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hidePivotFieldList="1"/>
  <xr:revisionPtr revIDLastSave="340" documentId="8_{FCD1A7E0-7A61-4FB0-B55B-0741D3B09F06}" xr6:coauthVersionLast="47" xr6:coauthVersionMax="47" xr10:uidLastSave="{7892D0B1-AA15-45E3-96CB-3BE35BF55FE5}"/>
  <bookViews>
    <workbookView xWindow="-27885" yWindow="2910" windowWidth="21600" windowHeight="11295" xr2:uid="{2F70BFC3-0065-4E2A-A584-17E219251E0B}"/>
  </bookViews>
  <sheets>
    <sheet name="INDEX" sheetId="23" r:id="rId1"/>
    <sheet name="1. Emergency Response Time" sheetId="1" r:id="rId2"/>
    <sheet name="2(a) Arrearages per Month" sheetId="2" r:id="rId3"/>
    <sheet name="2(b) Arrearages with AMP" sheetId="3" r:id="rId4"/>
    <sheet name="2(c) Energy Burden" sheetId="4" r:id="rId5"/>
    <sheet name="2(d) CARES Effectiveness" sheetId="5" r:id="rId6"/>
    <sheet name="2(e) Assistance Participation" sheetId="33" r:id="rId7"/>
    <sheet name="2(f) Annual Rate Impacts" sheetId="8" r:id="rId8"/>
    <sheet name="2(f)(i) Base Rate Revenues" sheetId="30" r:id="rId9"/>
    <sheet name="2(f)(ii) Other Rate Adj." sheetId="31" r:id="rId10"/>
    <sheet name="2(f)(iii) Net Bill Revenue" sheetId="32" r:id="rId11"/>
    <sheet name="3(a) Workforce Divesity" sheetId="9" r:id="rId12"/>
    <sheet name="3(b) Supplier Diversity" sheetId="10" r:id="rId13"/>
    <sheet name="4(a) O&amp;M Expense" sheetId="11" r:id="rId14"/>
    <sheet name="4(b) Ops Revenue-AMA &amp; EOP" sheetId="12" r:id="rId15"/>
    <sheet name="4(c) Asset-Liabilities" sheetId="13" r:id="rId16"/>
    <sheet name="5(a) Net Income-Op Revenue" sheetId="14" r:id="rId17"/>
    <sheet name="5(b) Retained Earning-Equity" sheetId="15" r:id="rId18"/>
    <sheet name="6 Avg Annual Bill Impacts" sheetId="16" r:id="rId19"/>
    <sheet name="7(a) Disconnections" sheetId="37" r:id="rId20"/>
    <sheet name="7(b) Arrearage Forgiveness" sheetId="17" r:id="rId21"/>
    <sheet name="8(a) EE Spending" sheetId="18" r:id="rId22"/>
    <sheet name="8(a)(i) Commercial" sheetId="24" r:id="rId23"/>
    <sheet name="8(a)(ii) Industrial" sheetId="36" r:id="rId24"/>
    <sheet name="8(a)(iii) Low-Income " sheetId="26" r:id="rId25"/>
    <sheet name="8(a)(iv) Residential" sheetId="29" r:id="rId26"/>
    <sheet name="8(b) EE Customer Counts" sheetId="27" r:id="rId27"/>
    <sheet name="9 EAG Topics" sheetId="35" r:id="rId28"/>
  </sheets>
  <definedNames>
    <definedName name="_xlnm._FilterDatabase" localSheetId="4" hidden="1">'2(c) Energy Burden'!$A$4:$AJ$294</definedName>
    <definedName name="_xlnm.Print_Area" localSheetId="1">'1. Emergency Response Time'!$A$1:$F$11</definedName>
    <definedName name="_xlnm.Print_Area" localSheetId="2">'2(a) Arrearages per Month'!$A$1:$M$6369</definedName>
    <definedName name="_xlnm.Print_Area" localSheetId="3">'2(b) Arrearages with AMP'!$A$1:$AC$287</definedName>
    <definedName name="_xlnm.Print_Area" localSheetId="4">'2(c) Energy Burden'!$A$1:$N$386</definedName>
    <definedName name="_xlnm.Print_Area" localSheetId="5">'2(d) CARES Effectiveness'!$A$1:$V$24</definedName>
    <definedName name="_xlnm.Print_Area" localSheetId="6">'2(e) Assistance Participation'!$A$1:$K$363</definedName>
    <definedName name="_xlnm.Print_Area" localSheetId="7">'2(f) Annual Rate Impacts'!$A$4:$P$18</definedName>
    <definedName name="_xlnm.Print_Area" localSheetId="8">'2(f)(i) Base Rate Revenues'!$A$1:$E$15</definedName>
    <definedName name="_xlnm.Print_Area" localSheetId="9">'2(f)(ii) Other Rate Adj.'!$A$1:$S$13</definedName>
    <definedName name="_xlnm.Print_Area" localSheetId="10">'2(f)(iii) Net Bill Revenue'!$A$1:$C$107</definedName>
    <definedName name="_xlnm.Print_Area" localSheetId="11">'3(a) Workforce Divesity'!$A$1:$S$19</definedName>
    <definedName name="_xlnm.Print_Area" localSheetId="12">'3(b) Supplier Diversity'!$A$1:$M$18</definedName>
    <definedName name="_xlnm.Print_Area" localSheetId="13">'4(a) O&amp;M Expense'!$A$1:$J$7</definedName>
    <definedName name="_xlnm.Print_Area" localSheetId="14">'4(b) Ops Revenue-AMA &amp; EOP'!$A$1:$H$13</definedName>
    <definedName name="_xlnm.Print_Area" localSheetId="15">'4(c) Asset-Liabilities'!$A$1:$J$8</definedName>
    <definedName name="_xlnm.Print_Area" localSheetId="16">'5(a) Net Income-Op Revenue'!$A$1:$P$24</definedName>
    <definedName name="_xlnm.Print_Area" localSheetId="17">'5(b) Retained Earning-Equity'!$A$1:$O$14</definedName>
    <definedName name="_xlnm.Print_Area" localSheetId="18">'6 Avg Annual Bill Impacts'!$A$1:$H$281</definedName>
    <definedName name="_xlnm.Print_Area" localSheetId="19">'7(a) Disconnections'!$A$1:$AR$281</definedName>
    <definedName name="_xlnm.Print_Area" localSheetId="20">'7(b) Arrearage Forgiveness'!$A$1:$J$601</definedName>
    <definedName name="_xlnm.Print_Area" localSheetId="21">'8(a) EE Spending'!$A$1:$U$9</definedName>
    <definedName name="_xlnm.Print_Area" localSheetId="22">'8(a)(i) Commercial'!$A$1:$G$90</definedName>
    <definedName name="_xlnm.Print_Area" localSheetId="23">'8(a)(ii) Industrial'!$A$1:$G$9</definedName>
    <definedName name="_xlnm.Print_Area" localSheetId="24">'8(a)(iii) Low-Income '!$A$1:$G$66</definedName>
    <definedName name="_xlnm.Print_Area" localSheetId="25">'8(a)(iv) Residential'!$A$1:$G$8544</definedName>
    <definedName name="_xlnm.Print_Area" localSheetId="26">'8(b) EE Customer Counts'!$A$1:$K$20</definedName>
    <definedName name="_xlnm.Print_Area" localSheetId="27">'9 EAG Topics'!$A$1:$K$14</definedName>
    <definedName name="_xlnm.Print_Area" localSheetId="0">INDEX!$A$1:$Q$38</definedName>
    <definedName name="_xlnm.Print_Titles" localSheetId="2">'2(a) Arrearages per Month'!$1:$2</definedName>
    <definedName name="_xlnm.Print_Titles" localSheetId="4">'2(c) Energy Burden'!$4:$4</definedName>
    <definedName name="_xlnm.Print_Titles" localSheetId="6">'2(e) Assistance Participation'!$1:$2</definedName>
    <definedName name="_xlnm.Print_Titles" localSheetId="10">'2(f)(iii) Net Bill Revenue'!$1:$1</definedName>
    <definedName name="_xlnm.Print_Titles" localSheetId="19">'7(a) Disconnections'!$1:$2</definedName>
    <definedName name="_xlnm.Print_Titles" localSheetId="20">'7(b) Arrearage Forgiveness'!$1:$6</definedName>
    <definedName name="_xlnm.Print_Titles" localSheetId="22">'8(a)(i) Commercial'!$2:$2</definedName>
    <definedName name="_xlnm.Print_Titles" localSheetId="24">'8(a)(iii) Low-Income '!$3:$3</definedName>
    <definedName name="_xlnm.Print_Titles" localSheetId="25">'8(a)(iv) Residential'!$1:$2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6" i="32" l="1"/>
  <c r="C108" i="32"/>
  <c r="C101" i="32"/>
  <c r="C87" i="32"/>
  <c r="C69" i="32"/>
  <c r="C51" i="32"/>
  <c r="C34" i="32"/>
  <c r="C18" i="32"/>
  <c r="X12" i="31"/>
  <c r="V12" i="31"/>
  <c r="T12" i="31"/>
  <c r="R12" i="31"/>
  <c r="P12" i="31"/>
  <c r="N12" i="31"/>
  <c r="L12" i="31"/>
  <c r="J12" i="31"/>
  <c r="H12" i="31"/>
  <c r="F12" i="31"/>
  <c r="D12" i="31"/>
  <c r="B12" i="31"/>
  <c r="B7" i="15" l="1"/>
  <c r="B7" i="14"/>
  <c r="B7" i="13"/>
  <c r="B12" i="12"/>
  <c r="B7" i="12"/>
  <c r="B7" i="11"/>
  <c r="H15" i="27"/>
  <c r="F15" i="27"/>
  <c r="D15" i="27"/>
  <c r="H14" i="27"/>
  <c r="F14" i="27"/>
  <c r="D14" i="27"/>
  <c r="H13" i="27"/>
  <c r="F13" i="27"/>
  <c r="D13" i="27"/>
  <c r="H12" i="27"/>
  <c r="F12" i="27"/>
  <c r="D12" i="27"/>
  <c r="B6133" i="29"/>
  <c r="B92" i="26"/>
  <c r="A6" i="36"/>
  <c r="A60" i="24"/>
  <c r="B12" i="30" l="1"/>
</calcChain>
</file>

<file path=xl/sharedStrings.xml><?xml version="1.0" encoding="utf-8"?>
<sst xmlns="http://schemas.openxmlformats.org/spreadsheetml/2006/main" count="20957" uniqueCount="981">
  <si>
    <t xml:space="preserve">Cascade Natural Gas Corporation </t>
  </si>
  <si>
    <t>Tab</t>
  </si>
  <si>
    <t>Title</t>
  </si>
  <si>
    <t>Emergency Response Time</t>
  </si>
  <si>
    <t>2(a)</t>
  </si>
  <si>
    <t>Arrearages per Month</t>
  </si>
  <si>
    <t>2(b)</t>
  </si>
  <si>
    <t>Arrearages with AMP</t>
  </si>
  <si>
    <t>2(c)</t>
  </si>
  <si>
    <t>Energy Burden</t>
  </si>
  <si>
    <t>2(d)</t>
  </si>
  <si>
    <t xml:space="preserve">CARES Effectiveness </t>
  </si>
  <si>
    <t>2(e)</t>
  </si>
  <si>
    <t>Customer Funded Assistance Participation</t>
  </si>
  <si>
    <t>2(f)</t>
  </si>
  <si>
    <t>Annual Rate Impacts</t>
  </si>
  <si>
    <t>2(f)(i)</t>
  </si>
  <si>
    <t xml:space="preserve">   -Base Rate Revenues</t>
  </si>
  <si>
    <t>2(f)(ii)</t>
  </si>
  <si>
    <t xml:space="preserve">   -All Other Rate Adjustments</t>
  </si>
  <si>
    <t>2(f)(iii)</t>
  </si>
  <si>
    <t xml:space="preserve">   -Net Bill Revenue</t>
  </si>
  <si>
    <t xml:space="preserve">3(a) </t>
  </si>
  <si>
    <t>Workforce Diversity</t>
  </si>
  <si>
    <t>3(b)</t>
  </si>
  <si>
    <t>Supplier Diversity</t>
  </si>
  <si>
    <t>4(a)</t>
  </si>
  <si>
    <t>O&amp;M Expense</t>
  </si>
  <si>
    <t>4(b)</t>
  </si>
  <si>
    <t>O&amp;M Total Expense Divided by AMA/EOP Total Rate Base</t>
  </si>
  <si>
    <t>4(c)</t>
  </si>
  <si>
    <t>Assets Divided by Current Liabilities</t>
  </si>
  <si>
    <t>5(a)</t>
  </si>
  <si>
    <t>Net income Divided by Operating Revenue</t>
  </si>
  <si>
    <t>5(b)</t>
  </si>
  <si>
    <t xml:space="preserve"> Retained Earnings Divided by Total Equity</t>
  </si>
  <si>
    <t>Average Annual Bill Impacts</t>
  </si>
  <si>
    <t>7(a)</t>
  </si>
  <si>
    <t>Disconnections</t>
  </si>
  <si>
    <t>7(b)</t>
  </si>
  <si>
    <t>Arrearages</t>
  </si>
  <si>
    <t>8(a)</t>
  </si>
  <si>
    <t xml:space="preserve">EE Spending </t>
  </si>
  <si>
    <t>8(a)(i)</t>
  </si>
  <si>
    <t xml:space="preserve"> - Commercial</t>
  </si>
  <si>
    <t>8(a)(ii)</t>
  </si>
  <si>
    <t xml:space="preserve"> - Industrial</t>
  </si>
  <si>
    <t>8(a)(iii)</t>
  </si>
  <si>
    <t xml:space="preserve"> - Low-Income</t>
  </si>
  <si>
    <t>8(a)(iv)</t>
  </si>
  <si>
    <t xml:space="preserve"> - Residential</t>
  </si>
  <si>
    <t>8(b)</t>
  </si>
  <si>
    <t>Number and percentage of Customers enrolled in EE</t>
  </si>
  <si>
    <t>EAG Discussion Topics from Settlement</t>
  </si>
  <si>
    <t>Goal 1: Resilient, Reliable, and Customer-focused Distribution System</t>
  </si>
  <si>
    <t>CNGWA Multi-Year Rate Plan Reporting:  2(a) Arrearages per Month</t>
  </si>
  <si>
    <t>YEAR</t>
  </si>
  <si>
    <t>MONTH</t>
  </si>
  <si>
    <t>EOM_DATE</t>
  </si>
  <si>
    <t>CENSUS_TRACT_2010</t>
  </si>
  <si>
    <t>CUSTOMER_CLASS</t>
  </si>
  <si>
    <t>TOTAL_CUSTOMERS_IN_ARREARS</t>
  </si>
  <si>
    <t>TOTAL_CUSTOMERS_IN_ARREARS_31_TO_60_DAYS</t>
  </si>
  <si>
    <t>TOTAL_CUSTOMERS_IN_ARREARS_61_TO_90_DAYS</t>
  </si>
  <si>
    <t>TOTAL_CUSTOMERS_IN_ARREARS_91_DAYS_PLUS</t>
  </si>
  <si>
    <t>TOTAL_ARREARS_ALL_CATEGORIES</t>
  </si>
  <si>
    <t>TOTAL_ARREARS_31_TO_60_DAYS</t>
  </si>
  <si>
    <t>TOTAL_ARREARS_61_TO_90_DAYS</t>
  </si>
  <si>
    <t>TOTAL_ARREARS_91_DAYS_PLUS</t>
  </si>
  <si>
    <t xml:space="preserve">INDUSTRIAL                    </t>
  </si>
  <si>
    <t xml:space="preserve">RESIDENTIAL                   </t>
  </si>
  <si>
    <t xml:space="preserve">COMMERCIAL                    </t>
  </si>
  <si>
    <t xml:space="preserve">GOVERNMENT                    </t>
  </si>
  <si>
    <t xml:space="preserve">LARGE VOLUME                  </t>
  </si>
  <si>
    <t>CNGWA Multi-Year Rate Plan Reporting 2(b) Percentage of Customers in Arrears with Arrearage Management Programs (AMP)</t>
  </si>
  <si>
    <t>Sum of PRCNT_OF_ARS_CUSTOMERS_WITH_AMP_GRANTS</t>
  </si>
  <si>
    <t>Column Labels</t>
  </si>
  <si>
    <t>Row Labels</t>
  </si>
  <si>
    <t>Grand Total</t>
  </si>
  <si>
    <t>CNGWA MYRP PBR 2(c) Average Energy Burden</t>
  </si>
  <si>
    <t>CIS_DIVISION</t>
  </si>
  <si>
    <t>CENSUS_TRACT_2020</t>
  </si>
  <si>
    <t>NAMED_COMMUNITY_FLG</t>
  </si>
  <si>
    <t>TOTAL_COUNT_OF_CUSTOMERS</t>
  </si>
  <si>
    <t>TOTAL_COUNT_HIGH_ENERGY_BURDENED_CUSTOMERS</t>
  </si>
  <si>
    <t>PRCNT_HIGH_ENERGY_BURDENED_CUSTOMERS_IN_SEGMENT</t>
  </si>
  <si>
    <t>TOTAL_POST_DISCOUNT_AMT</t>
  </si>
  <si>
    <t>TOTAL_ENERGY_ASSISTANCE_PAYMENTS</t>
  </si>
  <si>
    <t>TOTAL_POST_DISCOUNT_AMT_ADJ_WITH_ENERGY_ASSISTANCE</t>
  </si>
  <si>
    <t>AVG_POST_DISCOUNT_AMT_ADJ_WITH_ENERGY_ASSISTANCE</t>
  </si>
  <si>
    <t>MEDIAN_POST_DISCOUNT_AMT_ADJ_WITH_ENERGY_ASSISTANCE</t>
  </si>
  <si>
    <t>MEDIAN_HOUSEHOLD_INCOME_BY_CENSUS_TRACT</t>
  </si>
  <si>
    <t>MEDIAN_ENERGY_BURDEN</t>
  </si>
  <si>
    <t>CNGWA</t>
  </si>
  <si>
    <t>NON_NAMED_COMMUNITY</t>
  </si>
  <si>
    <t xml:space="preserve"> $-   </t>
  </si>
  <si>
    <t>NAMED_COMMUNITY</t>
  </si>
  <si>
    <t>MEDIAN_INCOME_NOT_AVAILABLE</t>
  </si>
  <si>
    <t>Goal 2(d): CARES Effectiveness</t>
  </si>
  <si>
    <t>CALENDAR_YEAR</t>
  </si>
  <si>
    <t>TOTAL_CARES_DISCOUNTS</t>
  </si>
  <si>
    <t>TOTAL_CARES_GRANTS</t>
  </si>
  <si>
    <t>TOTAL_ASSISTANCE_PROVIDED</t>
  </si>
  <si>
    <t>TOTAL_LOWINCOME_EXCESS_BURDEN</t>
  </si>
  <si>
    <t>TOTAL_CARES_FUNDS_COLLECTED</t>
  </si>
  <si>
    <t>PRCNT_CARES_FUNDS_RECOVERED_DISPERSED</t>
  </si>
  <si>
    <t>PRCNT_OF_LOW_INCOME_NEEDS_MET_WITH_DISPERSED_FUNDS</t>
  </si>
  <si>
    <t xml:space="preserve">e </t>
  </si>
  <si>
    <t>CENSUS_TRACT</t>
  </si>
  <si>
    <t>COUNT_OF_ESTIMATED_LOWINCOME_CUSTOMERS_PER_CENSUS_TRACT</t>
  </si>
  <si>
    <t>CUSTOMER_COUNT_RECEIVING_CARES_DISCOUNTS</t>
  </si>
  <si>
    <t>PRCNT_OF_LOWINCOME_CUSTOMERS_RECEIVING_DISCOUNTS</t>
  </si>
  <si>
    <t>CUSTOMER_COUNT_RECEIVING_CARES_GRANT_ONLY</t>
  </si>
  <si>
    <t>TOTAL_CUSTOMERS_RECEIVING_EAP_FUNDS</t>
  </si>
  <si>
    <t>PRCNT_OF_LOWINCOME_CUSTOMERS_RECEIVING_EAP_FUNDS</t>
  </si>
  <si>
    <t>CUSTOMER_CARES_DISCOUNTS_PER_CENSUS_TRACT</t>
  </si>
  <si>
    <t>CUSTOMER_CARES_GRANTS_PER_CENSUS_TRACT</t>
  </si>
  <si>
    <t>TOTAL_EAP_FUNDS_DISTRIBUTED_PER_CENSUS_TRACT</t>
  </si>
  <si>
    <t>TOTAL</t>
  </si>
  <si>
    <t>Goal 2(f): Annual Revenue and Rate Impacts</t>
  </si>
  <si>
    <t>Base Rate Revenues</t>
  </si>
  <si>
    <t>Other Rate Adjustments</t>
  </si>
  <si>
    <t>Net Bill Revenue</t>
  </si>
  <si>
    <t>2(f)(i) Base Rate Revenues</t>
  </si>
  <si>
    <t>Annual Revenue from Base Rates by Customer Class</t>
  </si>
  <si>
    <t>Rate Schedule</t>
  </si>
  <si>
    <t>Schedule 503 Customers</t>
  </si>
  <si>
    <t>Schedule 504 Customers</t>
  </si>
  <si>
    <t>Schedule 505 Customers</t>
  </si>
  <si>
    <t>Schedule 511 Customers</t>
  </si>
  <si>
    <t>Schedule 570 Customers</t>
  </si>
  <si>
    <t>Schedule 663 Customers</t>
  </si>
  <si>
    <t>Special Contract Customers</t>
  </si>
  <si>
    <t>Total</t>
  </si>
  <si>
    <t>2(f)(ii) Incremental/Decremental Revenue from All Other Rate Adjustments by Customer Class and Rate Schedule</t>
  </si>
  <si>
    <t>Effective Date of Change</t>
  </si>
  <si>
    <t>Schedule700 (Pre 7/25/2021 Locations)</t>
  </si>
  <si>
    <t>Schedule700 (Post 7/25/2021 Locations)</t>
  </si>
  <si>
    <t>Schedule 582</t>
  </si>
  <si>
    <t>Schedule 590</t>
  </si>
  <si>
    <t>Schedule 592</t>
  </si>
  <si>
    <t>Schedule 594</t>
  </si>
  <si>
    <t>Schedule 596</t>
  </si>
  <si>
    <t>Schedule 597</t>
  </si>
  <si>
    <t>2(f)(iii) Net Bill Revenue by Customer Class and Rate Schedule</t>
  </si>
  <si>
    <t>Description</t>
  </si>
  <si>
    <r>
      <t>Annual Billed Revenues</t>
    </r>
    <r>
      <rPr>
        <vertAlign val="superscript"/>
        <sz val="11"/>
        <color theme="1"/>
        <rFont val="Aptos Narrow"/>
        <family val="2"/>
        <scheme val="minor"/>
      </rPr>
      <t>2</t>
    </r>
  </si>
  <si>
    <t>Schedule 503</t>
  </si>
  <si>
    <r>
      <t>Base Rate Revenue</t>
    </r>
    <r>
      <rPr>
        <vertAlign val="superscript"/>
        <sz val="11"/>
        <color theme="1"/>
        <rFont val="Aptos Narrow"/>
        <family val="2"/>
        <scheme val="minor"/>
      </rPr>
      <t>1</t>
    </r>
  </si>
  <si>
    <t>Schedule 500</t>
  </si>
  <si>
    <t>Municipal Taxes</t>
  </si>
  <si>
    <t>Gas Cost Rate Adjustment</t>
  </si>
  <si>
    <t>Decoupling Mechanism Adjustment</t>
  </si>
  <si>
    <t>Conservation Program Adjustment</t>
  </si>
  <si>
    <t>Schedule 700</t>
  </si>
  <si>
    <t>Schedule 504</t>
  </si>
  <si>
    <t>Annual Billed Revenues</t>
  </si>
  <si>
    <t>Schedule 505</t>
  </si>
  <si>
    <t>Schedule 511</t>
  </si>
  <si>
    <t>Deficiency Billings</t>
  </si>
  <si>
    <t>Schedule 570</t>
  </si>
  <si>
    <t>Schedule 663</t>
  </si>
  <si>
    <t>Contract Charge &amp; Gross Revenue Fee</t>
  </si>
  <si>
    <t>Schedule 705 Customers</t>
  </si>
  <si>
    <t xml:space="preserve">Schedule 705 </t>
  </si>
  <si>
    <t>RTC Block Monthly Charge</t>
  </si>
  <si>
    <t>Special Contracts</t>
  </si>
  <si>
    <t>Gross Revenue Fee</t>
  </si>
  <si>
    <t>Goal 3(a): Workforce Diversity</t>
  </si>
  <si>
    <t>C-suite</t>
  </si>
  <si>
    <t>Officers/Directors</t>
  </si>
  <si>
    <t>Employees</t>
  </si>
  <si>
    <t xml:space="preserve"> Count</t>
  </si>
  <si>
    <t xml:space="preserve"> Ethnicity %</t>
  </si>
  <si>
    <t>White</t>
  </si>
  <si>
    <t>Person Of Color</t>
  </si>
  <si>
    <t xml:space="preserve"> Gender %</t>
  </si>
  <si>
    <t>Female or Non-Binary</t>
  </si>
  <si>
    <t>Male</t>
  </si>
  <si>
    <t>Context</t>
  </si>
  <si>
    <t>1. A total of seven (7) C-Suite employees have time allocated to Cascade Natural Gas Corporation (CNGC); six (6) of these employees are from the parent company, MDU Resources Group Inc. (MDUR). On hundred (100) percent of</t>
  </si>
  <si>
    <t>the C-Suite employee group are of white ethnicity. Forty-three (43) percent of this employee group  are female or non-binary and fifty-seven (57) percent are male.</t>
  </si>
  <si>
    <t>2. The total number of director or more senior employees consisting of officer level positions allocated to or employed by CNGC is twenty-one (21). One hundred (100) percent of the director or more senior employee group is of white</t>
  </si>
  <si>
    <t>ethnicity. Ten (10) percent of this employee group are female or non-binary and ninety (90) percent are male.</t>
  </si>
  <si>
    <t>3. The remaining group consists of three hundred twelve (312) CNGC employees. Sixteen (16) percent of the remaining employee group consists of people of color and eighty-four (84) percent are of white ethnicity. Twenty-one (21)</t>
  </si>
  <si>
    <t>percent of this employee group are female or non-binary and seventy-nine (79) percent are male.</t>
  </si>
  <si>
    <t>Goal 3(b): Supplier Diversity</t>
  </si>
  <si>
    <t>TOTAL SUPPLIER SPEND</t>
  </si>
  <si>
    <t>TOTAL SUPPLIERS</t>
  </si>
  <si>
    <t>Diversity Category</t>
  </si>
  <si>
    <t>Spend Amount</t>
  </si>
  <si>
    <t>% of Spend</t>
  </si>
  <si>
    <t>Supplier Count</t>
  </si>
  <si>
    <t>Supplier %</t>
  </si>
  <si>
    <t>African American/Black</t>
  </si>
  <si>
    <t>Asian/Pacific Island</t>
  </si>
  <si>
    <t>Hispanic</t>
  </si>
  <si>
    <t>Indian SubContinent</t>
  </si>
  <si>
    <t>Native American</t>
  </si>
  <si>
    <t>Minority Owned -Ethnicity not available</t>
  </si>
  <si>
    <t>Women Owned</t>
  </si>
  <si>
    <t>Veteran Owner</t>
  </si>
  <si>
    <t>Goal 4(a): O&amp;M Total Expense Divided by Operating Revenue</t>
  </si>
  <si>
    <t>O&amp;M Total Expense divided by Operating Revenue</t>
  </si>
  <si>
    <t>Total O&amp;M Expense</t>
  </si>
  <si>
    <t>Operating Revenue</t>
  </si>
  <si>
    <t>Metric</t>
  </si>
  <si>
    <t>Goal 4(b): O&amp;M Total Expense Divided by AMA/EOP Total Rate Base</t>
  </si>
  <si>
    <t>Operating Revenue divided by AMA Total Rate Base</t>
  </si>
  <si>
    <t>AMA Total Rate Base</t>
  </si>
  <si>
    <t>Operating Revenue divided by EOP Total Rate Base</t>
  </si>
  <si>
    <t>EOP Total Rate Base</t>
  </si>
  <si>
    <t>Goal 4(c): Assets Divided by Current Liabilities</t>
  </si>
  <si>
    <t>Current Assets divided by Current Liabilities</t>
  </si>
  <si>
    <t>Current Assets</t>
  </si>
  <si>
    <t>Current Liabilities</t>
  </si>
  <si>
    <t>Goal 5(a): Net income Divided by Operating Revenue</t>
  </si>
  <si>
    <t>Net Income divided by Operating Revenue</t>
  </si>
  <si>
    <t>Net Income</t>
  </si>
  <si>
    <t>Goal 5(b): Retained Earnings Divided by Total Equity</t>
  </si>
  <si>
    <t>Retained Earnings divided by Total Equity</t>
  </si>
  <si>
    <t>Retained Earnings</t>
  </si>
  <si>
    <t>Total Equity</t>
  </si>
  <si>
    <t>FIPS</t>
  </si>
  <si>
    <t>No</t>
  </si>
  <si>
    <t>Yes</t>
  </si>
  <si>
    <t>Goal 7(b): Arrearage Forgiveness</t>
  </si>
  <si>
    <t>Goal 8(a): Energy Efficiency Spending:</t>
  </si>
  <si>
    <t>9(a) EE Spending - Commercial</t>
  </si>
  <si>
    <t>Incentive Amount</t>
  </si>
  <si>
    <t>Premise ID</t>
  </si>
  <si>
    <t>GEOID</t>
  </si>
  <si>
    <t>TribalLand</t>
  </si>
  <si>
    <t>Rank</t>
  </si>
  <si>
    <t>Vulnerable Community</t>
  </si>
  <si>
    <t>0022710206</t>
  </si>
  <si>
    <t>NO</t>
  </si>
  <si>
    <t>0055200915</t>
  </si>
  <si>
    <t>0060900580</t>
  </si>
  <si>
    <t>0214700936</t>
  </si>
  <si>
    <t>0977120223</t>
  </si>
  <si>
    <t>YES</t>
  </si>
  <si>
    <t>0071350528</t>
  </si>
  <si>
    <t>8(a) EE Spending - Industrial</t>
  </si>
  <si>
    <t>8(a) EE Spending - Low-Income</t>
  </si>
  <si>
    <t>8(a) EE Spending - Residential</t>
  </si>
  <si>
    <t>0750800878</t>
  </si>
  <si>
    <t>0137700852</t>
  </si>
  <si>
    <t>0892510554</t>
  </si>
  <si>
    <t>0464300543</t>
  </si>
  <si>
    <t>0332600859</t>
  </si>
  <si>
    <t>0848500490</t>
  </si>
  <si>
    <t>0332500294</t>
  </si>
  <si>
    <t>0958200414</t>
  </si>
  <si>
    <t>0822400715</t>
  </si>
  <si>
    <t>0052500423</t>
  </si>
  <si>
    <t>0552510209</t>
  </si>
  <si>
    <t>0307000742</t>
  </si>
  <si>
    <t>0052020408</t>
  </si>
  <si>
    <t>0461610203</t>
  </si>
  <si>
    <t>0907220675</t>
  </si>
  <si>
    <t>0817500416</t>
  </si>
  <si>
    <t>0019510966</t>
  </si>
  <si>
    <t>0287600511</t>
  </si>
  <si>
    <t>0091510671</t>
  </si>
  <si>
    <t>0350000255</t>
  </si>
  <si>
    <t>0846500760</t>
  </si>
  <si>
    <t>0796810057</t>
  </si>
  <si>
    <t>0940210400</t>
  </si>
  <si>
    <t>0527220826</t>
  </si>
  <si>
    <t>0071910151</t>
  </si>
  <si>
    <t>0089500678</t>
  </si>
  <si>
    <t>0087700303</t>
  </si>
  <si>
    <t>0679000061</t>
  </si>
  <si>
    <t>0451610107</t>
  </si>
  <si>
    <t>0413220087</t>
  </si>
  <si>
    <t>0686000597</t>
  </si>
  <si>
    <t>0724500909</t>
  </si>
  <si>
    <t>0356700135</t>
  </si>
  <si>
    <t>0342700414</t>
  </si>
  <si>
    <t>0260610229</t>
  </si>
  <si>
    <t>0217910835</t>
  </si>
  <si>
    <t>0859600963</t>
  </si>
  <si>
    <t>0826220941</t>
  </si>
  <si>
    <t>0922600821</t>
  </si>
  <si>
    <t>0675120544</t>
  </si>
  <si>
    <t>0333220266</t>
  </si>
  <si>
    <t>0800100351</t>
  </si>
  <si>
    <t>0369000942</t>
  </si>
  <si>
    <t>0281700922</t>
  </si>
  <si>
    <t>0848400141</t>
  </si>
  <si>
    <t>0946220135</t>
  </si>
  <si>
    <t>0788800050</t>
  </si>
  <si>
    <t>0340800750</t>
  </si>
  <si>
    <t>0750220921</t>
  </si>
  <si>
    <t>0307100168</t>
  </si>
  <si>
    <t>0952510241</t>
  </si>
  <si>
    <t>0811100268</t>
  </si>
  <si>
    <t>0690700183</t>
  </si>
  <si>
    <t>0625220967</t>
  </si>
  <si>
    <t>0606000886</t>
  </si>
  <si>
    <t>0661610223</t>
  </si>
  <si>
    <t>0913020004</t>
  </si>
  <si>
    <t>0521610832</t>
  </si>
  <si>
    <t>0035493017</t>
  </si>
  <si>
    <t>0619796641</t>
  </si>
  <si>
    <t>0061120878</t>
  </si>
  <si>
    <t>0207200126</t>
  </si>
  <si>
    <t>0258000945</t>
  </si>
  <si>
    <t>0572300956</t>
  </si>
  <si>
    <t>0904900755</t>
  </si>
  <si>
    <t>0756910348</t>
  </si>
  <si>
    <t>0951610155</t>
  </si>
  <si>
    <t>0006220677</t>
  </si>
  <si>
    <t>0902510823</t>
  </si>
  <si>
    <t>0028500265</t>
  </si>
  <si>
    <t>0380910329</t>
  </si>
  <si>
    <t>0417220725</t>
  </si>
  <si>
    <t>0289400312</t>
  </si>
  <si>
    <t>0775610746</t>
  </si>
  <si>
    <t>0439800486</t>
  </si>
  <si>
    <t>0206700667</t>
  </si>
  <si>
    <t>0263700489</t>
  </si>
  <si>
    <t>0495220618</t>
  </si>
  <si>
    <t>0051100554</t>
  </si>
  <si>
    <t>0542020362</t>
  </si>
  <si>
    <t>0026810419</t>
  </si>
  <si>
    <t>0219200869</t>
  </si>
  <si>
    <t>0281220939</t>
  </si>
  <si>
    <t>0876100949</t>
  </si>
  <si>
    <t>0658810445</t>
  </si>
  <si>
    <t>0161120888</t>
  </si>
  <si>
    <t>0376200914</t>
  </si>
  <si>
    <t>0965300439</t>
  </si>
  <si>
    <t>0367020577</t>
  </si>
  <si>
    <t>0295500237</t>
  </si>
  <si>
    <t>0736600256</t>
  </si>
  <si>
    <t>0899500851</t>
  </si>
  <si>
    <t>0185400838</t>
  </si>
  <si>
    <t>0727020274</t>
  </si>
  <si>
    <t>0679120165</t>
  </si>
  <si>
    <t>0571220887</t>
  </si>
  <si>
    <t>0172900507</t>
  </si>
  <si>
    <t>0082800827</t>
  </si>
  <si>
    <t>0821010957</t>
  </si>
  <si>
    <t>0637910033</t>
  </si>
  <si>
    <t>0376500999</t>
  </si>
  <si>
    <t>0263600979</t>
  </si>
  <si>
    <t>0489700216</t>
  </si>
  <si>
    <t>0958600140</t>
  </si>
  <si>
    <t>0665610638</t>
  </si>
  <si>
    <t>0369200339</t>
  </si>
  <si>
    <t>0469500536</t>
  </si>
  <si>
    <t>0555120359</t>
  </si>
  <si>
    <t>0194900455</t>
  </si>
  <si>
    <t>0612120349</t>
  </si>
  <si>
    <t>0983010168</t>
  </si>
  <si>
    <t>0816910039</t>
  </si>
  <si>
    <t>0167810656</t>
  </si>
  <si>
    <t>0469710632</t>
  </si>
  <si>
    <t>0403220998</t>
  </si>
  <si>
    <t>0234220101</t>
  </si>
  <si>
    <t>0208200918</t>
  </si>
  <si>
    <t>0736500664</t>
  </si>
  <si>
    <t>0651610127</t>
  </si>
  <si>
    <t>0778410232</t>
  </si>
  <si>
    <t>0890600655</t>
  </si>
  <si>
    <t>0453120542</t>
  </si>
  <si>
    <t>0365700293</t>
  </si>
  <si>
    <t>0909000469</t>
  </si>
  <si>
    <t>0752710535</t>
  </si>
  <si>
    <t>0919510032</t>
  </si>
  <si>
    <t>0160400637</t>
  </si>
  <si>
    <t>0792120076</t>
  </si>
  <si>
    <t>0265000493</t>
  </si>
  <si>
    <t>0874100350</t>
  </si>
  <si>
    <t>0446910249</t>
  </si>
  <si>
    <t>0286600651</t>
  </si>
  <si>
    <t>0271120984</t>
  </si>
  <si>
    <t>0504800916</t>
  </si>
  <si>
    <t>0198910071</t>
  </si>
  <si>
    <t>0005500458</t>
  </si>
  <si>
    <t>0721410663</t>
  </si>
  <si>
    <t>0864510063</t>
  </si>
  <si>
    <t>0208700498</t>
  </si>
  <si>
    <t>0494020390</t>
  </si>
  <si>
    <t>0004042427</t>
  </si>
  <si>
    <t>0490100040</t>
  </si>
  <si>
    <t>0939120843</t>
  </si>
  <si>
    <t>0136000103</t>
  </si>
  <si>
    <t>0750720000</t>
  </si>
  <si>
    <t>0307020086</t>
  </si>
  <si>
    <t>0819500118</t>
  </si>
  <si>
    <t>0295200278</t>
  </si>
  <si>
    <t>0529410591</t>
  </si>
  <si>
    <t>0729800417</t>
  </si>
  <si>
    <t>0516500452</t>
  </si>
  <si>
    <t>0821600903</t>
  </si>
  <si>
    <t>0148800624</t>
  </si>
  <si>
    <t>0012610623</t>
  </si>
  <si>
    <t>0513020970</t>
  </si>
  <si>
    <t>0283000949</t>
  </si>
  <si>
    <t>0012820000</t>
  </si>
  <si>
    <t>0680120272</t>
  </si>
  <si>
    <t>0109186560</t>
  </si>
  <si>
    <t>0632510052</t>
  </si>
  <si>
    <t>0665510919</t>
  </si>
  <si>
    <t>0242900243</t>
  </si>
  <si>
    <t>0659810256</t>
  </si>
  <si>
    <t>0655700231</t>
  </si>
  <si>
    <t>0085100160</t>
  </si>
  <si>
    <t>0465220328</t>
  </si>
  <si>
    <t>0146920000</t>
  </si>
  <si>
    <t>0489000134</t>
  </si>
  <si>
    <t>0931310992</t>
  </si>
  <si>
    <t>0850220931</t>
  </si>
  <si>
    <t>0791000482</t>
  </si>
  <si>
    <t>0801510037</t>
  </si>
  <si>
    <t>0144120315</t>
  </si>
  <si>
    <t>0961220852</t>
  </si>
  <si>
    <t>0117700665</t>
  </si>
  <si>
    <t>0621510207</t>
  </si>
  <si>
    <t>0681020858</t>
  </si>
  <si>
    <t>0514120079</t>
  </si>
  <si>
    <t>0217120643</t>
  </si>
  <si>
    <t>0326920000</t>
  </si>
  <si>
    <t>0112120300</t>
  </si>
  <si>
    <t>0280010587</t>
  </si>
  <si>
    <t>0678410224</t>
  </si>
  <si>
    <t>0427100342</t>
  </si>
  <si>
    <t>0765700331</t>
  </si>
  <si>
    <t>0025910234</t>
  </si>
  <si>
    <t>0378600255</t>
  </si>
  <si>
    <t>0600100335</t>
  </si>
  <si>
    <t>0938880274</t>
  </si>
  <si>
    <t>0708500158</t>
  </si>
  <si>
    <t>0906810320</t>
  </si>
  <si>
    <t>0462020521</t>
  </si>
  <si>
    <t>0008400738</t>
  </si>
  <si>
    <t>0712510893</t>
  </si>
  <si>
    <t>0312120319</t>
  </si>
  <si>
    <t>0516910011</t>
  </si>
  <si>
    <t>0691510720</t>
  </si>
  <si>
    <t>0582900636</t>
  </si>
  <si>
    <t>0989500764</t>
  </si>
  <si>
    <t>0189300992</t>
  </si>
  <si>
    <t>0662510301</t>
  </si>
  <si>
    <t>0629000626</t>
  </si>
  <si>
    <t>0698520000</t>
  </si>
  <si>
    <t>0838200221</t>
  </si>
  <si>
    <t>0090510879</t>
  </si>
  <si>
    <t>0741120756</t>
  </si>
  <si>
    <t>0556700153</t>
  </si>
  <si>
    <t>0923220226</t>
  </si>
  <si>
    <t>0297020807</t>
  </si>
  <si>
    <t>0723800249</t>
  </si>
  <si>
    <t>0671910204</t>
  </si>
  <si>
    <t>0940220842</t>
  </si>
  <si>
    <t>0820088268</t>
  </si>
  <si>
    <t>0457310417</t>
  </si>
  <si>
    <t>0681800045</t>
  </si>
  <si>
    <t>0683710685</t>
  </si>
  <si>
    <t>0485220521</t>
  </si>
  <si>
    <t>0113220065</t>
  </si>
  <si>
    <t>0793110290</t>
  </si>
  <si>
    <t>0558800752</t>
  </si>
  <si>
    <t>0267500770</t>
  </si>
  <si>
    <t>0431100415</t>
  </si>
  <si>
    <t>0817285474</t>
  </si>
  <si>
    <t>0432400773</t>
  </si>
  <si>
    <t>0423910556</t>
  </si>
  <si>
    <t>0383323925</t>
  </si>
  <si>
    <t>0692700897</t>
  </si>
  <si>
    <t>0937010211</t>
  </si>
  <si>
    <t>0689800952</t>
  </si>
  <si>
    <t>0294600022</t>
  </si>
  <si>
    <t>0166500884</t>
  </si>
  <si>
    <t>0410410694</t>
  </si>
  <si>
    <t>0072220708</t>
  </si>
  <si>
    <t>0166810756</t>
  </si>
  <si>
    <t>0275100092</t>
  </si>
  <si>
    <t>0061925654</t>
  </si>
  <si>
    <t>0712910600</t>
  </si>
  <si>
    <t>0212310654</t>
  </si>
  <si>
    <t>0707210145</t>
  </si>
  <si>
    <t>0304100706</t>
  </si>
  <si>
    <t>0800300704</t>
  </si>
  <si>
    <t>0816810399</t>
  </si>
  <si>
    <t>0727500493</t>
  </si>
  <si>
    <t>0924500926</t>
  </si>
  <si>
    <t>0478700163</t>
  </si>
  <si>
    <t>0622510959</t>
  </si>
  <si>
    <t>0921900204</t>
  </si>
  <si>
    <t>0306700676</t>
  </si>
  <si>
    <t>0869000988</t>
  </si>
  <si>
    <t>0452810320</t>
  </si>
  <si>
    <t>0182510432</t>
  </si>
  <si>
    <t>0551220738</t>
  </si>
  <si>
    <t>0770900731</t>
  </si>
  <si>
    <t>0247810481</t>
  </si>
  <si>
    <t>0985120635</t>
  </si>
  <si>
    <t>0890000653</t>
  </si>
  <si>
    <t>0659000880</t>
  </si>
  <si>
    <t>0445120255</t>
  </si>
  <si>
    <t>0602600592</t>
  </si>
  <si>
    <t>0306000859</t>
  </si>
  <si>
    <t>0539410682</t>
  </si>
  <si>
    <t>0694000906</t>
  </si>
  <si>
    <t>0101000675</t>
  </si>
  <si>
    <t>0188210719</t>
  </si>
  <si>
    <t>0425400314</t>
  </si>
  <si>
    <t>0952800641</t>
  </si>
  <si>
    <t>0654510957</t>
  </si>
  <si>
    <t>0892010403</t>
  </si>
  <si>
    <t>0879810432</t>
  </si>
  <si>
    <t>0016300774</t>
  </si>
  <si>
    <t>0751610135</t>
  </si>
  <si>
    <t>0973500518</t>
  </si>
  <si>
    <t>0795200323</t>
  </si>
  <si>
    <t>0277400509</t>
  </si>
  <si>
    <t>0248600993</t>
  </si>
  <si>
    <t>0715910210</t>
  </si>
  <si>
    <t>0764510053</t>
  </si>
  <si>
    <t>0446310407</t>
  </si>
  <si>
    <t>0275700380</t>
  </si>
  <si>
    <t>0315020546</t>
  </si>
  <si>
    <t>0912810979</t>
  </si>
  <si>
    <t>0444120343</t>
  </si>
  <si>
    <t>0906220765</t>
  </si>
  <si>
    <t>0180820000</t>
  </si>
  <si>
    <t>0134300257</t>
  </si>
  <si>
    <t>0443310778</t>
  </si>
  <si>
    <t>0335700016</t>
  </si>
  <si>
    <t>0953300578</t>
  </si>
  <si>
    <t>0525120079</t>
  </si>
  <si>
    <t>0252510182</t>
  </si>
  <si>
    <t>0036910154</t>
  </si>
  <si>
    <t>0496800398</t>
  </si>
  <si>
    <t>0807810162</t>
  </si>
  <si>
    <t>0942020400</t>
  </si>
  <si>
    <t>0677600461</t>
  </si>
  <si>
    <t>0448600012</t>
  </si>
  <si>
    <t>0690000634</t>
  </si>
  <si>
    <t>0215020537</t>
  </si>
  <si>
    <t>0711510120</t>
  </si>
  <si>
    <t>0045220097</t>
  </si>
  <si>
    <t>0772000096</t>
  </si>
  <si>
    <t>0514510620</t>
  </si>
  <si>
    <t>0113600551</t>
  </si>
  <si>
    <t>0199800996</t>
  </si>
  <si>
    <t>0749120916</t>
  </si>
  <si>
    <t>0300800398</t>
  </si>
  <si>
    <t>0765220357</t>
  </si>
  <si>
    <t>0011910581</t>
  </si>
  <si>
    <t>0193220759</t>
  </si>
  <si>
    <t>0256110518</t>
  </si>
  <si>
    <t>0979500670</t>
  </si>
  <si>
    <t>0710300790</t>
  </si>
  <si>
    <t>0891700065</t>
  </si>
  <si>
    <t>0349884028</t>
  </si>
  <si>
    <t>0205120865</t>
  </si>
  <si>
    <t>0266510774</t>
  </si>
  <si>
    <t>0015700801</t>
  </si>
  <si>
    <t>0719000543</t>
  </si>
  <si>
    <t>0284120694</t>
  </si>
  <si>
    <t>0674220516</t>
  </si>
  <si>
    <t>0811910657</t>
  </si>
  <si>
    <t>0906200415</t>
  </si>
  <si>
    <t>0617810239</t>
  </si>
  <si>
    <t>0088000203</t>
  </si>
  <si>
    <t>0829120733</t>
  </si>
  <si>
    <t>0927310196</t>
  </si>
  <si>
    <t>0220300831</t>
  </si>
  <si>
    <t>0052910905</t>
  </si>
  <si>
    <t>0415220855</t>
  </si>
  <si>
    <t>0418200016</t>
  </si>
  <si>
    <t>0396510046</t>
  </si>
  <si>
    <t>0705600158</t>
  </si>
  <si>
    <t>0645120275</t>
  </si>
  <si>
    <t>0500300675</t>
  </si>
  <si>
    <t>0235120146</t>
  </si>
  <si>
    <t>0464120533</t>
  </si>
  <si>
    <t>0738583014</t>
  </si>
  <si>
    <t>0373498659</t>
  </si>
  <si>
    <t>0557800901</t>
  </si>
  <si>
    <t>0399500803</t>
  </si>
  <si>
    <t>0717189633</t>
  </si>
  <si>
    <t>0934400573</t>
  </si>
  <si>
    <t>0121510161</t>
  </si>
  <si>
    <t>0606500369</t>
  </si>
  <si>
    <t>0371800943</t>
  </si>
  <si>
    <t>0854220344</t>
  </si>
  <si>
    <t>0242020334</t>
  </si>
  <si>
    <t>0035220997</t>
  </si>
  <si>
    <t>0017010964</t>
  </si>
  <si>
    <t>0585200219</t>
  </si>
  <si>
    <t>0506700694</t>
  </si>
  <si>
    <t>0842531047</t>
  </si>
  <si>
    <t>0711100258</t>
  </si>
  <si>
    <t>0344500012</t>
  </si>
  <si>
    <t>0954300507</t>
  </si>
  <si>
    <t>0123300327</t>
  </si>
  <si>
    <t>0512600683</t>
  </si>
  <si>
    <t>0825100758</t>
  </si>
  <si>
    <t>0843000675</t>
  </si>
  <si>
    <t>0994300843</t>
  </si>
  <si>
    <t>0896600803</t>
  </si>
  <si>
    <t>0085610774</t>
  </si>
  <si>
    <t>0789000164</t>
  </si>
  <si>
    <t>6893910175</t>
  </si>
  <si>
    <t>0072610164</t>
  </si>
  <si>
    <t>0983800773</t>
  </si>
  <si>
    <t>0016400109</t>
  </si>
  <si>
    <t>0197020798</t>
  </si>
  <si>
    <t>0760297398</t>
  </si>
  <si>
    <t>0417810219</t>
  </si>
  <si>
    <t>0829653858</t>
  </si>
  <si>
    <t>0094600004</t>
  </si>
  <si>
    <t>0433300436</t>
  </si>
  <si>
    <t>0226120937</t>
  </si>
  <si>
    <t>0779120175</t>
  </si>
  <si>
    <t>0791020959</t>
  </si>
  <si>
    <t>0240100611</t>
  </si>
  <si>
    <t>0700310821</t>
  </si>
  <si>
    <t>0309510933</t>
  </si>
  <si>
    <t>0973300762</t>
  </si>
  <si>
    <t>0933910694</t>
  </si>
  <si>
    <t>0691910396</t>
  </si>
  <si>
    <t>0302600566</t>
  </si>
  <si>
    <t>0732220410</t>
  </si>
  <si>
    <t>0678500740</t>
  </si>
  <si>
    <t>0662010134</t>
  </si>
  <si>
    <t>0725024759</t>
  </si>
  <si>
    <t>0754920000</t>
  </si>
  <si>
    <t>0295810160</t>
  </si>
  <si>
    <t>0235710875</t>
  </si>
  <si>
    <t>0784510219</t>
  </si>
  <si>
    <t>0556020687</t>
  </si>
  <si>
    <t>0912700241</t>
  </si>
  <si>
    <t>0421100325</t>
  </si>
  <si>
    <t>0935020741</t>
  </si>
  <si>
    <t>0359911120</t>
  </si>
  <si>
    <t>0627500483</t>
  </si>
  <si>
    <t>0339120783</t>
  </si>
  <si>
    <t>0826810491</t>
  </si>
  <si>
    <t>0281810620</t>
  </si>
  <si>
    <t>0922500266</t>
  </si>
  <si>
    <t>0750500940</t>
  </si>
  <si>
    <t>0622120443</t>
  </si>
  <si>
    <t>0604792760</t>
  </si>
  <si>
    <t>0566120256</t>
  </si>
  <si>
    <t>0448700887</t>
  </si>
  <si>
    <t>0908020944</t>
  </si>
  <si>
    <t>0531620000</t>
  </si>
  <si>
    <t>0527500476</t>
  </si>
  <si>
    <t>0775220454</t>
  </si>
  <si>
    <t>0922510986</t>
  </si>
  <si>
    <t>0887510899</t>
  </si>
  <si>
    <t>0932500341</t>
  </si>
  <si>
    <t>0249120873</t>
  </si>
  <si>
    <t>0506120778</t>
  </si>
  <si>
    <t>0400910649</t>
  </si>
  <si>
    <t>0266600465</t>
  </si>
  <si>
    <t>0047010221</t>
  </si>
  <si>
    <t>0496600765</t>
  </si>
  <si>
    <t>0058000933</t>
  </si>
  <si>
    <t>0486220434</t>
  </si>
  <si>
    <t>0321100315</t>
  </si>
  <si>
    <t>0582020701</t>
  </si>
  <si>
    <t>0592020775</t>
  </si>
  <si>
    <t>0690332745</t>
  </si>
  <si>
    <t>0706410919</t>
  </si>
  <si>
    <t>0182910185</t>
  </si>
  <si>
    <t>0021510151</t>
  </si>
  <si>
    <t>0309310737</t>
  </si>
  <si>
    <t>0517310064</t>
  </si>
  <si>
    <t>0609510947</t>
  </si>
  <si>
    <t>0603510627</t>
  </si>
  <si>
    <t>0594900484</t>
  </si>
  <si>
    <t>0417020164</t>
  </si>
  <si>
    <t>0540300026</t>
  </si>
  <si>
    <t>0576010656</t>
  </si>
  <si>
    <t>0098000293</t>
  </si>
  <si>
    <t>0636300984</t>
  </si>
  <si>
    <t>0889210658</t>
  </si>
  <si>
    <t>0423900991</t>
  </si>
  <si>
    <t>0853120573</t>
  </si>
  <si>
    <t>0410010999</t>
  </si>
  <si>
    <t>0445600489</t>
  </si>
  <si>
    <t>0084600932</t>
  </si>
  <si>
    <t>0718425846</t>
  </si>
  <si>
    <t>0256910310</t>
  </si>
  <si>
    <t>0906410936</t>
  </si>
  <si>
    <t>0001300553</t>
  </si>
  <si>
    <t>0611100248</t>
  </si>
  <si>
    <t>0235000221</t>
  </si>
  <si>
    <t>0885100217</t>
  </si>
  <si>
    <t>0231100396</t>
  </si>
  <si>
    <t>0012220180</t>
  </si>
  <si>
    <t>0574220506</t>
  </si>
  <si>
    <t>0452200665</t>
  </si>
  <si>
    <t>0420300845</t>
  </si>
  <si>
    <t>0401000706</t>
  </si>
  <si>
    <t>0168210529</t>
  </si>
  <si>
    <t>0919120651</t>
  </si>
  <si>
    <t>0590120345</t>
  </si>
  <si>
    <t>0321610811</t>
  </si>
  <si>
    <t>0484220591</t>
  </si>
  <si>
    <t>0001100098</t>
  </si>
  <si>
    <t>0599500823</t>
  </si>
  <si>
    <t>0723220207</t>
  </si>
  <si>
    <t>0528300684</t>
  </si>
  <si>
    <t>0161610173</t>
  </si>
  <si>
    <t>0335120156</t>
  </si>
  <si>
    <t>0559995656</t>
  </si>
  <si>
    <t>0986220482</t>
  </si>
  <si>
    <t>0551610117</t>
  </si>
  <si>
    <t>0069120038</t>
  </si>
  <si>
    <t>0752000928</t>
  </si>
  <si>
    <t>0185000657</t>
  </si>
  <si>
    <t>0456200758</t>
  </si>
  <si>
    <t>0461910095</t>
  </si>
  <si>
    <t>0007700557</t>
  </si>
  <si>
    <t>0704120004</t>
  </si>
  <si>
    <t>0914120116</t>
  </si>
  <si>
    <t>0967600404</t>
  </si>
  <si>
    <t>0870810626</t>
  </si>
  <si>
    <t>0576700335</t>
  </si>
  <si>
    <t>0908200969</t>
  </si>
  <si>
    <t>0406510266</t>
  </si>
  <si>
    <t>0074900258</t>
  </si>
  <si>
    <t>0000600870</t>
  </si>
  <si>
    <t>0675377408</t>
  </si>
  <si>
    <t>0977020698</t>
  </si>
  <si>
    <t>0174110903</t>
  </si>
  <si>
    <t>0838110046</t>
  </si>
  <si>
    <t>0580710283</t>
  </si>
  <si>
    <t>0868800870</t>
  </si>
  <si>
    <t>0346600308</t>
  </si>
  <si>
    <t>0641220666</t>
  </si>
  <si>
    <t>0450800853</t>
  </si>
  <si>
    <t>0851610145</t>
  </si>
  <si>
    <t>0474700510</t>
  </si>
  <si>
    <t>0099700274</t>
  </si>
  <si>
    <t>0025900702</t>
  </si>
  <si>
    <t>0495120680</t>
  </si>
  <si>
    <t>0735120191</t>
  </si>
  <si>
    <t>0385610804</t>
  </si>
  <si>
    <t>0670610363</t>
  </si>
  <si>
    <t>0425120071</t>
  </si>
  <si>
    <t>0022310722</t>
  </si>
  <si>
    <t>0481220956</t>
  </si>
  <si>
    <t>0868020420</t>
  </si>
  <si>
    <t>0271020739</t>
  </si>
  <si>
    <t>0995810225</t>
  </si>
  <si>
    <t>0285536912</t>
  </si>
  <si>
    <t>0732598693</t>
  </si>
  <si>
    <t>0653500305</t>
  </si>
  <si>
    <t>0167600334</t>
  </si>
  <si>
    <t>0514810786</t>
  </si>
  <si>
    <t>0308400762</t>
  </si>
  <si>
    <t>0694020408</t>
  </si>
  <si>
    <t>0305120875</t>
  </si>
  <si>
    <t>0173900411</t>
  </si>
  <si>
    <t>0569263396</t>
  </si>
  <si>
    <t>0211100207</t>
  </si>
  <si>
    <t>0714120099</t>
  </si>
  <si>
    <t>0833220310</t>
  </si>
  <si>
    <t>0731910834</t>
  </si>
  <si>
    <t>0289800917</t>
  </si>
  <si>
    <t>0940391499</t>
  </si>
  <si>
    <t>0781510650</t>
  </si>
  <si>
    <t>0112610632</t>
  </si>
  <si>
    <t>0147300955</t>
  </si>
  <si>
    <t>0948600058</t>
  </si>
  <si>
    <t>0580300383</t>
  </si>
  <si>
    <t>0273800607</t>
  </si>
  <si>
    <t>0359710524</t>
  </si>
  <si>
    <t>0929693615</t>
  </si>
  <si>
    <t>0946020639</t>
  </si>
  <si>
    <t>0838210314</t>
  </si>
  <si>
    <t>0216220792</t>
  </si>
  <si>
    <t>0519958472</t>
  </si>
  <si>
    <t>0071800915</t>
  </si>
  <si>
    <t>0117120634</t>
  </si>
  <si>
    <t>0438800557</t>
  </si>
  <si>
    <t>0620700558</t>
  </si>
  <si>
    <t>0855910570</t>
  </si>
  <si>
    <t>0352910935</t>
  </si>
  <si>
    <t>0806510293</t>
  </si>
  <si>
    <t>0586300426</t>
  </si>
  <si>
    <t>0879000079</t>
  </si>
  <si>
    <t>0002220092</t>
  </si>
  <si>
    <t>0928310104</t>
  </si>
  <si>
    <t>0551020611</t>
  </si>
  <si>
    <t>0813220122</t>
  </si>
  <si>
    <t>0361800852</t>
  </si>
  <si>
    <t>0951720000</t>
  </si>
  <si>
    <t>0302510777</t>
  </si>
  <si>
    <t>0093020542</t>
  </si>
  <si>
    <t>0432510035</t>
  </si>
  <si>
    <t>0586600677</t>
  </si>
  <si>
    <t>0729200006</t>
  </si>
  <si>
    <t>0562510293</t>
  </si>
  <si>
    <t>0848900582</t>
  </si>
  <si>
    <t>0741900374</t>
  </si>
  <si>
    <t>0343900157</t>
  </si>
  <si>
    <t>0479200443</t>
  </si>
  <si>
    <t>0989310484</t>
  </si>
  <si>
    <t>0008300477</t>
  </si>
  <si>
    <t>0290600596</t>
  </si>
  <si>
    <t>0694500424</t>
  </si>
  <si>
    <t>0843500228</t>
  </si>
  <si>
    <t>0372120879</t>
  </si>
  <si>
    <t>0029600621</t>
  </si>
  <si>
    <t>0009800178</t>
  </si>
  <si>
    <t>0305000964</t>
  </si>
  <si>
    <t>0340700712</t>
  </si>
  <si>
    <t>0642910865</t>
  </si>
  <si>
    <t>0137800703</t>
  </si>
  <si>
    <t>0376600565</t>
  </si>
  <si>
    <t>0279700106</t>
  </si>
  <si>
    <t>0169700005</t>
  </si>
  <si>
    <t>0186210913</t>
  </si>
  <si>
    <t>0036810508</t>
  </si>
  <si>
    <t>0215000039</t>
  </si>
  <si>
    <t>0242700405</t>
  </si>
  <si>
    <t>0320220599</t>
  </si>
  <si>
    <t>0321500466</t>
  </si>
  <si>
    <t>0354100137</t>
  </si>
  <si>
    <t>0354300452</t>
  </si>
  <si>
    <t>0364300538</t>
  </si>
  <si>
    <t>0371910175</t>
  </si>
  <si>
    <t>0403800035</t>
  </si>
  <si>
    <t>0457500703</t>
  </si>
  <si>
    <t>0751910026</t>
  </si>
  <si>
    <t>0504120984</t>
  </si>
  <si>
    <t>0513410318</t>
  </si>
  <si>
    <t>0520297865</t>
  </si>
  <si>
    <t>0584300713</t>
  </si>
  <si>
    <t>0483120792</t>
  </si>
  <si>
    <t>0606700703</t>
  </si>
  <si>
    <t>0647810520</t>
  </si>
  <si>
    <t>0656810718</t>
  </si>
  <si>
    <t>0696220550</t>
  </si>
  <si>
    <t>0729020901</t>
  </si>
  <si>
    <t>0731510279</t>
  </si>
  <si>
    <t>0816220848</t>
  </si>
  <si>
    <t>0855500926</t>
  </si>
  <si>
    <t>0870117512</t>
  </si>
  <si>
    <t>0883210317</t>
  </si>
  <si>
    <t>0891810769</t>
  </si>
  <si>
    <t>0915663866</t>
  </si>
  <si>
    <t>0925510586</t>
  </si>
  <si>
    <t>0965700351</t>
  </si>
  <si>
    <t>8(b) Energy Efficiency Customer Counts</t>
  </si>
  <si>
    <t>Customer Class</t>
  </si>
  <si>
    <t>Total Customers</t>
  </si>
  <si>
    <t>EE Customers</t>
  </si>
  <si>
    <t>Percent of customers in Energy Efficiency</t>
  </si>
  <si>
    <t>Customers in HICs</t>
  </si>
  <si>
    <t>% in HIC</t>
  </si>
  <si>
    <t>Vulnerable</t>
  </si>
  <si>
    <t>% Vulnerable</t>
  </si>
  <si>
    <t>Spending</t>
  </si>
  <si>
    <t>Gas -Firm Commercial</t>
  </si>
  <si>
    <t xml:space="preserve">Gas -Firm Industrial </t>
  </si>
  <si>
    <t>GAS-RESIDENTIAL</t>
  </si>
  <si>
    <t>Low-Income Customers</t>
  </si>
  <si>
    <t>Esimate of 60,721 low-income households was provided by Empower Dataworks, Inc. in advance of the publication of Cascade's 2026 Energy Burden Analysis (EBA). The number was provided to Cascade's</t>
  </si>
  <si>
    <t>CARES Advisory Group. This is the estimate expected to be used in the 2026 EBA.</t>
  </si>
  <si>
    <t>9. Topics Discussed/To Be Discussed with Cascade's Equity Advisory Group per Order No. 05 in UG 240008</t>
  </si>
  <si>
    <t>Meeting Topics</t>
  </si>
  <si>
    <t>Meeting Dates</t>
  </si>
  <si>
    <t xml:space="preserve">Vendor selection </t>
  </si>
  <si>
    <t>March 14, 2025; July 11, 2025</t>
  </si>
  <si>
    <t>Soliciting representation from all 14 vulnerable populations</t>
  </si>
  <si>
    <t>Januay 27, 2025</t>
  </si>
  <si>
    <t>EAG meeting logistics</t>
  </si>
  <si>
    <t>Commission Policy Statement in Docket U-240013 and IRA/IIJA Funding Opportunities</t>
  </si>
  <si>
    <t>August 15, 2025</t>
  </si>
  <si>
    <t xml:space="preserve">Language Access Plan </t>
  </si>
  <si>
    <t>More effective outreach for customers in need of bill assistance</t>
  </si>
  <si>
    <t xml:space="preserve">May 9, 2025   </t>
  </si>
  <si>
    <t>Communications related to Disconnection Policies</t>
  </si>
  <si>
    <t>June 13, 2025</t>
  </si>
  <si>
    <t xml:space="preserve">The EAG has discussed all the topics identified for consideration in Order No. 05 issued in UG 240008. </t>
  </si>
  <si>
    <r>
      <t>2025 Base Rate Revenues</t>
    </r>
    <r>
      <rPr>
        <vertAlign val="superscript"/>
        <sz val="11"/>
        <color theme="1"/>
        <rFont val="Aptos Narrow"/>
        <family val="2"/>
        <scheme val="minor"/>
      </rPr>
      <t>1</t>
    </r>
  </si>
  <si>
    <r>
      <rPr>
        <vertAlign val="superscript"/>
        <sz val="11"/>
        <color theme="1"/>
        <rFont val="Aptos Narrow"/>
        <family val="2"/>
        <scheme val="minor"/>
      </rPr>
      <t>1</t>
    </r>
    <r>
      <rPr>
        <sz val="11"/>
        <color theme="1"/>
        <rFont val="Aptos Narrow"/>
        <family val="2"/>
        <scheme val="minor"/>
      </rPr>
      <t>Base Rate Revenues are based on rates and charges approved in Dockets UG-210755 and UG-240008.</t>
    </r>
  </si>
  <si>
    <t>Schedules 503, 504, 505, and 511 include an adjustment for estimated unbilled revenue.</t>
  </si>
  <si>
    <t>Additionally, please note that amounts related to Schedule 520 Provisional Plant Rate Adjustment are included.</t>
  </si>
  <si>
    <t>Schedule 555</t>
  </si>
  <si>
    <t>Schedule 556</t>
  </si>
  <si>
    <t>Schedule 520</t>
  </si>
  <si>
    <t>Schedule 557</t>
  </si>
  <si>
    <r>
      <t>Incremental Revenues</t>
    </r>
    <r>
      <rPr>
        <vertAlign val="superscript"/>
        <sz val="11"/>
        <color theme="1"/>
        <rFont val="Aptos Narrow"/>
        <family val="2"/>
        <scheme val="minor"/>
      </rPr>
      <t>1</t>
    </r>
  </si>
  <si>
    <r>
      <t>Percentage Change</t>
    </r>
    <r>
      <rPr>
        <vertAlign val="superscript"/>
        <sz val="11"/>
        <color theme="1"/>
        <rFont val="Aptos Narrow"/>
        <family val="2"/>
        <scheme val="minor"/>
      </rPr>
      <t>1</t>
    </r>
  </si>
  <si>
    <r>
      <t>Decremental Revenues</t>
    </r>
    <r>
      <rPr>
        <vertAlign val="superscript"/>
        <sz val="11"/>
        <color theme="1"/>
        <rFont val="Aptos Narrow"/>
        <family val="2"/>
        <scheme val="minor"/>
      </rPr>
      <t>1</t>
    </r>
  </si>
  <si>
    <r>
      <rPr>
        <vertAlign val="superscript"/>
        <sz val="11"/>
        <color theme="1"/>
        <rFont val="Aptos Narrow"/>
        <family val="2"/>
        <scheme val="minor"/>
      </rPr>
      <t>1</t>
    </r>
    <r>
      <rPr>
        <sz val="11"/>
        <color theme="1"/>
        <rFont val="Aptos Narrow"/>
        <family val="2"/>
        <scheme val="minor"/>
      </rPr>
      <t>Please note that incremental/decremental revenues and percentage changes are derived from the information provided in the filings of the rate adjustments at the time they were submitted.  Calculating incremental/decremental revenues and percentage changes on an actual collected revenue basis between two years would skew the impact of the rate adjustment filings due to customer growth/attrition and weather changes which influence customer therm usage.</t>
    </r>
  </si>
  <si>
    <t>Provisional Plant Rate Adjustment</t>
  </si>
  <si>
    <t>Commission Fee Adjustment</t>
  </si>
  <si>
    <t>Covid-19 Cost Recovery Adjustment</t>
  </si>
  <si>
    <t>Participatory Intervenor Funding Adjustment</t>
  </si>
  <si>
    <t>Unprotected EDIT Reversals Rate Adjustment</t>
  </si>
  <si>
    <t>CARES Program Cost Recovery</t>
  </si>
  <si>
    <t>Pipe Cost Recovery Mechanism</t>
  </si>
  <si>
    <t>Climate Commitment Act Rate Adjustment</t>
  </si>
  <si>
    <t>Covid-19 Cost Recovery</t>
  </si>
  <si>
    <r>
      <rPr>
        <vertAlign val="superscript"/>
        <sz val="11"/>
        <color theme="1"/>
        <rFont val="Aptos Narrow"/>
        <family val="2"/>
        <scheme val="minor"/>
      </rPr>
      <t>2</t>
    </r>
    <r>
      <rPr>
        <sz val="11"/>
        <color theme="1"/>
        <rFont val="Aptos Narrow"/>
        <family val="2"/>
        <scheme val="minor"/>
      </rPr>
      <t>Schedule 503, 504, 505, and 511 include an adjustment for estimated unbilled revenue.</t>
    </r>
  </si>
  <si>
    <t>CNGWA Multi-Year Rate Planning PBR Metrics 6 Average Annual Bill Impacts by Census Tracts</t>
  </si>
  <si>
    <t>Sum of AVG_POST_DISCOUNT_BILLED_AMT</t>
  </si>
  <si>
    <t>CNGWA Multi-Year Rate Planning PBR Metrics 7(a) Disconnection Notices, Disconnections, and Reconnections</t>
  </si>
  <si>
    <t>TOTAL_CUSTOMER_COUNT</t>
  </si>
  <si>
    <t>TOTAL_CUSTOMER_DOSN_COUNT</t>
  </si>
  <si>
    <t>PRCNT_TOTAL_CUSTOMERS_RECEIVING_DOSN</t>
  </si>
  <si>
    <t>TOTAL_CUSTOMER_DISCONNECTION_COUNT</t>
  </si>
  <si>
    <t>PRCNT_TOTAL_CUSTOMERS_WITH_DISCONNECTIONS</t>
  </si>
  <si>
    <t>TOTAL_CUSTOMER_RECONNECTION_COUNT</t>
  </si>
  <si>
    <t>PRCNT_TOTAL_CUSTOMERS_WITH_RECONNECTIONS</t>
  </si>
  <si>
    <t>TOTAL_COUNT_ESTIMATED_LOWINCOME_PREMISES</t>
  </si>
  <si>
    <t>ESTIMATED_LOWINCOME_DOSN_COUNT</t>
  </si>
  <si>
    <t>PRCNT_ESTIMATED_LOWINCOME_RECEIVING_DOSN</t>
  </si>
  <si>
    <t>ESTIMATED_LOWINCOME_DISCONNECTION_COUNT</t>
  </si>
  <si>
    <t>PRCNT_ESTIMATED_LOWINCOME_CUSTOMERS_WITH_DISCONNECTIONS</t>
  </si>
  <si>
    <t>ESTIMATED_LOWINCOME_RECONNECTION_COUNT</t>
  </si>
  <si>
    <t>PRCNT_ESTIMATED_LOWINCOME_CUSTOMERS_WITH_RECONNECTIONS</t>
  </si>
  <si>
    <t>TOTAL_COUNT_KNOWN_LOWINCOME_PREMISES</t>
  </si>
  <si>
    <t>KNOWN_LOWINCOME_DOSN_COUNT</t>
  </si>
  <si>
    <t>PRCNT_KNOWN_LOWINCOME_RECEIVING_DOSN</t>
  </si>
  <si>
    <t>KNOWN_LOWINCOME_DISCONNECTION_COUNT</t>
  </si>
  <si>
    <t>PRCNT_KNOWN_LOWINCOME_CUSTOMERS_WITH_DISCONNECTIONS</t>
  </si>
  <si>
    <t>KNOWN_LOWINCOME_RECONNECTION_COUNT</t>
  </si>
  <si>
    <t>PRCNT_KNOWN_LOWINCOME_CUSTOMERS_WITH_RESCONNECTIONS</t>
  </si>
  <si>
    <t>TOTAL_COUNT_HIC_PREMISES</t>
  </si>
  <si>
    <t>HIC_PREMISE_DOSN_COUNT</t>
  </si>
  <si>
    <t>PRCNT_HIC_PREMISES_RECEIVING_DOSN</t>
  </si>
  <si>
    <t>HIC_PREMISE_DISCONNECTION_COUNT</t>
  </si>
  <si>
    <t>PRCNT_HIC_PREMISES_WITH_DISCONNECTIONS</t>
  </si>
  <si>
    <t>HIC_PREMISE_RECONNECTION_COUNT</t>
  </si>
  <si>
    <t>PRCNT_HIC_PREMISES_WITH_RECONNECTIONS</t>
  </si>
  <si>
    <t>TOTAL_COUNT_TRIBAL_PREMISES</t>
  </si>
  <si>
    <t>TRIBAL_PREMISE_DOSN_COUNT</t>
  </si>
  <si>
    <t>PRCNT_TRIBAL_PREMISES_RECEIVING_DOSN</t>
  </si>
  <si>
    <t>TRIBAL_PREMISE_DISCONNECTION_COUNT</t>
  </si>
  <si>
    <t>PRCNT_TRIBAL_PREMISES_WITH_DISCONNECTIONS</t>
  </si>
  <si>
    <t>TRIBAL_PREMISE_RECONNECTION_COUNT</t>
  </si>
  <si>
    <t>PRCNT_TRIBAL_PREMISES_WITH_RECONNECTIONS</t>
  </si>
  <si>
    <t>TOTAL_COUNT_VULNERABLE_PREMISES</t>
  </si>
  <si>
    <t>VULNERABLE_PREMISES_DOSN_COUNT</t>
  </si>
  <si>
    <t>PRCNT_VULNERABLE_PREMISES_RECEIVING_DOSN</t>
  </si>
  <si>
    <t>VULNERABLE_PREMISES_WITH_DISCONNECTIONS</t>
  </si>
  <si>
    <t>PRCNT_VULNERABLE_PREMISES_WITH_DISCONNECTIONS</t>
  </si>
  <si>
    <t>VULNERABLE_PREMISES_WITH_RECONNECTIONS</t>
  </si>
  <si>
    <t>PRCNT_VULNERABLE_PREMISES_WITH_RECONNECTIONS</t>
  </si>
  <si>
    <t>EOM_YEAR</t>
  </si>
  <si>
    <t>EOM_QTR</t>
  </si>
  <si>
    <t>COUNT_CARES_GRANTS</t>
  </si>
  <si>
    <t>SUM_CARES_GRANTS</t>
  </si>
  <si>
    <t>x</t>
  </si>
  <si>
    <t>CNGWA Multi-Year Rate Plan / PBR Metrics Reporting 2(e) Customers Participating in Bill Assistance Program</t>
  </si>
  <si>
    <t>24:19</t>
  </si>
  <si>
    <t>26:58</t>
  </si>
  <si>
    <t>21:56</t>
  </si>
  <si>
    <t>30:44</t>
  </si>
  <si>
    <t>24:04</t>
  </si>
  <si>
    <t>May 9, 2025; October 17, 2025</t>
  </si>
  <si>
    <t xml:space="preserve"> </t>
  </si>
  <si>
    <t>January 27, 2025; March 5, 2025; January 22, 2026</t>
  </si>
  <si>
    <t>Narrative provided in Appendix B</t>
  </si>
  <si>
    <t>Please note: Cascade has made its best effort to meet its PBR reporting requirements. The queries for this calendar year 2025 report is more refined than its 2024 calendar year report filed April 30, 2025. Cascade is open to discussing this report with any party . It is Cascade’s intent for Appendix A to meet the requirements of Order No. 05 issued in UG-240008 and to be useful for its intended purposes. Attachment B is a narrative explaining the data sources or the methodology that was used for the cited reports.</t>
  </si>
  <si>
    <t>In compliance with Commission Policy Statements, dated August 2, 2024, and January 26, 2026, in Docket U-210590 and Order No. 05 issued in Docket UG-240008</t>
  </si>
  <si>
    <t>EMERGENCY_YEAR</t>
  </si>
  <si>
    <t>CALCULATED_AVERAGE_RESPONSE_TIME_IN_PRCNT_OF_MINUTES</t>
  </si>
  <si>
    <t>CALCULATED_AVERAGE_RESPONSE_TIME</t>
  </si>
  <si>
    <t>CALCULATED_MEDIAN_RESPONSE_TIME_IN_PRCNT_OF_MINUTES</t>
  </si>
  <si>
    <t>CALCULATED_MEDIAN_RESPONSE_TIME</t>
  </si>
  <si>
    <t>COMBINED_SUMMARY</t>
  </si>
  <si>
    <t>UNNAMED_COMMUNITY</t>
  </si>
  <si>
    <t>30.2</t>
  </si>
  <si>
    <t>Authorized ROR (UG-240008)</t>
  </si>
  <si>
    <t>Calenday Year 2025 Performance Based Ratemaking 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</si>
</sst>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 [$€-1];[Red]\-#,##0\ [$€-1]"/>
    <numFmt numFmtId="166" formatCode="0.0000%"/>
    <numFmt numFmtId="167" formatCode="_(* #,##0_);_(* \(#,##0\);_(* &quot;-&quot;??_);_(@_)"/>
    <numFmt numFmtId="168" formatCode="0.00000"/>
    <numFmt numFmtId="169" formatCode="0.00000_);\(0.00000\)"/>
    <numFmt numFmtId="170" formatCode="&quot;$&quot;#,##0.00"/>
    <numFmt numFmtId="171" formatCode="0.000%"/>
  </numFmts>
  <fonts count="45">
    <font>
      <sz val="11"/>
      <color theme="1"/>
      <name val="Aptos Narrow"/>
      <family val="2"/>
      <scheme val="minor"/>
    </font>
    <font>
      <sz val="11"/>
      <color rgb="FFFF0000"/>
      <name val="Aptos Narrow"/>
      <family val="2"/>
      <scheme val="minor"/>
    </font>
    <font>
      <b/>
      <sz val="11"/>
      <color theme="1"/>
      <name val="Aptos Narrow"/>
      <family val="2"/>
      <scheme val="minor"/>
    </font>
    <font>
      <b/>
      <sz val="14"/>
      <color theme="1"/>
      <name val="Calibri"/>
      <family val="2"/>
    </font>
    <font>
      <sz val="11"/>
      <color theme="1"/>
      <name val="Aptos Narrow"/>
      <family val="2"/>
      <scheme val="minor"/>
    </font>
    <font>
      <sz val="11"/>
      <name val="Dialog"/>
    </font>
    <font>
      <b/>
      <sz val="11"/>
      <color indexed="8"/>
      <name val="Aptos Narrow"/>
      <family val="2"/>
      <scheme val="minor"/>
    </font>
    <font>
      <vertAlign val="superscript"/>
      <sz val="11"/>
      <color theme="1"/>
      <name val="Aptos Narrow"/>
      <family val="2"/>
      <scheme val="minor"/>
    </font>
    <font>
      <sz val="11"/>
      <color theme="1"/>
      <name val="Aptos"/>
      <family val="2"/>
    </font>
    <font>
      <b/>
      <sz val="10"/>
      <color rgb="FF000000"/>
      <name val="Tahoma"/>
      <family val="2"/>
    </font>
    <font>
      <sz val="10"/>
      <color rgb="FF000000"/>
      <name val="Tahoma"/>
      <family val="2"/>
    </font>
    <font>
      <sz val="11"/>
      <color theme="1"/>
      <name val="Dialog"/>
    </font>
    <font>
      <sz val="11"/>
      <name val="Aptos Narrow"/>
      <scheme val="minor"/>
    </font>
    <font>
      <sz val="11"/>
      <color theme="1"/>
      <name val="Aptos Narrow"/>
      <scheme val="minor"/>
    </font>
    <font>
      <b/>
      <sz val="11"/>
      <name val="Aptos Narrow"/>
      <scheme val="minor"/>
    </font>
    <font>
      <sz val="11"/>
      <color rgb="FF000000"/>
      <name val="Aptos Narrow"/>
    </font>
    <font>
      <b/>
      <sz val="11"/>
      <color rgb="FF000000"/>
      <name val="Aptos Narrow"/>
      <family val="2"/>
    </font>
    <font>
      <b/>
      <sz val="11"/>
      <color theme="1"/>
      <name val="Aptos"/>
      <family val="2"/>
    </font>
    <font>
      <sz val="11"/>
      <color theme="1"/>
      <name val="Aptos Display"/>
      <family val="2"/>
      <scheme val="major"/>
    </font>
    <font>
      <sz val="11"/>
      <color theme="1"/>
      <name val="Apotos"/>
    </font>
    <font>
      <sz val="10"/>
      <name val="Times New Roman"/>
      <family val="1"/>
    </font>
    <font>
      <sz val="10"/>
      <color theme="1"/>
      <name val="Calibri"/>
      <family val="2"/>
    </font>
    <font>
      <sz val="11"/>
      <color theme="1"/>
      <name val="Calibri"/>
      <family val="2"/>
    </font>
    <font>
      <sz val="11"/>
      <color rgb="FFFF0000"/>
      <name val="Aptos"/>
      <family val="2"/>
    </font>
    <font>
      <b/>
      <sz val="14"/>
      <color rgb="FF000000"/>
      <name val="Calibri"/>
      <family val="2"/>
    </font>
    <font>
      <strike/>
      <sz val="11"/>
      <color theme="1"/>
      <name val="Aptos Narrow"/>
      <family val="2"/>
      <scheme val="minor"/>
    </font>
    <font>
      <sz val="11"/>
      <name val="Calibri"/>
      <family val="2"/>
    </font>
    <font>
      <b/>
      <sz val="11"/>
      <name val="Aptos Narrow"/>
      <family val="2"/>
      <scheme val="minor"/>
    </font>
    <font>
      <b/>
      <sz val="11"/>
      <color theme="0"/>
      <name val="Aptos Narrow"/>
      <family val="2"/>
      <scheme val="minor"/>
    </font>
    <font>
      <sz val="11"/>
      <color rgb="FF000000"/>
      <name val="Aptos Narrow"/>
      <scheme val="minor"/>
    </font>
    <font>
      <b/>
      <sz val="11"/>
      <name val="Calibri"/>
      <family val="2"/>
    </font>
    <font>
      <sz val="11"/>
      <color rgb="FF000000"/>
      <name val="Aptos Narrow"/>
      <family val="2"/>
      <scheme val="minor"/>
    </font>
    <font>
      <b/>
      <sz val="16"/>
      <color rgb="FF000000"/>
      <name val="Aptos Narrow"/>
      <family val="2"/>
      <scheme val="minor"/>
    </font>
    <font>
      <b/>
      <sz val="11"/>
      <color rgb="FF000000"/>
      <name val="Aptos Narrow"/>
      <family val="2"/>
      <scheme val="minor"/>
    </font>
    <font>
      <b/>
      <sz val="12"/>
      <color rgb="FF000000"/>
      <name val="Aptos Narrow"/>
      <family val="2"/>
      <scheme val="minor"/>
    </font>
    <font>
      <b/>
      <sz val="18"/>
      <color rgb="FF000000"/>
      <name val="Aptos Narrow"/>
      <family val="2"/>
      <scheme val="minor"/>
    </font>
    <font>
      <b/>
      <sz val="14"/>
      <color rgb="FF242424"/>
      <name val="Calibri"/>
      <family val="2"/>
    </font>
    <font>
      <sz val="11"/>
      <name val="Aptos Narrow"/>
      <family val="2"/>
      <scheme val="minor"/>
    </font>
    <font>
      <b/>
      <sz val="14"/>
      <color theme="1"/>
      <name val="Aptos Narrow"/>
      <family val="2"/>
      <scheme val="minor"/>
    </font>
    <font>
      <b/>
      <sz val="16"/>
      <color theme="1"/>
      <name val="Aptos Display"/>
      <family val="2"/>
      <scheme val="major"/>
    </font>
    <font>
      <sz val="16"/>
      <color theme="1"/>
      <name val="Aptos Display"/>
      <family val="2"/>
      <scheme val="major"/>
    </font>
    <font>
      <b/>
      <sz val="11"/>
      <color theme="1"/>
      <name val="Aptos Display"/>
      <family val="2"/>
      <scheme val="major"/>
    </font>
    <font>
      <u/>
      <sz val="11"/>
      <color theme="1"/>
      <name val="Aptos Display"/>
      <family val="2"/>
      <scheme val="major"/>
    </font>
    <font>
      <sz val="11"/>
      <name val="Aptos Display"/>
      <family val="2"/>
      <scheme val="major"/>
    </font>
    <font>
      <sz val="11"/>
      <color rgb="FFFF0000"/>
      <name val="Aptos Display"/>
      <family val="2"/>
      <scheme val="major"/>
    </font>
  </fonts>
  <fills count="11">
    <fill>
      <patternFill patternType="none"/>
    </fill>
    <fill>
      <patternFill patternType="gray125"/>
    </fill>
    <fill>
      <patternFill patternType="solid">
        <fgColor theme="4" tint="0.79998168889431442"/>
        <bgColor indexed="64"/>
      </patternFill>
    </fill>
    <fill>
      <patternFill patternType="solid">
        <fgColor rgb="FFBFBFBF"/>
        <bgColor indexed="64"/>
      </patternFill>
    </fill>
    <fill>
      <patternFill patternType="solid">
        <fgColor rgb="FFEEECE1"/>
        <bgColor indexed="64"/>
      </patternFill>
    </fill>
    <fill>
      <patternFill patternType="solid">
        <fgColor theme="3" tint="0.89996032593768116"/>
        <bgColor indexed="64"/>
      </patternFill>
    </fill>
    <fill>
      <patternFill patternType="solid">
        <fgColor theme="2"/>
        <bgColor indexed="64"/>
      </patternFill>
    </fill>
    <fill>
      <patternFill patternType="solid">
        <fgColor theme="1" tint="0.499984740745262"/>
        <bgColor indexed="64"/>
      </patternFill>
    </fill>
    <fill>
      <patternFill patternType="solid">
        <fgColor theme="0"/>
        <bgColor indexed="64"/>
      </patternFill>
    </fill>
    <fill>
      <patternFill patternType="solid">
        <fgColor rgb="FFD0D0D0"/>
        <bgColor rgb="FF000000"/>
      </patternFill>
    </fill>
    <fill>
      <patternFill patternType="solid">
        <fgColor rgb="FFC0E6F5"/>
        <bgColor rgb="FFC0E6F5"/>
      </patternFill>
    </fill>
  </fills>
  <borders count="15">
    <border>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20" fillId="0" borderId="0" applyFont="0" applyFill="0" applyBorder="0" applyAlignment="0" applyProtection="0"/>
  </cellStyleXfs>
  <cellXfs count="210">
    <xf numFmtId="0" fontId="0" fillId="0" borderId="0" xfId="0"/>
    <xf numFmtId="0" fontId="3" fillId="0" borderId="0" xfId="0" applyFont="1" applyAlignment="1">
      <alignment horizontal="left" vertical="center" indent="1"/>
    </xf>
    <xf numFmtId="0" fontId="1" fillId="0" borderId="0" xfId="0" applyFont="1"/>
    <xf numFmtId="0" fontId="0" fillId="0" borderId="0" xfId="0" applyAlignment="1">
      <alignment horizontal="center"/>
    </xf>
    <xf numFmtId="0" fontId="0" fillId="0" borderId="0" xfId="0" applyAlignment="1">
      <alignment wrapText="1"/>
    </xf>
    <xf numFmtId="4" fontId="0" fillId="0" borderId="0" xfId="0" applyNumberFormat="1"/>
    <xf numFmtId="0" fontId="5" fillId="0" borderId="0" xfId="0" applyFont="1" applyAlignment="1">
      <alignment horizontal="right"/>
    </xf>
    <xf numFmtId="0" fontId="5" fillId="0" borderId="0" xfId="0" applyFont="1" applyAlignment="1">
      <alignment horizontal="center"/>
    </xf>
    <xf numFmtId="0" fontId="2" fillId="0" borderId="0" xfId="0" applyFont="1"/>
    <xf numFmtId="0" fontId="2" fillId="0" borderId="0" xfId="0" applyFont="1" applyAlignment="1">
      <alignment horizontal="center"/>
    </xf>
    <xf numFmtId="3" fontId="0" fillId="0" borderId="0" xfId="0" applyNumberFormat="1"/>
    <xf numFmtId="44" fontId="0" fillId="0" borderId="0" xfId="1" applyFont="1"/>
    <xf numFmtId="9" fontId="0" fillId="0" borderId="0" xfId="2" applyFont="1"/>
    <xf numFmtId="44" fontId="5" fillId="0" borderId="0" xfId="1" applyFont="1" applyAlignment="1">
      <alignment horizontal="right"/>
    </xf>
    <xf numFmtId="164" fontId="0" fillId="0" borderId="0" xfId="1" applyNumberFormat="1" applyFont="1"/>
    <xf numFmtId="0" fontId="0" fillId="0" borderId="2" xfId="0" applyBorder="1" applyAlignment="1">
      <alignment horizontal="center"/>
    </xf>
    <xf numFmtId="0" fontId="8" fillId="0" borderId="0" xfId="0" applyFont="1" applyAlignment="1">
      <alignment vertical="center"/>
    </xf>
    <xf numFmtId="0" fontId="9" fillId="3" borderId="4" xfId="0" applyFont="1" applyFill="1" applyBorder="1" applyAlignment="1">
      <alignment vertical="center"/>
    </xf>
    <xf numFmtId="0" fontId="9" fillId="3" borderId="6" xfId="0" applyFont="1" applyFill="1" applyBorder="1" applyAlignment="1">
      <alignment horizontal="center" vertical="center"/>
    </xf>
    <xf numFmtId="0" fontId="9" fillId="0" borderId="7" xfId="0" applyFont="1" applyBorder="1" applyAlignment="1">
      <alignment vertical="center"/>
    </xf>
    <xf numFmtId="0" fontId="10" fillId="0" borderId="5" xfId="0" applyFont="1" applyBorder="1" applyAlignment="1">
      <alignment horizontal="center" vertical="center"/>
    </xf>
    <xf numFmtId="0" fontId="9" fillId="4" borderId="7" xfId="0" applyFont="1" applyFill="1" applyBorder="1" applyAlignment="1">
      <alignment vertical="center"/>
    </xf>
    <xf numFmtId="0" fontId="10" fillId="4" borderId="5" xfId="0" applyFont="1" applyFill="1" applyBorder="1" applyAlignment="1">
      <alignment horizontal="center" vertical="center"/>
    </xf>
    <xf numFmtId="0" fontId="10" fillId="0" borderId="7" xfId="0" applyFont="1" applyBorder="1" applyAlignment="1">
      <alignment horizontal="right" vertical="center"/>
    </xf>
    <xf numFmtId="9" fontId="10" fillId="0" borderId="5" xfId="0" applyNumberFormat="1" applyFont="1" applyBorder="1" applyAlignment="1">
      <alignment horizontal="center" vertical="center"/>
    </xf>
    <xf numFmtId="0" fontId="9" fillId="0" borderId="0" xfId="0" applyFont="1" applyAlignment="1">
      <alignment horizontal="left" vertical="center"/>
    </xf>
    <xf numFmtId="1" fontId="0" fillId="0" borderId="0" xfId="1" applyNumberFormat="1" applyFont="1"/>
    <xf numFmtId="0" fontId="2" fillId="0" borderId="2" xfId="0" applyFont="1" applyBorder="1"/>
    <xf numFmtId="9" fontId="0" fillId="0" borderId="0" xfId="2" applyFont="1" applyAlignment="1">
      <alignment horizontal="center"/>
    </xf>
    <xf numFmtId="166" fontId="0" fillId="0" borderId="0" xfId="2" applyNumberFormat="1" applyFont="1" applyAlignment="1">
      <alignment horizontal="center"/>
    </xf>
    <xf numFmtId="164" fontId="0" fillId="0" borderId="2" xfId="1" applyNumberFormat="1" applyFont="1" applyBorder="1"/>
    <xf numFmtId="0" fontId="6" fillId="0" borderId="0" xfId="0" applyFont="1"/>
    <xf numFmtId="0" fontId="6" fillId="0" borderId="0" xfId="0" applyFont="1" applyAlignment="1">
      <alignment horizontal="center"/>
    </xf>
    <xf numFmtId="3" fontId="11" fillId="0" borderId="0" xfId="0" applyNumberFormat="1" applyFont="1"/>
    <xf numFmtId="9" fontId="11" fillId="0" borderId="0" xfId="2" applyFont="1"/>
    <xf numFmtId="44" fontId="5" fillId="0" borderId="0" xfId="1" applyFont="1" applyBorder="1" applyAlignment="1">
      <alignment horizontal="right"/>
    </xf>
    <xf numFmtId="0" fontId="12" fillId="0" borderId="0" xfId="0" applyFont="1" applyAlignment="1">
      <alignment wrapText="1"/>
    </xf>
    <xf numFmtId="0" fontId="12" fillId="0" borderId="0" xfId="0" applyFont="1"/>
    <xf numFmtId="0" fontId="13" fillId="0" borderId="0" xfId="0" applyFont="1"/>
    <xf numFmtId="8" fontId="12" fillId="0" borderId="0" xfId="0" applyNumberFormat="1" applyFont="1"/>
    <xf numFmtId="8" fontId="13" fillId="0" borderId="0" xfId="0" applyNumberFormat="1" applyFont="1"/>
    <xf numFmtId="0" fontId="12" fillId="0" borderId="0" xfId="0" applyFont="1" applyAlignment="1">
      <alignment horizontal="center"/>
    </xf>
    <xf numFmtId="0" fontId="13" fillId="0" borderId="0" xfId="0" applyFont="1" applyAlignment="1">
      <alignment horizontal="center"/>
    </xf>
    <xf numFmtId="49" fontId="13" fillId="0" borderId="0" xfId="0" applyNumberFormat="1" applyFont="1" applyAlignment="1">
      <alignment horizontal="center"/>
    </xf>
    <xf numFmtId="44" fontId="14" fillId="0" borderId="0" xfId="1" applyFont="1" applyFill="1" applyAlignment="1">
      <alignment horizontal="center"/>
    </xf>
    <xf numFmtId="49" fontId="12" fillId="0" borderId="0" xfId="0" applyNumberFormat="1" applyFont="1" applyAlignment="1">
      <alignment horizontal="center" vertical="center" wrapText="1"/>
    </xf>
    <xf numFmtId="0" fontId="12" fillId="0" borderId="0" xfId="0" quotePrefix="1" applyFont="1" applyAlignment="1">
      <alignment horizontal="center"/>
    </xf>
    <xf numFmtId="49" fontId="12" fillId="0" borderId="0" xfId="0" applyNumberFormat="1" applyFont="1" applyAlignment="1">
      <alignment horizontal="center"/>
    </xf>
    <xf numFmtId="0" fontId="15" fillId="0" borderId="0" xfId="0" applyFont="1" applyAlignment="1">
      <alignment horizontal="center"/>
    </xf>
    <xf numFmtId="0" fontId="16" fillId="5" borderId="0" xfId="0" applyFont="1" applyFill="1" applyAlignment="1">
      <alignment horizontal="center"/>
    </xf>
    <xf numFmtId="0" fontId="16" fillId="5" borderId="0" xfId="0" applyFont="1" applyFill="1" applyAlignment="1">
      <alignment horizontal="center" wrapText="1"/>
    </xf>
    <xf numFmtId="0" fontId="0" fillId="0" borderId="0" xfId="0" applyAlignment="1">
      <alignment horizontal="left" indent="1"/>
    </xf>
    <xf numFmtId="44" fontId="0" fillId="0" borderId="0" xfId="0" applyNumberFormat="1"/>
    <xf numFmtId="10" fontId="0" fillId="0" borderId="0" xfId="2" applyNumberFormat="1" applyFont="1" applyFill="1"/>
    <xf numFmtId="0" fontId="0" fillId="0" borderId="2" xfId="0" applyBorder="1" applyAlignment="1">
      <alignment horizontal="center" wrapText="1"/>
    </xf>
    <xf numFmtId="164" fontId="0" fillId="0" borderId="0" xfId="0" applyNumberFormat="1"/>
    <xf numFmtId="164" fontId="0" fillId="0" borderId="0" xfId="1" applyNumberFormat="1" applyFont="1" applyFill="1"/>
    <xf numFmtId="10" fontId="0" fillId="0" borderId="0" xfId="0" applyNumberFormat="1"/>
    <xf numFmtId="168" fontId="0" fillId="0" borderId="0" xfId="0" applyNumberFormat="1" applyAlignment="1">
      <alignment horizontal="center"/>
    </xf>
    <xf numFmtId="10" fontId="0" fillId="0" borderId="2" xfId="2" applyNumberFormat="1" applyFont="1" applyFill="1" applyBorder="1"/>
    <xf numFmtId="164" fontId="0" fillId="0" borderId="2" xfId="1" applyNumberFormat="1" applyFont="1" applyFill="1" applyBorder="1"/>
    <xf numFmtId="37" fontId="0" fillId="0" borderId="0" xfId="0" applyNumberFormat="1"/>
    <xf numFmtId="169" fontId="0" fillId="0" borderId="0" xfId="0" applyNumberFormat="1"/>
    <xf numFmtId="168" fontId="0" fillId="0" borderId="0" xfId="2" applyNumberFormat="1" applyFont="1" applyFill="1"/>
    <xf numFmtId="169" fontId="0" fillId="0" borderId="0" xfId="0" applyNumberFormat="1" applyAlignment="1">
      <alignment horizontal="center"/>
    </xf>
    <xf numFmtId="167" fontId="0" fillId="0" borderId="0" xfId="3" applyNumberFormat="1" applyFont="1"/>
    <xf numFmtId="0" fontId="0" fillId="0" borderId="0" xfId="0" applyAlignment="1">
      <alignment horizontal="left"/>
    </xf>
    <xf numFmtId="0" fontId="8" fillId="0" borderId="0" xfId="0" applyFont="1" applyAlignment="1">
      <alignment horizontal="left" vertical="center" indent="1"/>
    </xf>
    <xf numFmtId="0" fontId="8" fillId="0" borderId="0" xfId="0" applyFont="1" applyAlignment="1">
      <alignment horizontal="left" vertical="center" indent="2"/>
    </xf>
    <xf numFmtId="14" fontId="17" fillId="0" borderId="0" xfId="0" applyNumberFormat="1" applyFont="1" applyAlignment="1">
      <alignment horizontal="left" vertical="center"/>
    </xf>
    <xf numFmtId="0" fontId="8" fillId="0" borderId="0" xfId="0" applyFont="1" applyAlignment="1">
      <alignment horizontal="left" vertical="center"/>
    </xf>
    <xf numFmtId="0" fontId="21" fillId="0" borderId="0" xfId="0" applyFont="1"/>
    <xf numFmtId="164" fontId="22" fillId="0" borderId="0" xfId="1" applyNumberFormat="1" applyFont="1"/>
    <xf numFmtId="164" fontId="22" fillId="0" borderId="2" xfId="1" applyNumberFormat="1" applyFont="1" applyBorder="1"/>
    <xf numFmtId="44" fontId="22" fillId="0" borderId="0" xfId="1" applyFont="1"/>
    <xf numFmtId="44" fontId="0" fillId="0" borderId="0" xfId="1" applyFont="1" applyFill="1"/>
    <xf numFmtId="0" fontId="23" fillId="0" borderId="0" xfId="0" applyFont="1" applyAlignment="1">
      <alignment vertical="center"/>
    </xf>
    <xf numFmtId="0" fontId="24" fillId="0" borderId="0" xfId="0" applyFont="1"/>
    <xf numFmtId="0" fontId="25" fillId="0" borderId="0" xfId="0" applyFont="1" applyAlignment="1">
      <alignment wrapText="1"/>
    </xf>
    <xf numFmtId="10" fontId="0" fillId="0" borderId="0" xfId="2" applyNumberFormat="1" applyFont="1"/>
    <xf numFmtId="44" fontId="6" fillId="0" borderId="0" xfId="1" applyFont="1"/>
    <xf numFmtId="44" fontId="0" fillId="0" borderId="0" xfId="1" applyFont="1" applyAlignment="1">
      <alignment horizontal="center"/>
    </xf>
    <xf numFmtId="0" fontId="26" fillId="0" borderId="0" xfId="0" applyFont="1"/>
    <xf numFmtId="0" fontId="22" fillId="0" borderId="0" xfId="0" applyFont="1"/>
    <xf numFmtId="49" fontId="2" fillId="0" borderId="0" xfId="0" applyNumberFormat="1" applyFont="1" applyAlignment="1">
      <alignment horizontal="left"/>
    </xf>
    <xf numFmtId="49" fontId="27" fillId="0" borderId="0" xfId="0" applyNumberFormat="1" applyFont="1" applyAlignment="1">
      <alignment horizontal="center"/>
    </xf>
    <xf numFmtId="0" fontId="0" fillId="0" borderId="0" xfId="0" applyAlignment="1">
      <alignment horizontal="center" wrapText="1"/>
    </xf>
    <xf numFmtId="0" fontId="0" fillId="2" borderId="0" xfId="0" applyFill="1"/>
    <xf numFmtId="0" fontId="0" fillId="6" borderId="0" xfId="0" applyFill="1"/>
    <xf numFmtId="49" fontId="0" fillId="6" borderId="0" xfId="0" applyNumberFormat="1" applyFill="1"/>
    <xf numFmtId="0" fontId="28" fillId="7" borderId="2" xfId="0" applyFont="1" applyFill="1" applyBorder="1"/>
    <xf numFmtId="166" fontId="0" fillId="0" borderId="0" xfId="2" applyNumberFormat="1" applyFont="1" applyBorder="1"/>
    <xf numFmtId="15" fontId="0" fillId="6" borderId="0" xfId="0" applyNumberFormat="1" applyFill="1"/>
    <xf numFmtId="49" fontId="0" fillId="0" borderId="0" xfId="0" applyNumberFormat="1"/>
    <xf numFmtId="49" fontId="0" fillId="0" borderId="0" xfId="0" applyNumberFormat="1" applyAlignment="1">
      <alignment horizontal="right"/>
    </xf>
    <xf numFmtId="0" fontId="0" fillId="0" borderId="0" xfId="0" applyAlignment="1">
      <alignment horizontal="right"/>
    </xf>
    <xf numFmtId="2" fontId="0" fillId="0" borderId="0" xfId="0" applyNumberFormat="1"/>
    <xf numFmtId="49" fontId="13" fillId="0" borderId="0" xfId="0" applyNumberFormat="1" applyFont="1"/>
    <xf numFmtId="44" fontId="13" fillId="0" borderId="0" xfId="1" applyFont="1"/>
    <xf numFmtId="49" fontId="12" fillId="0" borderId="0" xfId="0" applyNumberFormat="1" applyFont="1"/>
    <xf numFmtId="44" fontId="12" fillId="0" borderId="0" xfId="1" applyFont="1" applyAlignment="1">
      <alignment wrapText="1"/>
    </xf>
    <xf numFmtId="0" fontId="2" fillId="0" borderId="1" xfId="0" applyFont="1" applyBorder="1" applyAlignment="1">
      <alignment horizontal="center"/>
    </xf>
    <xf numFmtId="170" fontId="2" fillId="0" borderId="2" xfId="1" applyNumberFormat="1"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170" fontId="0" fillId="0" borderId="0" xfId="1" applyNumberFormat="1" applyFont="1" applyAlignment="1">
      <alignment horizontal="center"/>
    </xf>
    <xf numFmtId="44" fontId="12" fillId="0" borderId="0" xfId="1" applyFont="1" applyAlignment="1">
      <alignment horizontal="center"/>
    </xf>
    <xf numFmtId="44" fontId="12" fillId="0" borderId="0" xfId="1" applyFont="1" applyAlignment="1">
      <alignment horizontal="center" vertical="center" wrapText="1"/>
    </xf>
    <xf numFmtId="49" fontId="12" fillId="0" borderId="0" xfId="0" applyNumberFormat="1" applyFont="1" applyAlignment="1">
      <alignment horizontal="right"/>
    </xf>
    <xf numFmtId="0" fontId="29" fillId="0" borderId="0" xfId="0" applyFont="1"/>
    <xf numFmtId="3" fontId="29" fillId="0" borderId="0" xfId="0" applyNumberFormat="1" applyFont="1" applyAlignment="1">
      <alignment horizontal="center"/>
    </xf>
    <xf numFmtId="0" fontId="29" fillId="0" borderId="0" xfId="0" applyFont="1" applyAlignment="1">
      <alignment horizontal="center"/>
    </xf>
    <xf numFmtId="10" fontId="29" fillId="0" borderId="0" xfId="2" applyNumberFormat="1" applyFont="1" applyAlignment="1">
      <alignment horizontal="center" wrapText="1"/>
    </xf>
    <xf numFmtId="10" fontId="29" fillId="0" borderId="0" xfId="2" applyNumberFormat="1" applyFont="1" applyAlignment="1">
      <alignment horizontal="center"/>
    </xf>
    <xf numFmtId="6" fontId="29" fillId="0" borderId="0" xfId="0" applyNumberFormat="1" applyFont="1" applyAlignment="1">
      <alignment horizontal="center"/>
    </xf>
    <xf numFmtId="0" fontId="15" fillId="0" borderId="0" xfId="0" applyFont="1" applyAlignment="1">
      <alignment horizontal="left"/>
    </xf>
    <xf numFmtId="3" fontId="15" fillId="0" borderId="0" xfId="0" applyNumberFormat="1" applyFont="1" applyAlignment="1">
      <alignment horizontal="center"/>
    </xf>
    <xf numFmtId="6" fontId="15" fillId="0" borderId="0" xfId="0" applyNumberFormat="1" applyFont="1" applyAlignment="1">
      <alignment horizontal="center"/>
    </xf>
    <xf numFmtId="164" fontId="22" fillId="0" borderId="0" xfId="1" applyNumberFormat="1" applyFont="1" applyFill="1"/>
    <xf numFmtId="164" fontId="22" fillId="0" borderId="2" xfId="1" applyNumberFormat="1" applyFont="1" applyFill="1" applyBorder="1"/>
    <xf numFmtId="10" fontId="22" fillId="0" borderId="0" xfId="4" applyNumberFormat="1" applyFont="1" applyFill="1"/>
    <xf numFmtId="44" fontId="22" fillId="0" borderId="0" xfId="1" applyFont="1" applyFill="1"/>
    <xf numFmtId="43" fontId="22" fillId="0" borderId="0" xfId="3" applyFont="1" applyFill="1"/>
    <xf numFmtId="0" fontId="32" fillId="0" borderId="0" xfId="0" applyFont="1"/>
    <xf numFmtId="0" fontId="31" fillId="0" borderId="0" xfId="0" applyFont="1"/>
    <xf numFmtId="0" fontId="33" fillId="9" borderId="0" xfId="0" applyFont="1" applyFill="1"/>
    <xf numFmtId="14" fontId="31" fillId="0" borderId="0" xfId="0" applyNumberFormat="1" applyFont="1"/>
    <xf numFmtId="8" fontId="5" fillId="0" borderId="0" xfId="0" applyNumberFormat="1" applyFont="1" applyAlignment="1">
      <alignment horizontal="right"/>
    </xf>
    <xf numFmtId="0" fontId="33" fillId="10" borderId="0" xfId="0" applyFont="1" applyFill="1"/>
    <xf numFmtId="14" fontId="33" fillId="10" borderId="0" xfId="0" applyNumberFormat="1" applyFont="1" applyFill="1"/>
    <xf numFmtId="0" fontId="31" fillId="0" borderId="0" xfId="0" applyFont="1" applyAlignment="1">
      <alignment horizontal="left"/>
    </xf>
    <xf numFmtId="0" fontId="33" fillId="10" borderId="0" xfId="0" applyFont="1" applyFill="1" applyAlignment="1">
      <alignment horizontal="left"/>
    </xf>
    <xf numFmtId="0" fontId="33" fillId="9" borderId="0" xfId="0" applyFont="1" applyFill="1" applyAlignment="1">
      <alignment horizontal="right"/>
    </xf>
    <xf numFmtId="10" fontId="5" fillId="0" borderId="0" xfId="0" applyNumberFormat="1" applyFont="1" applyAlignment="1">
      <alignment horizontal="right"/>
    </xf>
    <xf numFmtId="10" fontId="31" fillId="0" borderId="0" xfId="0" applyNumberFormat="1" applyFont="1"/>
    <xf numFmtId="3" fontId="33" fillId="9" borderId="0" xfId="0" applyNumberFormat="1" applyFont="1" applyFill="1"/>
    <xf numFmtId="10" fontId="33" fillId="9" borderId="0" xfId="0" applyNumberFormat="1" applyFont="1" applyFill="1"/>
    <xf numFmtId="8" fontId="33" fillId="9" borderId="0" xfId="0" applyNumberFormat="1" applyFont="1" applyFill="1"/>
    <xf numFmtId="3" fontId="5" fillId="0" borderId="0" xfId="0" applyNumberFormat="1" applyFont="1" applyAlignment="1">
      <alignment horizontal="right"/>
    </xf>
    <xf numFmtId="0" fontId="0" fillId="0" borderId="1" xfId="0" applyBorder="1" applyAlignment="1">
      <alignment horizontal="center" wrapText="1"/>
    </xf>
    <xf numFmtId="0" fontId="0" fillId="0" borderId="3" xfId="0" applyBorder="1" applyAlignment="1">
      <alignment horizontal="center" wrapText="1"/>
    </xf>
    <xf numFmtId="164" fontId="0" fillId="0" borderId="11" xfId="1" applyNumberFormat="1" applyFont="1" applyFill="1" applyBorder="1"/>
    <xf numFmtId="10" fontId="0" fillId="0" borderId="12" xfId="2" applyNumberFormat="1" applyFont="1" applyFill="1" applyBorder="1"/>
    <xf numFmtId="164" fontId="0" fillId="0" borderId="11" xfId="0" applyNumberFormat="1" applyBorder="1"/>
    <xf numFmtId="10" fontId="0" fillId="0" borderId="0" xfId="2" applyNumberFormat="1" applyFont="1" applyFill="1" applyBorder="1"/>
    <xf numFmtId="164" fontId="0" fillId="0" borderId="0" xfId="1" applyNumberFormat="1" applyFont="1" applyFill="1" applyBorder="1"/>
    <xf numFmtId="164" fontId="0" fillId="0" borderId="1" xfId="1" applyNumberFormat="1" applyFont="1" applyFill="1" applyBorder="1"/>
    <xf numFmtId="10" fontId="0" fillId="0" borderId="3" xfId="2" applyNumberFormat="1" applyFont="1" applyFill="1" applyBorder="1"/>
    <xf numFmtId="164" fontId="0" fillId="0" borderId="1" xfId="0" applyNumberFormat="1" applyBorder="1"/>
    <xf numFmtId="0" fontId="31" fillId="10" borderId="0" xfId="0" applyFont="1" applyFill="1"/>
    <xf numFmtId="8" fontId="31" fillId="0" borderId="0" xfId="0" applyNumberFormat="1" applyFont="1"/>
    <xf numFmtId="8" fontId="33" fillId="10" borderId="0" xfId="0" applyNumberFormat="1" applyFont="1" applyFill="1"/>
    <xf numFmtId="0" fontId="35" fillId="0" borderId="0" xfId="0" applyFont="1"/>
    <xf numFmtId="0" fontId="31" fillId="9" borderId="0" xfId="0" applyFont="1" applyFill="1"/>
    <xf numFmtId="0" fontId="36" fillId="0" borderId="0" xfId="0" applyFont="1"/>
    <xf numFmtId="0" fontId="37" fillId="0" borderId="0" xfId="0" applyFont="1" applyAlignment="1">
      <alignment horizontal="right"/>
    </xf>
    <xf numFmtId="10" fontId="37" fillId="0" borderId="0" xfId="0" applyNumberFormat="1" applyFont="1" applyAlignment="1">
      <alignment horizontal="right"/>
    </xf>
    <xf numFmtId="0" fontId="38" fillId="0" borderId="0" xfId="0" applyFont="1"/>
    <xf numFmtId="164" fontId="2" fillId="0" borderId="0" xfId="1" applyNumberFormat="1" applyFont="1"/>
    <xf numFmtId="3" fontId="2" fillId="0" borderId="0" xfId="0" applyNumberFormat="1" applyFont="1"/>
    <xf numFmtId="166" fontId="2" fillId="0" borderId="0" xfId="2" applyNumberFormat="1" applyFont="1" applyAlignment="1">
      <alignment horizontal="center"/>
    </xf>
    <xf numFmtId="166" fontId="2" fillId="0" borderId="0" xfId="2" applyNumberFormat="1" applyFont="1" applyBorder="1"/>
    <xf numFmtId="0" fontId="18" fillId="0" borderId="2" xfId="0" applyFont="1" applyBorder="1" applyAlignment="1">
      <alignment horizontal="center"/>
    </xf>
    <xf numFmtId="0" fontId="18" fillId="0" borderId="2" xfId="0" applyFont="1" applyBorder="1"/>
    <xf numFmtId="0" fontId="42" fillId="0" borderId="2" xfId="0" applyFont="1" applyBorder="1"/>
    <xf numFmtId="0" fontId="18" fillId="0" borderId="0" xfId="0" applyFont="1" applyAlignment="1">
      <alignment horizontal="center"/>
    </xf>
    <xf numFmtId="0" fontId="18" fillId="0" borderId="11" xfId="0" applyFont="1" applyBorder="1"/>
    <xf numFmtId="0" fontId="18" fillId="0" borderId="0" xfId="0" applyFont="1"/>
    <xf numFmtId="0" fontId="18" fillId="0" borderId="12" xfId="0" applyFont="1" applyBorder="1"/>
    <xf numFmtId="0" fontId="43" fillId="0" borderId="0" xfId="0" applyFont="1" applyAlignment="1">
      <alignment horizontal="center"/>
    </xf>
    <xf numFmtId="0" fontId="44" fillId="0" borderId="0" xfId="0" applyFont="1"/>
    <xf numFmtId="165" fontId="18" fillId="0" borderId="0" xfId="0" applyNumberFormat="1" applyFont="1" applyAlignment="1">
      <alignment horizontal="center"/>
    </xf>
    <xf numFmtId="0" fontId="43" fillId="0" borderId="0" xfId="0" applyFont="1"/>
    <xf numFmtId="0" fontId="18" fillId="0" borderId="1" xfId="0" applyFont="1" applyBorder="1"/>
    <xf numFmtId="0" fontId="43" fillId="0" borderId="2" xfId="0" applyFont="1" applyBorder="1"/>
    <xf numFmtId="0" fontId="44" fillId="0" borderId="2" xfId="0" applyFont="1" applyBorder="1"/>
    <xf numFmtId="0" fontId="18" fillId="0" borderId="3" xfId="0" applyFont="1" applyBorder="1"/>
    <xf numFmtId="0" fontId="33" fillId="9" borderId="13" xfId="0" applyFont="1" applyFill="1" applyBorder="1"/>
    <xf numFmtId="0" fontId="33" fillId="9" borderId="14" xfId="0" applyFont="1" applyFill="1" applyBorder="1"/>
    <xf numFmtId="0" fontId="33" fillId="9" borderId="6" xfId="0" applyFont="1" applyFill="1" applyBorder="1"/>
    <xf numFmtId="0" fontId="31" fillId="9" borderId="13" xfId="0" applyFont="1" applyFill="1" applyBorder="1"/>
    <xf numFmtId="0" fontId="31" fillId="9" borderId="14" xfId="0" applyFont="1" applyFill="1" applyBorder="1"/>
    <xf numFmtId="0" fontId="5" fillId="9" borderId="14" xfId="0" applyFont="1" applyFill="1" applyBorder="1" applyAlignment="1">
      <alignment horizontal="right"/>
    </xf>
    <xf numFmtId="49" fontId="31" fillId="9" borderId="14" xfId="0" applyNumberFormat="1" applyFont="1" applyFill="1" applyBorder="1" applyAlignment="1">
      <alignment horizontal="right"/>
    </xf>
    <xf numFmtId="49" fontId="31" fillId="0" borderId="0" xfId="0" applyNumberFormat="1" applyFont="1" applyAlignment="1">
      <alignment horizontal="right"/>
    </xf>
    <xf numFmtId="49" fontId="31" fillId="9" borderId="6" xfId="0" applyNumberFormat="1" applyFont="1" applyFill="1" applyBorder="1" applyAlignment="1">
      <alignment horizontal="right"/>
    </xf>
    <xf numFmtId="171" fontId="22" fillId="0" borderId="0" xfId="3" applyNumberFormat="1" applyFont="1" applyFill="1"/>
    <xf numFmtId="0" fontId="39" fillId="0" borderId="8" xfId="0" applyFont="1" applyBorder="1" applyAlignment="1">
      <alignment horizontal="center"/>
    </xf>
    <xf numFmtId="0" fontId="40" fillId="0" borderId="10" xfId="0" applyFont="1" applyBorder="1" applyAlignment="1">
      <alignment horizontal="center"/>
    </xf>
    <xf numFmtId="0" fontId="40" fillId="0" borderId="9" xfId="0" applyFont="1" applyBorder="1" applyAlignment="1">
      <alignment horizontal="center"/>
    </xf>
    <xf numFmtId="0" fontId="41" fillId="0" borderId="11" xfId="0" applyFont="1" applyBorder="1" applyAlignment="1">
      <alignment horizontal="center"/>
    </xf>
    <xf numFmtId="0" fontId="41" fillId="0" borderId="0" xfId="0" applyFont="1" applyAlignment="1">
      <alignment horizontal="center"/>
    </xf>
    <xf numFmtId="0" fontId="41" fillId="0" borderId="12" xfId="0" applyFont="1" applyBorder="1" applyAlignment="1">
      <alignment horizontal="center"/>
    </xf>
    <xf numFmtId="0" fontId="18" fillId="0" borderId="11" xfId="0" applyFont="1" applyBorder="1" applyAlignment="1">
      <alignment horizontal="center"/>
    </xf>
    <xf numFmtId="0" fontId="18" fillId="0" borderId="0" xfId="0" applyFont="1" applyAlignment="1">
      <alignment horizontal="center"/>
    </xf>
    <xf numFmtId="0" fontId="18" fillId="0" borderId="12" xfId="0" applyFont="1" applyBorder="1" applyAlignment="1">
      <alignment horizontal="center"/>
    </xf>
    <xf numFmtId="0" fontId="19" fillId="0" borderId="0" xfId="0" applyFont="1" applyAlignment="1">
      <alignment vertical="top" wrapText="1"/>
    </xf>
    <xf numFmtId="0" fontId="0" fillId="0" borderId="0" xfId="0" applyAlignment="1">
      <alignment vertical="top" wrapText="1"/>
    </xf>
    <xf numFmtId="0" fontId="1" fillId="0" borderId="0" xfId="0" applyFont="1" applyAlignment="1">
      <alignment wrapText="1"/>
    </xf>
    <xf numFmtId="0" fontId="34" fillId="9" borderId="0" xfId="0" applyFont="1" applyFill="1" applyAlignment="1">
      <alignment horizontal="left"/>
    </xf>
    <xf numFmtId="0" fontId="0" fillId="0" borderId="0" xfId="0" applyAlignment="1">
      <alignment horizontal="left" wrapText="1"/>
    </xf>
    <xf numFmtId="14" fontId="0" fillId="0" borderId="8" xfId="0" applyNumberFormat="1" applyBorder="1" applyAlignment="1">
      <alignment horizontal="center"/>
    </xf>
    <xf numFmtId="14" fontId="0" fillId="0" borderId="9" xfId="0" applyNumberForma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14" fontId="0" fillId="0" borderId="10" xfId="0" applyNumberFormat="1" applyBorder="1" applyAlignment="1">
      <alignment horizontal="center"/>
    </xf>
    <xf numFmtId="0" fontId="0" fillId="0" borderId="0" xfId="0" applyAlignment="1">
      <alignment horizontal="center"/>
    </xf>
    <xf numFmtId="0" fontId="0" fillId="0" borderId="2" xfId="0" applyBorder="1" applyAlignment="1">
      <alignment horizontal="center"/>
    </xf>
    <xf numFmtId="0" fontId="26" fillId="0" borderId="2" xfId="0" applyFont="1" applyBorder="1" applyAlignment="1">
      <alignment horizontal="center"/>
    </xf>
    <xf numFmtId="0" fontId="30" fillId="8" borderId="2" xfId="0" applyFont="1" applyFill="1" applyBorder="1" applyAlignment="1">
      <alignment horizontal="center"/>
    </xf>
  </cellXfs>
  <cellStyles count="5">
    <cellStyle name="Comma" xfId="3" builtinId="3"/>
    <cellStyle name="Currency" xfId="1" builtinId="4"/>
    <cellStyle name="Normal" xfId="0" builtinId="0"/>
    <cellStyle name="Percent" xfId="2" builtinId="5"/>
    <cellStyle name="Percent 3 6" xfId="4" xr:uid="{7F6E9555-7A4E-460E-85A6-A0F5CAB7FACF}"/>
  </cellStyles>
  <dxfs count="50">
    <dxf>
      <font>
        <b val="0"/>
        <i val="0"/>
        <strike val="0"/>
        <condense val="0"/>
        <extend val="0"/>
        <outline val="0"/>
        <shadow val="0"/>
        <u val="none"/>
        <vertAlign val="baseline"/>
        <sz val="11"/>
        <color theme="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scheme val="minor"/>
      </font>
      <numFmt numFmtId="30" formatCode="@"/>
      <alignment horizontal="right" vertical="bottom" textRotation="0" wrapText="0" indent="0" justifyLastLine="0" shrinkToFit="0" readingOrder="0"/>
    </dxf>
    <dxf>
      <alignment horizontal="right" vertical="bottom" textRotation="0" wrapText="0" indent="0" justifyLastLine="0" shrinkToFit="0" readingOrder="0"/>
    </dxf>
    <dxf>
      <font>
        <b val="0"/>
        <i val="0"/>
        <strike val="0"/>
        <condense val="0"/>
        <extend val="0"/>
        <outline val="0"/>
        <shadow val="0"/>
        <u val="none"/>
        <vertAlign val="baseline"/>
        <sz val="11"/>
        <color theme="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170" formatCode="&quot;$&quot;#,##0.00"/>
      <alignment horizontal="center" vertical="bottom"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170" formatCode="&quot;$&quot;#,##0.00"/>
      <alignment horizontal="center" vertical="bottom" textRotation="0" wrapText="0" indent="0" justifyLastLine="0" shrinkToFit="0" readingOrder="0"/>
    </dxf>
    <dxf>
      <font>
        <b val="0"/>
        <i val="0"/>
        <strike val="0"/>
        <condense val="0"/>
        <extend val="0"/>
        <outline val="0"/>
        <shadow val="0"/>
        <u val="none"/>
        <vertAlign val="baseline"/>
        <sz val="11"/>
        <color theme="1"/>
        <name val="Aptos Narrow"/>
        <scheme val="minor"/>
      </font>
      <numFmt numFmtId="30" formatCode="@"/>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numFmt numFmtId="30" formatCode="@"/>
    </dxf>
    <dxf>
      <numFmt numFmtId="30" formatCode="@"/>
    </dxf>
    <dxf>
      <font>
        <b val="0"/>
        <i val="0"/>
        <strike val="0"/>
        <condense val="0"/>
        <extend val="0"/>
        <outline val="0"/>
        <shadow val="0"/>
        <u val="none"/>
        <vertAlign val="baseline"/>
        <sz val="11"/>
        <color auto="1"/>
        <name val="Aptos Narrow"/>
        <scheme val="minor"/>
      </font>
    </dxf>
    <dxf>
      <font>
        <b val="0"/>
        <i val="0"/>
        <strike val="0"/>
        <condense val="0"/>
        <extend val="0"/>
        <outline val="0"/>
        <shadow val="0"/>
        <u val="none"/>
        <vertAlign val="baseline"/>
        <sz val="11"/>
        <color auto="1"/>
        <name val="Aptos Narrow"/>
        <scheme val="minor"/>
      </font>
      <numFmt numFmtId="12" formatCode="&quot;$&quot;#,##0.00_);[Red]\(&quot;$&quot;#,##0.00\)"/>
    </dxf>
    <dxf>
      <font>
        <b val="0"/>
        <i val="0"/>
        <strike val="0"/>
        <condense val="0"/>
        <extend val="0"/>
        <outline val="0"/>
        <shadow val="0"/>
        <u val="none"/>
        <vertAlign val="baseline"/>
        <sz val="11"/>
        <color auto="1"/>
        <name val="Aptos Narrow"/>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Aptos Narrow"/>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Aptos Narrow"/>
        <scheme val="minor"/>
      </font>
      <numFmt numFmtId="30" formatCode="@"/>
    </dxf>
    <dxf>
      <numFmt numFmtId="30" formatCode="@"/>
    </dxf>
    <dxf>
      <font>
        <b val="0"/>
        <i val="0"/>
        <strike val="0"/>
        <condense val="0"/>
        <extend val="0"/>
        <outline val="0"/>
        <shadow val="0"/>
        <u val="none"/>
        <vertAlign val="baseline"/>
        <sz val="11"/>
        <color theme="1"/>
        <name val="Aptos Narrow"/>
        <scheme val="minor"/>
      </font>
    </dxf>
    <dxf>
      <font>
        <b val="0"/>
        <i val="0"/>
        <strike val="0"/>
        <condense val="0"/>
        <extend val="0"/>
        <outline val="0"/>
        <shadow val="0"/>
        <u val="none"/>
        <vertAlign val="baseline"/>
        <sz val="11"/>
        <color theme="1"/>
        <name val="Aptos Narrow"/>
        <scheme val="minor"/>
      </font>
    </dxf>
    <dxf>
      <font>
        <b val="0"/>
        <i val="0"/>
        <strike val="0"/>
        <condense val="0"/>
        <extend val="0"/>
        <outline val="0"/>
        <shadow val="0"/>
        <u val="none"/>
        <vertAlign val="baseline"/>
        <sz val="11"/>
        <color theme="1"/>
        <name val="Aptos Narrow"/>
        <scheme val="minor"/>
      </font>
    </dxf>
  </dxfs>
  <tableStyles count="0" defaultTableStyle="TableStyleMedium2" defaultPivotStyle="PivotStyleLight16"/>
  <colors>
    <mruColors>
      <color rgb="FF00759E"/>
      <color rgb="FFFFCCFF"/>
      <color rgb="FF33CCCC"/>
      <color rgb="FF99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146958</xdr:colOff>
      <xdr:row>1</xdr:row>
      <xdr:rowOff>46265</xdr:rowOff>
    </xdr:from>
    <xdr:to>
      <xdr:col>2</xdr:col>
      <xdr:colOff>3310105</xdr:colOff>
      <xdr:row>6</xdr:row>
      <xdr:rowOff>68242</xdr:rowOff>
    </xdr:to>
    <xdr:pic>
      <xdr:nvPicPr>
        <xdr:cNvPr id="4" name="Picture 3">
          <a:extLst>
            <a:ext uri="{FF2B5EF4-FFF2-40B4-BE49-F238E27FC236}">
              <a16:creationId xmlns:a16="http://schemas.microsoft.com/office/drawing/2014/main" id="{32E6C89E-A3D7-9B27-5244-7C6E41333E27}"/>
            </a:ext>
          </a:extLst>
        </xdr:cNvPr>
        <xdr:cNvPicPr>
          <a:picLocks noChangeAspect="1"/>
        </xdr:cNvPicPr>
      </xdr:nvPicPr>
      <xdr:blipFill>
        <a:blip xmlns:r="http://schemas.openxmlformats.org/officeDocument/2006/relationships" r:embed="rId1"/>
        <a:stretch>
          <a:fillRect/>
        </a:stretch>
      </xdr:blipFill>
      <xdr:spPr>
        <a:xfrm>
          <a:off x="146958" y="284390"/>
          <a:ext cx="6049222" cy="14697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142875</xdr:colOff>
      <xdr:row>0</xdr:row>
      <xdr:rowOff>66675</xdr:rowOff>
    </xdr:from>
    <xdr:to>
      <xdr:col>13</xdr:col>
      <xdr:colOff>38851</xdr:colOff>
      <xdr:row>6</xdr:row>
      <xdr:rowOff>133525</xdr:rowOff>
    </xdr:to>
    <xdr:pic>
      <xdr:nvPicPr>
        <xdr:cNvPr id="3" name="Picture 2">
          <a:extLst>
            <a:ext uri="{FF2B5EF4-FFF2-40B4-BE49-F238E27FC236}">
              <a16:creationId xmlns:a16="http://schemas.microsoft.com/office/drawing/2014/main" id="{24FD349F-6779-5376-1C71-7E673BBCEA76}"/>
            </a:ext>
          </a:extLst>
        </xdr:cNvPr>
        <xdr:cNvPicPr>
          <a:picLocks noChangeAspect="1"/>
        </xdr:cNvPicPr>
      </xdr:nvPicPr>
      <xdr:blipFill>
        <a:blip xmlns:r="http://schemas.openxmlformats.org/officeDocument/2006/relationships" r:embed="rId1"/>
        <a:stretch>
          <a:fillRect/>
        </a:stretch>
      </xdr:blipFill>
      <xdr:spPr>
        <a:xfrm>
          <a:off x="4714875" y="66675"/>
          <a:ext cx="5382376" cy="1257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9</xdr:col>
      <xdr:colOff>115272</xdr:colOff>
      <xdr:row>1</xdr:row>
      <xdr:rowOff>1390839</xdr:rowOff>
    </xdr:to>
    <xdr:pic>
      <xdr:nvPicPr>
        <xdr:cNvPr id="3" name="Picture 2">
          <a:extLst>
            <a:ext uri="{FF2B5EF4-FFF2-40B4-BE49-F238E27FC236}">
              <a16:creationId xmlns:a16="http://schemas.microsoft.com/office/drawing/2014/main" id="{C213F487-2023-1333-28AB-4CC434220A7B}"/>
            </a:ext>
          </a:extLst>
        </xdr:cNvPr>
        <xdr:cNvPicPr>
          <a:picLocks noChangeAspect="1"/>
        </xdr:cNvPicPr>
      </xdr:nvPicPr>
      <xdr:blipFill>
        <a:blip xmlns:r="http://schemas.openxmlformats.org/officeDocument/2006/relationships" r:embed="rId1"/>
        <a:stretch>
          <a:fillRect/>
        </a:stretch>
      </xdr:blipFill>
      <xdr:spPr>
        <a:xfrm>
          <a:off x="0" y="276225"/>
          <a:ext cx="6963747" cy="13527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7</xdr:col>
      <xdr:colOff>353399</xdr:colOff>
      <xdr:row>1</xdr:row>
      <xdr:rowOff>1714717</xdr:rowOff>
    </xdr:to>
    <xdr:pic>
      <xdr:nvPicPr>
        <xdr:cNvPr id="3" name="Picture 2">
          <a:extLst>
            <a:ext uri="{FF2B5EF4-FFF2-40B4-BE49-F238E27FC236}">
              <a16:creationId xmlns:a16="http://schemas.microsoft.com/office/drawing/2014/main" id="{AD138DAF-A48F-2702-BA0D-A5283B541FB1}"/>
            </a:ext>
          </a:extLst>
        </xdr:cNvPr>
        <xdr:cNvPicPr>
          <a:picLocks noChangeAspect="1"/>
        </xdr:cNvPicPr>
      </xdr:nvPicPr>
      <xdr:blipFill>
        <a:blip xmlns:r="http://schemas.openxmlformats.org/officeDocument/2006/relationships" r:embed="rId1"/>
        <a:stretch>
          <a:fillRect/>
        </a:stretch>
      </xdr:blipFill>
      <xdr:spPr>
        <a:xfrm>
          <a:off x="0" y="400050"/>
          <a:ext cx="6982799" cy="15527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114300</xdr:rowOff>
    </xdr:from>
    <xdr:to>
      <xdr:col>9</xdr:col>
      <xdr:colOff>305776</xdr:colOff>
      <xdr:row>1</xdr:row>
      <xdr:rowOff>1295565</xdr:rowOff>
    </xdr:to>
    <xdr:pic>
      <xdr:nvPicPr>
        <xdr:cNvPr id="2" name="Picture 1">
          <a:extLst>
            <a:ext uri="{FF2B5EF4-FFF2-40B4-BE49-F238E27FC236}">
              <a16:creationId xmlns:a16="http://schemas.microsoft.com/office/drawing/2014/main" id="{9824E5BD-C0E5-BEB2-0FF2-0FAE39812E52}"/>
            </a:ext>
          </a:extLst>
        </xdr:cNvPr>
        <xdr:cNvPicPr>
          <a:picLocks noChangeAspect="1"/>
        </xdr:cNvPicPr>
      </xdr:nvPicPr>
      <xdr:blipFill>
        <a:blip xmlns:r="http://schemas.openxmlformats.org/officeDocument/2006/relationships" r:embed="rId1"/>
        <a:stretch>
          <a:fillRect/>
        </a:stretch>
      </xdr:blipFill>
      <xdr:spPr>
        <a:xfrm>
          <a:off x="0" y="342900"/>
          <a:ext cx="6992326" cy="11812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590550</xdr:colOff>
      <xdr:row>0</xdr:row>
      <xdr:rowOff>142875</xdr:rowOff>
    </xdr:from>
    <xdr:to>
      <xdr:col>15</xdr:col>
      <xdr:colOff>267676</xdr:colOff>
      <xdr:row>8</xdr:row>
      <xdr:rowOff>28778</xdr:rowOff>
    </xdr:to>
    <xdr:pic>
      <xdr:nvPicPr>
        <xdr:cNvPr id="4" name="Picture 3">
          <a:extLst>
            <a:ext uri="{FF2B5EF4-FFF2-40B4-BE49-F238E27FC236}">
              <a16:creationId xmlns:a16="http://schemas.microsoft.com/office/drawing/2014/main" id="{83C5045D-3B68-A2B6-68B9-D5502BA8CF31}"/>
            </a:ext>
          </a:extLst>
        </xdr:cNvPr>
        <xdr:cNvPicPr>
          <a:picLocks noChangeAspect="1"/>
        </xdr:cNvPicPr>
      </xdr:nvPicPr>
      <xdr:blipFill>
        <a:blip xmlns:r="http://schemas.openxmlformats.org/officeDocument/2006/relationships" r:embed="rId1"/>
        <a:stretch>
          <a:fillRect/>
        </a:stretch>
      </xdr:blipFill>
      <xdr:spPr>
        <a:xfrm>
          <a:off x="4324350" y="142875"/>
          <a:ext cx="6992326" cy="145752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1</xdr:row>
      <xdr:rowOff>57150</xdr:rowOff>
    </xdr:from>
    <xdr:to>
      <xdr:col>8</xdr:col>
      <xdr:colOff>448651</xdr:colOff>
      <xdr:row>1</xdr:row>
      <xdr:rowOff>1867153</xdr:rowOff>
    </xdr:to>
    <xdr:pic>
      <xdr:nvPicPr>
        <xdr:cNvPr id="3" name="Picture 2">
          <a:extLst>
            <a:ext uri="{FF2B5EF4-FFF2-40B4-BE49-F238E27FC236}">
              <a16:creationId xmlns:a16="http://schemas.microsoft.com/office/drawing/2014/main" id="{1F2A441C-23F8-BFD7-973C-DB6C5DFF4A36}"/>
            </a:ext>
          </a:extLst>
        </xdr:cNvPr>
        <xdr:cNvPicPr>
          <a:picLocks noChangeAspect="1"/>
        </xdr:cNvPicPr>
      </xdr:nvPicPr>
      <xdr:blipFill>
        <a:blip xmlns:r="http://schemas.openxmlformats.org/officeDocument/2006/relationships" r:embed="rId1"/>
        <a:stretch>
          <a:fillRect/>
        </a:stretch>
      </xdr:blipFill>
      <xdr:spPr>
        <a:xfrm>
          <a:off x="9525" y="295275"/>
          <a:ext cx="6992326" cy="1810003"/>
        </a:xfrm>
        <a:prstGeom prst="rect">
          <a:avLst/>
        </a:prstGeom>
      </xdr:spPr>
    </xdr:pic>
    <xdr:clientData/>
  </xdr:twoCellAnchor>
  <xdr:twoCellAnchor>
    <xdr:from>
      <xdr:col>3</xdr:col>
      <xdr:colOff>600075</xdr:colOff>
      <xdr:row>4</xdr:row>
      <xdr:rowOff>0</xdr:rowOff>
    </xdr:from>
    <xdr:to>
      <xdr:col>12</xdr:col>
      <xdr:colOff>19050</xdr:colOff>
      <xdr:row>18</xdr:row>
      <xdr:rowOff>28575</xdr:rowOff>
    </xdr:to>
    <xdr:sp macro="" textlink="">
      <xdr:nvSpPr>
        <xdr:cNvPr id="2" name="TextBox 1">
          <a:extLst>
            <a:ext uri="{FF2B5EF4-FFF2-40B4-BE49-F238E27FC236}">
              <a16:creationId xmlns:a16="http://schemas.microsoft.com/office/drawing/2014/main" id="{0D681BE4-42F1-4801-B39E-0533C1BB878D}"/>
            </a:ext>
          </a:extLst>
        </xdr:cNvPr>
        <xdr:cNvSpPr txBox="1"/>
      </xdr:nvSpPr>
      <xdr:spPr>
        <a:xfrm>
          <a:off x="4105275" y="2800350"/>
          <a:ext cx="4905375" cy="2695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Through its financial planning process, the Company determines the amounts of necessary financing required to support these activities. The Company finances its operations with a target of 50 percent common equity capital structure at year end. Capital expenditure investments are financed through a mix of internally generated funds, the utilization of the Company's short-term credit line and the issuance of additional long-term debt and common equity financing as required to maintain targeted capital ratios and finance the combined utility operations.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As a pure-play regulated energy delivery business, the Company's board of directors established a long-term dividend payout ratio target of 60 percent to 70 percent of regulated energy delivery earnings. The Company has an 88-year history of uninterrupted dividend payments to stockholders and remains committed to paying a competitive dividend.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xdr:colOff>
      <xdr:row>1</xdr:row>
      <xdr:rowOff>0</xdr:rowOff>
    </xdr:from>
    <xdr:to>
      <xdr:col>6</xdr:col>
      <xdr:colOff>258153</xdr:colOff>
      <xdr:row>4</xdr:row>
      <xdr:rowOff>133480</xdr:rowOff>
    </xdr:to>
    <xdr:pic>
      <xdr:nvPicPr>
        <xdr:cNvPr id="3" name="Picture 2">
          <a:extLst>
            <a:ext uri="{FF2B5EF4-FFF2-40B4-BE49-F238E27FC236}">
              <a16:creationId xmlns:a16="http://schemas.microsoft.com/office/drawing/2014/main" id="{338734A7-4F33-88BF-5828-83517611E26B}"/>
            </a:ext>
          </a:extLst>
        </xdr:cNvPr>
        <xdr:cNvPicPr>
          <a:picLocks noChangeAspect="1"/>
        </xdr:cNvPicPr>
      </xdr:nvPicPr>
      <xdr:blipFill>
        <a:blip xmlns:r="http://schemas.openxmlformats.org/officeDocument/2006/relationships" r:embed="rId1"/>
        <a:stretch>
          <a:fillRect/>
        </a:stretch>
      </xdr:blipFill>
      <xdr:spPr>
        <a:xfrm>
          <a:off x="28575" y="266700"/>
          <a:ext cx="7011378" cy="9335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5</xdr:col>
      <xdr:colOff>325537</xdr:colOff>
      <xdr:row>5</xdr:row>
      <xdr:rowOff>66785</xdr:rowOff>
    </xdr:to>
    <xdr:pic>
      <xdr:nvPicPr>
        <xdr:cNvPr id="3" name="Picture 2">
          <a:extLst>
            <a:ext uri="{FF2B5EF4-FFF2-40B4-BE49-F238E27FC236}">
              <a16:creationId xmlns:a16="http://schemas.microsoft.com/office/drawing/2014/main" id="{60377CC0-2378-213C-315A-A745CD06A0FE}"/>
            </a:ext>
          </a:extLst>
        </xdr:cNvPr>
        <xdr:cNvPicPr>
          <a:picLocks noChangeAspect="1"/>
        </xdr:cNvPicPr>
      </xdr:nvPicPr>
      <xdr:blipFill>
        <a:blip xmlns:r="http://schemas.openxmlformats.org/officeDocument/2006/relationships" r:embed="rId1"/>
        <a:stretch>
          <a:fillRect/>
        </a:stretch>
      </xdr:blipFill>
      <xdr:spPr>
        <a:xfrm>
          <a:off x="0" y="342900"/>
          <a:ext cx="12088912" cy="7906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114300</xdr:rowOff>
    </xdr:from>
    <xdr:to>
      <xdr:col>9</xdr:col>
      <xdr:colOff>809625</xdr:colOff>
      <xdr:row>4</xdr:row>
      <xdr:rowOff>85725</xdr:rowOff>
    </xdr:to>
    <xdr:pic>
      <xdr:nvPicPr>
        <xdr:cNvPr id="2" name="Picture 1">
          <a:extLst>
            <a:ext uri="{FF2B5EF4-FFF2-40B4-BE49-F238E27FC236}">
              <a16:creationId xmlns:a16="http://schemas.microsoft.com/office/drawing/2014/main" id="{E98CB395-68D5-6829-09E9-F441B9E5493D}"/>
            </a:ext>
          </a:extLst>
        </xdr:cNvPr>
        <xdr:cNvPicPr>
          <a:picLocks noChangeAspect="1"/>
        </xdr:cNvPicPr>
      </xdr:nvPicPr>
      <xdr:blipFill>
        <a:blip xmlns:r="http://schemas.openxmlformats.org/officeDocument/2006/relationships" r:embed="rId1"/>
        <a:stretch>
          <a:fillRect/>
        </a:stretch>
      </xdr:blipFill>
      <xdr:spPr>
        <a:xfrm>
          <a:off x="0" y="352425"/>
          <a:ext cx="9553575" cy="5905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228600</xdr:colOff>
      <xdr:row>2</xdr:row>
      <xdr:rowOff>104776</xdr:rowOff>
    </xdr:from>
    <xdr:to>
      <xdr:col>12</xdr:col>
      <xdr:colOff>571500</xdr:colOff>
      <xdr:row>5</xdr:row>
      <xdr:rowOff>28576</xdr:rowOff>
    </xdr:to>
    <xdr:sp macro="" textlink="">
      <xdr:nvSpPr>
        <xdr:cNvPr id="3" name="Text Box 1">
          <a:extLst>
            <a:ext uri="{FF2B5EF4-FFF2-40B4-BE49-F238E27FC236}">
              <a16:creationId xmlns:a16="http://schemas.microsoft.com/office/drawing/2014/main" id="{2E4E92CC-CD96-56B2-E3A1-EB54F2C7DAA0}"/>
            </a:ext>
          </a:extLst>
        </xdr:cNvPr>
        <xdr:cNvSpPr txBox="1"/>
      </xdr:nvSpPr>
      <xdr:spPr>
        <a:xfrm>
          <a:off x="228600" y="533401"/>
          <a:ext cx="7658100" cy="495300"/>
        </a:xfrm>
        <a:prstGeom prst="rect">
          <a:avLst/>
        </a:prstGeom>
        <a:solidFill>
          <a:srgbClr val="E6EDED"/>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r>
            <a:rPr lang="en-US" sz="1100">
              <a:effectLst/>
              <a:latin typeface="Calibri" panose="020F0502020204030204" pitchFamily="34" charset="0"/>
              <a:ea typeface="Calibri" panose="020F0502020204030204" pitchFamily="34" charset="0"/>
            </a:rPr>
            <a:t>Compare outcomes among all customers, low-income households, highly impacted communities, and vulnerable populations</a:t>
          </a:r>
        </a:p>
        <a:p>
          <a:pPr marL="342900" marR="0" lvl="0" indent="-342900">
            <a:buFont typeface="Symbol" panose="05050102010706020507" pitchFamily="18" charset="2"/>
            <a:buChar char=""/>
          </a:pPr>
          <a:r>
            <a:rPr lang="en-US" sz="1100">
              <a:effectLst/>
              <a:latin typeface="Calibri" panose="020F0502020204030204" pitchFamily="34" charset="0"/>
              <a:ea typeface="Calibri" panose="020F0502020204030204" pitchFamily="34" charset="0"/>
            </a:rPr>
            <a:t>Utility spending on energy eficiency (and, if applicable, demand response).</a:t>
          </a:r>
        </a:p>
      </xdr:txBody>
    </xdr:sp>
    <xdr:clientData/>
  </xdr:twoCellAnchor>
  <xdr:twoCellAnchor editAs="oneCell">
    <xdr:from>
      <xdr:col>0</xdr:col>
      <xdr:colOff>228600</xdr:colOff>
      <xdr:row>2</xdr:row>
      <xdr:rowOff>104776</xdr:rowOff>
    </xdr:from>
    <xdr:to>
      <xdr:col>20</xdr:col>
      <xdr:colOff>163617</xdr:colOff>
      <xdr:row>7</xdr:row>
      <xdr:rowOff>171593</xdr:rowOff>
    </xdr:to>
    <xdr:pic>
      <xdr:nvPicPr>
        <xdr:cNvPr id="2" name="Picture 1">
          <a:extLst>
            <a:ext uri="{FF2B5EF4-FFF2-40B4-BE49-F238E27FC236}">
              <a16:creationId xmlns:a16="http://schemas.microsoft.com/office/drawing/2014/main" id="{45F655C7-A83A-681D-0E0E-BC3CA049D801}"/>
            </a:ext>
          </a:extLst>
        </xdr:cNvPr>
        <xdr:cNvPicPr>
          <a:picLocks noChangeAspect="1"/>
        </xdr:cNvPicPr>
      </xdr:nvPicPr>
      <xdr:blipFill>
        <a:blip xmlns:r="http://schemas.openxmlformats.org/officeDocument/2006/relationships" r:embed="rId1"/>
        <a:stretch>
          <a:fillRect/>
        </a:stretch>
      </xdr:blipFill>
      <xdr:spPr>
        <a:xfrm>
          <a:off x="228600" y="533401"/>
          <a:ext cx="12127017" cy="1019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6</xdr:col>
      <xdr:colOff>376693</xdr:colOff>
      <xdr:row>10</xdr:row>
      <xdr:rowOff>76441</xdr:rowOff>
    </xdr:to>
    <xdr:pic>
      <xdr:nvPicPr>
        <xdr:cNvPr id="3" name="Picture 2">
          <a:extLst>
            <a:ext uri="{FF2B5EF4-FFF2-40B4-BE49-F238E27FC236}">
              <a16:creationId xmlns:a16="http://schemas.microsoft.com/office/drawing/2014/main" id="{A36FB368-DECA-430F-BD4B-809C3036E0E6}"/>
            </a:ext>
          </a:extLst>
        </xdr:cNvPr>
        <xdr:cNvPicPr>
          <a:picLocks noChangeAspect="1"/>
        </xdr:cNvPicPr>
      </xdr:nvPicPr>
      <xdr:blipFill>
        <a:blip xmlns:r="http://schemas.openxmlformats.org/officeDocument/2006/relationships" r:embed="rId1"/>
        <a:stretch>
          <a:fillRect/>
        </a:stretch>
      </xdr:blipFill>
      <xdr:spPr>
        <a:xfrm>
          <a:off x="0" y="333375"/>
          <a:ext cx="7278116" cy="17242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10</xdr:col>
      <xdr:colOff>287432</xdr:colOff>
      <xdr:row>6</xdr:row>
      <xdr:rowOff>85862</xdr:rowOff>
    </xdr:to>
    <xdr:pic>
      <xdr:nvPicPr>
        <xdr:cNvPr id="2" name="Picture 1">
          <a:extLst>
            <a:ext uri="{FF2B5EF4-FFF2-40B4-BE49-F238E27FC236}">
              <a16:creationId xmlns:a16="http://schemas.microsoft.com/office/drawing/2014/main" id="{24533F0F-C6A2-2390-EFA7-0E6DBA156122}"/>
            </a:ext>
          </a:extLst>
        </xdr:cNvPr>
        <xdr:cNvPicPr>
          <a:picLocks noChangeAspect="1"/>
        </xdr:cNvPicPr>
      </xdr:nvPicPr>
      <xdr:blipFill>
        <a:blip xmlns:r="http://schemas.openxmlformats.org/officeDocument/2006/relationships" r:embed="rId1"/>
        <a:stretch>
          <a:fillRect/>
        </a:stretch>
      </xdr:blipFill>
      <xdr:spPr>
        <a:xfrm>
          <a:off x="0" y="247650"/>
          <a:ext cx="12050807" cy="981212"/>
        </a:xfrm>
        <a:prstGeom prst="rect">
          <a:avLst/>
        </a:prstGeom>
      </xdr:spPr>
    </xdr:pic>
    <xdr:clientData/>
  </xdr:twoCellAnchor>
  <xdr:twoCellAnchor editAs="oneCell">
    <xdr:from>
      <xdr:col>0</xdr:col>
      <xdr:colOff>0</xdr:colOff>
      <xdr:row>6</xdr:row>
      <xdr:rowOff>104776</xdr:rowOff>
    </xdr:from>
    <xdr:to>
      <xdr:col>10</xdr:col>
      <xdr:colOff>219075</xdr:colOff>
      <xdr:row>9</xdr:row>
      <xdr:rowOff>8950</xdr:rowOff>
    </xdr:to>
    <xdr:pic>
      <xdr:nvPicPr>
        <xdr:cNvPr id="3" name="Picture 2">
          <a:extLst>
            <a:ext uri="{FF2B5EF4-FFF2-40B4-BE49-F238E27FC236}">
              <a16:creationId xmlns:a16="http://schemas.microsoft.com/office/drawing/2014/main" id="{CD7D7082-1E94-150F-8D5F-9848ED8C60C4}"/>
            </a:ext>
          </a:extLst>
        </xdr:cNvPr>
        <xdr:cNvPicPr>
          <a:picLocks noChangeAspect="1"/>
        </xdr:cNvPicPr>
      </xdr:nvPicPr>
      <xdr:blipFill>
        <a:blip xmlns:r="http://schemas.openxmlformats.org/officeDocument/2006/relationships" r:embed="rId2"/>
        <a:stretch>
          <a:fillRect/>
        </a:stretch>
      </xdr:blipFill>
      <xdr:spPr>
        <a:xfrm>
          <a:off x="0" y="1247776"/>
          <a:ext cx="11982450" cy="4756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9524</xdr:colOff>
      <xdr:row>0</xdr:row>
      <xdr:rowOff>180976</xdr:rowOff>
    </xdr:from>
    <xdr:to>
      <xdr:col>10</xdr:col>
      <xdr:colOff>57149</xdr:colOff>
      <xdr:row>9</xdr:row>
      <xdr:rowOff>180976</xdr:rowOff>
    </xdr:to>
    <xdr:sp macro="" textlink="">
      <xdr:nvSpPr>
        <xdr:cNvPr id="2" name="TextBox 1">
          <a:extLst>
            <a:ext uri="{FF2B5EF4-FFF2-40B4-BE49-F238E27FC236}">
              <a16:creationId xmlns:a16="http://schemas.microsoft.com/office/drawing/2014/main" id="{8A17C03C-85CD-4A4E-340D-7283907EDDCE}"/>
            </a:ext>
          </a:extLst>
        </xdr:cNvPr>
        <xdr:cNvSpPr txBox="1"/>
      </xdr:nvSpPr>
      <xdr:spPr>
        <a:xfrm>
          <a:off x="7677149" y="180976"/>
          <a:ext cx="4314825" cy="1809750"/>
        </a:xfrm>
        <a:prstGeom prst="rect">
          <a:avLst/>
        </a:prstGeom>
        <a:solidFill>
          <a:schemeClr val="lt1"/>
        </a:solidFill>
        <a:ln w="317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9) Paragraph</a:t>
          </a:r>
          <a:r>
            <a:rPr lang="en-US" sz="1100" baseline="0">
              <a:solidFill>
                <a:schemeClr val="dk1"/>
              </a:solidFill>
              <a:effectLst/>
              <a:latin typeface="+mn-lt"/>
              <a:ea typeface="+mn-ea"/>
              <a:cs typeface="+mn-cs"/>
            </a:rPr>
            <a:t> 27, </a:t>
          </a:r>
          <a:r>
            <a:rPr lang="en-US" sz="1100">
              <a:solidFill>
                <a:schemeClr val="dk1"/>
              </a:solidFill>
              <a:effectLst/>
              <a:latin typeface="+mn-lt"/>
              <a:ea typeface="+mn-ea"/>
              <a:cs typeface="+mn-cs"/>
            </a:rPr>
            <a:t>Appendix A</a:t>
          </a:r>
          <a:r>
            <a:rPr lang="en-US" sz="1100" baseline="0">
              <a:solidFill>
                <a:schemeClr val="dk1"/>
              </a:solidFill>
              <a:effectLst/>
              <a:latin typeface="+mn-lt"/>
              <a:ea typeface="+mn-ea"/>
              <a:cs typeface="+mn-cs"/>
            </a:rPr>
            <a:t> to Order 05 in UG 240008 :</a:t>
          </a:r>
        </a:p>
        <a:p>
          <a:r>
            <a:rPr lang="en-US" sz="1100">
              <a:solidFill>
                <a:schemeClr val="dk1"/>
              </a:solidFill>
              <a:effectLst/>
              <a:latin typeface="+mn-lt"/>
              <a:ea typeface="+mn-ea"/>
              <a:cs typeface="+mn-cs"/>
            </a:rPr>
            <a:t>Cascade will provide a report concurrent with the Company’s annual Commission basis report and new performance based ratemaking filings that outlines which topics were discussed, the date of the meeting(s), and the topics remaining on the list.</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0</xdr:rowOff>
    </xdr:from>
    <xdr:to>
      <xdr:col>6</xdr:col>
      <xdr:colOff>400756</xdr:colOff>
      <xdr:row>9</xdr:row>
      <xdr:rowOff>152647</xdr:rowOff>
    </xdr:to>
    <xdr:pic>
      <xdr:nvPicPr>
        <xdr:cNvPr id="6" name="Picture 5">
          <a:extLst>
            <a:ext uri="{FF2B5EF4-FFF2-40B4-BE49-F238E27FC236}">
              <a16:creationId xmlns:a16="http://schemas.microsoft.com/office/drawing/2014/main" id="{6A5F5CBB-9F6E-D237-CBB8-8E5DDE7B682E}"/>
            </a:ext>
          </a:extLst>
        </xdr:cNvPr>
        <xdr:cNvPicPr>
          <a:picLocks noChangeAspect="1"/>
        </xdr:cNvPicPr>
      </xdr:nvPicPr>
      <xdr:blipFill>
        <a:blip xmlns:r="http://schemas.openxmlformats.org/officeDocument/2006/relationships" r:embed="rId1"/>
        <a:stretch>
          <a:fillRect/>
        </a:stretch>
      </xdr:blipFill>
      <xdr:spPr>
        <a:xfrm>
          <a:off x="47625" y="266700"/>
          <a:ext cx="5058481" cy="1771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4</xdr:col>
      <xdr:colOff>467431</xdr:colOff>
      <xdr:row>1</xdr:row>
      <xdr:rowOff>1562315</xdr:rowOff>
    </xdr:to>
    <xdr:pic>
      <xdr:nvPicPr>
        <xdr:cNvPr id="2" name="Picture 1">
          <a:extLst>
            <a:ext uri="{FF2B5EF4-FFF2-40B4-BE49-F238E27FC236}">
              <a16:creationId xmlns:a16="http://schemas.microsoft.com/office/drawing/2014/main" id="{5ED821A6-1B1D-4AC6-189A-1930B1612823}"/>
            </a:ext>
          </a:extLst>
        </xdr:cNvPr>
        <xdr:cNvPicPr>
          <a:picLocks noChangeAspect="1"/>
        </xdr:cNvPicPr>
      </xdr:nvPicPr>
      <xdr:blipFill>
        <a:blip xmlns:r="http://schemas.openxmlformats.org/officeDocument/2006/relationships" r:embed="rId1"/>
        <a:stretch>
          <a:fillRect/>
        </a:stretch>
      </xdr:blipFill>
      <xdr:spPr>
        <a:xfrm>
          <a:off x="0" y="285750"/>
          <a:ext cx="5058481" cy="15432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2</xdr:col>
      <xdr:colOff>1581855</xdr:colOff>
      <xdr:row>6</xdr:row>
      <xdr:rowOff>190666</xdr:rowOff>
    </xdr:to>
    <xdr:pic>
      <xdr:nvPicPr>
        <xdr:cNvPr id="3" name="Picture 2">
          <a:extLst>
            <a:ext uri="{FF2B5EF4-FFF2-40B4-BE49-F238E27FC236}">
              <a16:creationId xmlns:a16="http://schemas.microsoft.com/office/drawing/2014/main" id="{13E0ECCC-5D4B-3C13-EF9C-040D66CCA408}"/>
            </a:ext>
          </a:extLst>
        </xdr:cNvPr>
        <xdr:cNvPicPr>
          <a:picLocks noChangeAspect="1"/>
        </xdr:cNvPicPr>
      </xdr:nvPicPr>
      <xdr:blipFill>
        <a:blip xmlns:r="http://schemas.openxmlformats.org/officeDocument/2006/relationships" r:embed="rId1"/>
        <a:stretch>
          <a:fillRect/>
        </a:stretch>
      </xdr:blipFill>
      <xdr:spPr>
        <a:xfrm>
          <a:off x="0" y="190500"/>
          <a:ext cx="5048955" cy="11907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180975</xdr:rowOff>
    </xdr:from>
    <xdr:to>
      <xdr:col>2</xdr:col>
      <xdr:colOff>3010625</xdr:colOff>
      <xdr:row>12</xdr:row>
      <xdr:rowOff>143162</xdr:rowOff>
    </xdr:to>
    <xdr:pic>
      <xdr:nvPicPr>
        <xdr:cNvPr id="3" name="Picture 2">
          <a:extLst>
            <a:ext uri="{FF2B5EF4-FFF2-40B4-BE49-F238E27FC236}">
              <a16:creationId xmlns:a16="http://schemas.microsoft.com/office/drawing/2014/main" id="{B144D096-7DD2-DC28-DAC2-6B21A4C3A388}"/>
            </a:ext>
          </a:extLst>
        </xdr:cNvPr>
        <xdr:cNvPicPr>
          <a:picLocks noChangeAspect="1"/>
        </xdr:cNvPicPr>
      </xdr:nvPicPr>
      <xdr:blipFill>
        <a:blip xmlns:r="http://schemas.openxmlformats.org/officeDocument/2006/relationships" r:embed="rId1"/>
        <a:stretch>
          <a:fillRect/>
        </a:stretch>
      </xdr:blipFill>
      <xdr:spPr>
        <a:xfrm>
          <a:off x="0" y="381000"/>
          <a:ext cx="5191850" cy="20576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590550</xdr:colOff>
      <xdr:row>4</xdr:row>
      <xdr:rowOff>123825</xdr:rowOff>
    </xdr:from>
    <xdr:to>
      <xdr:col>14</xdr:col>
      <xdr:colOff>153105</xdr:colOff>
      <xdr:row>16</xdr:row>
      <xdr:rowOff>76512</xdr:rowOff>
    </xdr:to>
    <xdr:pic>
      <xdr:nvPicPr>
        <xdr:cNvPr id="3" name="Picture 2">
          <a:extLst>
            <a:ext uri="{FF2B5EF4-FFF2-40B4-BE49-F238E27FC236}">
              <a16:creationId xmlns:a16="http://schemas.microsoft.com/office/drawing/2014/main" id="{74F9C5A8-7165-4EC7-003F-D5CE0A4CEF5D}"/>
            </a:ext>
          </a:extLst>
        </xdr:cNvPr>
        <xdr:cNvPicPr>
          <a:picLocks noChangeAspect="1"/>
        </xdr:cNvPicPr>
      </xdr:nvPicPr>
      <xdr:blipFill>
        <a:blip xmlns:r="http://schemas.openxmlformats.org/officeDocument/2006/relationships" r:embed="rId1"/>
        <a:stretch>
          <a:fillRect/>
        </a:stretch>
      </xdr:blipFill>
      <xdr:spPr>
        <a:xfrm>
          <a:off x="3638550" y="933450"/>
          <a:ext cx="5048955" cy="22386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25</xdr:col>
      <xdr:colOff>0</xdr:colOff>
      <xdr:row>4</xdr:row>
      <xdr:rowOff>0</xdr:rowOff>
    </xdr:from>
    <xdr:to>
      <xdr:col>25</xdr:col>
      <xdr:colOff>304800</xdr:colOff>
      <xdr:row>5</xdr:row>
      <xdr:rowOff>95250</xdr:rowOff>
    </xdr:to>
    <xdr:sp macro="" textlink="">
      <xdr:nvSpPr>
        <xdr:cNvPr id="2" name="avatar">
          <a:extLst>
            <a:ext uri="{FF2B5EF4-FFF2-40B4-BE49-F238E27FC236}">
              <a16:creationId xmlns:a16="http://schemas.microsoft.com/office/drawing/2014/main" id="{C5F5B92F-0E03-4DDE-9D38-76B0C3FEE65A}"/>
            </a:ext>
          </a:extLst>
        </xdr:cNvPr>
        <xdr:cNvSpPr>
          <a:spLocks noChangeAspect="1" noChangeArrowheads="1"/>
        </xdr:cNvSpPr>
      </xdr:nvSpPr>
      <xdr:spPr bwMode="auto">
        <a:xfrm>
          <a:off x="22564725" y="76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19050</xdr:colOff>
      <xdr:row>0</xdr:row>
      <xdr:rowOff>209550</xdr:rowOff>
    </xdr:from>
    <xdr:to>
      <xdr:col>13</xdr:col>
      <xdr:colOff>476994</xdr:colOff>
      <xdr:row>10</xdr:row>
      <xdr:rowOff>255</xdr:rowOff>
    </xdr:to>
    <xdr:pic>
      <xdr:nvPicPr>
        <xdr:cNvPr id="2" name="Picture 1">
          <a:extLst>
            <a:ext uri="{FF2B5EF4-FFF2-40B4-BE49-F238E27FC236}">
              <a16:creationId xmlns:a16="http://schemas.microsoft.com/office/drawing/2014/main" id="{8EAC9BA1-8BC1-4409-8A4C-7BCD918A8950}"/>
            </a:ext>
          </a:extLst>
        </xdr:cNvPr>
        <xdr:cNvPicPr>
          <a:picLocks noChangeAspect="1"/>
        </xdr:cNvPicPr>
      </xdr:nvPicPr>
      <xdr:blipFill>
        <a:blip xmlns:r="http://schemas.openxmlformats.org/officeDocument/2006/relationships" r:embed="rId1"/>
        <a:stretch>
          <a:fillRect/>
        </a:stretch>
      </xdr:blipFill>
      <xdr:spPr>
        <a:xfrm>
          <a:off x="4848225" y="209550"/>
          <a:ext cx="5334744" cy="18290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EE1A21C-87CD-4F91-9544-4D5DE67575E4}" name="Table45" displayName="Table45" ref="A2:G60" totalsRowCount="1">
  <autoFilter ref="A2:G59" xr:uid="{3EE1A21C-87CD-4F91-9544-4D5DE67575E4}"/>
  <tableColumns count="7">
    <tableColumn id="6" xr3:uid="{91500BBE-0734-44FA-812C-78AE44878724}" name="Incentive Amount" totalsRowFunction="sum" totalsRowDxfId="49" dataCellStyle="Currency" totalsRowCellStyle="Currency"/>
    <tableColumn id="9" xr3:uid="{129A820A-91C4-4624-BF0A-3468F237F048}" name="Premise ID" totalsRowDxfId="48"/>
    <tableColumn id="10" xr3:uid="{59F6EFAD-E9FA-44AF-AA70-A5B140662C7D}" name="GEOID" totalsRowDxfId="47"/>
    <tableColumn id="11" xr3:uid="{C8413961-5D73-4336-9B23-E559F847688D}" name="FIPS" dataDxfId="46" totalsRowDxfId="45"/>
    <tableColumn id="12" xr3:uid="{80FE6F2F-6E40-4FB8-9919-9294EA24915D}" name="TribalLand" dataDxfId="44" totalsRowDxfId="43"/>
    <tableColumn id="13" xr3:uid="{878DFE55-75F5-4FD0-9FEE-11DC593EF9D5}" name="Rank" dataDxfId="42" totalsRowDxfId="41"/>
    <tableColumn id="14" xr3:uid="{D50AF6ED-E974-4FC2-982B-4C645679FB88}" name="Vulnerable Community" dataDxfId="40" totalsRowDxfId="3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BB98250-F052-48EB-B2F3-A5FAA73587BC}" name="Table46" displayName="Table46" ref="A2:G6" totalsRowCount="1">
  <autoFilter ref="A2:G5" xr:uid="{4BB98250-F052-48EB-B2F3-A5FAA73587BC}"/>
  <tableColumns count="7">
    <tableColumn id="6" xr3:uid="{7852B61B-5361-4A5D-A857-A4CCC0D5177B}" name="Incentive Amount" totalsRowFunction="sum" totalsRowDxfId="38" dataCellStyle="Currency"/>
    <tableColumn id="9" xr3:uid="{3761B259-959C-4851-A227-2D90859FB44A}" name="Premise ID" totalsRowDxfId="37"/>
    <tableColumn id="10" xr3:uid="{6C30E7B0-AE9C-42AD-90DE-C2A920F41EA0}" name="GEOID" totalsRowDxfId="36"/>
    <tableColumn id="11" xr3:uid="{5714B183-9ADA-4594-AA80-8FE3D65FD039}" name="FIPS" dataDxfId="35" totalsRowDxfId="34"/>
    <tableColumn id="12" xr3:uid="{D3FA67E3-2786-4EF5-8DD8-2780B010DF04}" name="TribalLand" dataDxfId="33" totalsRowDxfId="32"/>
    <tableColumn id="13" xr3:uid="{70D27DA4-95C3-4D1F-A7B9-EEB8AD38DE7B}" name="Rank" dataDxfId="31" totalsRowDxfId="30"/>
    <tableColumn id="14" xr3:uid="{D7C9AF34-2C79-4FE7-AE3E-935AD441382D}" name="Vulnerable Community" dataDxfId="29" totalsRowDxfId="2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6A83ECC-0C6E-4729-ACE2-D4B842C2BF82}" name="Table6" displayName="Table6" ref="A3:G92" totalsRowCount="1" headerRowDxfId="27" dataDxfId="25" headerRowBorderDxfId="26">
  <autoFilter ref="A3:G91" xr:uid="{A6A83ECC-0C6E-4729-ACE2-D4B842C2BF82}"/>
  <tableColumns count="7">
    <tableColumn id="1" xr3:uid="{FD160407-6FA9-46B7-8AAF-A7DA1C14C67D}" name="Premise ID" dataDxfId="24" totalsRowDxfId="23"/>
    <tableColumn id="2" xr3:uid="{7E61C7D9-146F-495B-91D5-63CAFC606F93}" name="Incentive Amount" totalsRowFunction="sum" dataDxfId="22" totalsRowDxfId="21" dataCellStyle="Currency" totalsRowCellStyle="Currency"/>
    <tableColumn id="3" xr3:uid="{645B7021-8435-46ED-9FDE-413EE4C9F808}" name="GEOID" dataDxfId="20" totalsRowDxfId="19"/>
    <tableColumn id="4" xr3:uid="{AA03BE1F-B132-40B9-818F-713C71BCAD4E}" name="FIPS" dataDxfId="18" totalsRowDxfId="17"/>
    <tableColumn id="5" xr3:uid="{2A7B4979-0302-4B74-B194-6C8280BE81E0}" name="TribalLand" dataDxfId="16" totalsRowDxfId="15"/>
    <tableColumn id="6" xr3:uid="{B069D6AA-163D-4D6F-A84A-BB861FA67EB3}" name="Rank" dataDxfId="14" totalsRowDxfId="13"/>
    <tableColumn id="7" xr3:uid="{3CE8B04C-5FDA-4187-8F8D-A260EE08E84A}" name="Vulnerable Community" dataDxfId="12" totalsRowDxfId="11"/>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0578FC5-17FC-456F-B1FB-B129870C9914}" name="Table8" displayName="Table8" ref="A2:G6133" totalsRowCount="1">
  <autoFilter ref="A2:G6132" xr:uid="{70578FC5-17FC-456F-B1FB-B129870C9914}"/>
  <tableColumns count="7">
    <tableColumn id="2" xr3:uid="{66C1C675-61F2-4546-885C-50DEE8D3242B}" name="Premise ID" dataDxfId="10" totalsRowDxfId="9"/>
    <tableColumn id="6" xr3:uid="{864EC261-475F-4EB7-AEF4-97DAE932D038}" name="Incentive Amount" totalsRowFunction="sum" totalsRowDxfId="8" dataCellStyle="Currency" totalsRowCellStyle="Currency"/>
    <tableColumn id="7" xr3:uid="{794BB981-7296-4504-8A31-312A106C1B72}" name="GEOID" totalsRowDxfId="7"/>
    <tableColumn id="8" xr3:uid="{E3CEA4B4-49D0-4EC6-A2EC-DBE1A4463D10}" name="FIPS" totalsRowDxfId="6"/>
    <tableColumn id="9" xr3:uid="{2D4E9FDD-807E-4AE9-9482-ECEF3FCA5568}" name="TribalLand" dataDxfId="5" totalsRowDxfId="4"/>
    <tableColumn id="10" xr3:uid="{BB26537F-81E5-40FD-8FC9-96DF349A4C32}" name="Rank" dataDxfId="3" totalsRowDxfId="2"/>
    <tableColumn id="11" xr3:uid="{E7D9DDBC-B6BD-4698-8704-979950899DA8}" name="Vulnerable Community" dataDxfId="1" totalsRow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6C34F-3677-4D90-ABB0-2D6DD0ED6C4F}">
  <sheetPr>
    <tabColor theme="2" tint="-9.9978637043366805E-2"/>
    <pageSetUpPr fitToPage="1"/>
  </sheetPr>
  <dimension ref="A1:R40"/>
  <sheetViews>
    <sheetView tabSelected="1" workbookViewId="0">
      <selection activeCell="C9" sqref="C9"/>
    </sheetView>
  </sheetViews>
  <sheetFormatPr defaultRowHeight="15"/>
  <sheetData>
    <row r="1" spans="1:17" ht="21">
      <c r="A1" s="187" t="s">
        <v>0</v>
      </c>
      <c r="B1" s="188"/>
      <c r="C1" s="188"/>
      <c r="D1" s="188"/>
      <c r="E1" s="188"/>
      <c r="F1" s="188"/>
      <c r="G1" s="188"/>
      <c r="H1" s="188"/>
      <c r="I1" s="188"/>
      <c r="J1" s="188"/>
      <c r="K1" s="188"/>
      <c r="L1" s="188"/>
      <c r="M1" s="188"/>
      <c r="N1" s="188"/>
      <c r="O1" s="188"/>
      <c r="P1" s="188"/>
      <c r="Q1" s="189"/>
    </row>
    <row r="2" spans="1:17">
      <c r="A2" s="190" t="s">
        <v>980</v>
      </c>
      <c r="B2" s="191"/>
      <c r="C2" s="191"/>
      <c r="D2" s="191"/>
      <c r="E2" s="191"/>
      <c r="F2" s="191"/>
      <c r="G2" s="191"/>
      <c r="H2" s="191"/>
      <c r="I2" s="191"/>
      <c r="J2" s="191"/>
      <c r="K2" s="191"/>
      <c r="L2" s="191"/>
      <c r="M2" s="191"/>
      <c r="N2" s="191"/>
      <c r="O2" s="191"/>
      <c r="P2" s="191"/>
      <c r="Q2" s="192"/>
    </row>
    <row r="3" spans="1:17">
      <c r="A3" s="193" t="s">
        <v>970</v>
      </c>
      <c r="B3" s="194"/>
      <c r="C3" s="194"/>
      <c r="D3" s="194"/>
      <c r="E3" s="194"/>
      <c r="F3" s="194"/>
      <c r="G3" s="194"/>
      <c r="H3" s="194"/>
      <c r="I3" s="194"/>
      <c r="J3" s="194"/>
      <c r="K3" s="194"/>
      <c r="L3" s="194"/>
      <c r="M3" s="194"/>
      <c r="N3" s="194"/>
      <c r="O3" s="194"/>
      <c r="P3" s="194"/>
      <c r="Q3" s="195"/>
    </row>
    <row r="4" spans="1:17">
      <c r="A4" s="166"/>
      <c r="B4" s="167"/>
      <c r="C4" s="167"/>
      <c r="D4" s="167"/>
      <c r="E4" s="167"/>
      <c r="F4" s="167"/>
      <c r="G4" s="167"/>
      <c r="H4" s="167"/>
      <c r="I4" s="167"/>
      <c r="J4" s="167"/>
      <c r="K4" s="167"/>
      <c r="L4" s="167"/>
      <c r="M4" s="167"/>
      <c r="N4" s="167"/>
      <c r="O4" s="167"/>
      <c r="P4" s="167"/>
      <c r="Q4" s="168"/>
    </row>
    <row r="5" spans="1:17">
      <c r="A5" s="166"/>
      <c r="B5" s="167"/>
      <c r="C5" s="167"/>
      <c r="D5" s="167"/>
      <c r="E5" s="167"/>
      <c r="F5" s="162" t="s">
        <v>1</v>
      </c>
      <c r="G5" s="163" t="s">
        <v>2</v>
      </c>
      <c r="H5" s="163"/>
      <c r="I5" s="163"/>
      <c r="J5" s="163"/>
      <c r="K5" s="163"/>
      <c r="L5" s="163" t="s">
        <v>968</v>
      </c>
      <c r="M5" s="164"/>
      <c r="N5" s="164"/>
      <c r="O5" s="164"/>
      <c r="P5" s="167"/>
      <c r="Q5" s="168"/>
    </row>
    <row r="6" spans="1:17">
      <c r="A6" s="166"/>
      <c r="B6" s="167"/>
      <c r="C6" s="167"/>
      <c r="D6" s="167"/>
      <c r="E6" s="167"/>
      <c r="F6" s="165">
        <v>1</v>
      </c>
      <c r="G6" s="167" t="s">
        <v>3</v>
      </c>
      <c r="H6" s="167"/>
      <c r="I6" s="167"/>
      <c r="J6" s="167"/>
      <c r="K6" s="167"/>
      <c r="L6" s="167"/>
      <c r="M6" s="169" t="s">
        <v>958</v>
      </c>
      <c r="N6" s="170"/>
      <c r="O6" s="170"/>
      <c r="P6" s="167"/>
      <c r="Q6" s="168"/>
    </row>
    <row r="7" spans="1:17">
      <c r="A7" s="166"/>
      <c r="B7" s="167"/>
      <c r="C7" s="167"/>
      <c r="D7" s="167"/>
      <c r="E7" s="167"/>
      <c r="F7" s="165" t="s">
        <v>4</v>
      </c>
      <c r="G7" s="167" t="s">
        <v>5</v>
      </c>
      <c r="H7" s="167"/>
      <c r="I7" s="167"/>
      <c r="J7" s="167"/>
      <c r="K7" s="167"/>
      <c r="L7" s="167"/>
      <c r="M7" s="165" t="s">
        <v>958</v>
      </c>
      <c r="N7" s="170"/>
      <c r="O7" s="167"/>
      <c r="P7" s="167"/>
      <c r="Q7" s="168"/>
    </row>
    <row r="8" spans="1:17">
      <c r="A8" s="166"/>
      <c r="B8" s="167"/>
      <c r="C8" s="167"/>
      <c r="D8" s="167"/>
      <c r="E8" s="167"/>
      <c r="F8" s="165" t="s">
        <v>6</v>
      </c>
      <c r="G8" s="167" t="s">
        <v>7</v>
      </c>
      <c r="H8" s="167"/>
      <c r="I8" s="167"/>
      <c r="J8" s="167"/>
      <c r="K8" s="167"/>
      <c r="L8" s="167"/>
      <c r="M8" s="165" t="s">
        <v>958</v>
      </c>
      <c r="N8" s="170"/>
      <c r="O8" s="167"/>
      <c r="P8" s="167"/>
      <c r="Q8" s="168"/>
    </row>
    <row r="9" spans="1:17">
      <c r="A9" s="166"/>
      <c r="B9" s="167"/>
      <c r="C9" s="167"/>
      <c r="D9" s="167"/>
      <c r="E9" s="167"/>
      <c r="F9" s="165" t="s">
        <v>8</v>
      </c>
      <c r="G9" s="167" t="s">
        <v>9</v>
      </c>
      <c r="H9" s="167"/>
      <c r="I9" s="167"/>
      <c r="J9" s="167"/>
      <c r="K9" s="167"/>
      <c r="L9" s="167"/>
      <c r="M9" s="165" t="s">
        <v>958</v>
      </c>
      <c r="N9" s="170"/>
      <c r="O9" s="167"/>
      <c r="P9" s="167"/>
      <c r="Q9" s="168"/>
    </row>
    <row r="10" spans="1:17">
      <c r="A10" s="166"/>
      <c r="B10" s="167"/>
      <c r="C10" s="167"/>
      <c r="D10" s="167"/>
      <c r="E10" s="167"/>
      <c r="F10" s="165" t="s">
        <v>10</v>
      </c>
      <c r="G10" s="167" t="s">
        <v>11</v>
      </c>
      <c r="H10" s="167"/>
      <c r="I10" s="167"/>
      <c r="J10" s="167"/>
      <c r="K10" s="167"/>
      <c r="L10" s="167"/>
      <c r="M10" s="165" t="s">
        <v>958</v>
      </c>
      <c r="N10" s="170"/>
      <c r="O10" s="167"/>
      <c r="P10" s="167"/>
      <c r="Q10" s="168"/>
    </row>
    <row r="11" spans="1:17">
      <c r="A11" s="166"/>
      <c r="B11" s="167"/>
      <c r="C11" s="167"/>
      <c r="D11" s="167"/>
      <c r="E11" s="167"/>
      <c r="F11" s="171" t="s">
        <v>12</v>
      </c>
      <c r="G11" s="167" t="s">
        <v>13</v>
      </c>
      <c r="H11" s="167"/>
      <c r="I11" s="167"/>
      <c r="J11" s="167"/>
      <c r="K11" s="167"/>
      <c r="L11" s="167"/>
      <c r="M11" s="165" t="s">
        <v>958</v>
      </c>
      <c r="N11" s="170"/>
      <c r="O11" s="167"/>
      <c r="P11" s="167"/>
      <c r="Q11" s="168"/>
    </row>
    <row r="12" spans="1:17">
      <c r="A12" s="166"/>
      <c r="B12" s="167"/>
      <c r="C12" s="167"/>
      <c r="D12" s="167"/>
      <c r="E12" s="167"/>
      <c r="F12" s="165" t="s">
        <v>14</v>
      </c>
      <c r="G12" s="167" t="s">
        <v>15</v>
      </c>
      <c r="H12" s="167"/>
      <c r="I12" s="167"/>
      <c r="J12" s="167"/>
      <c r="K12" s="167"/>
      <c r="L12" s="167"/>
      <c r="M12" s="165"/>
      <c r="N12" s="170"/>
      <c r="O12" s="170"/>
      <c r="P12" s="167"/>
      <c r="Q12" s="168"/>
    </row>
    <row r="13" spans="1:17">
      <c r="A13" s="166"/>
      <c r="B13" s="167"/>
      <c r="C13" s="167"/>
      <c r="D13" s="167"/>
      <c r="E13" s="167"/>
      <c r="F13" s="165" t="s">
        <v>16</v>
      </c>
      <c r="G13" s="167" t="s">
        <v>17</v>
      </c>
      <c r="H13" s="167"/>
      <c r="I13" s="167"/>
      <c r="J13" s="167"/>
      <c r="K13" s="167"/>
      <c r="L13" s="167"/>
      <c r="M13" s="165"/>
      <c r="N13" s="170"/>
      <c r="O13" s="170"/>
      <c r="P13" s="167"/>
      <c r="Q13" s="168"/>
    </row>
    <row r="14" spans="1:17">
      <c r="A14" s="166"/>
      <c r="B14" s="167"/>
      <c r="C14" s="167"/>
      <c r="D14" s="167"/>
      <c r="E14" s="167"/>
      <c r="F14" s="165" t="s">
        <v>18</v>
      </c>
      <c r="G14" s="167" t="s">
        <v>19</v>
      </c>
      <c r="H14" s="167"/>
      <c r="I14" s="167"/>
      <c r="J14" s="167"/>
      <c r="K14" s="167"/>
      <c r="L14" s="167"/>
      <c r="M14" s="165"/>
      <c r="N14" s="170"/>
      <c r="O14" s="170"/>
      <c r="P14" s="167"/>
      <c r="Q14" s="168"/>
    </row>
    <row r="15" spans="1:17">
      <c r="A15" s="166"/>
      <c r="B15" s="167"/>
      <c r="C15" s="167"/>
      <c r="D15" s="167"/>
      <c r="E15" s="167"/>
      <c r="F15" s="165" t="s">
        <v>20</v>
      </c>
      <c r="G15" s="167" t="s">
        <v>21</v>
      </c>
      <c r="H15" s="167"/>
      <c r="I15" s="167"/>
      <c r="J15" s="167"/>
      <c r="K15" s="167"/>
      <c r="L15" s="167"/>
      <c r="M15" s="165"/>
      <c r="N15" s="170"/>
      <c r="O15" s="170"/>
      <c r="P15" s="167"/>
      <c r="Q15" s="168"/>
    </row>
    <row r="16" spans="1:17">
      <c r="A16" s="166"/>
      <c r="B16" s="170"/>
      <c r="C16" s="172"/>
      <c r="D16" s="170" t="s">
        <v>966</v>
      </c>
      <c r="E16" s="167"/>
      <c r="F16" s="165" t="s">
        <v>22</v>
      </c>
      <c r="G16" s="167" t="s">
        <v>23</v>
      </c>
      <c r="H16" s="167"/>
      <c r="I16" s="167"/>
      <c r="J16" s="167"/>
      <c r="K16" s="167"/>
      <c r="L16" s="167"/>
      <c r="M16" s="165"/>
      <c r="N16" s="170"/>
      <c r="O16" s="167"/>
      <c r="P16" s="167"/>
      <c r="Q16" s="168"/>
    </row>
    <row r="17" spans="1:18">
      <c r="A17" s="166"/>
      <c r="B17" s="167"/>
      <c r="C17" s="167"/>
      <c r="D17" s="167"/>
      <c r="E17" s="167"/>
      <c r="F17" s="165" t="s">
        <v>24</v>
      </c>
      <c r="G17" s="167" t="s">
        <v>25</v>
      </c>
      <c r="H17" s="167"/>
      <c r="I17" s="167"/>
      <c r="J17" s="167"/>
      <c r="K17" s="167"/>
      <c r="L17" s="167"/>
      <c r="M17" s="165"/>
      <c r="N17" s="170"/>
      <c r="O17" s="167"/>
      <c r="P17" s="167"/>
      <c r="Q17" s="168"/>
    </row>
    <row r="18" spans="1:18">
      <c r="A18" s="166"/>
      <c r="B18" s="170"/>
      <c r="C18" s="167"/>
      <c r="D18" s="167"/>
      <c r="E18" s="167"/>
      <c r="F18" s="165" t="s">
        <v>26</v>
      </c>
      <c r="G18" s="167" t="s">
        <v>27</v>
      </c>
      <c r="H18" s="167"/>
      <c r="I18" s="167"/>
      <c r="J18" s="167"/>
      <c r="K18" s="167"/>
      <c r="L18" s="167"/>
      <c r="M18" s="165"/>
      <c r="N18" s="170"/>
      <c r="O18" s="167"/>
      <c r="P18" s="167"/>
      <c r="Q18" s="168"/>
    </row>
    <row r="19" spans="1:18">
      <c r="A19" s="166"/>
      <c r="B19" s="170"/>
      <c r="C19" s="167"/>
      <c r="D19" s="167"/>
      <c r="E19" s="167"/>
      <c r="F19" s="165" t="s">
        <v>28</v>
      </c>
      <c r="G19" s="167" t="s">
        <v>29</v>
      </c>
      <c r="H19" s="167"/>
      <c r="I19" s="167"/>
      <c r="J19" s="167"/>
      <c r="K19" s="167"/>
      <c r="L19" s="167"/>
      <c r="M19" s="165"/>
      <c r="N19" s="170"/>
      <c r="O19" s="167"/>
      <c r="P19" s="167"/>
      <c r="Q19" s="168"/>
    </row>
    <row r="20" spans="1:18">
      <c r="A20" s="166"/>
      <c r="B20" s="170"/>
      <c r="C20" s="167"/>
      <c r="D20" s="167"/>
      <c r="E20" s="167"/>
      <c r="F20" s="165" t="s">
        <v>30</v>
      </c>
      <c r="G20" s="167" t="s">
        <v>31</v>
      </c>
      <c r="H20" s="167"/>
      <c r="I20" s="167"/>
      <c r="J20" s="167"/>
      <c r="K20" s="167"/>
      <c r="L20" s="167"/>
      <c r="M20" s="165"/>
      <c r="N20" s="170"/>
      <c r="O20" s="167"/>
      <c r="P20" s="167"/>
      <c r="Q20" s="168"/>
    </row>
    <row r="21" spans="1:18">
      <c r="A21" s="166"/>
      <c r="B21" s="170"/>
      <c r="C21" s="167"/>
      <c r="D21" s="167"/>
      <c r="E21" s="167"/>
      <c r="F21" s="165" t="s">
        <v>32</v>
      </c>
      <c r="G21" s="167" t="s">
        <v>33</v>
      </c>
      <c r="H21" s="167"/>
      <c r="I21" s="167"/>
      <c r="J21" s="167"/>
      <c r="K21" s="167"/>
      <c r="L21" s="167"/>
      <c r="M21" s="165"/>
      <c r="N21" s="170"/>
      <c r="O21" s="167"/>
      <c r="P21" s="167"/>
      <c r="Q21" s="168"/>
    </row>
    <row r="22" spans="1:18">
      <c r="A22" s="166"/>
      <c r="B22" s="170"/>
      <c r="C22" s="167"/>
      <c r="D22" s="167"/>
      <c r="E22" s="167"/>
      <c r="F22" s="165" t="s">
        <v>34</v>
      </c>
      <c r="G22" s="167" t="s">
        <v>35</v>
      </c>
      <c r="H22" s="167"/>
      <c r="I22" s="167"/>
      <c r="J22" s="167"/>
      <c r="K22" s="167"/>
      <c r="L22" s="167"/>
      <c r="M22" s="165"/>
      <c r="N22" s="170"/>
      <c r="O22" s="167"/>
      <c r="P22" s="167"/>
      <c r="Q22" s="168"/>
    </row>
    <row r="23" spans="1:18">
      <c r="A23" s="166"/>
      <c r="B23" s="167"/>
      <c r="C23" s="167"/>
      <c r="D23" s="167"/>
      <c r="E23" s="167"/>
      <c r="F23" s="165">
        <v>6</v>
      </c>
      <c r="G23" s="167" t="s">
        <v>36</v>
      </c>
      <c r="H23" s="167"/>
      <c r="I23" s="167"/>
      <c r="J23" s="167"/>
      <c r="K23" s="167"/>
      <c r="L23" s="167"/>
      <c r="M23" s="165" t="s">
        <v>958</v>
      </c>
      <c r="N23" s="170"/>
      <c r="O23" s="167"/>
      <c r="P23" s="167"/>
      <c r="Q23" s="168"/>
      <c r="R23" s="2"/>
    </row>
    <row r="24" spans="1:18">
      <c r="A24" s="166"/>
      <c r="B24" s="167"/>
      <c r="C24" s="167"/>
      <c r="D24" s="167"/>
      <c r="E24" s="167"/>
      <c r="F24" s="165" t="s">
        <v>37</v>
      </c>
      <c r="G24" s="167" t="s">
        <v>38</v>
      </c>
      <c r="H24" s="167"/>
      <c r="I24" s="167"/>
      <c r="J24" s="167"/>
      <c r="K24" s="167"/>
      <c r="L24" s="167"/>
      <c r="M24" s="165" t="s">
        <v>958</v>
      </c>
      <c r="N24" s="170"/>
      <c r="O24" s="167"/>
      <c r="P24" s="167"/>
      <c r="Q24" s="168"/>
    </row>
    <row r="25" spans="1:18">
      <c r="A25" s="166"/>
      <c r="B25" s="167"/>
      <c r="C25" s="167"/>
      <c r="D25" s="167"/>
      <c r="E25" s="167"/>
      <c r="F25" s="165" t="s">
        <v>39</v>
      </c>
      <c r="G25" s="167" t="s">
        <v>40</v>
      </c>
      <c r="H25" s="167"/>
      <c r="I25" s="167"/>
      <c r="J25" s="167"/>
      <c r="K25" s="167"/>
      <c r="L25" s="167"/>
      <c r="M25" s="165" t="s">
        <v>958</v>
      </c>
      <c r="N25" s="170"/>
      <c r="O25" s="167"/>
      <c r="P25" s="167"/>
      <c r="Q25" s="168"/>
    </row>
    <row r="26" spans="1:18">
      <c r="A26" s="166"/>
      <c r="B26" s="170"/>
      <c r="C26" s="167"/>
      <c r="D26" s="167"/>
      <c r="E26" s="167"/>
      <c r="F26" s="165" t="s">
        <v>41</v>
      </c>
      <c r="G26" s="167" t="s">
        <v>42</v>
      </c>
      <c r="H26" s="167"/>
      <c r="I26" s="167"/>
      <c r="J26" s="167"/>
      <c r="K26" s="167"/>
      <c r="L26" s="167"/>
      <c r="M26" s="165"/>
      <c r="N26" s="170"/>
      <c r="O26" s="167"/>
      <c r="P26" s="167"/>
      <c r="Q26" s="168"/>
    </row>
    <row r="27" spans="1:18">
      <c r="A27" s="166"/>
      <c r="B27" s="170"/>
      <c r="C27" s="167"/>
      <c r="D27" s="167"/>
      <c r="E27" s="167"/>
      <c r="F27" s="165" t="s">
        <v>43</v>
      </c>
      <c r="G27" s="167" t="s">
        <v>44</v>
      </c>
      <c r="H27" s="167"/>
      <c r="I27" s="167"/>
      <c r="J27" s="167"/>
      <c r="K27" s="167"/>
      <c r="L27" s="167"/>
      <c r="M27" s="165"/>
      <c r="N27" s="170"/>
      <c r="O27" s="167"/>
      <c r="P27" s="167"/>
      <c r="Q27" s="168"/>
    </row>
    <row r="28" spans="1:18">
      <c r="A28" s="166"/>
      <c r="B28" s="170"/>
      <c r="C28" s="167"/>
      <c r="D28" s="167"/>
      <c r="E28" s="167"/>
      <c r="F28" s="165" t="s">
        <v>45</v>
      </c>
      <c r="G28" s="167" t="s">
        <v>46</v>
      </c>
      <c r="H28" s="167"/>
      <c r="I28" s="167"/>
      <c r="J28" s="167"/>
      <c r="K28" s="167"/>
      <c r="L28" s="167"/>
      <c r="M28" s="165"/>
      <c r="N28" s="170"/>
      <c r="O28" s="167"/>
      <c r="P28" s="167"/>
      <c r="Q28" s="168"/>
    </row>
    <row r="29" spans="1:18">
      <c r="A29" s="166"/>
      <c r="B29" s="170"/>
      <c r="C29" s="167"/>
      <c r="D29" s="167"/>
      <c r="E29" s="167"/>
      <c r="F29" s="165" t="s">
        <v>47</v>
      </c>
      <c r="G29" s="167" t="s">
        <v>48</v>
      </c>
      <c r="H29" s="167"/>
      <c r="I29" s="167"/>
      <c r="J29" s="167"/>
      <c r="K29" s="167"/>
      <c r="L29" s="167"/>
      <c r="M29" s="165"/>
      <c r="N29" s="170"/>
      <c r="O29" s="167"/>
      <c r="P29" s="167"/>
      <c r="Q29" s="168"/>
    </row>
    <row r="30" spans="1:18">
      <c r="A30" s="166"/>
      <c r="B30" s="170"/>
      <c r="C30" s="167"/>
      <c r="D30" s="167"/>
      <c r="E30" s="167"/>
      <c r="F30" s="165" t="s">
        <v>49</v>
      </c>
      <c r="G30" s="167" t="s">
        <v>50</v>
      </c>
      <c r="H30" s="167"/>
      <c r="I30" s="167"/>
      <c r="J30" s="167"/>
      <c r="K30" s="167"/>
      <c r="L30" s="167"/>
      <c r="M30" s="165"/>
      <c r="N30" s="170"/>
      <c r="O30" s="167"/>
      <c r="P30" s="167"/>
      <c r="Q30" s="168"/>
    </row>
    <row r="31" spans="1:18">
      <c r="A31" s="166"/>
      <c r="B31" s="170"/>
      <c r="C31" s="167"/>
      <c r="D31" s="167"/>
      <c r="E31" s="167"/>
      <c r="F31" s="165" t="s">
        <v>51</v>
      </c>
      <c r="G31" s="167" t="s">
        <v>52</v>
      </c>
      <c r="H31" s="167"/>
      <c r="I31" s="167"/>
      <c r="J31" s="167"/>
      <c r="K31" s="167"/>
      <c r="L31" s="167"/>
      <c r="M31" s="165"/>
      <c r="N31" s="170"/>
      <c r="O31" s="167"/>
      <c r="P31" s="167"/>
      <c r="Q31" s="168"/>
    </row>
    <row r="32" spans="1:18">
      <c r="A32" s="173"/>
      <c r="B32" s="163"/>
      <c r="C32" s="174"/>
      <c r="D32" s="175"/>
      <c r="E32" s="163"/>
      <c r="F32" s="162">
        <v>9</v>
      </c>
      <c r="G32" s="163" t="s">
        <v>53</v>
      </c>
      <c r="H32" s="163"/>
      <c r="I32" s="163"/>
      <c r="J32" s="163"/>
      <c r="K32" s="163"/>
      <c r="L32" s="163"/>
      <c r="M32" s="162"/>
      <c r="N32" s="175"/>
      <c r="O32" s="163"/>
      <c r="P32" s="163"/>
      <c r="Q32" s="176"/>
    </row>
    <row r="33" spans="2:17">
      <c r="N33" s="2"/>
    </row>
    <row r="34" spans="2:17" ht="15" customHeight="1">
      <c r="B34" s="196" t="s">
        <v>969</v>
      </c>
      <c r="C34" s="197"/>
      <c r="D34" s="197"/>
      <c r="E34" s="197"/>
      <c r="F34" s="197"/>
      <c r="G34" s="197"/>
      <c r="H34" s="197"/>
      <c r="I34" s="197"/>
      <c r="J34" s="197"/>
      <c r="K34" s="197"/>
      <c r="L34" s="197"/>
      <c r="M34" s="197"/>
      <c r="N34" s="197"/>
      <c r="O34" s="197"/>
      <c r="P34" s="197"/>
      <c r="Q34" s="197"/>
    </row>
    <row r="35" spans="2:17">
      <c r="B35" s="197"/>
      <c r="C35" s="197"/>
      <c r="D35" s="197"/>
      <c r="E35" s="197"/>
      <c r="F35" s="197"/>
      <c r="G35" s="197"/>
      <c r="H35" s="197"/>
      <c r="I35" s="197"/>
      <c r="J35" s="197"/>
      <c r="K35" s="197"/>
      <c r="L35" s="197"/>
      <c r="M35" s="197"/>
      <c r="N35" s="197"/>
      <c r="O35" s="197"/>
      <c r="P35" s="197"/>
      <c r="Q35" s="197"/>
    </row>
    <row r="36" spans="2:17">
      <c r="B36" s="197"/>
      <c r="C36" s="197"/>
      <c r="D36" s="197"/>
      <c r="E36" s="197"/>
      <c r="F36" s="197"/>
      <c r="G36" s="197"/>
      <c r="H36" s="197"/>
      <c r="I36" s="197"/>
      <c r="J36" s="197"/>
      <c r="K36" s="197"/>
      <c r="L36" s="197"/>
      <c r="M36" s="197"/>
      <c r="N36" s="197"/>
      <c r="O36" s="197"/>
      <c r="P36" s="197"/>
      <c r="Q36" s="197"/>
    </row>
    <row r="37" spans="2:17" ht="27" customHeight="1">
      <c r="B37" s="197"/>
      <c r="C37" s="197"/>
      <c r="D37" s="197"/>
      <c r="E37" s="197"/>
      <c r="F37" s="197"/>
      <c r="G37" s="197"/>
      <c r="H37" s="197"/>
      <c r="I37" s="197"/>
      <c r="J37" s="197"/>
      <c r="K37" s="197"/>
      <c r="L37" s="197"/>
      <c r="M37" s="197"/>
      <c r="N37" s="197"/>
      <c r="O37" s="197"/>
      <c r="P37" s="197"/>
      <c r="Q37" s="197"/>
    </row>
    <row r="38" spans="2:17" hidden="1">
      <c r="B38" s="197"/>
      <c r="C38" s="197"/>
      <c r="D38" s="197"/>
      <c r="E38" s="197"/>
      <c r="F38" s="197"/>
      <c r="G38" s="197"/>
      <c r="H38" s="197"/>
      <c r="I38" s="197"/>
      <c r="J38" s="197"/>
      <c r="K38" s="197"/>
      <c r="L38" s="197"/>
      <c r="M38" s="197"/>
      <c r="N38" s="197"/>
      <c r="O38" s="197"/>
      <c r="P38" s="197"/>
      <c r="Q38" s="197"/>
    </row>
    <row r="40" spans="2:17">
      <c r="B40" s="2"/>
    </row>
  </sheetData>
  <mergeCells count="4">
    <mergeCell ref="A1:Q1"/>
    <mergeCell ref="A2:Q2"/>
    <mergeCell ref="A3:Q3"/>
    <mergeCell ref="B34:Q38"/>
  </mergeCells>
  <pageMargins left="0.7" right="0.7" top="0.75" bottom="0.75" header="0.3" footer="0.3"/>
  <pageSetup scale="7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E6ED-CF54-45FB-A40B-7628CC1E4C74}">
  <sheetPr>
    <tabColor rgb="FF92D050"/>
    <pageSetUpPr fitToPage="1"/>
  </sheetPr>
  <dimension ref="A1:AG32"/>
  <sheetViews>
    <sheetView workbookViewId="0">
      <selection activeCell="D12" sqref="D12"/>
    </sheetView>
  </sheetViews>
  <sheetFormatPr defaultColWidth="9.140625" defaultRowHeight="15"/>
  <cols>
    <col min="1" max="1" width="22.85546875" bestFit="1" customWidth="1"/>
    <col min="2" max="2" width="12.42578125" customWidth="1"/>
    <col min="3" max="3" width="22.85546875" customWidth="1"/>
    <col min="4" max="4" width="13.5703125" customWidth="1"/>
    <col min="5" max="5" width="23.85546875" customWidth="1"/>
    <col min="6" max="6" width="13.42578125" bestFit="1" customWidth="1"/>
    <col min="7" max="7" width="11" bestFit="1" customWidth="1"/>
    <col min="8" max="8" width="12.42578125" customWidth="1"/>
    <col min="9" max="9" width="11" bestFit="1" customWidth="1"/>
    <col min="10" max="10" width="12.42578125" customWidth="1"/>
    <col min="11" max="11" width="11" bestFit="1" customWidth="1"/>
    <col min="12" max="12" width="12.42578125" customWidth="1"/>
    <col min="13" max="13" width="11" bestFit="1" customWidth="1"/>
    <col min="14" max="14" width="12.42578125" customWidth="1"/>
    <col min="15" max="15" width="11" bestFit="1" customWidth="1"/>
    <col min="16" max="16" width="13.42578125" bestFit="1" customWidth="1"/>
    <col min="17" max="17" width="11" bestFit="1" customWidth="1"/>
    <col min="18" max="18" width="12.42578125" customWidth="1"/>
    <col min="19" max="19" width="11" bestFit="1" customWidth="1"/>
    <col min="20" max="21" width="12.140625" customWidth="1"/>
    <col min="22" max="23" width="12.140625" style="3" customWidth="1"/>
    <col min="24" max="24" width="15.28515625" bestFit="1" customWidth="1"/>
    <col min="25" max="25" width="15" bestFit="1" customWidth="1"/>
    <col min="26" max="26" width="11" bestFit="1" customWidth="1"/>
    <col min="29" max="29" width="13.140625" bestFit="1" customWidth="1"/>
    <col min="30" max="30" width="11.28515625" bestFit="1" customWidth="1"/>
    <col min="31" max="31" width="13.140625" bestFit="1" customWidth="1"/>
  </cols>
  <sheetData>
    <row r="1" spans="1:33">
      <c r="A1" s="8" t="s">
        <v>134</v>
      </c>
    </row>
    <row r="2" spans="1:33">
      <c r="A2" s="8"/>
      <c r="V2"/>
      <c r="W2"/>
    </row>
    <row r="3" spans="1:33">
      <c r="A3" t="s">
        <v>135</v>
      </c>
      <c r="B3" s="201">
        <v>45721</v>
      </c>
      <c r="C3" s="202"/>
      <c r="D3" s="201">
        <v>45721</v>
      </c>
      <c r="E3" s="202"/>
      <c r="F3" s="201">
        <v>45809</v>
      </c>
      <c r="G3" s="205"/>
      <c r="H3" s="205">
        <v>45809</v>
      </c>
      <c r="I3" s="202"/>
      <c r="J3" s="201">
        <v>45809</v>
      </c>
      <c r="K3" s="202"/>
      <c r="L3" s="201">
        <v>45962</v>
      </c>
      <c r="M3" s="202"/>
      <c r="N3" s="201">
        <v>45962</v>
      </c>
      <c r="O3" s="202"/>
      <c r="P3" s="201">
        <v>45962</v>
      </c>
      <c r="Q3" s="202"/>
      <c r="R3" s="201">
        <v>45962</v>
      </c>
      <c r="S3" s="202"/>
      <c r="T3" s="201">
        <v>45962</v>
      </c>
      <c r="U3" s="202"/>
      <c r="V3" s="201">
        <v>45962</v>
      </c>
      <c r="W3" s="202"/>
      <c r="X3" s="201">
        <v>45992</v>
      </c>
      <c r="Y3" s="202"/>
      <c r="AE3" s="52"/>
      <c r="AF3" s="53"/>
    </row>
    <row r="4" spans="1:33">
      <c r="A4" t="s">
        <v>125</v>
      </c>
      <c r="B4" s="203" t="s">
        <v>891</v>
      </c>
      <c r="C4" s="204"/>
      <c r="D4" s="203" t="s">
        <v>892</v>
      </c>
      <c r="E4" s="204"/>
      <c r="F4" s="203" t="s">
        <v>136</v>
      </c>
      <c r="G4" s="206"/>
      <c r="H4" s="206" t="s">
        <v>137</v>
      </c>
      <c r="I4" s="204"/>
      <c r="J4" s="203" t="s">
        <v>893</v>
      </c>
      <c r="K4" s="204"/>
      <c r="L4" s="203" t="s">
        <v>894</v>
      </c>
      <c r="M4" s="204"/>
      <c r="N4" s="203" t="s">
        <v>138</v>
      </c>
      <c r="O4" s="204"/>
      <c r="P4" s="203" t="s">
        <v>139</v>
      </c>
      <c r="Q4" s="204"/>
      <c r="R4" s="203" t="s">
        <v>140</v>
      </c>
      <c r="S4" s="204"/>
      <c r="T4" s="203" t="s">
        <v>141</v>
      </c>
      <c r="U4" s="204"/>
      <c r="V4" s="203" t="s">
        <v>142</v>
      </c>
      <c r="W4" s="204"/>
      <c r="X4" s="203" t="s">
        <v>893</v>
      </c>
      <c r="Y4" s="204"/>
      <c r="AE4" s="52"/>
      <c r="AF4" s="53"/>
    </row>
    <row r="5" spans="1:33" ht="31.5">
      <c r="B5" s="139" t="s">
        <v>895</v>
      </c>
      <c r="C5" s="140" t="s">
        <v>896</v>
      </c>
      <c r="D5" s="139" t="s">
        <v>895</v>
      </c>
      <c r="E5" s="140" t="s">
        <v>896</v>
      </c>
      <c r="F5" s="139" t="s">
        <v>897</v>
      </c>
      <c r="G5" s="140" t="s">
        <v>896</v>
      </c>
      <c r="H5" s="54" t="s">
        <v>897</v>
      </c>
      <c r="I5" s="140" t="s">
        <v>896</v>
      </c>
      <c r="J5" s="139" t="s">
        <v>897</v>
      </c>
      <c r="K5" s="140" t="s">
        <v>896</v>
      </c>
      <c r="L5" s="139" t="s">
        <v>895</v>
      </c>
      <c r="M5" s="140" t="s">
        <v>896</v>
      </c>
      <c r="N5" s="139" t="s">
        <v>897</v>
      </c>
      <c r="O5" s="140" t="s">
        <v>896</v>
      </c>
      <c r="P5" s="139" t="s">
        <v>897</v>
      </c>
      <c r="Q5" s="140" t="s">
        <v>896</v>
      </c>
      <c r="R5" s="139" t="s">
        <v>895</v>
      </c>
      <c r="S5" s="140" t="s">
        <v>896</v>
      </c>
      <c r="T5" s="139" t="s">
        <v>895</v>
      </c>
      <c r="U5" s="140" t="s">
        <v>896</v>
      </c>
      <c r="V5" s="139" t="s">
        <v>895</v>
      </c>
      <c r="W5" s="140" t="s">
        <v>896</v>
      </c>
      <c r="X5" s="139" t="s">
        <v>897</v>
      </c>
      <c r="Y5" s="140" t="s">
        <v>896</v>
      </c>
      <c r="AE5" s="52"/>
      <c r="AF5" s="53"/>
    </row>
    <row r="6" spans="1:33">
      <c r="A6" t="s">
        <v>126</v>
      </c>
      <c r="B6" s="141">
        <v>434395.32472841756</v>
      </c>
      <c r="C6" s="142">
        <v>2.3340994079762908E-3</v>
      </c>
      <c r="D6" s="141">
        <v>313739.6122734056</v>
      </c>
      <c r="E6" s="142">
        <v>1.6814029169919813E-3</v>
      </c>
      <c r="F6" s="143">
        <v>-2626164.0805841931</v>
      </c>
      <c r="G6" s="144">
        <v>-1.252348041375281E-2</v>
      </c>
      <c r="H6" s="145">
        <v>-250091.63212809165</v>
      </c>
      <c r="I6" s="142">
        <v>-2.6324219898673215E-2</v>
      </c>
      <c r="J6" s="141">
        <v>-1789446.48</v>
      </c>
      <c r="K6" s="142">
        <v>-6.6718451981671511E-3</v>
      </c>
      <c r="L6" s="141">
        <v>97977</v>
      </c>
      <c r="M6" s="142">
        <v>4.3618166171772895E-4</v>
      </c>
      <c r="N6" s="141">
        <v>-80497.08</v>
      </c>
      <c r="O6" s="142">
        <v>-3.5836318848122482E-4</v>
      </c>
      <c r="P6" s="141">
        <v>-41475452</v>
      </c>
      <c r="Q6" s="142">
        <v>-0.18464365691798998</v>
      </c>
      <c r="R6" s="141">
        <v>2834521</v>
      </c>
      <c r="S6" s="142">
        <v>1.2618941996119485E-2</v>
      </c>
      <c r="T6" s="141">
        <v>1764942</v>
      </c>
      <c r="U6" s="142">
        <v>7.8573066576381398E-3</v>
      </c>
      <c r="V6" s="141">
        <v>3068577</v>
      </c>
      <c r="W6" s="142">
        <v>1.3660930779354374E-2</v>
      </c>
      <c r="X6" s="141">
        <v>-332956</v>
      </c>
      <c r="Y6" s="142">
        <v>-1.4409528010081727E-3</v>
      </c>
      <c r="AE6" s="52"/>
      <c r="AF6" s="53"/>
    </row>
    <row r="7" spans="1:33">
      <c r="A7" t="s">
        <v>127</v>
      </c>
      <c r="B7" s="141">
        <v>194536.80788043325</v>
      </c>
      <c r="C7" s="142">
        <v>1.622727592432793E-3</v>
      </c>
      <c r="D7" s="141">
        <v>51255.410516137803</v>
      </c>
      <c r="E7" s="142">
        <v>4.2908662299903888E-4</v>
      </c>
      <c r="F7" s="143">
        <v>-2009787.7040649068</v>
      </c>
      <c r="G7" s="144">
        <v>-1.3845889738745549E-2</v>
      </c>
      <c r="H7" s="145">
        <v>-121505.91629858931</v>
      </c>
      <c r="I7" s="142">
        <v>-2.8792244854699597E-2</v>
      </c>
      <c r="J7" s="141">
        <v>-958110.73</v>
      </c>
      <c r="K7" s="142">
        <v>-5.519594607467814E-3</v>
      </c>
      <c r="L7" s="141"/>
      <c r="M7" s="142"/>
      <c r="N7" s="141">
        <v>-45814</v>
      </c>
      <c r="O7" s="142">
        <v>-3.0158556434832327E-4</v>
      </c>
      <c r="P7" s="141">
        <v>-31121224</v>
      </c>
      <c r="Q7" s="142">
        <v>-0.20486558482670322</v>
      </c>
      <c r="R7" s="141">
        <v>1489506</v>
      </c>
      <c r="S7" s="142">
        <v>9.8051579781336176E-3</v>
      </c>
      <c r="T7" s="141">
        <v>704647</v>
      </c>
      <c r="U7" s="142">
        <v>4.6385681922851731E-3</v>
      </c>
      <c r="V7" s="141">
        <v>2289594</v>
      </c>
      <c r="W7" s="142">
        <v>1.507199761248821E-2</v>
      </c>
      <c r="X7" s="141">
        <v>-189686</v>
      </c>
      <c r="Y7" s="142">
        <v>-1.2278255312640758E-3</v>
      </c>
      <c r="AG7" s="58"/>
    </row>
    <row r="8" spans="1:33">
      <c r="A8" t="s">
        <v>128</v>
      </c>
      <c r="B8" s="141">
        <v>17607.269205519289</v>
      </c>
      <c r="C8" s="142">
        <v>1.2237752670736584E-3</v>
      </c>
      <c r="D8" s="141">
        <v>6645.4479584779901</v>
      </c>
      <c r="E8" s="142">
        <v>4.621249260278403E-4</v>
      </c>
      <c r="F8" s="143">
        <v>-265426.88986069901</v>
      </c>
      <c r="G8" s="144">
        <v>-1.5284329627184699E-2</v>
      </c>
      <c r="H8" s="145">
        <v>-17225.396187230952</v>
      </c>
      <c r="I8" s="142">
        <v>-3.1376679497266344E-2</v>
      </c>
      <c r="J8" s="141">
        <v>-82101.049999999988</v>
      </c>
      <c r="K8" s="142">
        <v>-4.0227486270420316E-3</v>
      </c>
      <c r="L8" s="141">
        <v>2160</v>
      </c>
      <c r="M8" s="142">
        <v>1.1401369811241878E-4</v>
      </c>
      <c r="N8" s="141">
        <v>-3876.2</v>
      </c>
      <c r="O8" s="142">
        <v>-2.0460180399229519E-4</v>
      </c>
      <c r="P8" s="141">
        <v>-4169841</v>
      </c>
      <c r="Q8" s="142">
        <v>-0.22010138562536408</v>
      </c>
      <c r="R8" s="141">
        <v>119875</v>
      </c>
      <c r="S8" s="142">
        <v>6.3274963246417598E-3</v>
      </c>
      <c r="T8" s="141">
        <v>33884</v>
      </c>
      <c r="U8" s="142">
        <v>1.7885371050190731E-3</v>
      </c>
      <c r="V8" s="141">
        <v>304412</v>
      </c>
      <c r="W8" s="142">
        <v>1.6068119384165566E-2</v>
      </c>
      <c r="X8" s="141">
        <v>-16073</v>
      </c>
      <c r="Y8" s="142">
        <v>-8.7644058240546828E-4</v>
      </c>
      <c r="AG8" s="58"/>
    </row>
    <row r="9" spans="1:33">
      <c r="A9" t="s">
        <v>129</v>
      </c>
      <c r="B9" s="141">
        <v>17764.438708310383</v>
      </c>
      <c r="C9" s="142">
        <v>9.3686895446425599E-4</v>
      </c>
      <c r="D9" s="141">
        <v>815.25308834920008</v>
      </c>
      <c r="E9" s="142">
        <v>4.4191931814511488E-5</v>
      </c>
      <c r="F9" s="143">
        <v>-334158.65521784162</v>
      </c>
      <c r="G9" s="144">
        <v>-1.5420668188121168E-2</v>
      </c>
      <c r="H9" s="145">
        <v>-79695.916599818127</v>
      </c>
      <c r="I9" s="142">
        <v>-3.1618209991875056E-2</v>
      </c>
      <c r="J9" s="141">
        <v>-82134.61</v>
      </c>
      <c r="K9" s="142">
        <v>-3.3615011621685328E-3</v>
      </c>
      <c r="L9" s="141">
        <v>2968</v>
      </c>
      <c r="M9" s="142">
        <v>1.2708171234215192E-4</v>
      </c>
      <c r="N9" s="141">
        <v>-4405.2299999999996</v>
      </c>
      <c r="O9" s="142">
        <v>-1.8862000392891437E-4</v>
      </c>
      <c r="P9" s="141">
        <v>-6826101</v>
      </c>
      <c r="Q9" s="142">
        <v>-0.29227513601768046</v>
      </c>
      <c r="R9" s="141">
        <v>129848</v>
      </c>
      <c r="S9" s="142">
        <v>5.5597392803920969E-3</v>
      </c>
      <c r="T9" s="141">
        <v>370066</v>
      </c>
      <c r="U9" s="142">
        <v>1.5845222695286657E-2</v>
      </c>
      <c r="V9" s="141">
        <v>418296</v>
      </c>
      <c r="W9" s="142">
        <v>1.7910300520846623E-2</v>
      </c>
      <c r="X9" s="141">
        <v>-19007</v>
      </c>
      <c r="Y9" s="142">
        <v>-7.5352436614779101E-4</v>
      </c>
      <c r="AG9" s="58"/>
    </row>
    <row r="10" spans="1:33">
      <c r="A10" t="s">
        <v>130</v>
      </c>
      <c r="B10" s="141">
        <v>1214.0759799929392</v>
      </c>
      <c r="C10" s="142">
        <v>5.6473660062705345E-4</v>
      </c>
      <c r="D10" s="141">
        <v>57.476789028764628</v>
      </c>
      <c r="E10" s="142">
        <v>2.9210513825522572E-5</v>
      </c>
      <c r="F10" s="143">
        <v>-31003.57461008153</v>
      </c>
      <c r="G10" s="144">
        <v>-1.314972863678753E-2</v>
      </c>
      <c r="H10" s="145">
        <v>-16037.360317837971</v>
      </c>
      <c r="I10" s="142">
        <v>-3.4678140365456099E-2</v>
      </c>
      <c r="J10" s="141">
        <v>-5000</v>
      </c>
      <c r="K10" s="142">
        <v>-2.2095023766997234E-3</v>
      </c>
      <c r="L10" s="141">
        <v>159</v>
      </c>
      <c r="M10" s="142">
        <v>1.3968774956007145E-4</v>
      </c>
      <c r="N10" s="141">
        <v>-86.05</v>
      </c>
      <c r="O10" s="142">
        <v>-7.5598307230466332E-5</v>
      </c>
      <c r="P10" s="141">
        <v>-327057</v>
      </c>
      <c r="Q10" s="142">
        <v>-0.2873324296092345</v>
      </c>
      <c r="R10" s="141">
        <v>11091</v>
      </c>
      <c r="S10" s="142">
        <v>9.7438794362940395E-3</v>
      </c>
      <c r="T10" s="141">
        <v>16791</v>
      </c>
      <c r="U10" s="142">
        <v>1.475155347712679E-2</v>
      </c>
      <c r="V10" s="141">
        <v>22471</v>
      </c>
      <c r="W10" s="142">
        <v>1.9741656731851354E-2</v>
      </c>
      <c r="X10" s="141">
        <v>-670</v>
      </c>
      <c r="Y10" s="142">
        <v>-5.5477172834843085E-4</v>
      </c>
    </row>
    <row r="11" spans="1:33">
      <c r="A11" t="s">
        <v>131</v>
      </c>
      <c r="B11" s="146">
        <v>201487.56332399146</v>
      </c>
      <c r="C11" s="147">
        <v>6.078879933210682E-3</v>
      </c>
      <c r="D11" s="146">
        <v>1590.0430954134506</v>
      </c>
      <c r="E11" s="147">
        <v>0</v>
      </c>
      <c r="F11" s="148">
        <v>-10023459.191764139</v>
      </c>
      <c r="G11" s="59">
        <v>-5.8456727847973927E-2</v>
      </c>
      <c r="H11" s="60">
        <v>-237080.10940245178</v>
      </c>
      <c r="I11" s="147">
        <v>-0.16467021526269535</v>
      </c>
      <c r="J11" s="146">
        <v>-793529.13</v>
      </c>
      <c r="K11" s="147">
        <v>-5.1973723212351891E-3</v>
      </c>
      <c r="L11" s="146">
        <v>133309</v>
      </c>
      <c r="M11" s="147">
        <v>3.2478786364557193E-3</v>
      </c>
      <c r="N11" s="146">
        <v>-41371.839999999997</v>
      </c>
      <c r="O11" s="147">
        <v>-1.0079643181395419E-3</v>
      </c>
      <c r="P11" s="146"/>
      <c r="Q11" s="147"/>
      <c r="R11" s="146">
        <v>1433066</v>
      </c>
      <c r="S11" s="147">
        <v>3.4914555251566302E-2</v>
      </c>
      <c r="T11" s="146"/>
      <c r="U11" s="147"/>
      <c r="V11" s="146"/>
      <c r="W11" s="147"/>
      <c r="X11" s="146">
        <v>-173492</v>
      </c>
      <c r="Y11" s="147">
        <v>-7.8331092264357651E-4</v>
      </c>
    </row>
    <row r="12" spans="1:33">
      <c r="B12" s="56">
        <f>SUM(B6:B11)</f>
        <v>867005.47982666502</v>
      </c>
      <c r="C12" s="61"/>
      <c r="D12" s="56">
        <f>SUM(D6:D11)</f>
        <v>374103.24372081284</v>
      </c>
      <c r="E12" s="61"/>
      <c r="F12" s="56">
        <f>SUM(F6:F11)</f>
        <v>-15290000.096101861</v>
      </c>
      <c r="G12" s="10"/>
      <c r="H12" s="56">
        <f>SUM(H6:H11)</f>
        <v>-721636.33093401976</v>
      </c>
      <c r="I12" s="61"/>
      <c r="J12" s="56">
        <f>SUM(J6:J11)</f>
        <v>-3710321.9999999995</v>
      </c>
      <c r="K12" s="61"/>
      <c r="L12" s="56">
        <f>SUM(L6:L11)</f>
        <v>236573</v>
      </c>
      <c r="M12" s="61"/>
      <c r="N12" s="56">
        <f>SUM(N6:N11)</f>
        <v>-176050.4</v>
      </c>
      <c r="O12" s="61"/>
      <c r="P12" s="56">
        <f>SUM(P6:P11)</f>
        <v>-83919675</v>
      </c>
      <c r="Q12" s="61"/>
      <c r="R12" s="56">
        <f>SUM(R6:R11)</f>
        <v>6017907</v>
      </c>
      <c r="S12" s="61"/>
      <c r="T12" s="56">
        <f>SUM(T6:T11)</f>
        <v>2890330</v>
      </c>
      <c r="U12" s="61"/>
      <c r="V12" s="56">
        <f>SUM(V6:V11)</f>
        <v>6103350</v>
      </c>
      <c r="W12" s="61"/>
      <c r="X12" s="56">
        <f>SUM(X6:X11)</f>
        <v>-731884</v>
      </c>
      <c r="Y12" s="61"/>
    </row>
    <row r="13" spans="1:33">
      <c r="B13" s="57"/>
      <c r="C13" s="57"/>
      <c r="D13" s="57"/>
      <c r="E13" s="57"/>
      <c r="F13" s="10"/>
      <c r="H13" s="57"/>
      <c r="I13" s="57"/>
      <c r="J13" s="57"/>
      <c r="K13" s="57"/>
      <c r="L13" s="57"/>
      <c r="M13" s="57"/>
      <c r="N13" s="57"/>
      <c r="O13" s="57"/>
      <c r="P13" s="57"/>
      <c r="Q13" s="57"/>
      <c r="R13" s="57"/>
      <c r="S13" s="57"/>
      <c r="T13" s="57"/>
      <c r="U13" s="57"/>
      <c r="V13" s="57"/>
      <c r="W13" s="57"/>
      <c r="X13" s="57"/>
      <c r="Y13" s="57"/>
    </row>
    <row r="14" spans="1:33">
      <c r="A14" s="200" t="s">
        <v>898</v>
      </c>
      <c r="B14" s="200"/>
      <c r="C14" s="200"/>
      <c r="D14" s="200"/>
      <c r="E14" s="200"/>
      <c r="F14" s="200"/>
      <c r="G14" s="200"/>
      <c r="V14"/>
      <c r="W14"/>
    </row>
    <row r="15" spans="1:33">
      <c r="A15" s="200"/>
      <c r="B15" s="200"/>
      <c r="C15" s="200"/>
      <c r="D15" s="200"/>
      <c r="E15" s="200"/>
      <c r="F15" s="200"/>
      <c r="G15" s="200"/>
      <c r="V15"/>
      <c r="W15"/>
    </row>
    <row r="16" spans="1:33">
      <c r="A16" s="200"/>
      <c r="B16" s="200"/>
      <c r="C16" s="200"/>
      <c r="D16" s="200"/>
      <c r="E16" s="200"/>
      <c r="F16" s="200"/>
      <c r="G16" s="200"/>
      <c r="H16" s="62"/>
      <c r="I16" s="62"/>
      <c r="J16" s="62"/>
      <c r="K16" s="62"/>
      <c r="L16" s="62"/>
      <c r="M16" s="62"/>
      <c r="N16" s="62"/>
      <c r="O16" s="62"/>
      <c r="P16" s="62"/>
      <c r="Q16" s="62"/>
      <c r="R16" s="62"/>
      <c r="S16" s="62"/>
      <c r="T16" s="62"/>
      <c r="U16" s="62"/>
      <c r="V16" s="62"/>
      <c r="W16" s="62"/>
      <c r="X16" s="62"/>
      <c r="Y16" s="62"/>
    </row>
    <row r="17" spans="1:25">
      <c r="A17" s="200"/>
      <c r="B17" s="200"/>
      <c r="C17" s="200"/>
      <c r="D17" s="200"/>
      <c r="E17" s="200"/>
      <c r="F17" s="200"/>
      <c r="G17" s="200"/>
      <c r="H17" s="62"/>
      <c r="I17" s="62"/>
      <c r="J17" s="62"/>
      <c r="K17" s="62"/>
      <c r="L17" s="62"/>
      <c r="M17" s="62"/>
      <c r="N17" s="62"/>
      <c r="O17" s="62"/>
      <c r="P17" s="62"/>
      <c r="Q17" s="62"/>
      <c r="R17" s="62"/>
      <c r="S17" s="62"/>
      <c r="T17" s="62"/>
      <c r="U17" s="62"/>
      <c r="V17" s="62"/>
      <c r="W17" s="62"/>
      <c r="X17" s="62"/>
      <c r="Y17" s="62"/>
    </row>
    <row r="18" spans="1:25">
      <c r="A18" s="200"/>
      <c r="B18" s="200"/>
      <c r="C18" s="200"/>
      <c r="D18" s="200"/>
      <c r="E18" s="200"/>
      <c r="F18" s="200"/>
      <c r="G18" s="200"/>
      <c r="H18" s="62"/>
      <c r="I18" s="62"/>
      <c r="J18" s="62"/>
      <c r="K18" s="62"/>
      <c r="L18" s="62"/>
      <c r="M18" s="62"/>
      <c r="N18" s="62"/>
      <c r="O18" s="62"/>
      <c r="P18" s="62"/>
      <c r="Q18" s="62"/>
      <c r="R18" s="62"/>
      <c r="S18" s="62"/>
      <c r="T18" s="62"/>
      <c r="U18" s="62"/>
      <c r="V18" s="62"/>
      <c r="W18" s="62"/>
      <c r="X18" s="62"/>
      <c r="Y18" s="62"/>
    </row>
    <row r="19" spans="1:25">
      <c r="F19" s="62"/>
      <c r="G19" s="62"/>
      <c r="H19" s="62"/>
      <c r="I19" s="62"/>
      <c r="J19" s="62"/>
      <c r="K19" s="62"/>
      <c r="L19" s="62"/>
      <c r="M19" s="62"/>
      <c r="N19" s="62"/>
      <c r="O19" s="62"/>
      <c r="P19" s="62"/>
      <c r="Q19" s="62"/>
      <c r="R19" s="63"/>
      <c r="S19" s="63"/>
      <c r="T19" s="62"/>
      <c r="U19" s="62"/>
      <c r="V19" s="64"/>
      <c r="W19" s="64"/>
    </row>
    <row r="20" spans="1:25">
      <c r="F20" s="62"/>
      <c r="G20" s="62"/>
      <c r="H20" s="62"/>
      <c r="I20" s="62"/>
      <c r="J20" s="62"/>
      <c r="K20" s="62"/>
      <c r="L20" s="62"/>
      <c r="M20" s="62"/>
      <c r="N20" s="62"/>
      <c r="O20" s="62"/>
      <c r="P20" s="62"/>
      <c r="Q20" s="62"/>
      <c r="R20" s="63"/>
      <c r="S20" s="63"/>
      <c r="T20" s="62"/>
      <c r="U20" s="62"/>
      <c r="V20" s="64"/>
      <c r="W20" s="64"/>
    </row>
    <row r="21" spans="1:25">
      <c r="F21" s="62"/>
      <c r="G21" s="62"/>
      <c r="H21" s="62"/>
      <c r="I21" s="62"/>
      <c r="J21" s="62"/>
      <c r="K21" s="62"/>
      <c r="L21" s="62"/>
      <c r="M21" s="62"/>
      <c r="N21" s="62"/>
      <c r="O21" s="62"/>
      <c r="P21" s="62"/>
      <c r="Q21" s="62"/>
      <c r="R21" s="63"/>
      <c r="S21" s="63"/>
      <c r="T21" s="62"/>
      <c r="U21" s="62"/>
      <c r="V21" s="64"/>
      <c r="W21" s="64"/>
    </row>
    <row r="22" spans="1:25">
      <c r="I22" s="62"/>
    </row>
    <row r="23" spans="1:25">
      <c r="I23" s="62"/>
    </row>
    <row r="24" spans="1:25">
      <c r="I24" s="62"/>
    </row>
    <row r="26" spans="1:25">
      <c r="H26" s="65"/>
      <c r="I26" s="62"/>
    </row>
    <row r="27" spans="1:25">
      <c r="I27" s="62"/>
    </row>
    <row r="28" spans="1:25">
      <c r="I28" s="62"/>
    </row>
    <row r="29" spans="1:25">
      <c r="I29" s="62"/>
    </row>
    <row r="30" spans="1:25">
      <c r="I30" s="62"/>
    </row>
    <row r="31" spans="1:25">
      <c r="I31" s="62"/>
    </row>
    <row r="32" spans="1:25">
      <c r="I32" s="62"/>
    </row>
  </sheetData>
  <mergeCells count="25">
    <mergeCell ref="R4:S4"/>
    <mergeCell ref="N3:O3"/>
    <mergeCell ref="P3:Q3"/>
    <mergeCell ref="R3:S3"/>
    <mergeCell ref="D4:E4"/>
    <mergeCell ref="F4:G4"/>
    <mergeCell ref="H4:I4"/>
    <mergeCell ref="J4:K4"/>
    <mergeCell ref="P4:Q4"/>
    <mergeCell ref="A14:G18"/>
    <mergeCell ref="T3:U3"/>
    <mergeCell ref="V3:W3"/>
    <mergeCell ref="X3:Y3"/>
    <mergeCell ref="T4:U4"/>
    <mergeCell ref="V4:W4"/>
    <mergeCell ref="X4:Y4"/>
    <mergeCell ref="L4:M4"/>
    <mergeCell ref="N4:O4"/>
    <mergeCell ref="B3:C3"/>
    <mergeCell ref="D3:E3"/>
    <mergeCell ref="F3:G3"/>
    <mergeCell ref="H3:I3"/>
    <mergeCell ref="J3:K3"/>
    <mergeCell ref="L3:M3"/>
    <mergeCell ref="B4:C4"/>
  </mergeCells>
  <pageMargins left="0.7" right="0.7" top="0.75" bottom="0.75" header="0.3" footer="0.3"/>
  <pageSetup scale="47"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F0E75-797C-4C7F-B9DA-45579B54BA8D}">
  <sheetPr>
    <tabColor rgb="FF92D050"/>
  </sheetPr>
  <dimension ref="A1:F120"/>
  <sheetViews>
    <sheetView topLeftCell="A90" workbookViewId="0">
      <selection activeCell="C18" sqref="C18"/>
    </sheetView>
  </sheetViews>
  <sheetFormatPr defaultRowHeight="15"/>
  <cols>
    <col min="1" max="1" width="16.28515625" customWidth="1"/>
    <col min="2" max="2" width="35" bestFit="1" customWidth="1"/>
    <col min="3" max="3" width="26.5703125" bestFit="1" customWidth="1"/>
    <col min="6" max="6" width="16.85546875" customWidth="1"/>
  </cols>
  <sheetData>
    <row r="1" spans="1:4">
      <c r="A1" s="8" t="s">
        <v>144</v>
      </c>
    </row>
    <row r="3" spans="1:4">
      <c r="A3" s="207" t="s">
        <v>126</v>
      </c>
      <c r="B3" s="207"/>
      <c r="C3" s="207"/>
    </row>
    <row r="4" spans="1:4" ht="16.5">
      <c r="A4" s="15" t="s">
        <v>125</v>
      </c>
      <c r="B4" s="15" t="s">
        <v>145</v>
      </c>
      <c r="C4" s="15" t="s">
        <v>146</v>
      </c>
      <c r="D4" s="66"/>
    </row>
    <row r="5" spans="1:4" ht="16.5">
      <c r="A5" t="s">
        <v>147</v>
      </c>
      <c r="B5" t="s">
        <v>148</v>
      </c>
      <c r="C5" s="56">
        <v>60799137.631179988</v>
      </c>
    </row>
    <row r="6" spans="1:4">
      <c r="A6" t="s">
        <v>893</v>
      </c>
      <c r="B6" t="s">
        <v>899</v>
      </c>
      <c r="C6" s="56">
        <v>-689626.53423999995</v>
      </c>
    </row>
    <row r="7" spans="1:4">
      <c r="A7" t="s">
        <v>149</v>
      </c>
      <c r="B7" t="s">
        <v>150</v>
      </c>
      <c r="C7" s="56">
        <v>9913548.8300000001</v>
      </c>
    </row>
    <row r="8" spans="1:4">
      <c r="A8" t="s">
        <v>891</v>
      </c>
      <c r="B8" t="s">
        <v>900</v>
      </c>
      <c r="C8" s="56">
        <v>242999.10895999998</v>
      </c>
    </row>
    <row r="9" spans="1:4">
      <c r="A9" t="s">
        <v>892</v>
      </c>
      <c r="B9" t="s">
        <v>901</v>
      </c>
      <c r="C9" s="56">
        <v>174282.03687999997</v>
      </c>
    </row>
    <row r="10" spans="1:4">
      <c r="A10" t="s">
        <v>894</v>
      </c>
      <c r="B10" t="s">
        <v>902</v>
      </c>
      <c r="C10" s="56">
        <v>20496.55704</v>
      </c>
    </row>
    <row r="11" spans="1:4">
      <c r="A11" t="s">
        <v>138</v>
      </c>
      <c r="B11" t="s">
        <v>903</v>
      </c>
      <c r="C11" s="56">
        <v>-328858.11276000005</v>
      </c>
    </row>
    <row r="12" spans="1:4">
      <c r="A12" t="s">
        <v>139</v>
      </c>
      <c r="B12" t="s">
        <v>151</v>
      </c>
      <c r="C12" s="56">
        <v>114154353.23464</v>
      </c>
    </row>
    <row r="13" spans="1:4">
      <c r="A13" t="s">
        <v>140</v>
      </c>
      <c r="B13" t="s">
        <v>904</v>
      </c>
      <c r="C13" s="75">
        <v>-2200941.4900000002</v>
      </c>
    </row>
    <row r="14" spans="1:4">
      <c r="A14" t="s">
        <v>141</v>
      </c>
      <c r="B14" t="s">
        <v>152</v>
      </c>
      <c r="C14" s="56">
        <v>2279223.1920799999</v>
      </c>
    </row>
    <row r="15" spans="1:4">
      <c r="A15" t="s">
        <v>142</v>
      </c>
      <c r="B15" t="s">
        <v>153</v>
      </c>
      <c r="C15" s="56">
        <v>7823704.4023000002</v>
      </c>
    </row>
    <row r="16" spans="1:4">
      <c r="A16" t="s">
        <v>143</v>
      </c>
      <c r="B16" t="s">
        <v>905</v>
      </c>
      <c r="C16" s="56">
        <v>1094821.2485000005</v>
      </c>
    </row>
    <row r="17" spans="1:3">
      <c r="A17" t="s">
        <v>154</v>
      </c>
      <c r="B17" t="s">
        <v>906</v>
      </c>
      <c r="C17" s="60">
        <v>8562665.9075692501</v>
      </c>
    </row>
    <row r="18" spans="1:3">
      <c r="A18" t="s">
        <v>133</v>
      </c>
      <c r="C18" s="55">
        <f>SUM(C5:C17)</f>
        <v>201845806.01214921</v>
      </c>
    </row>
    <row r="20" spans="1:3">
      <c r="A20" s="207" t="s">
        <v>127</v>
      </c>
      <c r="B20" s="207"/>
      <c r="C20" s="207"/>
    </row>
    <row r="21" spans="1:3" ht="16.5">
      <c r="A21" s="15" t="s">
        <v>125</v>
      </c>
      <c r="B21" s="15" t="s">
        <v>145</v>
      </c>
      <c r="C21" s="15" t="s">
        <v>146</v>
      </c>
    </row>
    <row r="22" spans="1:3" ht="16.5">
      <c r="A22" t="s">
        <v>155</v>
      </c>
      <c r="B22" t="s">
        <v>148</v>
      </c>
      <c r="C22" s="56">
        <v>34475756.091560006</v>
      </c>
    </row>
    <row r="23" spans="1:3">
      <c r="A23" t="s">
        <v>893</v>
      </c>
      <c r="B23" t="s">
        <v>899</v>
      </c>
      <c r="C23" s="56">
        <v>-410347.88312000001</v>
      </c>
    </row>
    <row r="24" spans="1:3">
      <c r="A24" t="s">
        <v>149</v>
      </c>
      <c r="B24" t="s">
        <v>150</v>
      </c>
      <c r="C24" s="56">
        <v>8555667.8800000008</v>
      </c>
    </row>
    <row r="25" spans="1:3">
      <c r="A25" t="s">
        <v>891</v>
      </c>
      <c r="B25" t="s">
        <v>900</v>
      </c>
      <c r="C25" s="56">
        <v>116415.07864000001</v>
      </c>
    </row>
    <row r="26" spans="1:3">
      <c r="A26" t="s">
        <v>892</v>
      </c>
      <c r="B26" t="s">
        <v>901</v>
      </c>
      <c r="C26" s="56">
        <v>30715.8694</v>
      </c>
    </row>
    <row r="27" spans="1:3">
      <c r="A27" t="s">
        <v>138</v>
      </c>
      <c r="B27" t="s">
        <v>903</v>
      </c>
      <c r="C27" s="56">
        <v>-188570.69409999996</v>
      </c>
    </row>
    <row r="28" spans="1:3">
      <c r="A28" t="s">
        <v>139</v>
      </c>
      <c r="B28" t="s">
        <v>151</v>
      </c>
      <c r="C28" s="56">
        <v>86409601.425420016</v>
      </c>
    </row>
    <row r="29" spans="1:3">
      <c r="A29" t="s">
        <v>140</v>
      </c>
      <c r="B29" t="s">
        <v>904</v>
      </c>
      <c r="C29" s="56">
        <v>1207478.18</v>
      </c>
    </row>
    <row r="30" spans="1:3">
      <c r="A30" t="s">
        <v>141</v>
      </c>
      <c r="B30" t="s">
        <v>152</v>
      </c>
      <c r="C30" s="56">
        <v>-729052.39248000016</v>
      </c>
    </row>
    <row r="31" spans="1:3">
      <c r="A31" t="s">
        <v>142</v>
      </c>
      <c r="B31" t="s">
        <v>153</v>
      </c>
      <c r="C31" s="56">
        <v>5865532.2659</v>
      </c>
    </row>
    <row r="32" spans="1:3">
      <c r="A32" t="s">
        <v>143</v>
      </c>
      <c r="B32" t="s">
        <v>905</v>
      </c>
      <c r="C32" s="56">
        <v>529138.28340000007</v>
      </c>
    </row>
    <row r="33" spans="1:3">
      <c r="A33" t="s">
        <v>154</v>
      </c>
      <c r="B33" t="s">
        <v>906</v>
      </c>
      <c r="C33" s="60">
        <v>13789245.988135848</v>
      </c>
    </row>
    <row r="34" spans="1:3">
      <c r="A34" t="s">
        <v>133</v>
      </c>
      <c r="C34" s="55">
        <f>SUM(C22:C33)</f>
        <v>149651580.09275588</v>
      </c>
    </row>
    <row r="36" spans="1:3">
      <c r="A36" s="207" t="s">
        <v>128</v>
      </c>
      <c r="B36" s="207"/>
      <c r="C36" s="207"/>
    </row>
    <row r="37" spans="1:3" ht="16.5">
      <c r="A37" s="15" t="s">
        <v>125</v>
      </c>
      <c r="B37" s="15" t="s">
        <v>145</v>
      </c>
      <c r="C37" s="15" t="s">
        <v>146</v>
      </c>
    </row>
    <row r="38" spans="1:3" ht="16.5">
      <c r="A38" t="s">
        <v>157</v>
      </c>
      <c r="B38" t="s">
        <v>148</v>
      </c>
      <c r="C38" s="56">
        <v>2930790.02</v>
      </c>
    </row>
    <row r="39" spans="1:3">
      <c r="A39" t="s">
        <v>893</v>
      </c>
      <c r="B39" t="s">
        <v>899</v>
      </c>
      <c r="C39" s="56">
        <v>-32077.61</v>
      </c>
    </row>
    <row r="40" spans="1:3">
      <c r="A40" t="s">
        <v>149</v>
      </c>
      <c r="B40" t="s">
        <v>150</v>
      </c>
      <c r="C40" s="56">
        <v>709562.6399999999</v>
      </c>
    </row>
    <row r="41" spans="1:3">
      <c r="A41" t="s">
        <v>891</v>
      </c>
      <c r="B41" t="s">
        <v>900</v>
      </c>
      <c r="C41" s="56">
        <v>10040.98</v>
      </c>
    </row>
    <row r="42" spans="1:3">
      <c r="A42" t="s">
        <v>892</v>
      </c>
      <c r="B42" t="s">
        <v>901</v>
      </c>
      <c r="C42" s="56">
        <v>3791.1299999999997</v>
      </c>
    </row>
    <row r="43" spans="1:3">
      <c r="A43" t="s">
        <v>894</v>
      </c>
      <c r="B43" t="s">
        <v>902</v>
      </c>
      <c r="C43" s="56">
        <v>246.56</v>
      </c>
    </row>
    <row r="44" spans="1:3">
      <c r="A44" t="s">
        <v>138</v>
      </c>
      <c r="B44" t="s">
        <v>903</v>
      </c>
      <c r="C44" s="56">
        <v>-15525.449999999997</v>
      </c>
    </row>
    <row r="45" spans="1:3">
      <c r="A45" t="s">
        <v>139</v>
      </c>
      <c r="B45" t="s">
        <v>151</v>
      </c>
      <c r="C45" s="56">
        <v>11603732.530000001</v>
      </c>
    </row>
    <row r="46" spans="1:3">
      <c r="A46" t="s">
        <v>140</v>
      </c>
      <c r="B46" t="s">
        <v>904</v>
      </c>
      <c r="C46" s="56">
        <v>105991.12</v>
      </c>
    </row>
    <row r="47" spans="1:3">
      <c r="A47" t="s">
        <v>141</v>
      </c>
      <c r="B47" t="s">
        <v>152</v>
      </c>
      <c r="C47" s="56">
        <v>-51829.77</v>
      </c>
    </row>
    <row r="48" spans="1:3">
      <c r="A48" t="s">
        <v>142</v>
      </c>
      <c r="B48" t="s">
        <v>153</v>
      </c>
      <c r="C48" s="56">
        <v>748977.4800000001</v>
      </c>
    </row>
    <row r="49" spans="1:3">
      <c r="A49" t="s">
        <v>143</v>
      </c>
      <c r="B49" t="s">
        <v>905</v>
      </c>
      <c r="C49" s="56">
        <v>63349.43</v>
      </c>
    </row>
    <row r="50" spans="1:3">
      <c r="A50" t="s">
        <v>154</v>
      </c>
      <c r="B50" t="s">
        <v>906</v>
      </c>
      <c r="C50" s="60">
        <v>1821333.7799999998</v>
      </c>
    </row>
    <row r="51" spans="1:3">
      <c r="A51" t="s">
        <v>133</v>
      </c>
      <c r="C51" s="55">
        <f>SUM(C38:C50)</f>
        <v>17898382.84</v>
      </c>
    </row>
    <row r="53" spans="1:3">
      <c r="A53" s="207" t="s">
        <v>129</v>
      </c>
      <c r="B53" s="207"/>
      <c r="C53" s="207"/>
    </row>
    <row r="54" spans="1:3" ht="16.5">
      <c r="A54" s="15" t="s">
        <v>125</v>
      </c>
      <c r="B54" s="15" t="s">
        <v>145</v>
      </c>
      <c r="C54" s="15" t="s">
        <v>146</v>
      </c>
    </row>
    <row r="55" spans="1:3" ht="16.5">
      <c r="A55" t="s">
        <v>158</v>
      </c>
      <c r="B55" t="s">
        <v>148</v>
      </c>
      <c r="C55" s="56">
        <v>3215978.7583799995</v>
      </c>
    </row>
    <row r="56" spans="1:3">
      <c r="A56" t="s">
        <v>893</v>
      </c>
      <c r="B56" t="s">
        <v>899</v>
      </c>
      <c r="C56" s="56">
        <v>-40902.822919999999</v>
      </c>
    </row>
    <row r="57" spans="1:3">
      <c r="A57" t="s">
        <v>158</v>
      </c>
      <c r="B57" t="s">
        <v>159</v>
      </c>
      <c r="C57" s="56">
        <v>76960.316659999982</v>
      </c>
    </row>
    <row r="58" spans="1:3">
      <c r="A58" t="s">
        <v>149</v>
      </c>
      <c r="B58" t="s">
        <v>150</v>
      </c>
      <c r="C58" s="56">
        <v>821833.39999999979</v>
      </c>
    </row>
    <row r="59" spans="1:3">
      <c r="A59" t="s">
        <v>891</v>
      </c>
      <c r="B59" t="s">
        <v>900</v>
      </c>
      <c r="C59" s="56">
        <v>12744.494119999999</v>
      </c>
    </row>
    <row r="60" spans="1:3">
      <c r="A60" t="s">
        <v>892</v>
      </c>
      <c r="B60" t="s">
        <v>901</v>
      </c>
      <c r="C60" s="56">
        <v>600.99510000000009</v>
      </c>
    </row>
    <row r="61" spans="1:3">
      <c r="A61" t="s">
        <v>894</v>
      </c>
      <c r="B61" t="s">
        <v>902</v>
      </c>
      <c r="C61" s="56">
        <v>518.76232000000005</v>
      </c>
    </row>
    <row r="62" spans="1:3">
      <c r="A62" t="s">
        <v>138</v>
      </c>
      <c r="B62" t="s">
        <v>903</v>
      </c>
      <c r="C62" s="56">
        <v>-19215.438879999998</v>
      </c>
    </row>
    <row r="63" spans="1:3">
      <c r="A63" t="s">
        <v>139</v>
      </c>
      <c r="B63" t="s">
        <v>151</v>
      </c>
      <c r="C63" s="56">
        <v>16662493.660059998</v>
      </c>
    </row>
    <row r="64" spans="1:3">
      <c r="A64" t="s">
        <v>140</v>
      </c>
      <c r="B64" t="s">
        <v>904</v>
      </c>
      <c r="C64" s="56">
        <v>107372.95999999999</v>
      </c>
    </row>
    <row r="65" spans="1:3">
      <c r="A65" t="s">
        <v>141</v>
      </c>
      <c r="B65" t="s">
        <v>152</v>
      </c>
      <c r="C65" s="56">
        <v>651639.56482000009</v>
      </c>
    </row>
    <row r="66" spans="1:3">
      <c r="A66" t="s">
        <v>142</v>
      </c>
      <c r="B66" t="s">
        <v>153</v>
      </c>
      <c r="C66" s="56">
        <v>1128820.7254599999</v>
      </c>
    </row>
    <row r="67" spans="1:3">
      <c r="A67" t="s">
        <v>143</v>
      </c>
      <c r="B67" t="s">
        <v>905</v>
      </c>
      <c r="C67" s="56">
        <v>39118.106119999997</v>
      </c>
    </row>
    <row r="68" spans="1:3">
      <c r="A68" t="s">
        <v>154</v>
      </c>
      <c r="B68" t="s">
        <v>906</v>
      </c>
      <c r="C68" s="60">
        <v>2498626.6027037553</v>
      </c>
    </row>
    <row r="69" spans="1:3">
      <c r="A69" t="s">
        <v>133</v>
      </c>
      <c r="C69" s="55">
        <f>SUM(C55:C68)</f>
        <v>25156590.083943754</v>
      </c>
    </row>
    <row r="71" spans="1:3">
      <c r="A71" s="207" t="s">
        <v>130</v>
      </c>
      <c r="B71" s="207"/>
      <c r="C71" s="207"/>
    </row>
    <row r="72" spans="1:3">
      <c r="A72" s="15" t="s">
        <v>125</v>
      </c>
      <c r="B72" s="15" t="s">
        <v>145</v>
      </c>
      <c r="C72" s="15" t="s">
        <v>156</v>
      </c>
    </row>
    <row r="73" spans="1:3" ht="16.5">
      <c r="A73" t="s">
        <v>160</v>
      </c>
      <c r="B73" t="s">
        <v>148</v>
      </c>
      <c r="C73" s="56">
        <v>113686.32811999996</v>
      </c>
    </row>
    <row r="74" spans="1:3">
      <c r="A74" t="s">
        <v>893</v>
      </c>
      <c r="B74" t="s">
        <v>899</v>
      </c>
      <c r="C74" s="56">
        <v>-1466.7600000000002</v>
      </c>
    </row>
    <row r="75" spans="1:3">
      <c r="A75" t="s">
        <v>160</v>
      </c>
      <c r="B75" t="s">
        <v>159</v>
      </c>
      <c r="C75" s="56">
        <v>445.42187999999999</v>
      </c>
    </row>
    <row r="76" spans="1:3">
      <c r="A76" t="s">
        <v>149</v>
      </c>
      <c r="B76" t="s">
        <v>150</v>
      </c>
      <c r="C76" s="56">
        <v>26298.77</v>
      </c>
    </row>
    <row r="77" spans="1:3">
      <c r="A77" t="s">
        <v>891</v>
      </c>
      <c r="B77" t="s">
        <v>900</v>
      </c>
      <c r="C77" s="56">
        <v>381.91</v>
      </c>
    </row>
    <row r="78" spans="1:3">
      <c r="A78" t="s">
        <v>892</v>
      </c>
      <c r="B78" t="s">
        <v>907</v>
      </c>
      <c r="C78" s="56">
        <v>19.739999999999995</v>
      </c>
    </row>
    <row r="79" spans="1:3">
      <c r="A79" t="s">
        <v>894</v>
      </c>
      <c r="B79" t="s">
        <v>902</v>
      </c>
      <c r="C79" s="56">
        <v>29.700000000000003</v>
      </c>
    </row>
    <row r="80" spans="1:3">
      <c r="A80" t="s">
        <v>138</v>
      </c>
      <c r="B80" t="s">
        <v>903</v>
      </c>
      <c r="C80" s="56">
        <v>-366.48</v>
      </c>
    </row>
    <row r="81" spans="1:5">
      <c r="A81" t="s">
        <v>139</v>
      </c>
      <c r="B81" t="s">
        <v>151</v>
      </c>
      <c r="C81" s="56">
        <v>859572.6100000001</v>
      </c>
    </row>
    <row r="82" spans="1:5">
      <c r="A82" t="s">
        <v>140</v>
      </c>
      <c r="B82" t="s">
        <v>904</v>
      </c>
      <c r="C82" s="56">
        <v>4610.3900000000003</v>
      </c>
    </row>
    <row r="83" spans="1:5">
      <c r="A83" t="s">
        <v>141</v>
      </c>
      <c r="B83" t="s">
        <v>152</v>
      </c>
      <c r="C83" s="56">
        <v>871.45</v>
      </c>
    </row>
    <row r="84" spans="1:5">
      <c r="A84" t="s">
        <v>142</v>
      </c>
      <c r="B84" t="s">
        <v>153</v>
      </c>
      <c r="C84" s="56">
        <v>59264.91</v>
      </c>
    </row>
    <row r="85" spans="1:5">
      <c r="A85" t="s">
        <v>143</v>
      </c>
      <c r="B85" t="s">
        <v>905</v>
      </c>
      <c r="C85" s="56">
        <v>2102.04</v>
      </c>
    </row>
    <row r="86" spans="1:5">
      <c r="A86" t="s">
        <v>154</v>
      </c>
      <c r="B86" t="s">
        <v>906</v>
      </c>
      <c r="C86" s="60">
        <v>74350.62</v>
      </c>
    </row>
    <row r="87" spans="1:5">
      <c r="A87" t="s">
        <v>133</v>
      </c>
      <c r="C87" s="55">
        <f>SUM(C73:C86)</f>
        <v>1139800.6499999999</v>
      </c>
    </row>
    <row r="89" spans="1:5">
      <c r="A89" s="207" t="s">
        <v>131</v>
      </c>
      <c r="B89" s="207"/>
      <c r="C89" s="207"/>
    </row>
    <row r="90" spans="1:5">
      <c r="A90" s="15" t="s">
        <v>125</v>
      </c>
      <c r="B90" s="15" t="s">
        <v>145</v>
      </c>
      <c r="C90" s="15" t="s">
        <v>156</v>
      </c>
    </row>
    <row r="91" spans="1:5" ht="16.5">
      <c r="A91" t="s">
        <v>161</v>
      </c>
      <c r="B91" t="s">
        <v>148</v>
      </c>
      <c r="C91" s="56">
        <v>31388054.449999999</v>
      </c>
    </row>
    <row r="92" spans="1:5">
      <c r="A92" t="s">
        <v>893</v>
      </c>
      <c r="B92" t="s">
        <v>899</v>
      </c>
      <c r="C92" s="56">
        <v>-446623.45000000007</v>
      </c>
      <c r="E92" s="55"/>
    </row>
    <row r="93" spans="1:5">
      <c r="A93" t="s">
        <v>161</v>
      </c>
      <c r="B93" t="s">
        <v>162</v>
      </c>
      <c r="C93" s="56">
        <v>316548.06000000006</v>
      </c>
    </row>
    <row r="94" spans="1:5">
      <c r="A94" t="s">
        <v>149</v>
      </c>
      <c r="B94" t="s">
        <v>150</v>
      </c>
      <c r="C94" s="56">
        <v>925889.44000000006</v>
      </c>
    </row>
    <row r="95" spans="1:5">
      <c r="A95" t="s">
        <v>891</v>
      </c>
      <c r="B95" t="s">
        <v>900</v>
      </c>
      <c r="C95" s="56">
        <v>145815.60999999999</v>
      </c>
    </row>
    <row r="96" spans="1:5">
      <c r="A96" t="s">
        <v>894</v>
      </c>
      <c r="B96" t="s">
        <v>902</v>
      </c>
      <c r="C96" s="56">
        <v>18554.96</v>
      </c>
    </row>
    <row r="97" spans="1:6">
      <c r="A97" t="s">
        <v>138</v>
      </c>
      <c r="B97" t="s">
        <v>903</v>
      </c>
      <c r="C97" s="56">
        <v>-182830.18</v>
      </c>
    </row>
    <row r="98" spans="1:6">
      <c r="A98" t="s">
        <v>140</v>
      </c>
      <c r="B98" t="s">
        <v>904</v>
      </c>
      <c r="C98" s="56">
        <v>930728.34000000008</v>
      </c>
    </row>
    <row r="99" spans="1:6">
      <c r="A99" t="s">
        <v>143</v>
      </c>
      <c r="B99" t="s">
        <v>905</v>
      </c>
      <c r="C99" s="56">
        <v>303266.67</v>
      </c>
    </row>
    <row r="100" spans="1:6">
      <c r="A100" t="s">
        <v>154</v>
      </c>
      <c r="B100" t="s">
        <v>906</v>
      </c>
      <c r="C100" s="60">
        <v>9519227.5700000003</v>
      </c>
    </row>
    <row r="101" spans="1:6">
      <c r="A101" t="s">
        <v>133</v>
      </c>
      <c r="C101" s="55">
        <f>SUM(C91:C100)</f>
        <v>42918631.469999999</v>
      </c>
    </row>
    <row r="102" spans="1:6">
      <c r="C102" s="55"/>
    </row>
    <row r="103" spans="1:6">
      <c r="A103" s="207" t="s">
        <v>163</v>
      </c>
      <c r="B103" s="207"/>
      <c r="C103" s="207"/>
      <c r="F103" s="5"/>
    </row>
    <row r="104" spans="1:6">
      <c r="A104" s="15" t="s">
        <v>125</v>
      </c>
      <c r="B104" s="15" t="s">
        <v>145</v>
      </c>
      <c r="C104" s="15" t="s">
        <v>156</v>
      </c>
    </row>
    <row r="105" spans="1:6">
      <c r="A105" t="s">
        <v>164</v>
      </c>
      <c r="B105" t="s">
        <v>165</v>
      </c>
      <c r="C105" s="56">
        <v>-17947.02</v>
      </c>
    </row>
    <row r="106" spans="1:6">
      <c r="A106" t="s">
        <v>149</v>
      </c>
      <c r="B106" t="s">
        <v>150</v>
      </c>
      <c r="C106" s="56">
        <v>-844.40000000000009</v>
      </c>
    </row>
    <row r="107" spans="1:6">
      <c r="A107" t="s">
        <v>154</v>
      </c>
      <c r="B107" t="s">
        <v>906</v>
      </c>
      <c r="C107" s="60">
        <v>2930.55</v>
      </c>
    </row>
    <row r="108" spans="1:6">
      <c r="A108" t="s">
        <v>133</v>
      </c>
      <c r="C108" s="55">
        <f>SUM(C105:C107)</f>
        <v>-15860.870000000003</v>
      </c>
    </row>
    <row r="109" spans="1:6">
      <c r="C109" s="55"/>
    </row>
    <row r="111" spans="1:6">
      <c r="A111" s="207" t="s">
        <v>132</v>
      </c>
      <c r="B111" s="207"/>
      <c r="C111" s="207"/>
    </row>
    <row r="112" spans="1:6">
      <c r="A112" s="15" t="s">
        <v>125</v>
      </c>
      <c r="B112" s="15" t="s">
        <v>145</v>
      </c>
      <c r="C112" s="15" t="s">
        <v>156</v>
      </c>
    </row>
    <row r="113" spans="1:3" ht="16.5">
      <c r="A113" t="s">
        <v>166</v>
      </c>
      <c r="B113" t="s">
        <v>148</v>
      </c>
      <c r="C113" s="56">
        <v>2450188.83</v>
      </c>
    </row>
    <row r="114" spans="1:3">
      <c r="A114" t="s">
        <v>149</v>
      </c>
      <c r="B114" t="s">
        <v>150</v>
      </c>
      <c r="C114" s="145">
        <v>59464.83</v>
      </c>
    </row>
    <row r="115" spans="1:3">
      <c r="A115" t="s">
        <v>166</v>
      </c>
      <c r="B115" t="s">
        <v>167</v>
      </c>
      <c r="C115" s="60">
        <v>21060.409999999985</v>
      </c>
    </row>
    <row r="116" spans="1:3">
      <c r="A116" t="s">
        <v>133</v>
      </c>
      <c r="C116" s="55">
        <f>SUM(C113:C115)</f>
        <v>2530714.0700000003</v>
      </c>
    </row>
    <row r="117" spans="1:3">
      <c r="C117" s="55"/>
    </row>
    <row r="119" spans="1:3" ht="16.5">
      <c r="A119" t="s">
        <v>888</v>
      </c>
    </row>
    <row r="120" spans="1:3" ht="16.5">
      <c r="A120" s="66" t="s">
        <v>908</v>
      </c>
    </row>
  </sheetData>
  <mergeCells count="8">
    <mergeCell ref="A103:C103"/>
    <mergeCell ref="A111:C111"/>
    <mergeCell ref="A3:C3"/>
    <mergeCell ref="A20:C20"/>
    <mergeCell ref="A36:C36"/>
    <mergeCell ref="A53:C53"/>
    <mergeCell ref="A71:C71"/>
    <mergeCell ref="A89:C89"/>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90817-6501-4C10-8FC4-21B78718D483}">
  <sheetPr>
    <tabColor rgb="FF00B0F0"/>
    <pageSetUpPr fitToPage="1"/>
  </sheetPr>
  <dimension ref="A1:U18"/>
  <sheetViews>
    <sheetView workbookViewId="0">
      <selection activeCell="F27" sqref="F27"/>
    </sheetView>
  </sheetViews>
  <sheetFormatPr defaultRowHeight="15"/>
  <cols>
    <col min="1" max="1" width="25.28515625" customWidth="1"/>
    <col min="3" max="3" width="18.140625" bestFit="1" customWidth="1"/>
    <col min="4" max="4" width="10.7109375" bestFit="1" customWidth="1"/>
  </cols>
  <sheetData>
    <row r="1" spans="1:21" ht="18.75">
      <c r="A1" s="1" t="s">
        <v>168</v>
      </c>
    </row>
    <row r="2" spans="1:21" ht="15.75" thickBot="1"/>
    <row r="3" spans="1:21" ht="15.75" thickBot="1">
      <c r="A3" s="17"/>
      <c r="B3" s="18" t="s">
        <v>169</v>
      </c>
      <c r="C3" s="18" t="s">
        <v>170</v>
      </c>
      <c r="D3" s="18" t="s">
        <v>171</v>
      </c>
    </row>
    <row r="4" spans="1:21" ht="15.75" thickBot="1">
      <c r="A4" s="19" t="s">
        <v>172</v>
      </c>
      <c r="B4" s="20">
        <v>7</v>
      </c>
      <c r="C4" s="20">
        <v>21</v>
      </c>
      <c r="D4" s="20">
        <v>312</v>
      </c>
      <c r="U4" s="2"/>
    </row>
    <row r="5" spans="1:21" ht="15.75" thickBot="1">
      <c r="A5" s="21" t="s">
        <v>173</v>
      </c>
      <c r="B5" s="22"/>
      <c r="C5" s="22"/>
      <c r="D5" s="22"/>
      <c r="U5" s="2"/>
    </row>
    <row r="6" spans="1:21" ht="15.75" thickBot="1">
      <c r="A6" s="23" t="s">
        <v>174</v>
      </c>
      <c r="B6" s="24">
        <v>1</v>
      </c>
      <c r="C6" s="24">
        <v>1</v>
      </c>
      <c r="D6" s="24">
        <v>0.84</v>
      </c>
      <c r="U6" s="2"/>
    </row>
    <row r="7" spans="1:21" ht="15.75" thickBot="1">
      <c r="A7" s="23" t="s">
        <v>175</v>
      </c>
      <c r="B7" s="24">
        <v>0</v>
      </c>
      <c r="C7" s="24">
        <v>0</v>
      </c>
      <c r="D7" s="24">
        <v>0.16</v>
      </c>
    </row>
    <row r="8" spans="1:21" ht="15.75" thickBot="1">
      <c r="A8" s="21" t="s">
        <v>176</v>
      </c>
      <c r="B8" s="22"/>
      <c r="C8" s="22"/>
      <c r="D8" s="22"/>
      <c r="U8" s="2"/>
    </row>
    <row r="9" spans="1:21" ht="15.75" thickBot="1">
      <c r="A9" s="23" t="s">
        <v>177</v>
      </c>
      <c r="B9" s="24">
        <v>0.43</v>
      </c>
      <c r="C9" s="24">
        <v>0.1</v>
      </c>
      <c r="D9" s="24">
        <v>0.21</v>
      </c>
    </row>
    <row r="10" spans="1:21" ht="15.75" thickBot="1">
      <c r="A10" s="23" t="s">
        <v>178</v>
      </c>
      <c r="B10" s="24">
        <v>0.56999999999999995</v>
      </c>
      <c r="C10" s="24">
        <v>0.9</v>
      </c>
      <c r="D10" s="24">
        <v>0.79</v>
      </c>
    </row>
    <row r="12" spans="1:21">
      <c r="A12" s="25" t="s">
        <v>179</v>
      </c>
    </row>
    <row r="13" spans="1:21">
      <c r="A13" t="s">
        <v>180</v>
      </c>
    </row>
    <row r="14" spans="1:21">
      <c r="A14" t="s">
        <v>181</v>
      </c>
    </row>
    <row r="15" spans="1:21">
      <c r="A15" t="s">
        <v>182</v>
      </c>
    </row>
    <row r="16" spans="1:21">
      <c r="A16" t="s">
        <v>183</v>
      </c>
    </row>
    <row r="17" spans="1:1">
      <c r="A17" t="s">
        <v>184</v>
      </c>
    </row>
    <row r="18" spans="1:1">
      <c r="A18" t="s">
        <v>185</v>
      </c>
    </row>
  </sheetData>
  <pageMargins left="0.7" right="0.7" top="0.75" bottom="0.75" header="0.3" footer="0.3"/>
  <pageSetup scale="61"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38C4-F8F8-42C8-8E7C-7E04E3B1802D}">
  <sheetPr>
    <tabColor rgb="FF00B0F0"/>
    <pageSetUpPr fitToPage="1"/>
  </sheetPr>
  <dimension ref="A1:S23"/>
  <sheetViews>
    <sheetView workbookViewId="0">
      <selection activeCell="L22" sqref="L22"/>
    </sheetView>
  </sheetViews>
  <sheetFormatPr defaultRowHeight="15"/>
  <cols>
    <col min="1" max="1" width="36" bestFit="1" customWidth="1"/>
    <col min="3" max="3" width="14.28515625" bestFit="1" customWidth="1"/>
  </cols>
  <sheetData>
    <row r="1" spans="1:19" ht="18.75">
      <c r="A1" s="1" t="s">
        <v>186</v>
      </c>
    </row>
    <row r="4" spans="1:19">
      <c r="A4" t="s">
        <v>187</v>
      </c>
      <c r="C4" s="14">
        <v>372076101.00999999</v>
      </c>
      <c r="D4" s="11"/>
      <c r="G4" s="8"/>
      <c r="H4" s="8"/>
    </row>
    <row r="5" spans="1:19">
      <c r="A5" t="s">
        <v>188</v>
      </c>
      <c r="C5" s="26">
        <v>717</v>
      </c>
      <c r="D5" s="26"/>
      <c r="G5" s="8"/>
      <c r="H5" s="8"/>
    </row>
    <row r="6" spans="1:19">
      <c r="E6" s="26"/>
      <c r="F6" s="26"/>
      <c r="G6" s="8"/>
      <c r="H6" s="8"/>
    </row>
    <row r="7" spans="1:19">
      <c r="E7" s="10"/>
      <c r="F7" s="10"/>
    </row>
    <row r="8" spans="1:19">
      <c r="A8" s="27" t="s">
        <v>189</v>
      </c>
      <c r="C8" s="27" t="s">
        <v>190</v>
      </c>
      <c r="D8" s="27"/>
      <c r="E8" s="27" t="s">
        <v>191</v>
      </c>
      <c r="F8" s="27"/>
      <c r="G8" s="27" t="s">
        <v>192</v>
      </c>
      <c r="H8" s="27"/>
      <c r="I8" s="27" t="s">
        <v>193</v>
      </c>
    </row>
    <row r="9" spans="1:19">
      <c r="A9" t="s">
        <v>194</v>
      </c>
      <c r="C9" s="14">
        <v>8602.3799999999992</v>
      </c>
      <c r="D9" s="10"/>
      <c r="E9" s="29">
        <v>2.3119947711365639E-5</v>
      </c>
      <c r="F9" s="28"/>
      <c r="G9">
        <v>2</v>
      </c>
      <c r="I9" s="91">
        <v>2.7894002789400278E-3</v>
      </c>
    </row>
    <row r="10" spans="1:19">
      <c r="A10" t="s">
        <v>195</v>
      </c>
      <c r="C10" s="14">
        <v>24863</v>
      </c>
      <c r="D10" s="10"/>
      <c r="E10" s="29">
        <v>0</v>
      </c>
      <c r="F10" s="28"/>
      <c r="G10">
        <v>1</v>
      </c>
      <c r="I10" s="91">
        <v>0</v>
      </c>
    </row>
    <row r="11" spans="1:19">
      <c r="A11" t="s">
        <v>196</v>
      </c>
      <c r="C11" s="14">
        <v>113258.57</v>
      </c>
      <c r="D11" s="10"/>
      <c r="E11" s="29">
        <v>3.0439625037071664E-4</v>
      </c>
      <c r="F11" s="28"/>
      <c r="G11">
        <v>4</v>
      </c>
      <c r="I11" s="91">
        <v>5.5788005578800556E-3</v>
      </c>
      <c r="L11" s="2"/>
      <c r="M11" s="2"/>
      <c r="N11" s="2"/>
      <c r="O11" s="2"/>
      <c r="P11" s="2"/>
      <c r="Q11" s="2"/>
      <c r="R11" s="2"/>
      <c r="S11" s="2"/>
    </row>
    <row r="12" spans="1:19">
      <c r="A12" t="s">
        <v>197</v>
      </c>
      <c r="C12" s="14">
        <v>0</v>
      </c>
      <c r="D12" s="10"/>
      <c r="E12" s="29">
        <v>0</v>
      </c>
      <c r="F12" s="28"/>
      <c r="G12">
        <v>0</v>
      </c>
      <c r="I12" s="91">
        <v>0</v>
      </c>
      <c r="L12" s="76"/>
      <c r="M12" s="2"/>
      <c r="N12" s="2"/>
      <c r="O12" s="2"/>
      <c r="P12" s="2"/>
      <c r="Q12" s="2"/>
      <c r="R12" s="2"/>
      <c r="S12" s="2"/>
    </row>
    <row r="13" spans="1:19">
      <c r="A13" t="s">
        <v>198</v>
      </c>
      <c r="C13" s="14">
        <v>569859.37</v>
      </c>
      <c r="D13" s="10"/>
      <c r="E13" s="29">
        <v>1.5315667102861958E-3</v>
      </c>
      <c r="F13" s="28"/>
      <c r="G13">
        <v>4</v>
      </c>
      <c r="I13" s="91">
        <v>5.5788005578800556E-3</v>
      </c>
      <c r="L13" s="2"/>
      <c r="M13" s="2"/>
      <c r="N13" s="2"/>
      <c r="O13" s="2"/>
      <c r="P13" s="2"/>
      <c r="Q13" s="2"/>
      <c r="R13" s="2"/>
      <c r="S13" s="2"/>
    </row>
    <row r="14" spans="1:19">
      <c r="A14" t="s">
        <v>199</v>
      </c>
      <c r="C14" s="14">
        <v>14109801.84</v>
      </c>
      <c r="D14" s="10"/>
      <c r="E14" s="29">
        <v>3.7921817073708751E-2</v>
      </c>
      <c r="F14" s="28"/>
      <c r="G14">
        <v>13</v>
      </c>
      <c r="I14" s="91">
        <v>1.813110181311018E-2</v>
      </c>
      <c r="L14" s="76"/>
      <c r="M14" s="2"/>
      <c r="N14" s="2"/>
      <c r="O14" s="2"/>
      <c r="P14" s="2"/>
      <c r="Q14" s="2"/>
      <c r="R14" s="2"/>
      <c r="S14" s="2"/>
    </row>
    <row r="15" spans="1:19">
      <c r="A15" t="s">
        <v>200</v>
      </c>
      <c r="C15" s="14">
        <v>17230103.559999999</v>
      </c>
      <c r="D15" s="10"/>
      <c r="E15" s="29">
        <v>4.6308009337952399E-2</v>
      </c>
      <c r="F15" s="28"/>
      <c r="G15">
        <v>47</v>
      </c>
      <c r="I15" s="91">
        <v>6.555090655509066E-2</v>
      </c>
      <c r="L15" s="2"/>
    </row>
    <row r="16" spans="1:19">
      <c r="A16" t="s">
        <v>201</v>
      </c>
      <c r="C16" s="14">
        <v>13355.5</v>
      </c>
      <c r="D16" s="10"/>
      <c r="E16" s="29">
        <v>3.5894538681056147E-5</v>
      </c>
      <c r="F16" s="28"/>
      <c r="G16">
        <v>4</v>
      </c>
      <c r="I16" s="91">
        <v>5.5788005578800556E-3</v>
      </c>
    </row>
    <row r="17" spans="3:19">
      <c r="C17" s="158">
        <v>32069844.219999999</v>
      </c>
      <c r="D17" s="159"/>
      <c r="E17" s="160">
        <v>8.6191626210193176E-2</v>
      </c>
      <c r="F17" s="159"/>
      <c r="G17" s="159">
        <v>75</v>
      </c>
      <c r="H17" s="159"/>
      <c r="I17" s="161">
        <v>0.10460251046025104</v>
      </c>
    </row>
    <row r="18" spans="3:19">
      <c r="L18" s="16"/>
    </row>
    <row r="19" spans="3:19">
      <c r="L19" s="2"/>
      <c r="M19" s="2"/>
      <c r="N19" s="2"/>
      <c r="O19" s="2"/>
      <c r="P19" s="2"/>
      <c r="Q19" s="2"/>
      <c r="R19" s="2"/>
      <c r="S19" s="2"/>
    </row>
    <row r="20" spans="3:19">
      <c r="L20" s="2"/>
      <c r="M20" s="2"/>
      <c r="N20" s="2"/>
      <c r="O20" s="2"/>
      <c r="P20" s="2"/>
      <c r="Q20" s="2"/>
      <c r="R20" s="2"/>
      <c r="S20" s="2"/>
    </row>
    <row r="21" spans="3:19">
      <c r="L21" s="2"/>
      <c r="M21" s="2"/>
      <c r="N21" s="2"/>
      <c r="O21" s="2"/>
      <c r="P21" s="2"/>
      <c r="Q21" s="2"/>
      <c r="R21" s="2"/>
      <c r="S21" s="2"/>
    </row>
    <row r="22" spans="3:19">
      <c r="M22" s="2"/>
    </row>
    <row r="23" spans="3:19">
      <c r="M23" s="2"/>
    </row>
  </sheetData>
  <pageMargins left="0.7" right="0.7" top="0.75" bottom="0.75" header="0.3" footer="0.3"/>
  <pageSetup scale="82"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DBF16-AB24-439A-8413-07F285AE4D06}">
  <sheetPr>
    <tabColor theme="8" tint="0.39997558519241921"/>
    <pageSetUpPr fitToPage="1"/>
  </sheetPr>
  <dimension ref="A1:D7"/>
  <sheetViews>
    <sheetView workbookViewId="0">
      <selection activeCell="D5" sqref="D5"/>
    </sheetView>
  </sheetViews>
  <sheetFormatPr defaultRowHeight="15"/>
  <cols>
    <col min="1" max="1" width="25.42578125" customWidth="1"/>
    <col min="2" max="2" width="19.85546875" customWidth="1"/>
    <col min="3" max="3" width="2.5703125" customWidth="1"/>
  </cols>
  <sheetData>
    <row r="1" spans="1:4" ht="18.75">
      <c r="A1" s="1" t="s">
        <v>202</v>
      </c>
    </row>
    <row r="2" spans="1:4" ht="121.5" customHeight="1"/>
    <row r="4" spans="1:4">
      <c r="A4" s="208" t="s">
        <v>203</v>
      </c>
      <c r="B4" s="208"/>
    </row>
    <row r="5" spans="1:4">
      <c r="A5" s="82" t="s">
        <v>204</v>
      </c>
      <c r="B5" s="118">
        <v>77532027.159999996</v>
      </c>
      <c r="D5" s="82"/>
    </row>
    <row r="6" spans="1:4">
      <c r="A6" s="82" t="s">
        <v>205</v>
      </c>
      <c r="B6" s="119">
        <v>500261283.63</v>
      </c>
    </row>
    <row r="7" spans="1:4">
      <c r="A7" s="82" t="s">
        <v>206</v>
      </c>
      <c r="B7" s="121">
        <f>B5/B6</f>
        <v>0.1549830652442489</v>
      </c>
    </row>
  </sheetData>
  <mergeCells count="1">
    <mergeCell ref="A4:B4"/>
  </mergeCells>
  <pageMargins left="0.7" right="0.7" top="0.75" bottom="0.75" header="0.3" footer="0.3"/>
  <pageSetup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05E12-DA55-4453-8E8C-2FA1FAEEA70F}">
  <sheetPr>
    <tabColor theme="8" tint="0.39997558519241921"/>
    <pageSetUpPr fitToPage="1"/>
  </sheetPr>
  <dimension ref="A1:B12"/>
  <sheetViews>
    <sheetView workbookViewId="0">
      <selection activeCell="L14" sqref="L14"/>
    </sheetView>
  </sheetViews>
  <sheetFormatPr defaultRowHeight="15"/>
  <cols>
    <col min="1" max="1" width="32" customWidth="1"/>
    <col min="2" max="2" width="21.7109375" customWidth="1"/>
  </cols>
  <sheetData>
    <row r="1" spans="1:2" ht="18.75">
      <c r="A1" s="1" t="s">
        <v>207</v>
      </c>
    </row>
    <row r="2" spans="1:2" ht="147.75" customHeight="1"/>
    <row r="4" spans="1:2">
      <c r="A4" s="208" t="s">
        <v>208</v>
      </c>
      <c r="B4" s="208"/>
    </row>
    <row r="5" spans="1:2">
      <c r="A5" s="82" t="s">
        <v>205</v>
      </c>
      <c r="B5" s="118">
        <v>500261283.63</v>
      </c>
    </row>
    <row r="6" spans="1:2">
      <c r="A6" s="82" t="s">
        <v>209</v>
      </c>
      <c r="B6" s="119">
        <v>692708329.85874963</v>
      </c>
    </row>
    <row r="7" spans="1:2">
      <c r="A7" s="83"/>
      <c r="B7" s="121">
        <f>B5/B6</f>
        <v>0.72218170630633016</v>
      </c>
    </row>
    <row r="8" spans="1:2">
      <c r="A8" s="83"/>
      <c r="B8" s="83"/>
    </row>
    <row r="9" spans="1:2">
      <c r="A9" s="208" t="s">
        <v>210</v>
      </c>
      <c r="B9" s="208"/>
    </row>
    <row r="10" spans="1:2">
      <c r="A10" s="82" t="s">
        <v>205</v>
      </c>
      <c r="B10" s="118">
        <v>500261283.63</v>
      </c>
    </row>
    <row r="11" spans="1:2">
      <c r="A11" s="82" t="s">
        <v>211</v>
      </c>
      <c r="B11" s="119">
        <v>752456120.64999986</v>
      </c>
    </row>
    <row r="12" spans="1:2">
      <c r="A12" s="83"/>
      <c r="B12" s="121">
        <f>B10/B11</f>
        <v>0.66483781565608835</v>
      </c>
    </row>
  </sheetData>
  <mergeCells count="2">
    <mergeCell ref="A4:B4"/>
    <mergeCell ref="A9:B9"/>
  </mergeCells>
  <pageMargins left="0.7" right="0.7" top="0.75" bottom="0.75" header="0.3" footer="0.3"/>
  <pageSetup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A70A7-259C-469B-85C6-473C71250F4C}">
  <sheetPr>
    <tabColor theme="8" tint="0.39997558519241921"/>
    <pageSetUpPr fitToPage="1"/>
  </sheetPr>
  <dimension ref="A1:G7"/>
  <sheetViews>
    <sheetView workbookViewId="0">
      <selection activeCell="D5" sqref="D5:D7"/>
    </sheetView>
  </sheetViews>
  <sheetFormatPr defaultRowHeight="15"/>
  <cols>
    <col min="1" max="1" width="27.7109375" customWidth="1"/>
    <col min="2" max="2" width="15.85546875" customWidth="1"/>
    <col min="3" max="3" width="1.85546875" customWidth="1"/>
  </cols>
  <sheetData>
    <row r="1" spans="1:7" ht="18" customHeight="1">
      <c r="A1" s="1" t="s">
        <v>212</v>
      </c>
    </row>
    <row r="2" spans="1:7" ht="123.75" customHeight="1">
      <c r="A2" s="1"/>
    </row>
    <row r="4" spans="1:7">
      <c r="A4" s="209" t="s">
        <v>213</v>
      </c>
      <c r="B4" s="209"/>
    </row>
    <row r="5" spans="1:7">
      <c r="A5" s="82" t="s">
        <v>214</v>
      </c>
      <c r="B5" s="72">
        <v>101637742</v>
      </c>
      <c r="D5" s="82"/>
      <c r="E5" s="83"/>
      <c r="F5" s="83"/>
      <c r="G5" s="83"/>
    </row>
    <row r="6" spans="1:7">
      <c r="A6" s="82" t="s">
        <v>215</v>
      </c>
      <c r="B6" s="73">
        <v>91066128</v>
      </c>
      <c r="D6" s="82"/>
      <c r="E6" s="83"/>
      <c r="F6" s="83"/>
      <c r="G6" s="83"/>
    </row>
    <row r="7" spans="1:7">
      <c r="A7" s="83"/>
      <c r="B7" s="74">
        <f>B5/B6</f>
        <v>1.1160872240005637</v>
      </c>
    </row>
  </sheetData>
  <mergeCells count="1">
    <mergeCell ref="A4:B4"/>
  </mergeCells>
  <pageMargins left="0.7" right="0.7" top="0.75" bottom="0.75" header="0.3" footer="0.3"/>
  <pageSetup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A42C-4D4F-49A0-BF6C-053B815A6289}">
  <sheetPr>
    <tabColor theme="5" tint="-0.249977111117893"/>
    <pageSetUpPr fitToPage="1"/>
  </sheetPr>
  <dimension ref="A1:B9"/>
  <sheetViews>
    <sheetView workbookViewId="0">
      <selection activeCell="B8" sqref="B8"/>
    </sheetView>
  </sheetViews>
  <sheetFormatPr defaultRowHeight="15"/>
  <cols>
    <col min="1" max="1" width="32.7109375" customWidth="1"/>
    <col min="2" max="2" width="14.140625" customWidth="1"/>
  </cols>
  <sheetData>
    <row r="1" spans="1:2" ht="18.75">
      <c r="A1" s="1" t="s">
        <v>216</v>
      </c>
    </row>
    <row r="4" spans="1:2">
      <c r="A4" s="209" t="s">
        <v>217</v>
      </c>
      <c r="B4" s="209"/>
    </row>
    <row r="5" spans="1:2">
      <c r="A5" s="82" t="s">
        <v>218</v>
      </c>
      <c r="B5" s="118">
        <v>23833470</v>
      </c>
    </row>
    <row r="6" spans="1:2">
      <c r="A6" s="82" t="s">
        <v>205</v>
      </c>
      <c r="B6" s="119">
        <v>500261283.63</v>
      </c>
    </row>
    <row r="7" spans="1:2">
      <c r="A7" s="82" t="s">
        <v>206</v>
      </c>
      <c r="B7" s="120">
        <f>B5/B6</f>
        <v>4.7642043827696164E-2</v>
      </c>
    </row>
    <row r="8" spans="1:2">
      <c r="A8" s="82" t="s">
        <v>979</v>
      </c>
      <c r="B8" s="186">
        <v>7.1849999999999997E-2</v>
      </c>
    </row>
    <row r="9" spans="1:2">
      <c r="A9" s="71"/>
      <c r="B9" s="71"/>
    </row>
  </sheetData>
  <mergeCells count="1">
    <mergeCell ref="A4:B4"/>
  </mergeCells>
  <pageMargins left="0.7" right="0.7" top="0.75" bottom="0.75" header="0.3" footer="0.3"/>
  <pageSetup scale="7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AFCF3-3596-49AF-A8D7-ED5E9902BCB2}">
  <sheetPr>
    <tabColor theme="5" tint="-0.249977111117893"/>
    <pageSetUpPr fitToPage="1"/>
  </sheetPr>
  <dimension ref="A1:G7"/>
  <sheetViews>
    <sheetView workbookViewId="0">
      <selection activeCell="Q8" sqref="Q8"/>
    </sheetView>
  </sheetViews>
  <sheetFormatPr defaultRowHeight="15"/>
  <cols>
    <col min="1" max="1" width="35.140625" customWidth="1"/>
    <col min="2" max="2" width="14.5703125" customWidth="1"/>
    <col min="3" max="3" width="2.85546875" customWidth="1"/>
  </cols>
  <sheetData>
    <row r="1" spans="1:7" ht="18.75">
      <c r="A1" s="1" t="s">
        <v>219</v>
      </c>
    </row>
    <row r="2" spans="1:7" ht="171.75" customHeight="1">
      <c r="A2" s="1"/>
    </row>
    <row r="4" spans="1:7">
      <c r="A4" s="209" t="s">
        <v>220</v>
      </c>
      <c r="B4" s="209"/>
    </row>
    <row r="5" spans="1:7">
      <c r="A5" s="82" t="s">
        <v>221</v>
      </c>
      <c r="B5" s="118">
        <v>91117681</v>
      </c>
      <c r="D5" s="82"/>
      <c r="E5" s="83"/>
      <c r="F5" s="83"/>
      <c r="G5" s="83"/>
    </row>
    <row r="6" spans="1:7">
      <c r="A6" s="82" t="s">
        <v>222</v>
      </c>
      <c r="B6" s="119">
        <v>548539063</v>
      </c>
      <c r="D6" s="82"/>
      <c r="E6" s="83"/>
      <c r="F6" s="83"/>
      <c r="G6" s="83"/>
    </row>
    <row r="7" spans="1:7">
      <c r="A7" s="82" t="s">
        <v>206</v>
      </c>
      <c r="B7" s="122">
        <f>B5/B6</f>
        <v>0.16610973975430443</v>
      </c>
      <c r="D7" s="82"/>
      <c r="E7" s="83"/>
      <c r="F7" s="83"/>
      <c r="G7" s="83"/>
    </row>
  </sheetData>
  <mergeCells count="1">
    <mergeCell ref="A4:B4"/>
  </mergeCells>
  <pageMargins left="0.7" right="0.7" top="0.75" bottom="0.75" header="0.3" footer="0.3"/>
  <pageSetup scale="73"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3F158-615D-49B0-8649-03B224953078}">
  <sheetPr>
    <tabColor rgb="FF00759E"/>
    <pageSetUpPr fitToPage="1"/>
  </sheetPr>
  <dimension ref="A1:C281"/>
  <sheetViews>
    <sheetView workbookViewId="0">
      <selection sqref="A1:H281"/>
    </sheetView>
  </sheetViews>
  <sheetFormatPr defaultRowHeight="15"/>
  <cols>
    <col min="1" max="1" width="15.85546875" customWidth="1"/>
    <col min="2" max="2" width="40.28515625" style="3" bestFit="1" customWidth="1"/>
    <col min="3" max="3" width="18.140625" customWidth="1"/>
  </cols>
  <sheetData>
    <row r="1" spans="1:3" ht="21">
      <c r="A1" s="123" t="s">
        <v>909</v>
      </c>
      <c r="B1" s="124"/>
      <c r="C1" s="124"/>
    </row>
    <row r="2" spans="1:3" ht="21">
      <c r="A2" s="123"/>
      <c r="B2" s="124"/>
      <c r="C2" s="124"/>
    </row>
    <row r="3" spans="1:3" ht="21">
      <c r="A3" s="123"/>
      <c r="B3" s="124"/>
      <c r="C3" s="124"/>
    </row>
    <row r="4" spans="1:3" ht="21">
      <c r="A4" s="123"/>
      <c r="B4" s="124"/>
      <c r="C4" s="124"/>
    </row>
    <row r="5" spans="1:3" ht="21">
      <c r="A5" s="123"/>
      <c r="B5" s="124"/>
      <c r="C5" s="124"/>
    </row>
    <row r="6" spans="1:3">
      <c r="A6" s="149" t="s">
        <v>56</v>
      </c>
      <c r="B6" s="149">
        <v>2025</v>
      </c>
      <c r="C6" s="124"/>
    </row>
    <row r="7" spans="1:3">
      <c r="A7" s="128" t="s">
        <v>77</v>
      </c>
      <c r="B7" s="128" t="s">
        <v>910</v>
      </c>
      <c r="C7" s="124"/>
    </row>
    <row r="8" spans="1:3">
      <c r="A8" s="130">
        <v>53001950300</v>
      </c>
      <c r="B8" s="150">
        <v>695.76</v>
      </c>
      <c r="C8" s="124"/>
    </row>
    <row r="9" spans="1:3">
      <c r="A9" s="130">
        <v>53001950400</v>
      </c>
      <c r="B9" s="150">
        <v>804.21</v>
      </c>
      <c r="C9" s="124"/>
    </row>
    <row r="10" spans="1:3">
      <c r="A10" s="130">
        <v>53001950500</v>
      </c>
      <c r="B10" s="150">
        <v>818.22</v>
      </c>
      <c r="C10" s="124"/>
    </row>
    <row r="11" spans="1:3">
      <c r="A11" s="130">
        <v>53005010100</v>
      </c>
      <c r="B11" s="150">
        <v>907.46</v>
      </c>
      <c r="C11" s="124"/>
    </row>
    <row r="12" spans="1:3">
      <c r="A12" s="130">
        <v>53005010201</v>
      </c>
      <c r="B12" s="150">
        <v>877.3</v>
      </c>
      <c r="C12" s="124"/>
    </row>
    <row r="13" spans="1:3">
      <c r="A13" s="130">
        <v>53005010202</v>
      </c>
      <c r="B13" s="150">
        <v>767.95</v>
      </c>
      <c r="C13" s="124"/>
    </row>
    <row r="14" spans="1:3">
      <c r="A14" s="130">
        <v>53005010300</v>
      </c>
      <c r="B14" s="150">
        <v>636.44000000000005</v>
      </c>
      <c r="C14" s="124"/>
    </row>
    <row r="15" spans="1:3">
      <c r="A15" s="130">
        <v>53005010400</v>
      </c>
      <c r="B15" s="150">
        <v>548.17999999999995</v>
      </c>
      <c r="C15" s="124"/>
    </row>
    <row r="16" spans="1:3">
      <c r="A16" s="130">
        <v>53005010500</v>
      </c>
      <c r="B16" s="150">
        <v>517</v>
      </c>
      <c r="C16" s="124"/>
    </row>
    <row r="17" spans="1:3">
      <c r="A17" s="130">
        <v>53005010600</v>
      </c>
      <c r="B17" s="150">
        <v>516.58000000000004</v>
      </c>
      <c r="C17" s="124"/>
    </row>
    <row r="18" spans="1:3">
      <c r="A18" s="130">
        <v>53005010705</v>
      </c>
      <c r="B18" s="150">
        <v>842.46</v>
      </c>
      <c r="C18" s="124"/>
    </row>
    <row r="19" spans="1:3">
      <c r="A19" s="130">
        <v>53005010707</v>
      </c>
      <c r="B19" s="150">
        <v>942.58</v>
      </c>
      <c r="C19" s="124"/>
    </row>
    <row r="20" spans="1:3">
      <c r="A20" s="130">
        <v>53005010708</v>
      </c>
      <c r="B20" s="150">
        <v>515.65</v>
      </c>
      <c r="C20" s="124"/>
    </row>
    <row r="21" spans="1:3">
      <c r="A21" s="130">
        <v>53005010803</v>
      </c>
      <c r="B21" s="150">
        <v>1016.28</v>
      </c>
      <c r="C21" s="124"/>
    </row>
    <row r="22" spans="1:3">
      <c r="A22" s="130">
        <v>53005010805</v>
      </c>
      <c r="B22" s="150">
        <v>990.43</v>
      </c>
      <c r="C22" s="124"/>
    </row>
    <row r="23" spans="1:3">
      <c r="A23" s="130">
        <v>53005010807</v>
      </c>
      <c r="B23" s="150">
        <v>865.93</v>
      </c>
      <c r="C23" s="124"/>
    </row>
    <row r="24" spans="1:3">
      <c r="A24" s="130">
        <v>53005010809</v>
      </c>
      <c r="B24" s="150">
        <v>766.42</v>
      </c>
      <c r="C24" s="124"/>
    </row>
    <row r="25" spans="1:3">
      <c r="A25" s="130">
        <v>53005010810</v>
      </c>
      <c r="B25" s="150">
        <v>982.14</v>
      </c>
      <c r="C25" s="124"/>
    </row>
    <row r="26" spans="1:3">
      <c r="A26" s="130">
        <v>53005010811</v>
      </c>
      <c r="B26" s="150">
        <v>806.84</v>
      </c>
      <c r="C26" s="124"/>
    </row>
    <row r="27" spans="1:3">
      <c r="A27" s="130">
        <v>53005010813</v>
      </c>
      <c r="B27" s="150">
        <v>773.77</v>
      </c>
      <c r="C27" s="124"/>
    </row>
    <row r="28" spans="1:3">
      <c r="A28" s="130">
        <v>53005010814</v>
      </c>
      <c r="B28" s="150">
        <v>515.17999999999995</v>
      </c>
      <c r="C28" s="124"/>
    </row>
    <row r="29" spans="1:3">
      <c r="A29" s="130">
        <v>53005010901</v>
      </c>
      <c r="B29" s="150">
        <v>695.82</v>
      </c>
      <c r="C29" s="124"/>
    </row>
    <row r="30" spans="1:3">
      <c r="A30" s="130">
        <v>53005010902</v>
      </c>
      <c r="B30" s="150">
        <v>423.73</v>
      </c>
      <c r="C30" s="124"/>
    </row>
    <row r="31" spans="1:3">
      <c r="A31" s="130">
        <v>53005011001</v>
      </c>
      <c r="B31" s="150">
        <v>836.08</v>
      </c>
      <c r="C31" s="124"/>
    </row>
    <row r="32" spans="1:3">
      <c r="A32" s="130">
        <v>53005011002</v>
      </c>
      <c r="B32" s="150">
        <v>700.6</v>
      </c>
      <c r="C32" s="124"/>
    </row>
    <row r="33" spans="1:3">
      <c r="A33" s="130">
        <v>53005011100</v>
      </c>
      <c r="B33" s="150">
        <v>763.37</v>
      </c>
      <c r="C33" s="124"/>
    </row>
    <row r="34" spans="1:3">
      <c r="A34" s="130">
        <v>53005011200</v>
      </c>
      <c r="B34" s="150">
        <v>689.53</v>
      </c>
      <c r="C34" s="124"/>
    </row>
    <row r="35" spans="1:3">
      <c r="A35" s="130">
        <v>53005011300</v>
      </c>
      <c r="B35" s="150">
        <v>692.53</v>
      </c>
      <c r="C35" s="124"/>
    </row>
    <row r="36" spans="1:3">
      <c r="A36" s="130">
        <v>53005011401</v>
      </c>
      <c r="B36" s="150">
        <v>575.26</v>
      </c>
      <c r="C36" s="124"/>
    </row>
    <row r="37" spans="1:3">
      <c r="A37" s="130">
        <v>53005011402</v>
      </c>
      <c r="B37" s="150">
        <v>790.92</v>
      </c>
      <c r="C37" s="124"/>
    </row>
    <row r="38" spans="1:3">
      <c r="A38" s="130">
        <v>53005011501</v>
      </c>
      <c r="B38" s="150">
        <v>731.11</v>
      </c>
      <c r="C38" s="124"/>
    </row>
    <row r="39" spans="1:3">
      <c r="A39" s="130">
        <v>53005011503</v>
      </c>
      <c r="B39" s="150">
        <v>1097.32</v>
      </c>
      <c r="C39" s="124"/>
    </row>
    <row r="40" spans="1:3">
      <c r="A40" s="130">
        <v>53005011504</v>
      </c>
      <c r="B40" s="150">
        <v>507.88</v>
      </c>
      <c r="C40" s="124"/>
    </row>
    <row r="41" spans="1:3">
      <c r="A41" s="130">
        <v>53005011600</v>
      </c>
      <c r="B41" s="150">
        <v>1227.49</v>
      </c>
      <c r="C41" s="124"/>
    </row>
    <row r="42" spans="1:3">
      <c r="A42" s="130">
        <v>53005011700</v>
      </c>
      <c r="B42" s="150">
        <v>849.92</v>
      </c>
      <c r="C42" s="124"/>
    </row>
    <row r="43" spans="1:3">
      <c r="A43" s="130">
        <v>53005011800</v>
      </c>
      <c r="B43" s="150">
        <v>331.99</v>
      </c>
      <c r="C43" s="124"/>
    </row>
    <row r="44" spans="1:3">
      <c r="A44" s="130">
        <v>53007960700</v>
      </c>
      <c r="B44" s="150">
        <v>462.62</v>
      </c>
      <c r="C44" s="124"/>
    </row>
    <row r="45" spans="1:3">
      <c r="A45" s="130">
        <v>53007960801</v>
      </c>
      <c r="B45" s="150">
        <v>528.25</v>
      </c>
      <c r="C45" s="124"/>
    </row>
    <row r="46" spans="1:3">
      <c r="A46" s="130">
        <v>53007960802</v>
      </c>
      <c r="B46" s="150">
        <v>472.9</v>
      </c>
      <c r="C46" s="124"/>
    </row>
    <row r="47" spans="1:3">
      <c r="A47" s="130">
        <v>53007961000</v>
      </c>
      <c r="B47" s="150">
        <v>631.61</v>
      </c>
      <c r="C47" s="124"/>
    </row>
    <row r="48" spans="1:3">
      <c r="A48" s="130">
        <v>53007961100</v>
      </c>
      <c r="B48" s="150">
        <v>458.73</v>
      </c>
      <c r="C48" s="124"/>
    </row>
    <row r="49" spans="1:3">
      <c r="A49" s="130">
        <v>53007961200</v>
      </c>
      <c r="B49" s="150">
        <v>574.33000000000004</v>
      </c>
      <c r="C49" s="124"/>
    </row>
    <row r="50" spans="1:3">
      <c r="A50" s="130">
        <v>53007961301</v>
      </c>
      <c r="B50" s="150">
        <v>645.12</v>
      </c>
      <c r="C50" s="124"/>
    </row>
    <row r="51" spans="1:3">
      <c r="A51" s="130">
        <v>53007961302</v>
      </c>
      <c r="B51" s="150">
        <v>555.54999999999995</v>
      </c>
      <c r="C51" s="124"/>
    </row>
    <row r="52" spans="1:3">
      <c r="A52" s="130">
        <v>53011040201</v>
      </c>
      <c r="B52" s="150">
        <v>1146.5899999999999</v>
      </c>
      <c r="C52" s="124"/>
    </row>
    <row r="53" spans="1:3">
      <c r="A53" s="130">
        <v>53015000300</v>
      </c>
      <c r="B53" s="150">
        <v>322.31</v>
      </c>
      <c r="C53" s="124"/>
    </row>
    <row r="54" spans="1:3">
      <c r="A54" s="130">
        <v>53015000400</v>
      </c>
      <c r="B54" s="150">
        <v>838.02</v>
      </c>
      <c r="C54" s="124"/>
    </row>
    <row r="55" spans="1:3">
      <c r="A55" s="130">
        <v>53015000501</v>
      </c>
      <c r="B55" s="150">
        <v>560.99</v>
      </c>
      <c r="C55" s="124"/>
    </row>
    <row r="56" spans="1:3">
      <c r="A56" s="130">
        <v>53015000502</v>
      </c>
      <c r="B56" s="150">
        <v>547.61</v>
      </c>
      <c r="C56" s="124"/>
    </row>
    <row r="57" spans="1:3">
      <c r="A57" s="130">
        <v>53015000601</v>
      </c>
      <c r="B57" s="150">
        <v>620.01</v>
      </c>
      <c r="C57" s="124"/>
    </row>
    <row r="58" spans="1:3">
      <c r="A58" s="130">
        <v>53015000602</v>
      </c>
      <c r="B58" s="150">
        <v>731.96</v>
      </c>
      <c r="C58" s="124"/>
    </row>
    <row r="59" spans="1:3">
      <c r="A59" s="130">
        <v>53015000702</v>
      </c>
      <c r="B59" s="150">
        <v>735.2</v>
      </c>
      <c r="C59" s="124"/>
    </row>
    <row r="60" spans="1:3">
      <c r="A60" s="130">
        <v>53015000703</v>
      </c>
      <c r="B60" s="150">
        <v>448.95</v>
      </c>
      <c r="C60" s="124"/>
    </row>
    <row r="61" spans="1:3">
      <c r="A61" s="130">
        <v>53015000704</v>
      </c>
      <c r="B61" s="150">
        <v>668.5</v>
      </c>
      <c r="C61" s="124"/>
    </row>
    <row r="62" spans="1:3">
      <c r="A62" s="130">
        <v>53015000800</v>
      </c>
      <c r="B62" s="150">
        <v>839.31</v>
      </c>
      <c r="C62" s="124"/>
    </row>
    <row r="63" spans="1:3">
      <c r="A63" s="130">
        <v>53015000900</v>
      </c>
      <c r="B63" s="150">
        <v>917.79</v>
      </c>
      <c r="C63" s="124"/>
    </row>
    <row r="64" spans="1:3">
      <c r="A64" s="130">
        <v>53015001000</v>
      </c>
      <c r="B64" s="150">
        <v>749.24</v>
      </c>
      <c r="C64" s="124"/>
    </row>
    <row r="65" spans="1:3">
      <c r="A65" s="130">
        <v>53015001100</v>
      </c>
      <c r="B65" s="150">
        <v>749.59</v>
      </c>
      <c r="C65" s="124"/>
    </row>
    <row r="66" spans="1:3">
      <c r="A66" s="130">
        <v>53015001200</v>
      </c>
      <c r="B66" s="150">
        <v>571.63</v>
      </c>
      <c r="C66" s="124"/>
    </row>
    <row r="67" spans="1:3">
      <c r="A67" s="130">
        <v>53015001300</v>
      </c>
      <c r="B67" s="150">
        <v>598.59</v>
      </c>
      <c r="C67" s="124"/>
    </row>
    <row r="68" spans="1:3">
      <c r="A68" s="130">
        <v>53015001502</v>
      </c>
      <c r="B68" s="150">
        <v>859.33</v>
      </c>
      <c r="C68" s="124"/>
    </row>
    <row r="69" spans="1:3">
      <c r="A69" s="130">
        <v>53015001600</v>
      </c>
      <c r="B69" s="150">
        <v>1119.47</v>
      </c>
      <c r="C69" s="124"/>
    </row>
    <row r="70" spans="1:3">
      <c r="A70" s="130">
        <v>53015002002</v>
      </c>
      <c r="B70" s="150">
        <v>731.01</v>
      </c>
      <c r="C70" s="124"/>
    </row>
    <row r="71" spans="1:3">
      <c r="A71" s="130">
        <v>53015002100</v>
      </c>
      <c r="B71" s="150">
        <v>473.13</v>
      </c>
      <c r="C71" s="124"/>
    </row>
    <row r="72" spans="1:3">
      <c r="A72" s="130">
        <v>53017950300</v>
      </c>
      <c r="B72" s="150">
        <v>1191.78</v>
      </c>
      <c r="C72" s="124"/>
    </row>
    <row r="73" spans="1:3">
      <c r="A73" s="130">
        <v>53017950400</v>
      </c>
      <c r="B73" s="150">
        <v>392.95</v>
      </c>
      <c r="C73" s="124"/>
    </row>
    <row r="74" spans="1:3">
      <c r="A74" s="130">
        <v>53017950500</v>
      </c>
      <c r="B74" s="150">
        <v>447.45</v>
      </c>
      <c r="C74" s="124"/>
    </row>
    <row r="75" spans="1:3">
      <c r="A75" s="130">
        <v>53017950600</v>
      </c>
      <c r="B75" s="150">
        <v>528.61</v>
      </c>
      <c r="C75" s="124"/>
    </row>
    <row r="76" spans="1:3">
      <c r="A76" s="130">
        <v>53017950700</v>
      </c>
      <c r="B76" s="150">
        <v>364.98</v>
      </c>
      <c r="C76" s="124"/>
    </row>
    <row r="77" spans="1:3">
      <c r="A77" s="130">
        <v>53017950800</v>
      </c>
      <c r="B77" s="150">
        <v>468.84</v>
      </c>
      <c r="C77" s="124"/>
    </row>
    <row r="78" spans="1:3">
      <c r="A78" s="130">
        <v>53021020100</v>
      </c>
      <c r="B78" s="150">
        <v>740.85</v>
      </c>
      <c r="C78" s="124"/>
    </row>
    <row r="79" spans="1:3">
      <c r="A79" s="130">
        <v>53021020200</v>
      </c>
      <c r="B79" s="150">
        <v>707.88</v>
      </c>
      <c r="C79" s="124"/>
    </row>
    <row r="80" spans="1:3">
      <c r="A80" s="130">
        <v>53021020300</v>
      </c>
      <c r="B80" s="150">
        <v>768.19</v>
      </c>
      <c r="C80" s="124"/>
    </row>
    <row r="81" spans="1:3">
      <c r="A81" s="130">
        <v>53021020400</v>
      </c>
      <c r="B81" s="150">
        <v>749.46</v>
      </c>
      <c r="C81" s="124"/>
    </row>
    <row r="82" spans="1:3">
      <c r="A82" s="130">
        <v>53021020501</v>
      </c>
      <c r="B82" s="150">
        <v>1013.12</v>
      </c>
      <c r="C82" s="124"/>
    </row>
    <row r="83" spans="1:3">
      <c r="A83" s="130">
        <v>53021020502</v>
      </c>
      <c r="B83" s="150">
        <v>597.12</v>
      </c>
      <c r="C83" s="124"/>
    </row>
    <row r="84" spans="1:3">
      <c r="A84" s="130">
        <v>53021020601</v>
      </c>
      <c r="B84" s="150">
        <v>762.57</v>
      </c>
      <c r="C84" s="124"/>
    </row>
    <row r="85" spans="1:3">
      <c r="A85" s="130">
        <v>53021020603</v>
      </c>
      <c r="B85" s="150">
        <v>821.54</v>
      </c>
      <c r="C85" s="124"/>
    </row>
    <row r="86" spans="1:3">
      <c r="A86" s="130">
        <v>53021020605</v>
      </c>
      <c r="B86" s="150">
        <v>880.5</v>
      </c>
      <c r="C86" s="124"/>
    </row>
    <row r="87" spans="1:3">
      <c r="A87" s="130">
        <v>53021020606</v>
      </c>
      <c r="B87" s="150">
        <v>784.86</v>
      </c>
      <c r="C87" s="124"/>
    </row>
    <row r="88" spans="1:3">
      <c r="A88" s="130">
        <v>53021980100</v>
      </c>
      <c r="B88" s="150">
        <v>2795.4</v>
      </c>
      <c r="C88" s="124"/>
    </row>
    <row r="89" spans="1:3">
      <c r="A89" s="130">
        <v>53025010200</v>
      </c>
      <c r="B89" s="150">
        <v>1375.75</v>
      </c>
      <c r="C89" s="124"/>
    </row>
    <row r="90" spans="1:3">
      <c r="A90" s="130">
        <v>53025010500</v>
      </c>
      <c r="B90" s="150">
        <v>1652.68</v>
      </c>
      <c r="C90" s="124"/>
    </row>
    <row r="91" spans="1:3">
      <c r="A91" s="130">
        <v>53025010600</v>
      </c>
      <c r="B91" s="150">
        <v>415.43</v>
      </c>
      <c r="C91" s="124"/>
    </row>
    <row r="92" spans="1:3">
      <c r="A92" s="130">
        <v>53025010902</v>
      </c>
      <c r="B92" s="150">
        <v>570.69000000000005</v>
      </c>
      <c r="C92" s="124"/>
    </row>
    <row r="93" spans="1:3">
      <c r="A93" s="130">
        <v>53025011000</v>
      </c>
      <c r="B93" s="150">
        <v>753.09</v>
      </c>
      <c r="C93" s="124"/>
    </row>
    <row r="94" spans="1:3">
      <c r="A94" s="130">
        <v>53025011100</v>
      </c>
      <c r="B94" s="150">
        <v>729.24</v>
      </c>
      <c r="C94" s="124"/>
    </row>
    <row r="95" spans="1:3">
      <c r="A95" s="130">
        <v>53027000400</v>
      </c>
      <c r="B95" s="150">
        <v>1075.83</v>
      </c>
      <c r="C95" s="124"/>
    </row>
    <row r="96" spans="1:3">
      <c r="A96" s="130">
        <v>53027000500</v>
      </c>
      <c r="B96" s="150">
        <v>893.34</v>
      </c>
      <c r="C96" s="124"/>
    </row>
    <row r="97" spans="1:3">
      <c r="A97" s="130">
        <v>53027000600</v>
      </c>
      <c r="B97" s="150">
        <v>875.98</v>
      </c>
      <c r="C97" s="124"/>
    </row>
    <row r="98" spans="1:3">
      <c r="A98" s="130">
        <v>53027000700</v>
      </c>
      <c r="B98" s="150">
        <v>348.39</v>
      </c>
      <c r="C98" s="124"/>
    </row>
    <row r="99" spans="1:3">
      <c r="A99" s="130">
        <v>53027000900</v>
      </c>
      <c r="B99" s="150">
        <v>784.94</v>
      </c>
      <c r="C99" s="124"/>
    </row>
    <row r="100" spans="1:3">
      <c r="A100" s="130">
        <v>53027001000</v>
      </c>
      <c r="B100" s="150">
        <v>981.91</v>
      </c>
      <c r="C100" s="124"/>
    </row>
    <row r="101" spans="1:3">
      <c r="A101" s="130">
        <v>53027001100</v>
      </c>
      <c r="B101" s="150">
        <v>1276.26</v>
      </c>
      <c r="C101" s="124"/>
    </row>
    <row r="102" spans="1:3">
      <c r="A102" s="130">
        <v>53027001200</v>
      </c>
      <c r="B102" s="150">
        <v>937.23</v>
      </c>
      <c r="C102" s="124"/>
    </row>
    <row r="103" spans="1:3">
      <c r="A103" s="130">
        <v>53027001300</v>
      </c>
      <c r="B103" s="150">
        <v>911.65</v>
      </c>
      <c r="C103" s="124"/>
    </row>
    <row r="104" spans="1:3">
      <c r="A104" s="130">
        <v>53027001400</v>
      </c>
      <c r="B104" s="150">
        <v>940.18</v>
      </c>
      <c r="C104" s="124"/>
    </row>
    <row r="105" spans="1:3">
      <c r="A105" s="130">
        <v>53027001500</v>
      </c>
      <c r="B105" s="150">
        <v>1088.43</v>
      </c>
      <c r="C105" s="124"/>
    </row>
    <row r="106" spans="1:3">
      <c r="A106" s="130">
        <v>53029970200</v>
      </c>
      <c r="B106" s="150">
        <v>570.94000000000005</v>
      </c>
      <c r="C106" s="124"/>
    </row>
    <row r="107" spans="1:3">
      <c r="A107" s="130">
        <v>53029970300</v>
      </c>
      <c r="B107" s="150">
        <v>967.59</v>
      </c>
      <c r="C107" s="124"/>
    </row>
    <row r="108" spans="1:3">
      <c r="A108" s="130">
        <v>53029970400</v>
      </c>
      <c r="B108" s="150">
        <v>828</v>
      </c>
      <c r="C108" s="124"/>
    </row>
    <row r="109" spans="1:3">
      <c r="A109" s="130">
        <v>53029970500</v>
      </c>
      <c r="B109" s="150">
        <v>954.79</v>
      </c>
      <c r="C109" s="124"/>
    </row>
    <row r="110" spans="1:3">
      <c r="A110" s="130">
        <v>53029970601</v>
      </c>
      <c r="B110" s="150">
        <v>893.51</v>
      </c>
      <c r="C110" s="124"/>
    </row>
    <row r="111" spans="1:3">
      <c r="A111" s="130">
        <v>53029970602</v>
      </c>
      <c r="B111" s="150">
        <v>928.32</v>
      </c>
      <c r="C111" s="124"/>
    </row>
    <row r="112" spans="1:3">
      <c r="A112" s="130">
        <v>53029970700</v>
      </c>
      <c r="B112" s="150">
        <v>603.66999999999996</v>
      </c>
      <c r="C112" s="124"/>
    </row>
    <row r="113" spans="1:3">
      <c r="A113" s="130">
        <v>53029970800</v>
      </c>
      <c r="B113" s="150">
        <v>879.62</v>
      </c>
      <c r="C113" s="124"/>
    </row>
    <row r="114" spans="1:3">
      <c r="A114" s="130">
        <v>53029970900</v>
      </c>
      <c r="B114" s="150">
        <v>1224.2</v>
      </c>
      <c r="C114" s="124"/>
    </row>
    <row r="115" spans="1:3">
      <c r="A115" s="130">
        <v>53029971400</v>
      </c>
      <c r="B115" s="150">
        <v>1027.9100000000001</v>
      </c>
      <c r="C115" s="124"/>
    </row>
    <row r="116" spans="1:3">
      <c r="A116" s="130">
        <v>53029971500</v>
      </c>
      <c r="B116" s="150">
        <v>965.55</v>
      </c>
      <c r="C116" s="124"/>
    </row>
    <row r="117" spans="1:3">
      <c r="A117" s="130">
        <v>53035080101</v>
      </c>
      <c r="B117" s="150">
        <v>810.57</v>
      </c>
      <c r="C117" s="124"/>
    </row>
    <row r="118" spans="1:3">
      <c r="A118" s="130">
        <v>53035080102</v>
      </c>
      <c r="B118" s="150">
        <v>645.33000000000004</v>
      </c>
      <c r="C118" s="124"/>
    </row>
    <row r="119" spans="1:3">
      <c r="A119" s="130">
        <v>53035080200</v>
      </c>
      <c r="B119" s="150">
        <v>644.05999999999995</v>
      </c>
      <c r="C119" s="124"/>
    </row>
    <row r="120" spans="1:3">
      <c r="A120" s="130">
        <v>53035080300</v>
      </c>
      <c r="B120" s="150">
        <v>707.31</v>
      </c>
      <c r="C120" s="124"/>
    </row>
    <row r="121" spans="1:3">
      <c r="A121" s="130">
        <v>53035080400</v>
      </c>
      <c r="B121" s="150">
        <v>760.6</v>
      </c>
      <c r="C121" s="124"/>
    </row>
    <row r="122" spans="1:3">
      <c r="A122" s="130">
        <v>53035080500</v>
      </c>
      <c r="B122" s="150">
        <v>621.09</v>
      </c>
      <c r="C122" s="124"/>
    </row>
    <row r="123" spans="1:3">
      <c r="A123" s="130">
        <v>53035080600</v>
      </c>
      <c r="B123" s="150">
        <v>676.45</v>
      </c>
      <c r="C123" s="124"/>
    </row>
    <row r="124" spans="1:3">
      <c r="A124" s="130">
        <v>53035080700</v>
      </c>
      <c r="B124" s="150">
        <v>940.06</v>
      </c>
      <c r="C124" s="124"/>
    </row>
    <row r="125" spans="1:3">
      <c r="A125" s="130">
        <v>53035080900</v>
      </c>
      <c r="B125" s="150">
        <v>789.21</v>
      </c>
      <c r="C125" s="124"/>
    </row>
    <row r="126" spans="1:3">
      <c r="A126" s="130">
        <v>53035081000</v>
      </c>
      <c r="B126" s="150">
        <v>591.51</v>
      </c>
      <c r="C126" s="124"/>
    </row>
    <row r="127" spans="1:3">
      <c r="A127" s="130">
        <v>53035081100</v>
      </c>
      <c r="B127" s="150">
        <v>727.71</v>
      </c>
      <c r="C127" s="124"/>
    </row>
    <row r="128" spans="1:3">
      <c r="A128" s="130">
        <v>53035081200</v>
      </c>
      <c r="B128" s="150">
        <v>682.09</v>
      </c>
      <c r="C128" s="124"/>
    </row>
    <row r="129" spans="1:3">
      <c r="A129" s="130">
        <v>53035090201</v>
      </c>
      <c r="B129" s="150">
        <v>1012.82</v>
      </c>
      <c r="C129" s="124"/>
    </row>
    <row r="130" spans="1:3">
      <c r="A130" s="130">
        <v>53035090202</v>
      </c>
      <c r="B130" s="150">
        <v>1043.4000000000001</v>
      </c>
      <c r="C130" s="124"/>
    </row>
    <row r="131" spans="1:3">
      <c r="A131" s="130">
        <v>53035090400</v>
      </c>
      <c r="B131" s="150">
        <v>1210.94</v>
      </c>
      <c r="C131" s="124"/>
    </row>
    <row r="132" spans="1:3">
      <c r="A132" s="130">
        <v>53035090501</v>
      </c>
      <c r="B132" s="150">
        <v>832.71</v>
      </c>
      <c r="C132" s="124"/>
    </row>
    <row r="133" spans="1:3">
      <c r="A133" s="130">
        <v>53035090502</v>
      </c>
      <c r="B133" s="150">
        <v>923.69</v>
      </c>
      <c r="C133" s="124"/>
    </row>
    <row r="134" spans="1:3">
      <c r="A134" s="130">
        <v>53035091100</v>
      </c>
      <c r="B134" s="150">
        <v>1047.04</v>
      </c>
      <c r="C134" s="124"/>
    </row>
    <row r="135" spans="1:3">
      <c r="A135" s="130">
        <v>53035091201</v>
      </c>
      <c r="B135" s="150">
        <v>945.99</v>
      </c>
      <c r="C135" s="124"/>
    </row>
    <row r="136" spans="1:3">
      <c r="A136" s="130">
        <v>53035091203</v>
      </c>
      <c r="B136" s="150">
        <v>916.73</v>
      </c>
      <c r="C136" s="124"/>
    </row>
    <row r="137" spans="1:3">
      <c r="A137" s="130">
        <v>53035091204</v>
      </c>
      <c r="B137" s="150">
        <v>926.04</v>
      </c>
      <c r="C137" s="124"/>
    </row>
    <row r="138" spans="1:3">
      <c r="A138" s="130">
        <v>53035091302</v>
      </c>
      <c r="B138" s="150">
        <v>1166.22</v>
      </c>
      <c r="C138" s="124"/>
    </row>
    <row r="139" spans="1:3">
      <c r="A139" s="130">
        <v>53035091400</v>
      </c>
      <c r="B139" s="150">
        <v>987.86</v>
      </c>
      <c r="C139" s="124"/>
    </row>
    <row r="140" spans="1:3">
      <c r="A140" s="130">
        <v>53035091500</v>
      </c>
      <c r="B140" s="150">
        <v>984.75</v>
      </c>
      <c r="C140" s="124"/>
    </row>
    <row r="141" spans="1:3">
      <c r="A141" s="130">
        <v>53035091600</v>
      </c>
      <c r="B141" s="150">
        <v>797.56</v>
      </c>
      <c r="C141" s="124"/>
    </row>
    <row r="142" spans="1:3">
      <c r="A142" s="130">
        <v>53035091700</v>
      </c>
      <c r="B142" s="150">
        <v>973.44</v>
      </c>
      <c r="C142" s="124"/>
    </row>
    <row r="143" spans="1:3">
      <c r="A143" s="130">
        <v>53035091800</v>
      </c>
      <c r="B143" s="150">
        <v>947.54</v>
      </c>
      <c r="C143" s="124"/>
    </row>
    <row r="144" spans="1:3">
      <c r="A144" s="130">
        <v>53035091900</v>
      </c>
      <c r="B144" s="150">
        <v>902.05</v>
      </c>
      <c r="C144" s="124"/>
    </row>
    <row r="145" spans="1:3">
      <c r="A145" s="130">
        <v>53035092100</v>
      </c>
      <c r="B145" s="150">
        <v>880.39</v>
      </c>
      <c r="C145" s="124"/>
    </row>
    <row r="146" spans="1:3">
      <c r="A146" s="130">
        <v>53035092200</v>
      </c>
      <c r="B146" s="150">
        <v>903.8</v>
      </c>
      <c r="C146" s="124"/>
    </row>
    <row r="147" spans="1:3">
      <c r="A147" s="130">
        <v>53035092300</v>
      </c>
      <c r="B147" s="150">
        <v>846.36</v>
      </c>
      <c r="C147" s="124"/>
    </row>
    <row r="148" spans="1:3">
      <c r="A148" s="130">
        <v>53035092400</v>
      </c>
      <c r="B148" s="150">
        <v>955.35</v>
      </c>
      <c r="C148" s="124"/>
    </row>
    <row r="149" spans="1:3">
      <c r="A149" s="130">
        <v>53035092500</v>
      </c>
      <c r="B149" s="150">
        <v>916.19</v>
      </c>
      <c r="C149" s="124"/>
    </row>
    <row r="150" spans="1:3">
      <c r="A150" s="130">
        <v>53035092600</v>
      </c>
      <c r="B150" s="150">
        <v>941.43</v>
      </c>
      <c r="C150" s="124"/>
    </row>
    <row r="151" spans="1:3">
      <c r="A151" s="130">
        <v>53035092701</v>
      </c>
      <c r="B151" s="150">
        <v>1174.31</v>
      </c>
      <c r="C151" s="124"/>
    </row>
    <row r="152" spans="1:3">
      <c r="A152" s="130">
        <v>53035092801</v>
      </c>
      <c r="B152" s="150">
        <v>933.36</v>
      </c>
      <c r="C152" s="124"/>
    </row>
    <row r="153" spans="1:3">
      <c r="A153" s="130">
        <v>53035092901</v>
      </c>
      <c r="B153" s="150">
        <v>1218.6099999999999</v>
      </c>
      <c r="C153" s="124"/>
    </row>
    <row r="154" spans="1:3">
      <c r="A154" s="130">
        <v>53035940100</v>
      </c>
      <c r="B154" s="150">
        <v>808.09</v>
      </c>
      <c r="C154" s="124"/>
    </row>
    <row r="155" spans="1:3">
      <c r="A155" s="130">
        <v>53045960200</v>
      </c>
      <c r="B155" s="150">
        <v>1981.86</v>
      </c>
      <c r="C155" s="124"/>
    </row>
    <row r="156" spans="1:3">
      <c r="A156" s="130">
        <v>53045960400</v>
      </c>
      <c r="B156" s="150">
        <v>613.74</v>
      </c>
      <c r="C156" s="124"/>
    </row>
    <row r="157" spans="1:3">
      <c r="A157" s="130">
        <v>53045960500</v>
      </c>
      <c r="B157" s="150">
        <v>769</v>
      </c>
      <c r="C157" s="124"/>
    </row>
    <row r="158" spans="1:3">
      <c r="A158" s="130">
        <v>53045960600</v>
      </c>
      <c r="B158" s="150">
        <v>785.84</v>
      </c>
      <c r="C158" s="124"/>
    </row>
    <row r="159" spans="1:3">
      <c r="A159" s="130">
        <v>53045960700</v>
      </c>
      <c r="B159" s="150">
        <v>770.64</v>
      </c>
      <c r="C159" s="124"/>
    </row>
    <row r="160" spans="1:3">
      <c r="A160" s="130">
        <v>53045960800</v>
      </c>
      <c r="B160" s="150">
        <v>863.75</v>
      </c>
      <c r="C160" s="124"/>
    </row>
    <row r="161" spans="1:3">
      <c r="A161" s="130">
        <v>53045960900</v>
      </c>
      <c r="B161" s="150">
        <v>870.98</v>
      </c>
      <c r="C161" s="124"/>
    </row>
    <row r="162" spans="1:3">
      <c r="A162" s="130">
        <v>53045961000</v>
      </c>
      <c r="B162" s="150">
        <v>962.07</v>
      </c>
      <c r="C162" s="124"/>
    </row>
    <row r="163" spans="1:3">
      <c r="A163" s="130">
        <v>53045961200</v>
      </c>
      <c r="B163" s="150">
        <v>560.23</v>
      </c>
      <c r="C163" s="124"/>
    </row>
    <row r="164" spans="1:3">
      <c r="A164" s="130">
        <v>53057940200</v>
      </c>
      <c r="B164" s="150">
        <v>1025.81</v>
      </c>
      <c r="C164" s="124"/>
    </row>
    <row r="165" spans="1:3">
      <c r="A165" s="130">
        <v>53057940300</v>
      </c>
      <c r="B165" s="150">
        <v>1228.8</v>
      </c>
      <c r="C165" s="124"/>
    </row>
    <row r="166" spans="1:3">
      <c r="A166" s="130">
        <v>53057940400</v>
      </c>
      <c r="B166" s="150">
        <v>1051.53</v>
      </c>
      <c r="C166" s="124"/>
    </row>
    <row r="167" spans="1:3">
      <c r="A167" s="130">
        <v>53057940500</v>
      </c>
      <c r="B167" s="150">
        <v>864.27</v>
      </c>
      <c r="C167" s="124"/>
    </row>
    <row r="168" spans="1:3">
      <c r="A168" s="130">
        <v>53057940600</v>
      </c>
      <c r="B168" s="150">
        <v>758.58</v>
      </c>
      <c r="C168" s="124"/>
    </row>
    <row r="169" spans="1:3">
      <c r="A169" s="130">
        <v>53057940700</v>
      </c>
      <c r="B169" s="150">
        <v>891.89</v>
      </c>
      <c r="C169" s="124"/>
    </row>
    <row r="170" spans="1:3">
      <c r="A170" s="130">
        <v>53057940800</v>
      </c>
      <c r="B170" s="150">
        <v>845.97</v>
      </c>
      <c r="C170" s="124"/>
    </row>
    <row r="171" spans="1:3">
      <c r="A171" s="130">
        <v>53057950100</v>
      </c>
      <c r="B171" s="150">
        <v>843.16</v>
      </c>
      <c r="C171" s="124"/>
    </row>
    <row r="172" spans="1:3">
      <c r="A172" s="130">
        <v>53057950800</v>
      </c>
      <c r="B172" s="150">
        <v>1231.73</v>
      </c>
      <c r="C172" s="124"/>
    </row>
    <row r="173" spans="1:3">
      <c r="A173" s="130">
        <v>53057950900</v>
      </c>
      <c r="B173" s="150">
        <v>783.14</v>
      </c>
      <c r="C173" s="124"/>
    </row>
    <row r="174" spans="1:3">
      <c r="A174" s="130">
        <v>53057951200</v>
      </c>
      <c r="B174" s="150">
        <v>1120.02</v>
      </c>
      <c r="C174" s="124"/>
    </row>
    <row r="175" spans="1:3">
      <c r="A175" s="130">
        <v>53057951300</v>
      </c>
      <c r="B175" s="150">
        <v>1159.82</v>
      </c>
      <c r="C175" s="124"/>
    </row>
    <row r="176" spans="1:3">
      <c r="A176" s="130">
        <v>53057951400</v>
      </c>
      <c r="B176" s="150">
        <v>893.88</v>
      </c>
      <c r="C176" s="124"/>
    </row>
    <row r="177" spans="1:3">
      <c r="A177" s="130">
        <v>53057951500</v>
      </c>
      <c r="B177" s="150">
        <v>841.43</v>
      </c>
      <c r="C177" s="124"/>
    </row>
    <row r="178" spans="1:3">
      <c r="A178" s="130">
        <v>53057951600</v>
      </c>
      <c r="B178" s="150">
        <v>1063.6600000000001</v>
      </c>
      <c r="C178" s="124"/>
    </row>
    <row r="179" spans="1:3">
      <c r="A179" s="130">
        <v>53057951700</v>
      </c>
      <c r="B179" s="150">
        <v>927.13</v>
      </c>
      <c r="C179" s="124"/>
    </row>
    <row r="180" spans="1:3">
      <c r="A180" s="130">
        <v>53057951800</v>
      </c>
      <c r="B180" s="150">
        <v>968.53</v>
      </c>
      <c r="C180" s="124"/>
    </row>
    <row r="181" spans="1:3">
      <c r="A181" s="130">
        <v>53057951900</v>
      </c>
      <c r="B181" s="150">
        <v>1214.6099999999999</v>
      </c>
      <c r="C181" s="124"/>
    </row>
    <row r="182" spans="1:3">
      <c r="A182" s="130">
        <v>53057952100</v>
      </c>
      <c r="B182" s="150">
        <v>967.61</v>
      </c>
      <c r="C182" s="124"/>
    </row>
    <row r="183" spans="1:3">
      <c r="A183" s="130">
        <v>53057952200</v>
      </c>
      <c r="B183" s="150">
        <v>956.5</v>
      </c>
      <c r="C183" s="124"/>
    </row>
    <row r="184" spans="1:3">
      <c r="A184" s="130">
        <v>53057952301</v>
      </c>
      <c r="B184" s="150">
        <v>895.09</v>
      </c>
      <c r="C184" s="124"/>
    </row>
    <row r="185" spans="1:3">
      <c r="A185" s="130">
        <v>53057952302</v>
      </c>
      <c r="B185" s="150">
        <v>1007.05</v>
      </c>
      <c r="C185" s="124"/>
    </row>
    <row r="186" spans="1:3">
      <c r="A186" s="130">
        <v>53057952401</v>
      </c>
      <c r="B186" s="150">
        <v>940.75</v>
      </c>
      <c r="C186" s="124"/>
    </row>
    <row r="187" spans="1:3">
      <c r="A187" s="130">
        <v>53057952402</v>
      </c>
      <c r="B187" s="150">
        <v>1016.8</v>
      </c>
      <c r="C187" s="124"/>
    </row>
    <row r="188" spans="1:3">
      <c r="A188" s="130">
        <v>53057952500</v>
      </c>
      <c r="B188" s="150">
        <v>869.37</v>
      </c>
      <c r="C188" s="124"/>
    </row>
    <row r="189" spans="1:3">
      <c r="A189" s="130">
        <v>53057952600</v>
      </c>
      <c r="B189" s="150">
        <v>1017.99</v>
      </c>
      <c r="C189" s="124"/>
    </row>
    <row r="190" spans="1:3">
      <c r="A190" s="130">
        <v>53057952700</v>
      </c>
      <c r="B190" s="150">
        <v>1589.69</v>
      </c>
      <c r="C190" s="124"/>
    </row>
    <row r="191" spans="1:3">
      <c r="A191" s="130">
        <v>53061053101</v>
      </c>
      <c r="B191" s="150">
        <v>523.55999999999995</v>
      </c>
      <c r="C191" s="124"/>
    </row>
    <row r="192" spans="1:3">
      <c r="A192" s="130">
        <v>53061053301</v>
      </c>
      <c r="B192" s="150">
        <v>914.93</v>
      </c>
      <c r="C192" s="124"/>
    </row>
    <row r="193" spans="1:3">
      <c r="A193" s="130">
        <v>53061053302</v>
      </c>
      <c r="B193" s="150">
        <v>938.03</v>
      </c>
      <c r="C193" s="124"/>
    </row>
    <row r="194" spans="1:3">
      <c r="A194" s="130">
        <v>53061053504</v>
      </c>
      <c r="B194" s="150">
        <v>928.66</v>
      </c>
      <c r="C194" s="124"/>
    </row>
    <row r="195" spans="1:3">
      <c r="A195" s="130">
        <v>53061053505</v>
      </c>
      <c r="B195" s="150">
        <v>1773.4</v>
      </c>
      <c r="C195" s="124"/>
    </row>
    <row r="196" spans="1:3">
      <c r="A196" s="130">
        <v>53061053506</v>
      </c>
      <c r="B196" s="150">
        <v>1302.55</v>
      </c>
      <c r="C196" s="124"/>
    </row>
    <row r="197" spans="1:3">
      <c r="A197" s="130">
        <v>53061053507</v>
      </c>
      <c r="B197" s="150">
        <v>1194.99</v>
      </c>
      <c r="C197" s="124"/>
    </row>
    <row r="198" spans="1:3">
      <c r="A198" s="130">
        <v>53061053508</v>
      </c>
      <c r="B198" s="150">
        <v>1033.42</v>
      </c>
      <c r="C198" s="124"/>
    </row>
    <row r="199" spans="1:3">
      <c r="A199" s="130">
        <v>53061053509</v>
      </c>
      <c r="B199" s="150">
        <v>854.64</v>
      </c>
      <c r="C199" s="124"/>
    </row>
    <row r="200" spans="1:3">
      <c r="A200" s="130">
        <v>53071920000</v>
      </c>
      <c r="B200" s="150">
        <v>745.17</v>
      </c>
      <c r="C200" s="124"/>
    </row>
    <row r="201" spans="1:3">
      <c r="A201" s="130">
        <v>53071920100</v>
      </c>
      <c r="B201" s="150">
        <v>1288.19</v>
      </c>
      <c r="C201" s="124"/>
    </row>
    <row r="202" spans="1:3">
      <c r="A202" s="130">
        <v>53071920200</v>
      </c>
      <c r="B202" s="150">
        <v>814.06</v>
      </c>
      <c r="C202" s="124"/>
    </row>
    <row r="203" spans="1:3">
      <c r="A203" s="130">
        <v>53071920300</v>
      </c>
      <c r="B203" s="150">
        <v>749.1</v>
      </c>
      <c r="C203" s="124"/>
    </row>
    <row r="204" spans="1:3">
      <c r="A204" s="130">
        <v>53071920500</v>
      </c>
      <c r="B204" s="150">
        <v>582.13</v>
      </c>
      <c r="C204" s="124"/>
    </row>
    <row r="205" spans="1:3">
      <c r="A205" s="130">
        <v>53071920600</v>
      </c>
      <c r="B205" s="150">
        <v>748.77</v>
      </c>
      <c r="C205" s="124"/>
    </row>
    <row r="206" spans="1:3">
      <c r="A206" s="130">
        <v>53071920701</v>
      </c>
      <c r="B206" s="150">
        <v>870.61</v>
      </c>
      <c r="C206" s="124"/>
    </row>
    <row r="207" spans="1:3">
      <c r="A207" s="130">
        <v>53071920702</v>
      </c>
      <c r="B207" s="150">
        <v>867.13</v>
      </c>
      <c r="C207" s="124"/>
    </row>
    <row r="208" spans="1:3">
      <c r="A208" s="130">
        <v>53071920801</v>
      </c>
      <c r="B208" s="150">
        <v>737.35</v>
      </c>
      <c r="C208" s="124"/>
    </row>
    <row r="209" spans="1:3">
      <c r="A209" s="130">
        <v>53071920802</v>
      </c>
      <c r="B209" s="150">
        <v>931.24</v>
      </c>
      <c r="C209" s="124"/>
    </row>
    <row r="210" spans="1:3">
      <c r="A210" s="130">
        <v>53071920900</v>
      </c>
      <c r="B210" s="150">
        <v>942.83</v>
      </c>
      <c r="C210" s="124"/>
    </row>
    <row r="211" spans="1:3">
      <c r="A211" s="130">
        <v>53073000100</v>
      </c>
      <c r="B211" s="150">
        <v>884.81</v>
      </c>
      <c r="C211" s="124"/>
    </row>
    <row r="212" spans="1:3">
      <c r="A212" s="130">
        <v>53073000200</v>
      </c>
      <c r="B212" s="150">
        <v>841.46</v>
      </c>
      <c r="C212" s="124"/>
    </row>
    <row r="213" spans="1:3">
      <c r="A213" s="130">
        <v>53073000300</v>
      </c>
      <c r="B213" s="150">
        <v>869.9</v>
      </c>
      <c r="C213" s="124"/>
    </row>
    <row r="214" spans="1:3">
      <c r="A214" s="130">
        <v>53073000400</v>
      </c>
      <c r="B214" s="150">
        <v>876.12</v>
      </c>
      <c r="C214" s="124"/>
    </row>
    <row r="215" spans="1:3">
      <c r="A215" s="130">
        <v>53073000501</v>
      </c>
      <c r="B215" s="150">
        <v>746.58</v>
      </c>
      <c r="C215" s="124"/>
    </row>
    <row r="216" spans="1:3">
      <c r="A216" s="130">
        <v>53073000502</v>
      </c>
      <c r="B216" s="150">
        <v>754.55</v>
      </c>
      <c r="C216" s="124"/>
    </row>
    <row r="217" spans="1:3">
      <c r="A217" s="130">
        <v>53073000600</v>
      </c>
      <c r="B217" s="150">
        <v>889.35</v>
      </c>
      <c r="C217" s="124"/>
    </row>
    <row r="218" spans="1:3">
      <c r="A218" s="130">
        <v>53073000700</v>
      </c>
      <c r="B218" s="150">
        <v>790.75</v>
      </c>
      <c r="C218" s="124"/>
    </row>
    <row r="219" spans="1:3">
      <c r="A219" s="130">
        <v>53073000803</v>
      </c>
      <c r="B219" s="150">
        <v>1101.21</v>
      </c>
      <c r="C219" s="124"/>
    </row>
    <row r="220" spans="1:3">
      <c r="A220" s="130">
        <v>53073000804</v>
      </c>
      <c r="B220" s="150">
        <v>1201.68</v>
      </c>
      <c r="C220" s="124"/>
    </row>
    <row r="221" spans="1:3">
      <c r="A221" s="130">
        <v>53073000805</v>
      </c>
      <c r="B221" s="150">
        <v>1180.75</v>
      </c>
      <c r="C221" s="124"/>
    </row>
    <row r="222" spans="1:3">
      <c r="A222" s="130">
        <v>53073000806</v>
      </c>
      <c r="B222" s="150">
        <v>1171.08</v>
      </c>
      <c r="C222" s="124"/>
    </row>
    <row r="223" spans="1:3">
      <c r="A223" s="130">
        <v>53073000901</v>
      </c>
      <c r="B223" s="150">
        <v>1037.49</v>
      </c>
      <c r="C223" s="124"/>
    </row>
    <row r="224" spans="1:3">
      <c r="A224" s="130">
        <v>53073000902</v>
      </c>
      <c r="B224" s="150">
        <v>1194.9100000000001</v>
      </c>
      <c r="C224" s="124"/>
    </row>
    <row r="225" spans="1:3">
      <c r="A225" s="130">
        <v>53073001000</v>
      </c>
      <c r="B225" s="150">
        <v>818.17</v>
      </c>
      <c r="C225" s="124"/>
    </row>
    <row r="226" spans="1:3">
      <c r="A226" s="130">
        <v>53073001100</v>
      </c>
      <c r="B226" s="150">
        <v>1185.3399999999999</v>
      </c>
      <c r="C226" s="124"/>
    </row>
    <row r="227" spans="1:3">
      <c r="A227" s="130">
        <v>53073001201</v>
      </c>
      <c r="B227" s="150">
        <v>699.6</v>
      </c>
      <c r="C227" s="124"/>
    </row>
    <row r="228" spans="1:3">
      <c r="A228" s="130">
        <v>53073001202</v>
      </c>
      <c r="B228" s="150">
        <v>779.68</v>
      </c>
      <c r="C228" s="124"/>
    </row>
    <row r="229" spans="1:3">
      <c r="A229" s="130">
        <v>53073010100</v>
      </c>
      <c r="B229" s="150">
        <v>993.72</v>
      </c>
      <c r="C229" s="124"/>
    </row>
    <row r="230" spans="1:3">
      <c r="A230" s="130">
        <v>53073010200</v>
      </c>
      <c r="B230" s="150">
        <v>906.7</v>
      </c>
      <c r="C230" s="124"/>
    </row>
    <row r="231" spans="1:3">
      <c r="A231" s="130">
        <v>53073010301</v>
      </c>
      <c r="B231" s="150">
        <v>1108.6300000000001</v>
      </c>
      <c r="C231" s="124"/>
    </row>
    <row r="232" spans="1:3">
      <c r="A232" s="130">
        <v>53073010302</v>
      </c>
      <c r="B232" s="150">
        <v>968.74</v>
      </c>
      <c r="C232" s="124"/>
    </row>
    <row r="233" spans="1:3">
      <c r="A233" s="130">
        <v>53073010303</v>
      </c>
      <c r="B233" s="150">
        <v>969.42</v>
      </c>
      <c r="C233" s="124"/>
    </row>
    <row r="234" spans="1:3">
      <c r="A234" s="130">
        <v>53073010401</v>
      </c>
      <c r="B234" s="150">
        <v>859.29</v>
      </c>
      <c r="C234" s="124"/>
    </row>
    <row r="235" spans="1:3">
      <c r="A235" s="130">
        <v>53073010403</v>
      </c>
      <c r="B235" s="150">
        <v>1062.3599999999999</v>
      </c>
      <c r="C235" s="124"/>
    </row>
    <row r="236" spans="1:3">
      <c r="A236" s="130">
        <v>53073010404</v>
      </c>
      <c r="B236" s="150">
        <v>735.89</v>
      </c>
      <c r="C236" s="124"/>
    </row>
    <row r="237" spans="1:3">
      <c r="A237" s="130">
        <v>53073010501</v>
      </c>
      <c r="B237" s="150">
        <v>998.19</v>
      </c>
      <c r="C237" s="124"/>
    </row>
    <row r="238" spans="1:3">
      <c r="A238" s="130">
        <v>53073010502</v>
      </c>
      <c r="B238" s="150">
        <v>834.31</v>
      </c>
      <c r="C238" s="124"/>
    </row>
    <row r="239" spans="1:3">
      <c r="A239" s="130">
        <v>53073010600</v>
      </c>
      <c r="B239" s="150">
        <v>1128.76</v>
      </c>
      <c r="C239" s="124"/>
    </row>
    <row r="240" spans="1:3">
      <c r="A240" s="130">
        <v>53073010701</v>
      </c>
      <c r="B240" s="150">
        <v>1228.5</v>
      </c>
      <c r="C240" s="124"/>
    </row>
    <row r="241" spans="1:3">
      <c r="A241" s="130">
        <v>53073010702</v>
      </c>
      <c r="B241" s="150">
        <v>989.36</v>
      </c>
      <c r="C241" s="124"/>
    </row>
    <row r="242" spans="1:3">
      <c r="A242" s="130">
        <v>53077000100</v>
      </c>
      <c r="B242" s="150">
        <v>543.76</v>
      </c>
      <c r="C242" s="124"/>
    </row>
    <row r="243" spans="1:3">
      <c r="A243" s="130">
        <v>53077000200</v>
      </c>
      <c r="B243" s="150">
        <v>593.92999999999995</v>
      </c>
      <c r="C243" s="124"/>
    </row>
    <row r="244" spans="1:3">
      <c r="A244" s="130">
        <v>53077000300</v>
      </c>
      <c r="B244" s="150">
        <v>730.34</v>
      </c>
      <c r="C244" s="124"/>
    </row>
    <row r="245" spans="1:3">
      <c r="A245" s="130">
        <v>53077000400</v>
      </c>
      <c r="B245" s="150">
        <v>1192.1400000000001</v>
      </c>
      <c r="C245" s="124"/>
    </row>
    <row r="246" spans="1:3">
      <c r="A246" s="130">
        <v>53077000500</v>
      </c>
      <c r="B246" s="150">
        <v>783.66</v>
      </c>
      <c r="C246" s="124"/>
    </row>
    <row r="247" spans="1:3">
      <c r="A247" s="130">
        <v>53077000600</v>
      </c>
      <c r="B247" s="150">
        <v>555.54999999999995</v>
      </c>
      <c r="C247" s="124"/>
    </row>
    <row r="248" spans="1:3">
      <c r="A248" s="130">
        <v>53077000700</v>
      </c>
      <c r="B248" s="150">
        <v>739.77</v>
      </c>
      <c r="C248" s="124"/>
    </row>
    <row r="249" spans="1:3">
      <c r="A249" s="130">
        <v>53077000800</v>
      </c>
      <c r="B249" s="150">
        <v>1004.19</v>
      </c>
      <c r="C249" s="124"/>
    </row>
    <row r="250" spans="1:3">
      <c r="A250" s="130">
        <v>53077000901</v>
      </c>
      <c r="B250" s="150">
        <v>899.78</v>
      </c>
      <c r="C250" s="124"/>
    </row>
    <row r="251" spans="1:3">
      <c r="A251" s="130">
        <v>53077000902</v>
      </c>
      <c r="B251" s="150">
        <v>897.69</v>
      </c>
      <c r="C251" s="124"/>
    </row>
    <row r="252" spans="1:3">
      <c r="A252" s="130">
        <v>53077001000</v>
      </c>
      <c r="B252" s="150">
        <v>831.84</v>
      </c>
      <c r="C252" s="124"/>
    </row>
    <row r="253" spans="1:3">
      <c r="A253" s="130">
        <v>53077001100</v>
      </c>
      <c r="B253" s="150">
        <v>851.74</v>
      </c>
      <c r="C253" s="124"/>
    </row>
    <row r="254" spans="1:3">
      <c r="A254" s="130">
        <v>53077001201</v>
      </c>
      <c r="B254" s="150">
        <v>732.44</v>
      </c>
      <c r="C254" s="124"/>
    </row>
    <row r="255" spans="1:3">
      <c r="A255" s="130">
        <v>53077001202</v>
      </c>
      <c r="B255" s="150">
        <v>699.61</v>
      </c>
      <c r="C255" s="124"/>
    </row>
    <row r="256" spans="1:3">
      <c r="A256" s="130">
        <v>53077001300</v>
      </c>
      <c r="B256" s="150">
        <v>700.75</v>
      </c>
      <c r="C256" s="124"/>
    </row>
    <row r="257" spans="1:3">
      <c r="A257" s="130">
        <v>53077001400</v>
      </c>
      <c r="B257" s="150">
        <v>701.55</v>
      </c>
      <c r="C257" s="124"/>
    </row>
    <row r="258" spans="1:3">
      <c r="A258" s="130">
        <v>53077001501</v>
      </c>
      <c r="B258" s="150">
        <v>672.39</v>
      </c>
      <c r="C258" s="124"/>
    </row>
    <row r="259" spans="1:3">
      <c r="A259" s="130">
        <v>53077001502</v>
      </c>
      <c r="B259" s="150">
        <v>548.66999999999996</v>
      </c>
      <c r="C259" s="124"/>
    </row>
    <row r="260" spans="1:3">
      <c r="A260" s="130">
        <v>53077001601</v>
      </c>
      <c r="B260" s="150">
        <v>1127.01</v>
      </c>
      <c r="C260" s="124"/>
    </row>
    <row r="261" spans="1:3">
      <c r="A261" s="130">
        <v>53077001602</v>
      </c>
      <c r="B261" s="150">
        <v>897.63</v>
      </c>
      <c r="C261" s="124"/>
    </row>
    <row r="262" spans="1:3">
      <c r="A262" s="130">
        <v>53077001701</v>
      </c>
      <c r="B262" s="150">
        <v>1210.43</v>
      </c>
      <c r="C262" s="124"/>
    </row>
    <row r="263" spans="1:3">
      <c r="A263" s="130">
        <v>53077001702</v>
      </c>
      <c r="B263" s="150">
        <v>840.76</v>
      </c>
      <c r="C263" s="124"/>
    </row>
    <row r="264" spans="1:3">
      <c r="A264" s="130">
        <v>53077001800</v>
      </c>
      <c r="B264" s="150">
        <v>685.96</v>
      </c>
      <c r="C264" s="124"/>
    </row>
    <row r="265" spans="1:3">
      <c r="A265" s="130">
        <v>53077001901</v>
      </c>
      <c r="B265" s="150">
        <v>770.69</v>
      </c>
      <c r="C265" s="124"/>
    </row>
    <row r="266" spans="1:3">
      <c r="A266" s="130">
        <v>53077001902</v>
      </c>
      <c r="B266" s="150">
        <v>800.82</v>
      </c>
      <c r="C266" s="124"/>
    </row>
    <row r="267" spans="1:3">
      <c r="A267" s="130">
        <v>53077002001</v>
      </c>
      <c r="B267" s="150">
        <v>639.38</v>
      </c>
      <c r="C267" s="124"/>
    </row>
    <row r="268" spans="1:3">
      <c r="A268" s="130">
        <v>53077002002</v>
      </c>
      <c r="B268" s="150">
        <v>838.62</v>
      </c>
      <c r="C268" s="124"/>
    </row>
    <row r="269" spans="1:3">
      <c r="A269" s="130">
        <v>53077002101</v>
      </c>
      <c r="B269" s="150">
        <v>1146.6500000000001</v>
      </c>
      <c r="C269" s="124"/>
    </row>
    <row r="270" spans="1:3">
      <c r="A270" s="130">
        <v>53077002102</v>
      </c>
      <c r="B270" s="150">
        <v>691.04</v>
      </c>
      <c r="C270" s="124"/>
    </row>
    <row r="271" spans="1:3">
      <c r="A271" s="130">
        <v>53077002200</v>
      </c>
      <c r="B271" s="150">
        <v>797.28</v>
      </c>
      <c r="C271" s="124"/>
    </row>
    <row r="272" spans="1:3">
      <c r="A272" s="130">
        <v>53077002802</v>
      </c>
      <c r="B272" s="150">
        <v>955.28</v>
      </c>
      <c r="C272" s="124"/>
    </row>
    <row r="273" spans="1:3">
      <c r="A273" s="130">
        <v>53077002900</v>
      </c>
      <c r="B273" s="150">
        <v>2970.8</v>
      </c>
      <c r="C273" s="124"/>
    </row>
    <row r="274" spans="1:3">
      <c r="A274" s="130">
        <v>53077003100</v>
      </c>
      <c r="B274" s="150">
        <v>879.65</v>
      </c>
      <c r="C274" s="124"/>
    </row>
    <row r="275" spans="1:3">
      <c r="A275" s="130">
        <v>53077003200</v>
      </c>
      <c r="B275" s="150">
        <v>948.42</v>
      </c>
      <c r="C275" s="124"/>
    </row>
    <row r="276" spans="1:3">
      <c r="A276" s="130">
        <v>53077003400</v>
      </c>
      <c r="B276" s="150">
        <v>899.54</v>
      </c>
      <c r="C276" s="124"/>
    </row>
    <row r="277" spans="1:3">
      <c r="A277" s="130">
        <v>53077940002</v>
      </c>
      <c r="B277" s="150">
        <v>941.37</v>
      </c>
      <c r="C277" s="124"/>
    </row>
    <row r="278" spans="1:3">
      <c r="A278" s="130">
        <v>53077940004</v>
      </c>
      <c r="B278" s="150">
        <v>672.01</v>
      </c>
      <c r="C278" s="124"/>
    </row>
    <row r="279" spans="1:3">
      <c r="A279" s="130">
        <v>53077940005</v>
      </c>
      <c r="B279" s="150">
        <v>829.72</v>
      </c>
      <c r="C279" s="124"/>
    </row>
    <row r="280" spans="1:3">
      <c r="A280" s="130">
        <v>53077940006</v>
      </c>
      <c r="B280" s="150">
        <v>776.96</v>
      </c>
      <c r="C280" s="124"/>
    </row>
    <row r="281" spans="1:3">
      <c r="A281" s="131" t="s">
        <v>78</v>
      </c>
      <c r="B281" s="151">
        <v>236543.35</v>
      </c>
      <c r="C281" s="124"/>
    </row>
  </sheetData>
  <pageMargins left="0.7" right="0.7" top="0.75" bottom="0.75" header="0.3" footer="0.3"/>
  <pageSetup scale="76" fitToHeight="0"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46AC4-FAA6-453A-90EC-03DD5A5061D5}">
  <sheetPr codeName="Sheet1">
    <tabColor rgb="FFFFC000"/>
    <pageSetUpPr fitToPage="1"/>
  </sheetPr>
  <dimension ref="A1:R18"/>
  <sheetViews>
    <sheetView topLeftCell="B1" zoomScaleNormal="100" workbookViewId="0">
      <selection activeCell="G11" sqref="G11"/>
    </sheetView>
  </sheetViews>
  <sheetFormatPr defaultRowHeight="15"/>
  <cols>
    <col min="1" max="1" width="19.42578125" customWidth="1"/>
    <col min="2" max="2" width="23.85546875" customWidth="1"/>
    <col min="3" max="3" width="67" customWidth="1"/>
    <col min="4" max="4" width="38.28515625" customWidth="1"/>
    <col min="5" max="5" width="63" customWidth="1"/>
    <col min="6" max="6" width="49.85546875" customWidth="1"/>
    <col min="7" max="7" width="10.85546875" customWidth="1"/>
  </cols>
  <sheetData>
    <row r="1" spans="1:6" ht="18.75">
      <c r="A1" s="1" t="s">
        <v>54</v>
      </c>
    </row>
    <row r="2" spans="1:6" ht="54" customHeight="1">
      <c r="A2" s="198"/>
      <c r="B2" s="198"/>
      <c r="C2" s="198"/>
      <c r="D2" s="198"/>
    </row>
    <row r="3" spans="1:6">
      <c r="E3" s="4"/>
    </row>
    <row r="7" spans="1:6" ht="15.75" thickBot="1"/>
    <row r="8" spans="1:6" ht="15.75" thickBot="1">
      <c r="A8" s="177" t="s">
        <v>971</v>
      </c>
      <c r="B8" s="178" t="s">
        <v>82</v>
      </c>
      <c r="C8" s="178" t="s">
        <v>972</v>
      </c>
      <c r="D8" s="178" t="s">
        <v>973</v>
      </c>
      <c r="E8" s="178" t="s">
        <v>974</v>
      </c>
      <c r="F8" s="179" t="s">
        <v>975</v>
      </c>
    </row>
    <row r="9" spans="1:6" ht="15.75" thickBot="1">
      <c r="A9" s="180">
        <v>2025</v>
      </c>
      <c r="B9" s="181" t="s">
        <v>976</v>
      </c>
      <c r="C9" s="182">
        <v>30.4</v>
      </c>
      <c r="D9" s="183" t="s">
        <v>978</v>
      </c>
      <c r="E9" s="182">
        <v>24.32</v>
      </c>
      <c r="F9" s="185" t="s">
        <v>960</v>
      </c>
    </row>
    <row r="10" spans="1:6">
      <c r="A10" s="124">
        <v>2025</v>
      </c>
      <c r="B10" s="124" t="s">
        <v>96</v>
      </c>
      <c r="C10" s="6">
        <v>26.97</v>
      </c>
      <c r="D10" s="184" t="s">
        <v>961</v>
      </c>
      <c r="E10" s="6">
        <v>21.93</v>
      </c>
      <c r="F10" s="184" t="s">
        <v>962</v>
      </c>
    </row>
    <row r="11" spans="1:6">
      <c r="A11" s="124">
        <v>2025</v>
      </c>
      <c r="B11" s="124" t="s">
        <v>977</v>
      </c>
      <c r="C11" s="6">
        <v>30.74</v>
      </c>
      <c r="D11" s="184" t="s">
        <v>963</v>
      </c>
      <c r="E11" s="6">
        <v>24.6</v>
      </c>
      <c r="F11" s="184" t="s">
        <v>964</v>
      </c>
    </row>
    <row r="18" spans="7:18" ht="19.5" customHeight="1">
      <c r="G18" s="198"/>
      <c r="H18" s="198"/>
      <c r="I18" s="198"/>
      <c r="J18" s="198"/>
      <c r="K18" s="198"/>
      <c r="L18" s="198"/>
      <c r="M18" s="198"/>
      <c r="N18" s="198"/>
      <c r="O18" s="198"/>
      <c r="P18" s="198"/>
      <c r="Q18" s="198"/>
      <c r="R18" s="198"/>
    </row>
  </sheetData>
  <mergeCells count="2">
    <mergeCell ref="G18:R18"/>
    <mergeCell ref="A2:D2"/>
  </mergeCells>
  <pageMargins left="0.7" right="0.7" top="0.75" bottom="0.75" header="0.3" footer="0.3"/>
  <pageSetup scale="47"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5445B-406A-46D3-8832-97F055ECBF20}">
  <sheetPr>
    <tabColor rgb="FFFFCCFF"/>
    <pageSetUpPr fitToPage="1"/>
  </sheetPr>
  <dimension ref="A1:AR3356"/>
  <sheetViews>
    <sheetView workbookViewId="0">
      <selection sqref="A1:AR281"/>
    </sheetView>
  </sheetViews>
  <sheetFormatPr defaultRowHeight="15"/>
  <cols>
    <col min="1" max="1" width="11.140625" customWidth="1"/>
    <col min="2" max="2" width="20.42578125" bestFit="1" customWidth="1"/>
    <col min="3" max="3" width="68.28515625" bestFit="1" customWidth="1"/>
    <col min="4" max="4" width="32.140625" bestFit="1" customWidth="1"/>
    <col min="5" max="5" width="44.42578125" bestFit="1" customWidth="1"/>
    <col min="6" max="6" width="43" bestFit="1" customWidth="1"/>
    <col min="7" max="7" width="51" bestFit="1" customWidth="1"/>
    <col min="8" max="8" width="42.28515625" bestFit="1" customWidth="1"/>
    <col min="9" max="9" width="50.140625" bestFit="1" customWidth="1"/>
    <col min="10" max="10" width="49" bestFit="1" customWidth="1"/>
    <col min="11" max="11" width="38.5703125" bestFit="1" customWidth="1"/>
    <col min="12" max="12" width="49.5703125" bestFit="1" customWidth="1"/>
    <col min="13" max="13" width="49.28515625" bestFit="1" customWidth="1"/>
    <col min="14" max="14" width="68.85546875" bestFit="1" customWidth="1"/>
    <col min="15" max="15" width="48.5703125" bestFit="1" customWidth="1"/>
    <col min="16" max="16" width="68.140625" bestFit="1" customWidth="1"/>
    <col min="17" max="17" width="46" bestFit="1" customWidth="1"/>
    <col min="18" max="18" width="35.5703125" bestFit="1" customWidth="1"/>
    <col min="19" max="19" width="46.7109375" bestFit="1" customWidth="1"/>
    <col min="20" max="20" width="46.42578125" bestFit="1" customWidth="1"/>
    <col min="21" max="21" width="65.85546875" bestFit="1" customWidth="1"/>
    <col min="22" max="22" width="45.5703125" bestFit="1" customWidth="1"/>
    <col min="23" max="23" width="66.28515625" bestFit="1" customWidth="1"/>
    <col min="24" max="24" width="28.85546875" bestFit="1" customWidth="1"/>
    <col min="25" max="25" width="27.5703125" bestFit="1" customWidth="1"/>
    <col min="26" max="26" width="39.85546875" bestFit="1" customWidth="1"/>
    <col min="27" max="27" width="38.42578125" bestFit="1" customWidth="1"/>
    <col min="28" max="28" width="46.42578125" bestFit="1" customWidth="1"/>
    <col min="29" max="29" width="37.5703125" bestFit="1" customWidth="1"/>
    <col min="30" max="30" width="45.5703125" bestFit="1" customWidth="1"/>
    <col min="31" max="31" width="31.7109375" bestFit="1" customWidth="1"/>
    <col min="32" max="32" width="30.42578125" bestFit="1" customWidth="1"/>
    <col min="33" max="33" width="42.7109375" bestFit="1" customWidth="1"/>
    <col min="34" max="34" width="41.140625" bestFit="1" customWidth="1"/>
    <col min="35" max="35" width="49.140625" bestFit="1" customWidth="1"/>
    <col min="36" max="36" width="40.42578125" bestFit="1" customWidth="1"/>
    <col min="37" max="37" width="48.42578125" bestFit="1" customWidth="1"/>
    <col min="38" max="38" width="37.42578125" bestFit="1" customWidth="1"/>
    <col min="39" max="39" width="37.28515625" bestFit="1" customWidth="1"/>
    <col min="40" max="40" width="48.42578125" bestFit="1" customWidth="1"/>
    <col min="41" max="41" width="47.5703125" bestFit="1" customWidth="1"/>
    <col min="42" max="42" width="55" bestFit="1" customWidth="1"/>
    <col min="43" max="43" width="46.85546875" bestFit="1" customWidth="1"/>
    <col min="44" max="44" width="54.140625" bestFit="1" customWidth="1"/>
  </cols>
  <sheetData>
    <row r="1" spans="1:44" ht="24">
      <c r="A1" s="152" t="s">
        <v>911</v>
      </c>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row>
    <row r="2" spans="1:44" s="31" customFormat="1">
      <c r="A2" s="9"/>
      <c r="B2" s="9"/>
      <c r="C2" s="9"/>
      <c r="D2" s="9"/>
      <c r="E2" s="9"/>
      <c r="F2" s="9"/>
      <c r="G2" s="9"/>
      <c r="H2" s="9"/>
      <c r="I2" s="9"/>
      <c r="J2" s="9"/>
      <c r="K2" s="9"/>
      <c r="L2" s="9"/>
    </row>
    <row r="3" spans="1:44">
      <c r="A3" s="7"/>
      <c r="B3" s="3"/>
      <c r="C3" s="3"/>
      <c r="D3" s="3"/>
      <c r="E3" s="7"/>
      <c r="F3" s="3"/>
      <c r="G3" s="7"/>
      <c r="H3" s="7"/>
      <c r="I3" s="7"/>
      <c r="J3" s="7"/>
      <c r="K3" s="7"/>
      <c r="L3" s="7"/>
      <c r="M3" s="6"/>
    </row>
    <row r="4" spans="1:44">
      <c r="A4" s="7"/>
      <c r="B4" s="3"/>
      <c r="C4" s="3"/>
      <c r="D4" s="3"/>
      <c r="E4" s="7"/>
      <c r="F4" s="3"/>
      <c r="G4" s="7"/>
      <c r="H4" s="7"/>
      <c r="I4" s="7"/>
      <c r="J4" s="7"/>
      <c r="K4" s="7"/>
      <c r="L4" s="7"/>
      <c r="M4" s="6"/>
    </row>
    <row r="5" spans="1:44">
      <c r="A5" s="7"/>
      <c r="B5" s="3"/>
      <c r="C5" s="3"/>
      <c r="D5" s="3"/>
      <c r="E5" s="7"/>
      <c r="F5" s="3"/>
      <c r="G5" s="7"/>
      <c r="H5" s="7"/>
      <c r="I5" s="7"/>
      <c r="J5" s="7"/>
      <c r="K5" s="7"/>
      <c r="L5" s="7"/>
      <c r="M5" s="6"/>
    </row>
    <row r="6" spans="1:44">
      <c r="A6" s="7"/>
      <c r="B6" s="3"/>
      <c r="C6" s="3"/>
      <c r="D6" s="3"/>
      <c r="E6" s="7"/>
      <c r="F6" s="3"/>
      <c r="G6" s="7"/>
      <c r="H6" s="7"/>
      <c r="I6" s="7"/>
      <c r="J6" s="7"/>
      <c r="K6" s="7"/>
      <c r="L6" s="7"/>
      <c r="M6" s="6"/>
    </row>
    <row r="7" spans="1:44">
      <c r="A7" s="7"/>
      <c r="B7" s="3"/>
      <c r="C7" s="3"/>
      <c r="D7" s="3"/>
      <c r="E7" s="7"/>
      <c r="F7" s="3"/>
      <c r="G7" s="7"/>
      <c r="H7" s="7"/>
      <c r="I7" s="7"/>
      <c r="J7" s="7"/>
      <c r="K7" s="7"/>
      <c r="L7" s="7"/>
    </row>
    <row r="8" spans="1:44">
      <c r="A8" s="125" t="s">
        <v>58</v>
      </c>
      <c r="B8" s="125" t="s">
        <v>59</v>
      </c>
      <c r="C8" s="125" t="s">
        <v>912</v>
      </c>
      <c r="D8" s="125" t="s">
        <v>913</v>
      </c>
      <c r="E8" s="125" t="s">
        <v>914</v>
      </c>
      <c r="F8" s="125" t="s">
        <v>915</v>
      </c>
      <c r="G8" s="125" t="s">
        <v>916</v>
      </c>
      <c r="H8" s="125" t="s">
        <v>917</v>
      </c>
      <c r="I8" s="125" t="s">
        <v>918</v>
      </c>
      <c r="J8" s="125" t="s">
        <v>919</v>
      </c>
      <c r="K8" s="125" t="s">
        <v>920</v>
      </c>
      <c r="L8" s="125" t="s">
        <v>921</v>
      </c>
      <c r="M8" s="125" t="s">
        <v>922</v>
      </c>
      <c r="N8" s="125" t="s">
        <v>923</v>
      </c>
      <c r="O8" s="125" t="s">
        <v>924</v>
      </c>
      <c r="P8" s="125" t="s">
        <v>925</v>
      </c>
      <c r="Q8" s="125" t="s">
        <v>926</v>
      </c>
      <c r="R8" s="125" t="s">
        <v>927</v>
      </c>
      <c r="S8" s="125" t="s">
        <v>928</v>
      </c>
      <c r="T8" s="125" t="s">
        <v>929</v>
      </c>
      <c r="U8" s="125" t="s">
        <v>930</v>
      </c>
      <c r="V8" s="125" t="s">
        <v>931</v>
      </c>
      <c r="W8" s="125" t="s">
        <v>932</v>
      </c>
      <c r="X8" s="125" t="s">
        <v>933</v>
      </c>
      <c r="Y8" s="125" t="s">
        <v>934</v>
      </c>
      <c r="Z8" s="125" t="s">
        <v>935</v>
      </c>
      <c r="AA8" s="125" t="s">
        <v>936</v>
      </c>
      <c r="AB8" s="125" t="s">
        <v>937</v>
      </c>
      <c r="AC8" s="125" t="s">
        <v>938</v>
      </c>
      <c r="AD8" s="125" t="s">
        <v>939</v>
      </c>
      <c r="AE8" s="125" t="s">
        <v>940</v>
      </c>
      <c r="AF8" s="125" t="s">
        <v>941</v>
      </c>
      <c r="AG8" s="125" t="s">
        <v>942</v>
      </c>
      <c r="AH8" s="125" t="s">
        <v>943</v>
      </c>
      <c r="AI8" s="125" t="s">
        <v>944</v>
      </c>
      <c r="AJ8" s="125" t="s">
        <v>945</v>
      </c>
      <c r="AK8" s="125" t="s">
        <v>946</v>
      </c>
      <c r="AL8" s="125" t="s">
        <v>947</v>
      </c>
      <c r="AM8" s="125" t="s">
        <v>948</v>
      </c>
      <c r="AN8" s="125" t="s">
        <v>949</v>
      </c>
      <c r="AO8" s="125" t="s">
        <v>950</v>
      </c>
      <c r="AP8" s="125" t="s">
        <v>951</v>
      </c>
      <c r="AQ8" s="125" t="s">
        <v>952</v>
      </c>
      <c r="AR8" s="125" t="s">
        <v>953</v>
      </c>
    </row>
    <row r="9" spans="1:44">
      <c r="A9" s="126">
        <v>46022</v>
      </c>
      <c r="B9" s="124">
        <v>53001950300</v>
      </c>
      <c r="C9" s="155">
        <v>65</v>
      </c>
      <c r="D9" s="155">
        <v>0</v>
      </c>
      <c r="E9" s="156">
        <v>0</v>
      </c>
      <c r="F9" s="155">
        <v>0</v>
      </c>
      <c r="G9" s="156">
        <v>0</v>
      </c>
      <c r="H9" s="155">
        <v>0</v>
      </c>
      <c r="I9" s="156">
        <v>0</v>
      </c>
      <c r="J9" s="155">
        <v>30</v>
      </c>
      <c r="K9" s="155">
        <v>0</v>
      </c>
      <c r="L9" s="156">
        <v>0</v>
      </c>
      <c r="M9" s="155">
        <v>0</v>
      </c>
      <c r="N9" s="156">
        <v>0</v>
      </c>
      <c r="O9" s="155">
        <v>0</v>
      </c>
      <c r="P9" s="156">
        <v>0</v>
      </c>
      <c r="Q9" s="155">
        <v>14</v>
      </c>
      <c r="R9" s="155">
        <v>0</v>
      </c>
      <c r="S9" s="156">
        <v>0</v>
      </c>
      <c r="T9" s="155">
        <v>0</v>
      </c>
      <c r="U9" s="156">
        <v>0</v>
      </c>
      <c r="V9" s="155">
        <v>0</v>
      </c>
      <c r="W9" s="156">
        <v>0</v>
      </c>
      <c r="X9" s="155">
        <v>0</v>
      </c>
      <c r="Y9" s="155">
        <v>0</v>
      </c>
      <c r="Z9" s="156">
        <v>0</v>
      </c>
      <c r="AA9" s="155">
        <v>0</v>
      </c>
      <c r="AB9" s="156">
        <v>0</v>
      </c>
      <c r="AC9" s="155">
        <v>0</v>
      </c>
      <c r="AD9" s="156">
        <v>0</v>
      </c>
      <c r="AE9" s="155">
        <v>0</v>
      </c>
      <c r="AF9" s="155">
        <v>0</v>
      </c>
      <c r="AG9" s="156">
        <v>0</v>
      </c>
      <c r="AH9" s="155">
        <v>0</v>
      </c>
      <c r="AI9" s="156">
        <v>0</v>
      </c>
      <c r="AJ9" s="155">
        <v>0</v>
      </c>
      <c r="AK9" s="156">
        <v>0</v>
      </c>
      <c r="AL9" s="155">
        <v>0</v>
      </c>
      <c r="AM9" s="155">
        <v>0</v>
      </c>
      <c r="AN9" s="156">
        <v>0</v>
      </c>
      <c r="AO9" s="155">
        <v>0</v>
      </c>
      <c r="AP9" s="156">
        <v>0</v>
      </c>
      <c r="AQ9" s="155">
        <v>0</v>
      </c>
      <c r="AR9" s="156">
        <v>0</v>
      </c>
    </row>
    <row r="10" spans="1:44">
      <c r="A10" s="126">
        <v>46022</v>
      </c>
      <c r="B10" s="124">
        <v>53001950400</v>
      </c>
      <c r="C10" s="155">
        <v>380</v>
      </c>
      <c r="D10" s="155">
        <v>2</v>
      </c>
      <c r="E10" s="156">
        <v>5.3E-3</v>
      </c>
      <c r="F10" s="155">
        <v>0</v>
      </c>
      <c r="G10" s="156">
        <v>0</v>
      </c>
      <c r="H10" s="155">
        <v>0</v>
      </c>
      <c r="I10" s="156">
        <v>0</v>
      </c>
      <c r="J10" s="155">
        <v>194</v>
      </c>
      <c r="K10" s="155">
        <v>2</v>
      </c>
      <c r="L10" s="156">
        <v>1.03E-2</v>
      </c>
      <c r="M10" s="155">
        <v>0</v>
      </c>
      <c r="N10" s="156">
        <v>0</v>
      </c>
      <c r="O10" s="155">
        <v>0</v>
      </c>
      <c r="P10" s="156">
        <v>0</v>
      </c>
      <c r="Q10" s="155">
        <v>80</v>
      </c>
      <c r="R10" s="155">
        <v>1</v>
      </c>
      <c r="S10" s="156">
        <v>1.2500000000000001E-2</v>
      </c>
      <c r="T10" s="155">
        <v>0</v>
      </c>
      <c r="U10" s="156">
        <v>0</v>
      </c>
      <c r="V10" s="155">
        <v>0</v>
      </c>
      <c r="W10" s="156">
        <v>0</v>
      </c>
      <c r="X10" s="155">
        <v>0</v>
      </c>
      <c r="Y10" s="155">
        <v>0</v>
      </c>
      <c r="Z10" s="156">
        <v>0</v>
      </c>
      <c r="AA10" s="155">
        <v>0</v>
      </c>
      <c r="AB10" s="156">
        <v>0</v>
      </c>
      <c r="AC10" s="155">
        <v>0</v>
      </c>
      <c r="AD10" s="156">
        <v>0</v>
      </c>
      <c r="AE10" s="155">
        <v>0</v>
      </c>
      <c r="AF10" s="155">
        <v>0</v>
      </c>
      <c r="AG10" s="156">
        <v>0</v>
      </c>
      <c r="AH10" s="155">
        <v>0</v>
      </c>
      <c r="AI10" s="156">
        <v>0</v>
      </c>
      <c r="AJ10" s="155">
        <v>0</v>
      </c>
      <c r="AK10" s="156">
        <v>0</v>
      </c>
      <c r="AL10" s="155">
        <v>0</v>
      </c>
      <c r="AM10" s="155">
        <v>0</v>
      </c>
      <c r="AN10" s="156">
        <v>0</v>
      </c>
      <c r="AO10" s="155">
        <v>0</v>
      </c>
      <c r="AP10" s="156">
        <v>0</v>
      </c>
      <c r="AQ10" s="155">
        <v>0</v>
      </c>
      <c r="AR10" s="156">
        <v>0</v>
      </c>
    </row>
    <row r="11" spans="1:44">
      <c r="A11" s="126">
        <v>46022</v>
      </c>
      <c r="B11" s="124">
        <v>53001950500</v>
      </c>
      <c r="C11" s="155">
        <v>647</v>
      </c>
      <c r="D11" s="155">
        <v>5</v>
      </c>
      <c r="E11" s="156">
        <v>7.7000000000000002E-3</v>
      </c>
      <c r="F11" s="155">
        <v>0</v>
      </c>
      <c r="G11" s="156">
        <v>0</v>
      </c>
      <c r="H11" s="155">
        <v>0</v>
      </c>
      <c r="I11" s="156">
        <v>0</v>
      </c>
      <c r="J11" s="155">
        <v>396</v>
      </c>
      <c r="K11" s="155">
        <v>5</v>
      </c>
      <c r="L11" s="156">
        <v>1.26E-2</v>
      </c>
      <c r="M11" s="155">
        <v>0</v>
      </c>
      <c r="N11" s="156">
        <v>0</v>
      </c>
      <c r="O11" s="155">
        <v>0</v>
      </c>
      <c r="P11" s="156">
        <v>0</v>
      </c>
      <c r="Q11" s="155">
        <v>132</v>
      </c>
      <c r="R11" s="155">
        <v>4</v>
      </c>
      <c r="S11" s="156">
        <v>3.0300000000000001E-2</v>
      </c>
      <c r="T11" s="155">
        <v>0</v>
      </c>
      <c r="U11" s="156">
        <v>0</v>
      </c>
      <c r="V11" s="155">
        <v>0</v>
      </c>
      <c r="W11" s="156">
        <v>0</v>
      </c>
      <c r="X11" s="155">
        <v>0</v>
      </c>
      <c r="Y11" s="155">
        <v>0</v>
      </c>
      <c r="Z11" s="156">
        <v>0</v>
      </c>
      <c r="AA11" s="155">
        <v>0</v>
      </c>
      <c r="AB11" s="156">
        <v>0</v>
      </c>
      <c r="AC11" s="155">
        <v>0</v>
      </c>
      <c r="AD11" s="156">
        <v>0</v>
      </c>
      <c r="AE11" s="155">
        <v>0</v>
      </c>
      <c r="AF11" s="155">
        <v>0</v>
      </c>
      <c r="AG11" s="156">
        <v>0</v>
      </c>
      <c r="AH11" s="155">
        <v>0</v>
      </c>
      <c r="AI11" s="156">
        <v>0</v>
      </c>
      <c r="AJ11" s="155">
        <v>0</v>
      </c>
      <c r="AK11" s="156">
        <v>0</v>
      </c>
      <c r="AL11" s="155">
        <v>0</v>
      </c>
      <c r="AM11" s="155">
        <v>0</v>
      </c>
      <c r="AN11" s="156">
        <v>0</v>
      </c>
      <c r="AO11" s="155">
        <v>0</v>
      </c>
      <c r="AP11" s="156">
        <v>0</v>
      </c>
      <c r="AQ11" s="155">
        <v>0</v>
      </c>
      <c r="AR11" s="156">
        <v>0</v>
      </c>
    </row>
    <row r="12" spans="1:44">
      <c r="A12" s="126">
        <v>46022</v>
      </c>
      <c r="B12" s="124">
        <v>53005010100</v>
      </c>
      <c r="C12" s="155">
        <v>364</v>
      </c>
      <c r="D12" s="155">
        <v>0</v>
      </c>
      <c r="E12" s="156">
        <v>0</v>
      </c>
      <c r="F12" s="155">
        <v>0</v>
      </c>
      <c r="G12" s="156">
        <v>0</v>
      </c>
      <c r="H12" s="155">
        <v>0</v>
      </c>
      <c r="I12" s="156">
        <v>0</v>
      </c>
      <c r="J12" s="155">
        <v>28</v>
      </c>
      <c r="K12" s="155">
        <v>0</v>
      </c>
      <c r="L12" s="156">
        <v>0</v>
      </c>
      <c r="M12" s="155">
        <v>0</v>
      </c>
      <c r="N12" s="156">
        <v>0</v>
      </c>
      <c r="O12" s="155">
        <v>0</v>
      </c>
      <c r="P12" s="156">
        <v>0</v>
      </c>
      <c r="Q12" s="155">
        <v>15</v>
      </c>
      <c r="R12" s="155">
        <v>0</v>
      </c>
      <c r="S12" s="156">
        <v>0</v>
      </c>
      <c r="T12" s="155">
        <v>0</v>
      </c>
      <c r="U12" s="156">
        <v>0</v>
      </c>
      <c r="V12" s="155">
        <v>0</v>
      </c>
      <c r="W12" s="156">
        <v>0</v>
      </c>
      <c r="X12" s="155">
        <v>0</v>
      </c>
      <c r="Y12" s="155">
        <v>0</v>
      </c>
      <c r="Z12" s="156">
        <v>0</v>
      </c>
      <c r="AA12" s="155">
        <v>0</v>
      </c>
      <c r="AB12" s="156">
        <v>0</v>
      </c>
      <c r="AC12" s="155">
        <v>0</v>
      </c>
      <c r="AD12" s="156">
        <v>0</v>
      </c>
      <c r="AE12" s="155">
        <v>0</v>
      </c>
      <c r="AF12" s="155">
        <v>0</v>
      </c>
      <c r="AG12" s="156">
        <v>0</v>
      </c>
      <c r="AH12" s="155">
        <v>0</v>
      </c>
      <c r="AI12" s="156">
        <v>0</v>
      </c>
      <c r="AJ12" s="155">
        <v>0</v>
      </c>
      <c r="AK12" s="156">
        <v>0</v>
      </c>
      <c r="AL12" s="155">
        <v>0</v>
      </c>
      <c r="AM12" s="155">
        <v>0</v>
      </c>
      <c r="AN12" s="156">
        <v>0</v>
      </c>
      <c r="AO12" s="155">
        <v>0</v>
      </c>
      <c r="AP12" s="156">
        <v>0</v>
      </c>
      <c r="AQ12" s="155">
        <v>0</v>
      </c>
      <c r="AR12" s="156">
        <v>0</v>
      </c>
    </row>
    <row r="13" spans="1:44">
      <c r="A13" s="126">
        <v>46022</v>
      </c>
      <c r="B13" s="124">
        <v>53005010201</v>
      </c>
      <c r="C13" s="155">
        <v>1459</v>
      </c>
      <c r="D13" s="155">
        <v>5</v>
      </c>
      <c r="E13" s="156">
        <v>3.3999999999999998E-3</v>
      </c>
      <c r="F13" s="155">
        <v>0</v>
      </c>
      <c r="G13" s="156">
        <v>0</v>
      </c>
      <c r="H13" s="155">
        <v>0</v>
      </c>
      <c r="I13" s="156">
        <v>0</v>
      </c>
      <c r="J13" s="155">
        <v>81</v>
      </c>
      <c r="K13" s="155">
        <v>3</v>
      </c>
      <c r="L13" s="156">
        <v>3.6999999999999998E-2</v>
      </c>
      <c r="M13" s="155">
        <v>0</v>
      </c>
      <c r="N13" s="156">
        <v>0</v>
      </c>
      <c r="O13" s="155">
        <v>0</v>
      </c>
      <c r="P13" s="156">
        <v>0</v>
      </c>
      <c r="Q13" s="155">
        <v>45</v>
      </c>
      <c r="R13" s="155">
        <v>2</v>
      </c>
      <c r="S13" s="156">
        <v>4.4400000000000002E-2</v>
      </c>
      <c r="T13" s="155">
        <v>0</v>
      </c>
      <c r="U13" s="156">
        <v>0</v>
      </c>
      <c r="V13" s="155">
        <v>0</v>
      </c>
      <c r="W13" s="156">
        <v>0</v>
      </c>
      <c r="X13" s="155">
        <v>0</v>
      </c>
      <c r="Y13" s="155">
        <v>0</v>
      </c>
      <c r="Z13" s="156">
        <v>0</v>
      </c>
      <c r="AA13" s="155">
        <v>0</v>
      </c>
      <c r="AB13" s="156">
        <v>0</v>
      </c>
      <c r="AC13" s="155">
        <v>0</v>
      </c>
      <c r="AD13" s="156">
        <v>0</v>
      </c>
      <c r="AE13" s="155">
        <v>0</v>
      </c>
      <c r="AF13" s="155">
        <v>0</v>
      </c>
      <c r="AG13" s="156">
        <v>0</v>
      </c>
      <c r="AH13" s="155">
        <v>0</v>
      </c>
      <c r="AI13" s="156">
        <v>0</v>
      </c>
      <c r="AJ13" s="155">
        <v>0</v>
      </c>
      <c r="AK13" s="156">
        <v>0</v>
      </c>
      <c r="AL13" s="155">
        <v>0</v>
      </c>
      <c r="AM13" s="155">
        <v>0</v>
      </c>
      <c r="AN13" s="156">
        <v>0</v>
      </c>
      <c r="AO13" s="155">
        <v>0</v>
      </c>
      <c r="AP13" s="156">
        <v>0</v>
      </c>
      <c r="AQ13" s="155">
        <v>0</v>
      </c>
      <c r="AR13" s="156">
        <v>0</v>
      </c>
    </row>
    <row r="14" spans="1:44">
      <c r="A14" s="126">
        <v>46022</v>
      </c>
      <c r="B14" s="124">
        <v>53005010202</v>
      </c>
      <c r="C14" s="155">
        <v>308</v>
      </c>
      <c r="D14" s="155">
        <v>2</v>
      </c>
      <c r="E14" s="156">
        <v>6.4999999999999997E-3</v>
      </c>
      <c r="F14" s="155">
        <v>0</v>
      </c>
      <c r="G14" s="156">
        <v>0</v>
      </c>
      <c r="H14" s="155">
        <v>0</v>
      </c>
      <c r="I14" s="156">
        <v>0</v>
      </c>
      <c r="J14" s="155">
        <v>59</v>
      </c>
      <c r="K14" s="155">
        <v>1</v>
      </c>
      <c r="L14" s="156">
        <v>1.6899999999999998E-2</v>
      </c>
      <c r="M14" s="155">
        <v>0</v>
      </c>
      <c r="N14" s="156">
        <v>0</v>
      </c>
      <c r="O14" s="155">
        <v>0</v>
      </c>
      <c r="P14" s="156">
        <v>0</v>
      </c>
      <c r="Q14" s="155">
        <v>20</v>
      </c>
      <c r="R14" s="155">
        <v>2</v>
      </c>
      <c r="S14" s="156">
        <v>0.1</v>
      </c>
      <c r="T14" s="155">
        <v>0</v>
      </c>
      <c r="U14" s="156">
        <v>0</v>
      </c>
      <c r="V14" s="155">
        <v>0</v>
      </c>
      <c r="W14" s="156">
        <v>0</v>
      </c>
      <c r="X14" s="155">
        <v>0</v>
      </c>
      <c r="Y14" s="155">
        <v>0</v>
      </c>
      <c r="Z14" s="156">
        <v>0</v>
      </c>
      <c r="AA14" s="155">
        <v>0</v>
      </c>
      <c r="AB14" s="156">
        <v>0</v>
      </c>
      <c r="AC14" s="155">
        <v>0</v>
      </c>
      <c r="AD14" s="156">
        <v>0</v>
      </c>
      <c r="AE14" s="155">
        <v>0</v>
      </c>
      <c r="AF14" s="155">
        <v>0</v>
      </c>
      <c r="AG14" s="156">
        <v>0</v>
      </c>
      <c r="AH14" s="155">
        <v>0</v>
      </c>
      <c r="AI14" s="156">
        <v>0</v>
      </c>
      <c r="AJ14" s="155">
        <v>0</v>
      </c>
      <c r="AK14" s="156">
        <v>0</v>
      </c>
      <c r="AL14" s="155">
        <v>0</v>
      </c>
      <c r="AM14" s="155">
        <v>0</v>
      </c>
      <c r="AN14" s="156">
        <v>0</v>
      </c>
      <c r="AO14" s="155">
        <v>0</v>
      </c>
      <c r="AP14" s="156">
        <v>0</v>
      </c>
      <c r="AQ14" s="155">
        <v>0</v>
      </c>
      <c r="AR14" s="156">
        <v>0</v>
      </c>
    </row>
    <row r="15" spans="1:44">
      <c r="A15" s="126">
        <v>46022</v>
      </c>
      <c r="B15" s="124">
        <v>53005010300</v>
      </c>
      <c r="C15" s="155">
        <v>435</v>
      </c>
      <c r="D15" s="155">
        <v>1</v>
      </c>
      <c r="E15" s="156">
        <v>2.3E-3</v>
      </c>
      <c r="F15" s="155">
        <v>0</v>
      </c>
      <c r="G15" s="156">
        <v>0</v>
      </c>
      <c r="H15" s="155">
        <v>0</v>
      </c>
      <c r="I15" s="156">
        <v>0</v>
      </c>
      <c r="J15" s="155">
        <v>215</v>
      </c>
      <c r="K15" s="155">
        <v>0</v>
      </c>
      <c r="L15" s="156">
        <v>0</v>
      </c>
      <c r="M15" s="155">
        <v>0</v>
      </c>
      <c r="N15" s="156">
        <v>0</v>
      </c>
      <c r="O15" s="155">
        <v>0</v>
      </c>
      <c r="P15" s="156">
        <v>0</v>
      </c>
      <c r="Q15" s="155">
        <v>42</v>
      </c>
      <c r="R15" s="155">
        <v>0</v>
      </c>
      <c r="S15" s="156">
        <v>0</v>
      </c>
      <c r="T15" s="155">
        <v>0</v>
      </c>
      <c r="U15" s="156">
        <v>0</v>
      </c>
      <c r="V15" s="155">
        <v>0</v>
      </c>
      <c r="W15" s="156">
        <v>0</v>
      </c>
      <c r="X15" s="155">
        <v>0</v>
      </c>
      <c r="Y15" s="155">
        <v>0</v>
      </c>
      <c r="Z15" s="156">
        <v>0</v>
      </c>
      <c r="AA15" s="155">
        <v>0</v>
      </c>
      <c r="AB15" s="156">
        <v>0</v>
      </c>
      <c r="AC15" s="155">
        <v>0</v>
      </c>
      <c r="AD15" s="156">
        <v>0</v>
      </c>
      <c r="AE15" s="155">
        <v>0</v>
      </c>
      <c r="AF15" s="155">
        <v>0</v>
      </c>
      <c r="AG15" s="156">
        <v>0</v>
      </c>
      <c r="AH15" s="155">
        <v>0</v>
      </c>
      <c r="AI15" s="156">
        <v>0</v>
      </c>
      <c r="AJ15" s="155">
        <v>0</v>
      </c>
      <c r="AK15" s="156">
        <v>0</v>
      </c>
      <c r="AL15" s="155">
        <v>0</v>
      </c>
      <c r="AM15" s="155">
        <v>0</v>
      </c>
      <c r="AN15" s="156">
        <v>0</v>
      </c>
      <c r="AO15" s="155">
        <v>0</v>
      </c>
      <c r="AP15" s="156">
        <v>0</v>
      </c>
      <c r="AQ15" s="155">
        <v>0</v>
      </c>
      <c r="AR15" s="156">
        <v>0</v>
      </c>
    </row>
    <row r="16" spans="1:44">
      <c r="A16" s="126">
        <v>46022</v>
      </c>
      <c r="B16" s="124">
        <v>53005010400</v>
      </c>
      <c r="C16" s="155">
        <v>149</v>
      </c>
      <c r="D16" s="155">
        <v>0</v>
      </c>
      <c r="E16" s="156">
        <v>0</v>
      </c>
      <c r="F16" s="155">
        <v>0</v>
      </c>
      <c r="G16" s="156">
        <v>0</v>
      </c>
      <c r="H16" s="155">
        <v>0</v>
      </c>
      <c r="I16" s="156">
        <v>0</v>
      </c>
      <c r="J16" s="155">
        <v>78</v>
      </c>
      <c r="K16" s="155">
        <v>0</v>
      </c>
      <c r="L16" s="156">
        <v>0</v>
      </c>
      <c r="M16" s="155">
        <v>0</v>
      </c>
      <c r="N16" s="156">
        <v>0</v>
      </c>
      <c r="O16" s="155">
        <v>0</v>
      </c>
      <c r="P16" s="156">
        <v>0</v>
      </c>
      <c r="Q16" s="155">
        <v>23</v>
      </c>
      <c r="R16" s="155">
        <v>0</v>
      </c>
      <c r="S16" s="156">
        <v>0</v>
      </c>
      <c r="T16" s="155">
        <v>0</v>
      </c>
      <c r="U16" s="156">
        <v>0</v>
      </c>
      <c r="V16" s="155">
        <v>0</v>
      </c>
      <c r="W16" s="156">
        <v>0</v>
      </c>
      <c r="X16" s="155">
        <v>0</v>
      </c>
      <c r="Y16" s="155">
        <v>0</v>
      </c>
      <c r="Z16" s="156">
        <v>0</v>
      </c>
      <c r="AA16" s="155">
        <v>0</v>
      </c>
      <c r="AB16" s="156">
        <v>0</v>
      </c>
      <c r="AC16" s="155">
        <v>0</v>
      </c>
      <c r="AD16" s="156">
        <v>0</v>
      </c>
      <c r="AE16" s="155">
        <v>0</v>
      </c>
      <c r="AF16" s="155">
        <v>0</v>
      </c>
      <c r="AG16" s="156">
        <v>0</v>
      </c>
      <c r="AH16" s="155">
        <v>0</v>
      </c>
      <c r="AI16" s="156">
        <v>0</v>
      </c>
      <c r="AJ16" s="155">
        <v>0</v>
      </c>
      <c r="AK16" s="156">
        <v>0</v>
      </c>
      <c r="AL16" s="155">
        <v>0</v>
      </c>
      <c r="AM16" s="155">
        <v>0</v>
      </c>
      <c r="AN16" s="156">
        <v>0</v>
      </c>
      <c r="AO16" s="155">
        <v>0</v>
      </c>
      <c r="AP16" s="156">
        <v>0</v>
      </c>
      <c r="AQ16" s="155">
        <v>0</v>
      </c>
      <c r="AR16" s="156">
        <v>0</v>
      </c>
    </row>
    <row r="17" spans="1:44">
      <c r="A17" s="126">
        <v>46022</v>
      </c>
      <c r="B17" s="124">
        <v>53005010500</v>
      </c>
      <c r="C17" s="155">
        <v>310</v>
      </c>
      <c r="D17" s="155">
        <v>3</v>
      </c>
      <c r="E17" s="156">
        <v>9.7000000000000003E-3</v>
      </c>
      <c r="F17" s="155">
        <v>0</v>
      </c>
      <c r="G17" s="156">
        <v>0</v>
      </c>
      <c r="H17" s="155">
        <v>0</v>
      </c>
      <c r="I17" s="156">
        <v>0</v>
      </c>
      <c r="J17" s="155">
        <v>194</v>
      </c>
      <c r="K17" s="155">
        <v>3</v>
      </c>
      <c r="L17" s="156">
        <v>1.55E-2</v>
      </c>
      <c r="M17" s="155">
        <v>0</v>
      </c>
      <c r="N17" s="156">
        <v>0</v>
      </c>
      <c r="O17" s="155">
        <v>0</v>
      </c>
      <c r="P17" s="156">
        <v>0</v>
      </c>
      <c r="Q17" s="155">
        <v>53</v>
      </c>
      <c r="R17" s="155">
        <v>0</v>
      </c>
      <c r="S17" s="156">
        <v>0</v>
      </c>
      <c r="T17" s="155">
        <v>0</v>
      </c>
      <c r="U17" s="156">
        <v>0</v>
      </c>
      <c r="V17" s="155">
        <v>0</v>
      </c>
      <c r="W17" s="156">
        <v>0</v>
      </c>
      <c r="X17" s="155">
        <v>310</v>
      </c>
      <c r="Y17" s="155">
        <v>3</v>
      </c>
      <c r="Z17" s="156">
        <v>9.7000000000000003E-3</v>
      </c>
      <c r="AA17" s="155">
        <v>0</v>
      </c>
      <c r="AB17" s="156">
        <v>0</v>
      </c>
      <c r="AC17" s="155">
        <v>0</v>
      </c>
      <c r="AD17" s="156">
        <v>0</v>
      </c>
      <c r="AE17" s="155">
        <v>0</v>
      </c>
      <c r="AF17" s="155">
        <v>0</v>
      </c>
      <c r="AG17" s="156">
        <v>0</v>
      </c>
      <c r="AH17" s="155">
        <v>0</v>
      </c>
      <c r="AI17" s="156">
        <v>0</v>
      </c>
      <c r="AJ17" s="155">
        <v>0</v>
      </c>
      <c r="AK17" s="156">
        <v>0</v>
      </c>
      <c r="AL17" s="155">
        <v>310</v>
      </c>
      <c r="AM17" s="155">
        <v>3</v>
      </c>
      <c r="AN17" s="156">
        <v>9.7000000000000003E-3</v>
      </c>
      <c r="AO17" s="155">
        <v>0</v>
      </c>
      <c r="AP17" s="156">
        <v>0</v>
      </c>
      <c r="AQ17" s="155">
        <v>0</v>
      </c>
      <c r="AR17" s="156">
        <v>0</v>
      </c>
    </row>
    <row r="18" spans="1:44">
      <c r="A18" s="126">
        <v>46022</v>
      </c>
      <c r="B18" s="124">
        <v>53005010600</v>
      </c>
      <c r="C18" s="155">
        <v>439</v>
      </c>
      <c r="D18" s="155">
        <v>0</v>
      </c>
      <c r="E18" s="156">
        <v>0</v>
      </c>
      <c r="F18" s="155">
        <v>0</v>
      </c>
      <c r="G18" s="156">
        <v>0</v>
      </c>
      <c r="H18" s="155">
        <v>0</v>
      </c>
      <c r="I18" s="156">
        <v>0</v>
      </c>
      <c r="J18" s="155">
        <v>128</v>
      </c>
      <c r="K18" s="155">
        <v>0</v>
      </c>
      <c r="L18" s="156">
        <v>0</v>
      </c>
      <c r="M18" s="155">
        <v>0</v>
      </c>
      <c r="N18" s="156">
        <v>0</v>
      </c>
      <c r="O18" s="155">
        <v>0</v>
      </c>
      <c r="P18" s="156">
        <v>0</v>
      </c>
      <c r="Q18" s="155">
        <v>31</v>
      </c>
      <c r="R18" s="155">
        <v>0</v>
      </c>
      <c r="S18" s="156">
        <v>0</v>
      </c>
      <c r="T18" s="155">
        <v>0</v>
      </c>
      <c r="U18" s="156">
        <v>0</v>
      </c>
      <c r="V18" s="155">
        <v>0</v>
      </c>
      <c r="W18" s="156">
        <v>0</v>
      </c>
      <c r="X18" s="155">
        <v>439</v>
      </c>
      <c r="Y18" s="155">
        <v>0</v>
      </c>
      <c r="Z18" s="156">
        <v>0</v>
      </c>
      <c r="AA18" s="155">
        <v>0</v>
      </c>
      <c r="AB18" s="156">
        <v>0</v>
      </c>
      <c r="AC18" s="155">
        <v>0</v>
      </c>
      <c r="AD18" s="156">
        <v>0</v>
      </c>
      <c r="AE18" s="155">
        <v>0</v>
      </c>
      <c r="AF18" s="155">
        <v>0</v>
      </c>
      <c r="AG18" s="156">
        <v>0</v>
      </c>
      <c r="AH18" s="155">
        <v>0</v>
      </c>
      <c r="AI18" s="156">
        <v>0</v>
      </c>
      <c r="AJ18" s="155">
        <v>0</v>
      </c>
      <c r="AK18" s="156">
        <v>0</v>
      </c>
      <c r="AL18" s="155">
        <v>439</v>
      </c>
      <c r="AM18" s="155">
        <v>0</v>
      </c>
      <c r="AN18" s="156">
        <v>0</v>
      </c>
      <c r="AO18" s="155">
        <v>0</v>
      </c>
      <c r="AP18" s="156">
        <v>0</v>
      </c>
      <c r="AQ18" s="155">
        <v>0</v>
      </c>
      <c r="AR18" s="156">
        <v>0</v>
      </c>
    </row>
    <row r="19" spans="1:44">
      <c r="A19" s="126">
        <v>46022</v>
      </c>
      <c r="B19" s="124">
        <v>53005010705</v>
      </c>
      <c r="C19" s="155">
        <v>46</v>
      </c>
      <c r="D19" s="155">
        <v>0</v>
      </c>
      <c r="E19" s="156">
        <v>0</v>
      </c>
      <c r="F19" s="155">
        <v>0</v>
      </c>
      <c r="G19" s="156">
        <v>0</v>
      </c>
      <c r="H19" s="155">
        <v>0</v>
      </c>
      <c r="I19" s="156">
        <v>0</v>
      </c>
      <c r="J19" s="155">
        <v>6</v>
      </c>
      <c r="K19" s="155">
        <v>0</v>
      </c>
      <c r="L19" s="156">
        <v>0</v>
      </c>
      <c r="M19" s="155">
        <v>0</v>
      </c>
      <c r="N19" s="156">
        <v>0</v>
      </c>
      <c r="O19" s="155">
        <v>0</v>
      </c>
      <c r="P19" s="156">
        <v>0</v>
      </c>
      <c r="Q19" s="155">
        <v>2</v>
      </c>
      <c r="R19" s="155">
        <v>0</v>
      </c>
      <c r="S19" s="156">
        <v>0</v>
      </c>
      <c r="T19" s="155">
        <v>0</v>
      </c>
      <c r="U19" s="156">
        <v>0</v>
      </c>
      <c r="V19" s="155">
        <v>0</v>
      </c>
      <c r="W19" s="156">
        <v>0</v>
      </c>
      <c r="X19" s="155">
        <v>0</v>
      </c>
      <c r="Y19" s="155">
        <v>0</v>
      </c>
      <c r="Z19" s="156">
        <v>0</v>
      </c>
      <c r="AA19" s="155">
        <v>0</v>
      </c>
      <c r="AB19" s="156">
        <v>0</v>
      </c>
      <c r="AC19" s="155">
        <v>0</v>
      </c>
      <c r="AD19" s="156">
        <v>0</v>
      </c>
      <c r="AE19" s="155">
        <v>0</v>
      </c>
      <c r="AF19" s="155">
        <v>0</v>
      </c>
      <c r="AG19" s="156">
        <v>0</v>
      </c>
      <c r="AH19" s="155">
        <v>0</v>
      </c>
      <c r="AI19" s="156">
        <v>0</v>
      </c>
      <c r="AJ19" s="155">
        <v>0</v>
      </c>
      <c r="AK19" s="156">
        <v>0</v>
      </c>
      <c r="AL19" s="155">
        <v>0</v>
      </c>
      <c r="AM19" s="155">
        <v>0</v>
      </c>
      <c r="AN19" s="156">
        <v>0</v>
      </c>
      <c r="AO19" s="155">
        <v>0</v>
      </c>
      <c r="AP19" s="156">
        <v>0</v>
      </c>
      <c r="AQ19" s="155">
        <v>0</v>
      </c>
      <c r="AR19" s="156">
        <v>0</v>
      </c>
    </row>
    <row r="20" spans="1:44">
      <c r="A20" s="126">
        <v>46022</v>
      </c>
      <c r="B20" s="124">
        <v>53005010707</v>
      </c>
      <c r="C20" s="155">
        <v>498</v>
      </c>
      <c r="D20" s="155">
        <v>0</v>
      </c>
      <c r="E20" s="156">
        <v>0</v>
      </c>
      <c r="F20" s="155">
        <v>0</v>
      </c>
      <c r="G20" s="156">
        <v>0</v>
      </c>
      <c r="H20" s="155">
        <v>0</v>
      </c>
      <c r="I20" s="156">
        <v>0</v>
      </c>
      <c r="J20" s="155">
        <v>25</v>
      </c>
      <c r="K20" s="155">
        <v>0</v>
      </c>
      <c r="L20" s="156">
        <v>0</v>
      </c>
      <c r="M20" s="155">
        <v>0</v>
      </c>
      <c r="N20" s="156">
        <v>0</v>
      </c>
      <c r="O20" s="155">
        <v>0</v>
      </c>
      <c r="P20" s="156">
        <v>0</v>
      </c>
      <c r="Q20" s="155">
        <v>8</v>
      </c>
      <c r="R20" s="155">
        <v>0</v>
      </c>
      <c r="S20" s="156">
        <v>0</v>
      </c>
      <c r="T20" s="155">
        <v>0</v>
      </c>
      <c r="U20" s="156">
        <v>0</v>
      </c>
      <c r="V20" s="155">
        <v>0</v>
      </c>
      <c r="W20" s="156">
        <v>0</v>
      </c>
      <c r="X20" s="155">
        <v>0</v>
      </c>
      <c r="Y20" s="155">
        <v>0</v>
      </c>
      <c r="Z20" s="156">
        <v>0</v>
      </c>
      <c r="AA20" s="155">
        <v>0</v>
      </c>
      <c r="AB20" s="156">
        <v>0</v>
      </c>
      <c r="AC20" s="155">
        <v>0</v>
      </c>
      <c r="AD20" s="156">
        <v>0</v>
      </c>
      <c r="AE20" s="155">
        <v>0</v>
      </c>
      <c r="AF20" s="155">
        <v>0</v>
      </c>
      <c r="AG20" s="156">
        <v>0</v>
      </c>
      <c r="AH20" s="155">
        <v>0</v>
      </c>
      <c r="AI20" s="156">
        <v>0</v>
      </c>
      <c r="AJ20" s="155">
        <v>0</v>
      </c>
      <c r="AK20" s="156">
        <v>0</v>
      </c>
      <c r="AL20" s="155">
        <v>0</v>
      </c>
      <c r="AM20" s="155">
        <v>0</v>
      </c>
      <c r="AN20" s="156">
        <v>0</v>
      </c>
      <c r="AO20" s="155">
        <v>0</v>
      </c>
      <c r="AP20" s="156">
        <v>0</v>
      </c>
      <c r="AQ20" s="155">
        <v>0</v>
      </c>
      <c r="AR20" s="156">
        <v>0</v>
      </c>
    </row>
    <row r="21" spans="1:44">
      <c r="A21" s="126">
        <v>46022</v>
      </c>
      <c r="B21" s="124">
        <v>53005010708</v>
      </c>
      <c r="C21" s="155">
        <v>855</v>
      </c>
      <c r="D21" s="155">
        <v>0</v>
      </c>
      <c r="E21" s="156">
        <v>0</v>
      </c>
      <c r="F21" s="155">
        <v>0</v>
      </c>
      <c r="G21" s="156">
        <v>0</v>
      </c>
      <c r="H21" s="155">
        <v>0</v>
      </c>
      <c r="I21" s="156">
        <v>0</v>
      </c>
      <c r="J21" s="155">
        <v>46</v>
      </c>
      <c r="K21" s="155">
        <v>0</v>
      </c>
      <c r="L21" s="156">
        <v>0</v>
      </c>
      <c r="M21" s="155">
        <v>0</v>
      </c>
      <c r="N21" s="156">
        <v>0</v>
      </c>
      <c r="O21" s="155">
        <v>0</v>
      </c>
      <c r="P21" s="156">
        <v>0</v>
      </c>
      <c r="Q21" s="155">
        <v>13</v>
      </c>
      <c r="R21" s="155">
        <v>0</v>
      </c>
      <c r="S21" s="156">
        <v>0</v>
      </c>
      <c r="T21" s="155">
        <v>0</v>
      </c>
      <c r="U21" s="156">
        <v>0</v>
      </c>
      <c r="V21" s="155">
        <v>0</v>
      </c>
      <c r="W21" s="156">
        <v>0</v>
      </c>
      <c r="X21" s="155">
        <v>0</v>
      </c>
      <c r="Y21" s="155">
        <v>0</v>
      </c>
      <c r="Z21" s="156">
        <v>0</v>
      </c>
      <c r="AA21" s="155">
        <v>0</v>
      </c>
      <c r="AB21" s="156">
        <v>0</v>
      </c>
      <c r="AC21" s="155">
        <v>0</v>
      </c>
      <c r="AD21" s="156">
        <v>0</v>
      </c>
      <c r="AE21" s="155">
        <v>0</v>
      </c>
      <c r="AF21" s="155">
        <v>0</v>
      </c>
      <c r="AG21" s="156">
        <v>0</v>
      </c>
      <c r="AH21" s="155">
        <v>0</v>
      </c>
      <c r="AI21" s="156">
        <v>0</v>
      </c>
      <c r="AJ21" s="155">
        <v>0</v>
      </c>
      <c r="AK21" s="156">
        <v>0</v>
      </c>
      <c r="AL21" s="155">
        <v>0</v>
      </c>
      <c r="AM21" s="155">
        <v>0</v>
      </c>
      <c r="AN21" s="156">
        <v>0</v>
      </c>
      <c r="AO21" s="155">
        <v>0</v>
      </c>
      <c r="AP21" s="156">
        <v>0</v>
      </c>
      <c r="AQ21" s="155">
        <v>0</v>
      </c>
      <c r="AR21" s="156">
        <v>0</v>
      </c>
    </row>
    <row r="22" spans="1:44">
      <c r="A22" s="126">
        <v>46022</v>
      </c>
      <c r="B22" s="124">
        <v>53005010803</v>
      </c>
      <c r="C22" s="155">
        <v>2245</v>
      </c>
      <c r="D22" s="155">
        <v>4</v>
      </c>
      <c r="E22" s="156">
        <v>1.8E-3</v>
      </c>
      <c r="F22" s="155">
        <v>0</v>
      </c>
      <c r="G22" s="156">
        <v>0</v>
      </c>
      <c r="H22" s="155">
        <v>0</v>
      </c>
      <c r="I22" s="156">
        <v>0</v>
      </c>
      <c r="J22" s="155">
        <v>144</v>
      </c>
      <c r="K22" s="155">
        <v>1</v>
      </c>
      <c r="L22" s="156">
        <v>6.8999999999999999E-3</v>
      </c>
      <c r="M22" s="155">
        <v>0</v>
      </c>
      <c r="N22" s="156">
        <v>0</v>
      </c>
      <c r="O22" s="155">
        <v>0</v>
      </c>
      <c r="P22" s="156">
        <v>0</v>
      </c>
      <c r="Q22" s="155">
        <v>77</v>
      </c>
      <c r="R22" s="155">
        <v>0</v>
      </c>
      <c r="S22" s="156">
        <v>0</v>
      </c>
      <c r="T22" s="155">
        <v>0</v>
      </c>
      <c r="U22" s="156">
        <v>0</v>
      </c>
      <c r="V22" s="155">
        <v>0</v>
      </c>
      <c r="W22" s="156">
        <v>0</v>
      </c>
      <c r="X22" s="155">
        <v>0</v>
      </c>
      <c r="Y22" s="155">
        <v>0</v>
      </c>
      <c r="Z22" s="156">
        <v>0</v>
      </c>
      <c r="AA22" s="155">
        <v>0</v>
      </c>
      <c r="AB22" s="156">
        <v>0</v>
      </c>
      <c r="AC22" s="155">
        <v>0</v>
      </c>
      <c r="AD22" s="156">
        <v>0</v>
      </c>
      <c r="AE22" s="155">
        <v>0</v>
      </c>
      <c r="AF22" s="155">
        <v>0</v>
      </c>
      <c r="AG22" s="156">
        <v>0</v>
      </c>
      <c r="AH22" s="155">
        <v>0</v>
      </c>
      <c r="AI22" s="156">
        <v>0</v>
      </c>
      <c r="AJ22" s="155">
        <v>0</v>
      </c>
      <c r="AK22" s="156">
        <v>0</v>
      </c>
      <c r="AL22" s="155">
        <v>0</v>
      </c>
      <c r="AM22" s="155">
        <v>0</v>
      </c>
      <c r="AN22" s="156">
        <v>0</v>
      </c>
      <c r="AO22" s="155">
        <v>0</v>
      </c>
      <c r="AP22" s="156">
        <v>0</v>
      </c>
      <c r="AQ22" s="155">
        <v>0</v>
      </c>
      <c r="AR22" s="156">
        <v>0</v>
      </c>
    </row>
    <row r="23" spans="1:44">
      <c r="A23" s="126">
        <v>46022</v>
      </c>
      <c r="B23" s="124">
        <v>53005010805</v>
      </c>
      <c r="C23" s="155">
        <v>784</v>
      </c>
      <c r="D23" s="155">
        <v>0</v>
      </c>
      <c r="E23" s="156">
        <v>0</v>
      </c>
      <c r="F23" s="155">
        <v>0</v>
      </c>
      <c r="G23" s="156">
        <v>0</v>
      </c>
      <c r="H23" s="155">
        <v>0</v>
      </c>
      <c r="I23" s="156">
        <v>0</v>
      </c>
      <c r="J23" s="155">
        <v>43</v>
      </c>
      <c r="K23" s="155">
        <v>0</v>
      </c>
      <c r="L23" s="156">
        <v>0</v>
      </c>
      <c r="M23" s="155">
        <v>0</v>
      </c>
      <c r="N23" s="156">
        <v>0</v>
      </c>
      <c r="O23" s="155">
        <v>0</v>
      </c>
      <c r="P23" s="156">
        <v>0</v>
      </c>
      <c r="Q23" s="155">
        <v>25</v>
      </c>
      <c r="R23" s="155">
        <v>0</v>
      </c>
      <c r="S23" s="156">
        <v>0</v>
      </c>
      <c r="T23" s="155">
        <v>0</v>
      </c>
      <c r="U23" s="156">
        <v>0</v>
      </c>
      <c r="V23" s="155">
        <v>0</v>
      </c>
      <c r="W23" s="156">
        <v>0</v>
      </c>
      <c r="X23" s="155">
        <v>0</v>
      </c>
      <c r="Y23" s="155">
        <v>0</v>
      </c>
      <c r="Z23" s="156">
        <v>0</v>
      </c>
      <c r="AA23" s="155">
        <v>0</v>
      </c>
      <c r="AB23" s="156">
        <v>0</v>
      </c>
      <c r="AC23" s="155">
        <v>0</v>
      </c>
      <c r="AD23" s="156">
        <v>0</v>
      </c>
      <c r="AE23" s="155">
        <v>0</v>
      </c>
      <c r="AF23" s="155">
        <v>0</v>
      </c>
      <c r="AG23" s="156">
        <v>0</v>
      </c>
      <c r="AH23" s="155">
        <v>0</v>
      </c>
      <c r="AI23" s="156">
        <v>0</v>
      </c>
      <c r="AJ23" s="155">
        <v>0</v>
      </c>
      <c r="AK23" s="156">
        <v>0</v>
      </c>
      <c r="AL23" s="155">
        <v>0</v>
      </c>
      <c r="AM23" s="155">
        <v>0</v>
      </c>
      <c r="AN23" s="156">
        <v>0</v>
      </c>
      <c r="AO23" s="155">
        <v>0</v>
      </c>
      <c r="AP23" s="156">
        <v>0</v>
      </c>
      <c r="AQ23" s="155">
        <v>0</v>
      </c>
      <c r="AR23" s="156">
        <v>0</v>
      </c>
    </row>
    <row r="24" spans="1:44">
      <c r="A24" s="126">
        <v>46022</v>
      </c>
      <c r="B24" s="124">
        <v>53005010807</v>
      </c>
      <c r="C24" s="155">
        <v>48</v>
      </c>
      <c r="D24" s="155">
        <v>0</v>
      </c>
      <c r="E24" s="156">
        <v>0</v>
      </c>
      <c r="F24" s="155">
        <v>0</v>
      </c>
      <c r="G24" s="156">
        <v>0</v>
      </c>
      <c r="H24" s="155">
        <v>0</v>
      </c>
      <c r="I24" s="156">
        <v>0</v>
      </c>
      <c r="J24" s="155">
        <v>1</v>
      </c>
      <c r="K24" s="155">
        <v>0</v>
      </c>
      <c r="L24" s="156">
        <v>0</v>
      </c>
      <c r="M24" s="155">
        <v>0</v>
      </c>
      <c r="N24" s="156">
        <v>0</v>
      </c>
      <c r="O24" s="155">
        <v>0</v>
      </c>
      <c r="P24" s="156">
        <v>0</v>
      </c>
      <c r="Q24" s="155">
        <v>1</v>
      </c>
      <c r="R24" s="155">
        <v>0</v>
      </c>
      <c r="S24" s="156">
        <v>0</v>
      </c>
      <c r="T24" s="155">
        <v>0</v>
      </c>
      <c r="U24" s="156">
        <v>0</v>
      </c>
      <c r="V24" s="155">
        <v>0</v>
      </c>
      <c r="W24" s="156">
        <v>0</v>
      </c>
      <c r="X24" s="155">
        <v>0</v>
      </c>
      <c r="Y24" s="155">
        <v>0</v>
      </c>
      <c r="Z24" s="156">
        <v>0</v>
      </c>
      <c r="AA24" s="155">
        <v>0</v>
      </c>
      <c r="AB24" s="156">
        <v>0</v>
      </c>
      <c r="AC24" s="155">
        <v>0</v>
      </c>
      <c r="AD24" s="156">
        <v>0</v>
      </c>
      <c r="AE24" s="155">
        <v>0</v>
      </c>
      <c r="AF24" s="155">
        <v>0</v>
      </c>
      <c r="AG24" s="156">
        <v>0</v>
      </c>
      <c r="AH24" s="155">
        <v>0</v>
      </c>
      <c r="AI24" s="156">
        <v>0</v>
      </c>
      <c r="AJ24" s="155">
        <v>0</v>
      </c>
      <c r="AK24" s="156">
        <v>0</v>
      </c>
      <c r="AL24" s="155">
        <v>0</v>
      </c>
      <c r="AM24" s="155">
        <v>0</v>
      </c>
      <c r="AN24" s="156">
        <v>0</v>
      </c>
      <c r="AO24" s="155">
        <v>0</v>
      </c>
      <c r="AP24" s="156">
        <v>0</v>
      </c>
      <c r="AQ24" s="155">
        <v>0</v>
      </c>
      <c r="AR24" s="156">
        <v>0</v>
      </c>
    </row>
    <row r="25" spans="1:44">
      <c r="A25" s="126">
        <v>46022</v>
      </c>
      <c r="B25" s="124">
        <v>53005010809</v>
      </c>
      <c r="C25" s="155">
        <v>841</v>
      </c>
      <c r="D25" s="155">
        <v>4</v>
      </c>
      <c r="E25" s="156">
        <v>4.7999999999999996E-3</v>
      </c>
      <c r="F25" s="155">
        <v>0</v>
      </c>
      <c r="G25" s="156">
        <v>0</v>
      </c>
      <c r="H25" s="155">
        <v>0</v>
      </c>
      <c r="I25" s="156">
        <v>0</v>
      </c>
      <c r="J25" s="155">
        <v>132</v>
      </c>
      <c r="K25" s="155">
        <v>3</v>
      </c>
      <c r="L25" s="156">
        <v>2.2700000000000001E-2</v>
      </c>
      <c r="M25" s="155">
        <v>0</v>
      </c>
      <c r="N25" s="156">
        <v>0</v>
      </c>
      <c r="O25" s="155">
        <v>0</v>
      </c>
      <c r="P25" s="156">
        <v>0</v>
      </c>
      <c r="Q25" s="155">
        <v>55</v>
      </c>
      <c r="R25" s="155">
        <v>2</v>
      </c>
      <c r="S25" s="156">
        <v>3.6400000000000002E-2</v>
      </c>
      <c r="T25" s="155">
        <v>0</v>
      </c>
      <c r="U25" s="156">
        <v>0</v>
      </c>
      <c r="V25" s="155">
        <v>0</v>
      </c>
      <c r="W25" s="156">
        <v>0</v>
      </c>
      <c r="X25" s="155">
        <v>0</v>
      </c>
      <c r="Y25" s="155">
        <v>0</v>
      </c>
      <c r="Z25" s="156">
        <v>0</v>
      </c>
      <c r="AA25" s="155">
        <v>0</v>
      </c>
      <c r="AB25" s="156">
        <v>0</v>
      </c>
      <c r="AC25" s="155">
        <v>0</v>
      </c>
      <c r="AD25" s="156">
        <v>0</v>
      </c>
      <c r="AE25" s="155">
        <v>0</v>
      </c>
      <c r="AF25" s="155">
        <v>0</v>
      </c>
      <c r="AG25" s="156">
        <v>0</v>
      </c>
      <c r="AH25" s="155">
        <v>0</v>
      </c>
      <c r="AI25" s="156">
        <v>0</v>
      </c>
      <c r="AJ25" s="155">
        <v>0</v>
      </c>
      <c r="AK25" s="156">
        <v>0</v>
      </c>
      <c r="AL25" s="155">
        <v>0</v>
      </c>
      <c r="AM25" s="155">
        <v>0</v>
      </c>
      <c r="AN25" s="156">
        <v>0</v>
      </c>
      <c r="AO25" s="155">
        <v>0</v>
      </c>
      <c r="AP25" s="156">
        <v>0</v>
      </c>
      <c r="AQ25" s="155">
        <v>0</v>
      </c>
      <c r="AR25" s="156">
        <v>0</v>
      </c>
    </row>
    <row r="26" spans="1:44">
      <c r="A26" s="126">
        <v>46022</v>
      </c>
      <c r="B26" s="124">
        <v>53005010810</v>
      </c>
      <c r="C26" s="155">
        <v>886</v>
      </c>
      <c r="D26" s="155">
        <v>2</v>
      </c>
      <c r="E26" s="156">
        <v>2.3E-3</v>
      </c>
      <c r="F26" s="155">
        <v>0</v>
      </c>
      <c r="G26" s="156">
        <v>0</v>
      </c>
      <c r="H26" s="155">
        <v>0</v>
      </c>
      <c r="I26" s="156">
        <v>0</v>
      </c>
      <c r="J26" s="155">
        <v>56</v>
      </c>
      <c r="K26" s="155">
        <v>0</v>
      </c>
      <c r="L26" s="156">
        <v>0</v>
      </c>
      <c r="M26" s="155">
        <v>0</v>
      </c>
      <c r="N26" s="156">
        <v>0</v>
      </c>
      <c r="O26" s="155">
        <v>0</v>
      </c>
      <c r="P26" s="156">
        <v>0</v>
      </c>
      <c r="Q26" s="155">
        <v>30</v>
      </c>
      <c r="R26" s="155">
        <v>0</v>
      </c>
      <c r="S26" s="156">
        <v>0</v>
      </c>
      <c r="T26" s="155">
        <v>0</v>
      </c>
      <c r="U26" s="156">
        <v>0</v>
      </c>
      <c r="V26" s="155">
        <v>0</v>
      </c>
      <c r="W26" s="156">
        <v>0</v>
      </c>
      <c r="X26" s="155">
        <v>0</v>
      </c>
      <c r="Y26" s="155">
        <v>0</v>
      </c>
      <c r="Z26" s="156">
        <v>0</v>
      </c>
      <c r="AA26" s="155">
        <v>0</v>
      </c>
      <c r="AB26" s="156">
        <v>0</v>
      </c>
      <c r="AC26" s="155">
        <v>0</v>
      </c>
      <c r="AD26" s="156">
        <v>0</v>
      </c>
      <c r="AE26" s="155">
        <v>0</v>
      </c>
      <c r="AF26" s="155">
        <v>0</v>
      </c>
      <c r="AG26" s="156">
        <v>0</v>
      </c>
      <c r="AH26" s="155">
        <v>0</v>
      </c>
      <c r="AI26" s="156">
        <v>0</v>
      </c>
      <c r="AJ26" s="155">
        <v>0</v>
      </c>
      <c r="AK26" s="156">
        <v>0</v>
      </c>
      <c r="AL26" s="155">
        <v>0</v>
      </c>
      <c r="AM26" s="155">
        <v>0</v>
      </c>
      <c r="AN26" s="156">
        <v>0</v>
      </c>
      <c r="AO26" s="155">
        <v>0</v>
      </c>
      <c r="AP26" s="156">
        <v>0</v>
      </c>
      <c r="AQ26" s="155">
        <v>0</v>
      </c>
      <c r="AR26" s="156">
        <v>0</v>
      </c>
    </row>
    <row r="27" spans="1:44">
      <c r="A27" s="126">
        <v>46022</v>
      </c>
      <c r="B27" s="124">
        <v>53005010811</v>
      </c>
      <c r="C27" s="155">
        <v>2097</v>
      </c>
      <c r="D27" s="155">
        <v>3</v>
      </c>
      <c r="E27" s="156">
        <v>1.4E-3</v>
      </c>
      <c r="F27" s="155">
        <v>0</v>
      </c>
      <c r="G27" s="156">
        <v>0</v>
      </c>
      <c r="H27" s="155">
        <v>0</v>
      </c>
      <c r="I27" s="156">
        <v>0</v>
      </c>
      <c r="J27" s="155">
        <v>60</v>
      </c>
      <c r="K27" s="155">
        <v>1</v>
      </c>
      <c r="L27" s="156">
        <v>1.67E-2</v>
      </c>
      <c r="M27" s="155">
        <v>0</v>
      </c>
      <c r="N27" s="156">
        <v>0</v>
      </c>
      <c r="O27" s="155">
        <v>0</v>
      </c>
      <c r="P27" s="156">
        <v>0</v>
      </c>
      <c r="Q27" s="155">
        <v>36</v>
      </c>
      <c r="R27" s="155">
        <v>1</v>
      </c>
      <c r="S27" s="156">
        <v>2.7799999999999998E-2</v>
      </c>
      <c r="T27" s="155">
        <v>0</v>
      </c>
      <c r="U27" s="156">
        <v>0</v>
      </c>
      <c r="V27" s="155">
        <v>0</v>
      </c>
      <c r="W27" s="156">
        <v>0</v>
      </c>
      <c r="X27" s="155">
        <v>0</v>
      </c>
      <c r="Y27" s="155">
        <v>0</v>
      </c>
      <c r="Z27" s="156">
        <v>0</v>
      </c>
      <c r="AA27" s="155">
        <v>0</v>
      </c>
      <c r="AB27" s="156">
        <v>0</v>
      </c>
      <c r="AC27" s="155">
        <v>0</v>
      </c>
      <c r="AD27" s="156">
        <v>0</v>
      </c>
      <c r="AE27" s="155">
        <v>0</v>
      </c>
      <c r="AF27" s="155">
        <v>0</v>
      </c>
      <c r="AG27" s="156">
        <v>0</v>
      </c>
      <c r="AH27" s="155">
        <v>0</v>
      </c>
      <c r="AI27" s="156">
        <v>0</v>
      </c>
      <c r="AJ27" s="155">
        <v>0</v>
      </c>
      <c r="AK27" s="156">
        <v>0</v>
      </c>
      <c r="AL27" s="155">
        <v>0</v>
      </c>
      <c r="AM27" s="155">
        <v>0</v>
      </c>
      <c r="AN27" s="156">
        <v>0</v>
      </c>
      <c r="AO27" s="155">
        <v>0</v>
      </c>
      <c r="AP27" s="156">
        <v>0</v>
      </c>
      <c r="AQ27" s="155">
        <v>0</v>
      </c>
      <c r="AR27" s="156">
        <v>0</v>
      </c>
    </row>
    <row r="28" spans="1:44">
      <c r="A28" s="126">
        <v>46022</v>
      </c>
      <c r="B28" s="124">
        <v>53005010813</v>
      </c>
      <c r="C28" s="155">
        <v>3946</v>
      </c>
      <c r="D28" s="155">
        <v>9</v>
      </c>
      <c r="E28" s="156">
        <v>2.3E-3</v>
      </c>
      <c r="F28" s="155">
        <v>2</v>
      </c>
      <c r="G28" s="156">
        <v>5.0000000000000001E-4</v>
      </c>
      <c r="H28" s="155">
        <v>2</v>
      </c>
      <c r="I28" s="156">
        <v>5.0000000000000001E-4</v>
      </c>
      <c r="J28" s="155">
        <v>354</v>
      </c>
      <c r="K28" s="155">
        <v>6</v>
      </c>
      <c r="L28" s="156">
        <v>1.6899999999999998E-2</v>
      </c>
      <c r="M28" s="155">
        <v>0</v>
      </c>
      <c r="N28" s="156">
        <v>0</v>
      </c>
      <c r="O28" s="155">
        <v>0</v>
      </c>
      <c r="P28" s="156">
        <v>0</v>
      </c>
      <c r="Q28" s="155">
        <v>147</v>
      </c>
      <c r="R28" s="155">
        <v>4</v>
      </c>
      <c r="S28" s="156">
        <v>2.7199999999999998E-2</v>
      </c>
      <c r="T28" s="155">
        <v>0</v>
      </c>
      <c r="U28" s="156">
        <v>0</v>
      </c>
      <c r="V28" s="155">
        <v>0</v>
      </c>
      <c r="W28" s="156">
        <v>0</v>
      </c>
      <c r="X28" s="155">
        <v>0</v>
      </c>
      <c r="Y28" s="155">
        <v>0</v>
      </c>
      <c r="Z28" s="156">
        <v>0</v>
      </c>
      <c r="AA28" s="155">
        <v>0</v>
      </c>
      <c r="AB28" s="156">
        <v>0</v>
      </c>
      <c r="AC28" s="155">
        <v>0</v>
      </c>
      <c r="AD28" s="156">
        <v>0</v>
      </c>
      <c r="AE28" s="155">
        <v>0</v>
      </c>
      <c r="AF28" s="155">
        <v>0</v>
      </c>
      <c r="AG28" s="156">
        <v>0</v>
      </c>
      <c r="AH28" s="155">
        <v>0</v>
      </c>
      <c r="AI28" s="156">
        <v>0</v>
      </c>
      <c r="AJ28" s="155">
        <v>0</v>
      </c>
      <c r="AK28" s="156">
        <v>0</v>
      </c>
      <c r="AL28" s="155">
        <v>0</v>
      </c>
      <c r="AM28" s="155">
        <v>0</v>
      </c>
      <c r="AN28" s="156">
        <v>0</v>
      </c>
      <c r="AO28" s="155">
        <v>0</v>
      </c>
      <c r="AP28" s="156">
        <v>0</v>
      </c>
      <c r="AQ28" s="155">
        <v>0</v>
      </c>
      <c r="AR28" s="156">
        <v>0</v>
      </c>
    </row>
    <row r="29" spans="1:44">
      <c r="A29" s="126">
        <v>46022</v>
      </c>
      <c r="B29" s="124">
        <v>53005010814</v>
      </c>
      <c r="C29" s="155">
        <v>28</v>
      </c>
      <c r="D29" s="155">
        <v>0</v>
      </c>
      <c r="E29" s="156">
        <v>0</v>
      </c>
      <c r="F29" s="155">
        <v>0</v>
      </c>
      <c r="G29" s="156">
        <v>0</v>
      </c>
      <c r="H29" s="155">
        <v>0</v>
      </c>
      <c r="I29" s="156">
        <v>0</v>
      </c>
      <c r="J29" s="155">
        <v>0</v>
      </c>
      <c r="K29" s="155">
        <v>0</v>
      </c>
      <c r="L29" s="156">
        <v>0</v>
      </c>
      <c r="M29" s="155">
        <v>0</v>
      </c>
      <c r="N29" s="156">
        <v>0</v>
      </c>
      <c r="O29" s="155">
        <v>0</v>
      </c>
      <c r="P29" s="156">
        <v>0</v>
      </c>
      <c r="Q29" s="155">
        <v>0</v>
      </c>
      <c r="R29" s="155">
        <v>0</v>
      </c>
      <c r="S29" s="156">
        <v>0</v>
      </c>
      <c r="T29" s="155">
        <v>0</v>
      </c>
      <c r="U29" s="156">
        <v>0</v>
      </c>
      <c r="V29" s="155">
        <v>0</v>
      </c>
      <c r="W29" s="156">
        <v>0</v>
      </c>
      <c r="X29" s="155">
        <v>0</v>
      </c>
      <c r="Y29" s="155">
        <v>0</v>
      </c>
      <c r="Z29" s="156">
        <v>0</v>
      </c>
      <c r="AA29" s="155">
        <v>0</v>
      </c>
      <c r="AB29" s="156">
        <v>0</v>
      </c>
      <c r="AC29" s="155">
        <v>0</v>
      </c>
      <c r="AD29" s="156">
        <v>0</v>
      </c>
      <c r="AE29" s="155">
        <v>0</v>
      </c>
      <c r="AF29" s="155">
        <v>0</v>
      </c>
      <c r="AG29" s="156">
        <v>0</v>
      </c>
      <c r="AH29" s="155">
        <v>0</v>
      </c>
      <c r="AI29" s="156">
        <v>0</v>
      </c>
      <c r="AJ29" s="155">
        <v>0</v>
      </c>
      <c r="AK29" s="156">
        <v>0</v>
      </c>
      <c r="AL29" s="155">
        <v>0</v>
      </c>
      <c r="AM29" s="155">
        <v>0</v>
      </c>
      <c r="AN29" s="156">
        <v>0</v>
      </c>
      <c r="AO29" s="155">
        <v>0</v>
      </c>
      <c r="AP29" s="156">
        <v>0</v>
      </c>
      <c r="AQ29" s="155">
        <v>0</v>
      </c>
      <c r="AR29" s="156">
        <v>0</v>
      </c>
    </row>
    <row r="30" spans="1:44">
      <c r="A30" s="126">
        <v>46022</v>
      </c>
      <c r="B30" s="124">
        <v>53005010901</v>
      </c>
      <c r="C30" s="155">
        <v>134</v>
      </c>
      <c r="D30" s="155">
        <v>0</v>
      </c>
      <c r="E30" s="156">
        <v>0</v>
      </c>
      <c r="F30" s="155">
        <v>0</v>
      </c>
      <c r="G30" s="156">
        <v>0</v>
      </c>
      <c r="H30" s="155">
        <v>0</v>
      </c>
      <c r="I30" s="156">
        <v>0</v>
      </c>
      <c r="J30" s="155">
        <v>65</v>
      </c>
      <c r="K30" s="155">
        <v>0</v>
      </c>
      <c r="L30" s="156">
        <v>0</v>
      </c>
      <c r="M30" s="155">
        <v>0</v>
      </c>
      <c r="N30" s="156">
        <v>0</v>
      </c>
      <c r="O30" s="155">
        <v>0</v>
      </c>
      <c r="P30" s="156">
        <v>0</v>
      </c>
      <c r="Q30" s="155">
        <v>10</v>
      </c>
      <c r="R30" s="155">
        <v>0</v>
      </c>
      <c r="S30" s="156">
        <v>0</v>
      </c>
      <c r="T30" s="155">
        <v>0</v>
      </c>
      <c r="U30" s="156">
        <v>0</v>
      </c>
      <c r="V30" s="155">
        <v>0</v>
      </c>
      <c r="W30" s="156">
        <v>0</v>
      </c>
      <c r="X30" s="155">
        <v>134</v>
      </c>
      <c r="Y30" s="155">
        <v>0</v>
      </c>
      <c r="Z30" s="156">
        <v>0</v>
      </c>
      <c r="AA30" s="155">
        <v>0</v>
      </c>
      <c r="AB30" s="156">
        <v>0</v>
      </c>
      <c r="AC30" s="155">
        <v>0</v>
      </c>
      <c r="AD30" s="156">
        <v>0</v>
      </c>
      <c r="AE30" s="155">
        <v>0</v>
      </c>
      <c r="AF30" s="155">
        <v>0</v>
      </c>
      <c r="AG30" s="156">
        <v>0</v>
      </c>
      <c r="AH30" s="155">
        <v>0</v>
      </c>
      <c r="AI30" s="156">
        <v>0</v>
      </c>
      <c r="AJ30" s="155">
        <v>0</v>
      </c>
      <c r="AK30" s="156">
        <v>0</v>
      </c>
      <c r="AL30" s="155">
        <v>134</v>
      </c>
      <c r="AM30" s="155">
        <v>0</v>
      </c>
      <c r="AN30" s="156">
        <v>0</v>
      </c>
      <c r="AO30" s="155">
        <v>0</v>
      </c>
      <c r="AP30" s="156">
        <v>0</v>
      </c>
      <c r="AQ30" s="155">
        <v>0</v>
      </c>
      <c r="AR30" s="156">
        <v>0</v>
      </c>
    </row>
    <row r="31" spans="1:44">
      <c r="A31" s="126">
        <v>46022</v>
      </c>
      <c r="B31" s="124">
        <v>53005010902</v>
      </c>
      <c r="C31" s="155">
        <v>346</v>
      </c>
      <c r="D31" s="155">
        <v>0</v>
      </c>
      <c r="E31" s="156">
        <v>0</v>
      </c>
      <c r="F31" s="155">
        <v>1</v>
      </c>
      <c r="G31" s="156">
        <v>2.8999999999999998E-3</v>
      </c>
      <c r="H31" s="155">
        <v>0</v>
      </c>
      <c r="I31" s="156">
        <v>0</v>
      </c>
      <c r="J31" s="155">
        <v>90</v>
      </c>
      <c r="K31" s="155">
        <v>0</v>
      </c>
      <c r="L31" s="156">
        <v>0</v>
      </c>
      <c r="M31" s="155">
        <v>0</v>
      </c>
      <c r="N31" s="156">
        <v>0</v>
      </c>
      <c r="O31" s="155">
        <v>0</v>
      </c>
      <c r="P31" s="156">
        <v>0</v>
      </c>
      <c r="Q31" s="155">
        <v>44</v>
      </c>
      <c r="R31" s="155">
        <v>0</v>
      </c>
      <c r="S31" s="156">
        <v>0</v>
      </c>
      <c r="T31" s="155">
        <v>0</v>
      </c>
      <c r="U31" s="156">
        <v>0</v>
      </c>
      <c r="V31" s="155">
        <v>0</v>
      </c>
      <c r="W31" s="156">
        <v>0</v>
      </c>
      <c r="X31" s="155">
        <v>0</v>
      </c>
      <c r="Y31" s="155">
        <v>0</v>
      </c>
      <c r="Z31" s="156">
        <v>0</v>
      </c>
      <c r="AA31" s="155">
        <v>0</v>
      </c>
      <c r="AB31" s="156">
        <v>0</v>
      </c>
      <c r="AC31" s="155">
        <v>0</v>
      </c>
      <c r="AD31" s="156">
        <v>0</v>
      </c>
      <c r="AE31" s="155">
        <v>0</v>
      </c>
      <c r="AF31" s="155">
        <v>0</v>
      </c>
      <c r="AG31" s="156">
        <v>0</v>
      </c>
      <c r="AH31" s="155">
        <v>0</v>
      </c>
      <c r="AI31" s="156">
        <v>0</v>
      </c>
      <c r="AJ31" s="155">
        <v>0</v>
      </c>
      <c r="AK31" s="156">
        <v>0</v>
      </c>
      <c r="AL31" s="155">
        <v>0</v>
      </c>
      <c r="AM31" s="155">
        <v>0</v>
      </c>
      <c r="AN31" s="156">
        <v>0</v>
      </c>
      <c r="AO31" s="155">
        <v>0</v>
      </c>
      <c r="AP31" s="156">
        <v>0</v>
      </c>
      <c r="AQ31" s="155">
        <v>0</v>
      </c>
      <c r="AR31" s="156">
        <v>0</v>
      </c>
    </row>
    <row r="32" spans="1:44">
      <c r="A32" s="126">
        <v>46022</v>
      </c>
      <c r="B32" s="124">
        <v>53005011001</v>
      </c>
      <c r="C32" s="155">
        <v>190</v>
      </c>
      <c r="D32" s="155">
        <v>1</v>
      </c>
      <c r="E32" s="156">
        <v>5.3E-3</v>
      </c>
      <c r="F32" s="155">
        <v>0</v>
      </c>
      <c r="G32" s="156">
        <v>0</v>
      </c>
      <c r="H32" s="155">
        <v>0</v>
      </c>
      <c r="I32" s="156">
        <v>0</v>
      </c>
      <c r="J32" s="155">
        <v>93</v>
      </c>
      <c r="K32" s="155">
        <v>1</v>
      </c>
      <c r="L32" s="156">
        <v>1.0800000000000001E-2</v>
      </c>
      <c r="M32" s="155">
        <v>0</v>
      </c>
      <c r="N32" s="156">
        <v>0</v>
      </c>
      <c r="O32" s="155">
        <v>0</v>
      </c>
      <c r="P32" s="156">
        <v>0</v>
      </c>
      <c r="Q32" s="155">
        <v>23</v>
      </c>
      <c r="R32" s="155">
        <v>1</v>
      </c>
      <c r="S32" s="156">
        <v>4.3499999999999997E-2</v>
      </c>
      <c r="T32" s="155">
        <v>0</v>
      </c>
      <c r="U32" s="156">
        <v>0</v>
      </c>
      <c r="V32" s="155">
        <v>0</v>
      </c>
      <c r="W32" s="156">
        <v>0</v>
      </c>
      <c r="X32" s="155">
        <v>190</v>
      </c>
      <c r="Y32" s="155">
        <v>1</v>
      </c>
      <c r="Z32" s="156">
        <v>5.3E-3</v>
      </c>
      <c r="AA32" s="155">
        <v>0</v>
      </c>
      <c r="AB32" s="156">
        <v>0</v>
      </c>
      <c r="AC32" s="155">
        <v>0</v>
      </c>
      <c r="AD32" s="156">
        <v>0</v>
      </c>
      <c r="AE32" s="155">
        <v>0</v>
      </c>
      <c r="AF32" s="155">
        <v>0</v>
      </c>
      <c r="AG32" s="156">
        <v>0</v>
      </c>
      <c r="AH32" s="155">
        <v>0</v>
      </c>
      <c r="AI32" s="156">
        <v>0</v>
      </c>
      <c r="AJ32" s="155">
        <v>0</v>
      </c>
      <c r="AK32" s="156">
        <v>0</v>
      </c>
      <c r="AL32" s="155">
        <v>190</v>
      </c>
      <c r="AM32" s="155">
        <v>1</v>
      </c>
      <c r="AN32" s="156">
        <v>5.3E-3</v>
      </c>
      <c r="AO32" s="155">
        <v>0</v>
      </c>
      <c r="AP32" s="156">
        <v>0</v>
      </c>
      <c r="AQ32" s="155">
        <v>0</v>
      </c>
      <c r="AR32" s="156">
        <v>0</v>
      </c>
    </row>
    <row r="33" spans="1:44">
      <c r="A33" s="126">
        <v>46022</v>
      </c>
      <c r="B33" s="124">
        <v>53005011002</v>
      </c>
      <c r="C33" s="155">
        <v>120</v>
      </c>
      <c r="D33" s="155">
        <v>0</v>
      </c>
      <c r="E33" s="156">
        <v>0</v>
      </c>
      <c r="F33" s="155">
        <v>0</v>
      </c>
      <c r="G33" s="156">
        <v>0</v>
      </c>
      <c r="H33" s="155">
        <v>0</v>
      </c>
      <c r="I33" s="156">
        <v>0</v>
      </c>
      <c r="J33" s="155">
        <v>44</v>
      </c>
      <c r="K33" s="155">
        <v>0</v>
      </c>
      <c r="L33" s="156">
        <v>0</v>
      </c>
      <c r="M33" s="155">
        <v>0</v>
      </c>
      <c r="N33" s="156">
        <v>0</v>
      </c>
      <c r="O33" s="155">
        <v>0</v>
      </c>
      <c r="P33" s="156">
        <v>0</v>
      </c>
      <c r="Q33" s="155">
        <v>13</v>
      </c>
      <c r="R33" s="155">
        <v>0</v>
      </c>
      <c r="S33" s="156">
        <v>0</v>
      </c>
      <c r="T33" s="155">
        <v>0</v>
      </c>
      <c r="U33" s="156">
        <v>0</v>
      </c>
      <c r="V33" s="155">
        <v>0</v>
      </c>
      <c r="W33" s="156">
        <v>0</v>
      </c>
      <c r="X33" s="155">
        <v>120</v>
      </c>
      <c r="Y33" s="155">
        <v>0</v>
      </c>
      <c r="Z33" s="156">
        <v>0</v>
      </c>
      <c r="AA33" s="155">
        <v>0</v>
      </c>
      <c r="AB33" s="156">
        <v>0</v>
      </c>
      <c r="AC33" s="155">
        <v>0</v>
      </c>
      <c r="AD33" s="156">
        <v>0</v>
      </c>
      <c r="AE33" s="155">
        <v>0</v>
      </c>
      <c r="AF33" s="155">
        <v>0</v>
      </c>
      <c r="AG33" s="156">
        <v>0</v>
      </c>
      <c r="AH33" s="155">
        <v>0</v>
      </c>
      <c r="AI33" s="156">
        <v>0</v>
      </c>
      <c r="AJ33" s="155">
        <v>0</v>
      </c>
      <c r="AK33" s="156">
        <v>0</v>
      </c>
      <c r="AL33" s="155">
        <v>120</v>
      </c>
      <c r="AM33" s="155">
        <v>0</v>
      </c>
      <c r="AN33" s="156">
        <v>0</v>
      </c>
      <c r="AO33" s="155">
        <v>0</v>
      </c>
      <c r="AP33" s="156">
        <v>0</v>
      </c>
      <c r="AQ33" s="155">
        <v>0</v>
      </c>
      <c r="AR33" s="156">
        <v>0</v>
      </c>
    </row>
    <row r="34" spans="1:44">
      <c r="A34" s="126">
        <v>46022</v>
      </c>
      <c r="B34" s="124">
        <v>53005011100</v>
      </c>
      <c r="C34" s="155">
        <v>445</v>
      </c>
      <c r="D34" s="155">
        <v>1</v>
      </c>
      <c r="E34" s="156">
        <v>2.2000000000000001E-3</v>
      </c>
      <c r="F34" s="155">
        <v>0</v>
      </c>
      <c r="G34" s="156">
        <v>0</v>
      </c>
      <c r="H34" s="155">
        <v>0</v>
      </c>
      <c r="I34" s="156">
        <v>0</v>
      </c>
      <c r="J34" s="155">
        <v>134</v>
      </c>
      <c r="K34" s="155">
        <v>1</v>
      </c>
      <c r="L34" s="156">
        <v>7.4999999999999997E-3</v>
      </c>
      <c r="M34" s="155">
        <v>0</v>
      </c>
      <c r="N34" s="156">
        <v>0</v>
      </c>
      <c r="O34" s="155">
        <v>0</v>
      </c>
      <c r="P34" s="156">
        <v>0</v>
      </c>
      <c r="Q34" s="155">
        <v>33</v>
      </c>
      <c r="R34" s="155">
        <v>1</v>
      </c>
      <c r="S34" s="156">
        <v>3.0300000000000001E-2</v>
      </c>
      <c r="T34" s="155">
        <v>0</v>
      </c>
      <c r="U34" s="156">
        <v>0</v>
      </c>
      <c r="V34" s="155">
        <v>0</v>
      </c>
      <c r="W34" s="156">
        <v>0</v>
      </c>
      <c r="X34" s="155">
        <v>445</v>
      </c>
      <c r="Y34" s="155">
        <v>1</v>
      </c>
      <c r="Z34" s="156">
        <v>2.2000000000000001E-3</v>
      </c>
      <c r="AA34" s="155">
        <v>0</v>
      </c>
      <c r="AB34" s="156">
        <v>0</v>
      </c>
      <c r="AC34" s="155">
        <v>0</v>
      </c>
      <c r="AD34" s="156">
        <v>0</v>
      </c>
      <c r="AE34" s="155">
        <v>0</v>
      </c>
      <c r="AF34" s="155">
        <v>0</v>
      </c>
      <c r="AG34" s="156">
        <v>0</v>
      </c>
      <c r="AH34" s="155">
        <v>0</v>
      </c>
      <c r="AI34" s="156">
        <v>0</v>
      </c>
      <c r="AJ34" s="155">
        <v>0</v>
      </c>
      <c r="AK34" s="156">
        <v>0</v>
      </c>
      <c r="AL34" s="155">
        <v>445</v>
      </c>
      <c r="AM34" s="155">
        <v>1</v>
      </c>
      <c r="AN34" s="156">
        <v>2.2000000000000001E-3</v>
      </c>
      <c r="AO34" s="155">
        <v>0</v>
      </c>
      <c r="AP34" s="156">
        <v>0</v>
      </c>
      <c r="AQ34" s="155">
        <v>0</v>
      </c>
      <c r="AR34" s="156">
        <v>0</v>
      </c>
    </row>
    <row r="35" spans="1:44">
      <c r="A35" s="126">
        <v>46022</v>
      </c>
      <c r="B35" s="124">
        <v>53005011200</v>
      </c>
      <c r="C35" s="155">
        <v>265</v>
      </c>
      <c r="D35" s="155">
        <v>0</v>
      </c>
      <c r="E35" s="156">
        <v>0</v>
      </c>
      <c r="F35" s="155">
        <v>1</v>
      </c>
      <c r="G35" s="156">
        <v>3.8E-3</v>
      </c>
      <c r="H35" s="155">
        <v>0</v>
      </c>
      <c r="I35" s="156">
        <v>0</v>
      </c>
      <c r="J35" s="155">
        <v>185</v>
      </c>
      <c r="K35" s="155">
        <v>0</v>
      </c>
      <c r="L35" s="156">
        <v>0</v>
      </c>
      <c r="M35" s="155">
        <v>1</v>
      </c>
      <c r="N35" s="156">
        <v>5.4000000000000003E-3</v>
      </c>
      <c r="O35" s="155">
        <v>0</v>
      </c>
      <c r="P35" s="156">
        <v>0</v>
      </c>
      <c r="Q35" s="155">
        <v>43</v>
      </c>
      <c r="R35" s="155">
        <v>0</v>
      </c>
      <c r="S35" s="156">
        <v>0</v>
      </c>
      <c r="T35" s="155">
        <v>0</v>
      </c>
      <c r="U35" s="156">
        <v>0</v>
      </c>
      <c r="V35" s="155">
        <v>0</v>
      </c>
      <c r="W35" s="156">
        <v>0</v>
      </c>
      <c r="X35" s="155">
        <v>265</v>
      </c>
      <c r="Y35" s="155">
        <v>0</v>
      </c>
      <c r="Z35" s="156">
        <v>0</v>
      </c>
      <c r="AA35" s="155">
        <v>1</v>
      </c>
      <c r="AB35" s="156">
        <v>3.8E-3</v>
      </c>
      <c r="AC35" s="155">
        <v>0</v>
      </c>
      <c r="AD35" s="156">
        <v>0</v>
      </c>
      <c r="AE35" s="155">
        <v>0</v>
      </c>
      <c r="AF35" s="155">
        <v>0</v>
      </c>
      <c r="AG35" s="156">
        <v>0</v>
      </c>
      <c r="AH35" s="155">
        <v>0</v>
      </c>
      <c r="AI35" s="156">
        <v>0</v>
      </c>
      <c r="AJ35" s="155">
        <v>0</v>
      </c>
      <c r="AK35" s="156">
        <v>0</v>
      </c>
      <c r="AL35" s="155">
        <v>265</v>
      </c>
      <c r="AM35" s="155">
        <v>0</v>
      </c>
      <c r="AN35" s="156">
        <v>0</v>
      </c>
      <c r="AO35" s="155">
        <v>1</v>
      </c>
      <c r="AP35" s="156">
        <v>3.8E-3</v>
      </c>
      <c r="AQ35" s="155">
        <v>0</v>
      </c>
      <c r="AR35" s="156">
        <v>0</v>
      </c>
    </row>
    <row r="36" spans="1:44">
      <c r="A36" s="126">
        <v>46022</v>
      </c>
      <c r="B36" s="124">
        <v>53005011300</v>
      </c>
      <c r="C36" s="155">
        <v>288</v>
      </c>
      <c r="D36" s="155">
        <v>0</v>
      </c>
      <c r="E36" s="156">
        <v>0</v>
      </c>
      <c r="F36" s="155">
        <v>0</v>
      </c>
      <c r="G36" s="156">
        <v>0</v>
      </c>
      <c r="H36" s="155">
        <v>0</v>
      </c>
      <c r="I36" s="156">
        <v>0</v>
      </c>
      <c r="J36" s="155">
        <v>205</v>
      </c>
      <c r="K36" s="155">
        <v>0</v>
      </c>
      <c r="L36" s="156">
        <v>0</v>
      </c>
      <c r="M36" s="155">
        <v>0</v>
      </c>
      <c r="N36" s="156">
        <v>0</v>
      </c>
      <c r="O36" s="155">
        <v>0</v>
      </c>
      <c r="P36" s="156">
        <v>0</v>
      </c>
      <c r="Q36" s="155">
        <v>43</v>
      </c>
      <c r="R36" s="155">
        <v>0</v>
      </c>
      <c r="S36" s="156">
        <v>0</v>
      </c>
      <c r="T36" s="155">
        <v>0</v>
      </c>
      <c r="U36" s="156">
        <v>0</v>
      </c>
      <c r="V36" s="155">
        <v>0</v>
      </c>
      <c r="W36" s="156">
        <v>0</v>
      </c>
      <c r="X36" s="155">
        <v>288</v>
      </c>
      <c r="Y36" s="155">
        <v>0</v>
      </c>
      <c r="Z36" s="156">
        <v>0</v>
      </c>
      <c r="AA36" s="155">
        <v>0</v>
      </c>
      <c r="AB36" s="156">
        <v>0</v>
      </c>
      <c r="AC36" s="155">
        <v>0</v>
      </c>
      <c r="AD36" s="156">
        <v>0</v>
      </c>
      <c r="AE36" s="155">
        <v>0</v>
      </c>
      <c r="AF36" s="155">
        <v>0</v>
      </c>
      <c r="AG36" s="156">
        <v>0</v>
      </c>
      <c r="AH36" s="155">
        <v>0</v>
      </c>
      <c r="AI36" s="156">
        <v>0</v>
      </c>
      <c r="AJ36" s="155">
        <v>0</v>
      </c>
      <c r="AK36" s="156">
        <v>0</v>
      </c>
      <c r="AL36" s="155">
        <v>288</v>
      </c>
      <c r="AM36" s="155">
        <v>0</v>
      </c>
      <c r="AN36" s="156">
        <v>0</v>
      </c>
      <c r="AO36" s="155">
        <v>0</v>
      </c>
      <c r="AP36" s="156">
        <v>0</v>
      </c>
      <c r="AQ36" s="155">
        <v>0</v>
      </c>
      <c r="AR36" s="156">
        <v>0</v>
      </c>
    </row>
    <row r="37" spans="1:44">
      <c r="A37" s="126">
        <v>46022</v>
      </c>
      <c r="B37" s="124">
        <v>53005011401</v>
      </c>
      <c r="C37" s="155">
        <v>211</v>
      </c>
      <c r="D37" s="155">
        <v>0</v>
      </c>
      <c r="E37" s="156">
        <v>0</v>
      </c>
      <c r="F37" s="155">
        <v>0</v>
      </c>
      <c r="G37" s="156">
        <v>0</v>
      </c>
      <c r="H37" s="155">
        <v>0</v>
      </c>
      <c r="I37" s="156">
        <v>0</v>
      </c>
      <c r="J37" s="155">
        <v>114</v>
      </c>
      <c r="K37" s="155">
        <v>0</v>
      </c>
      <c r="L37" s="156">
        <v>0</v>
      </c>
      <c r="M37" s="155">
        <v>0</v>
      </c>
      <c r="N37" s="156">
        <v>0</v>
      </c>
      <c r="O37" s="155">
        <v>0</v>
      </c>
      <c r="P37" s="156">
        <v>0</v>
      </c>
      <c r="Q37" s="155">
        <v>25</v>
      </c>
      <c r="R37" s="155">
        <v>0</v>
      </c>
      <c r="S37" s="156">
        <v>0</v>
      </c>
      <c r="T37" s="155">
        <v>0</v>
      </c>
      <c r="U37" s="156">
        <v>0</v>
      </c>
      <c r="V37" s="155">
        <v>0</v>
      </c>
      <c r="W37" s="156">
        <v>0</v>
      </c>
      <c r="X37" s="155">
        <v>211</v>
      </c>
      <c r="Y37" s="155">
        <v>0</v>
      </c>
      <c r="Z37" s="156">
        <v>0</v>
      </c>
      <c r="AA37" s="155">
        <v>0</v>
      </c>
      <c r="AB37" s="156">
        <v>0</v>
      </c>
      <c r="AC37" s="155">
        <v>0</v>
      </c>
      <c r="AD37" s="156">
        <v>0</v>
      </c>
      <c r="AE37" s="155">
        <v>0</v>
      </c>
      <c r="AF37" s="155">
        <v>0</v>
      </c>
      <c r="AG37" s="156">
        <v>0</v>
      </c>
      <c r="AH37" s="155">
        <v>0</v>
      </c>
      <c r="AI37" s="156">
        <v>0</v>
      </c>
      <c r="AJ37" s="155">
        <v>0</v>
      </c>
      <c r="AK37" s="156">
        <v>0</v>
      </c>
      <c r="AL37" s="155">
        <v>211</v>
      </c>
      <c r="AM37" s="155">
        <v>0</v>
      </c>
      <c r="AN37" s="156">
        <v>0</v>
      </c>
      <c r="AO37" s="155">
        <v>0</v>
      </c>
      <c r="AP37" s="156">
        <v>0</v>
      </c>
      <c r="AQ37" s="155">
        <v>0</v>
      </c>
      <c r="AR37" s="156">
        <v>0</v>
      </c>
    </row>
    <row r="38" spans="1:44">
      <c r="A38" s="126">
        <v>46022</v>
      </c>
      <c r="B38" s="124">
        <v>53005011402</v>
      </c>
      <c r="C38" s="155">
        <v>371</v>
      </c>
      <c r="D38" s="155">
        <v>1</v>
      </c>
      <c r="E38" s="156">
        <v>2.7000000000000001E-3</v>
      </c>
      <c r="F38" s="155">
        <v>0</v>
      </c>
      <c r="G38" s="156">
        <v>0</v>
      </c>
      <c r="H38" s="155">
        <v>0</v>
      </c>
      <c r="I38" s="156">
        <v>0</v>
      </c>
      <c r="J38" s="155">
        <v>54</v>
      </c>
      <c r="K38" s="155">
        <v>1</v>
      </c>
      <c r="L38" s="156">
        <v>1.8499999999999999E-2</v>
      </c>
      <c r="M38" s="155">
        <v>0</v>
      </c>
      <c r="N38" s="156">
        <v>0</v>
      </c>
      <c r="O38" s="155">
        <v>0</v>
      </c>
      <c r="P38" s="156">
        <v>0</v>
      </c>
      <c r="Q38" s="155">
        <v>24</v>
      </c>
      <c r="R38" s="155">
        <v>1</v>
      </c>
      <c r="S38" s="156">
        <v>4.1700000000000001E-2</v>
      </c>
      <c r="T38" s="155">
        <v>0</v>
      </c>
      <c r="U38" s="156">
        <v>0</v>
      </c>
      <c r="V38" s="155">
        <v>0</v>
      </c>
      <c r="W38" s="156">
        <v>0</v>
      </c>
      <c r="X38" s="155">
        <v>0</v>
      </c>
      <c r="Y38" s="155">
        <v>0</v>
      </c>
      <c r="Z38" s="156">
        <v>0</v>
      </c>
      <c r="AA38" s="155">
        <v>0</v>
      </c>
      <c r="AB38" s="156">
        <v>0</v>
      </c>
      <c r="AC38" s="155">
        <v>0</v>
      </c>
      <c r="AD38" s="156">
        <v>0</v>
      </c>
      <c r="AE38" s="155">
        <v>0</v>
      </c>
      <c r="AF38" s="155">
        <v>0</v>
      </c>
      <c r="AG38" s="156">
        <v>0</v>
      </c>
      <c r="AH38" s="155">
        <v>0</v>
      </c>
      <c r="AI38" s="156">
        <v>0</v>
      </c>
      <c r="AJ38" s="155">
        <v>0</v>
      </c>
      <c r="AK38" s="156">
        <v>0</v>
      </c>
      <c r="AL38" s="155">
        <v>0</v>
      </c>
      <c r="AM38" s="155">
        <v>0</v>
      </c>
      <c r="AN38" s="156">
        <v>0</v>
      </c>
      <c r="AO38" s="155">
        <v>0</v>
      </c>
      <c r="AP38" s="156">
        <v>0</v>
      </c>
      <c r="AQ38" s="155">
        <v>0</v>
      </c>
      <c r="AR38" s="156">
        <v>0</v>
      </c>
    </row>
    <row r="39" spans="1:44">
      <c r="A39" s="126">
        <v>46022</v>
      </c>
      <c r="B39" s="124">
        <v>53005011501</v>
      </c>
      <c r="C39" s="155">
        <v>30</v>
      </c>
      <c r="D39" s="155">
        <v>0</v>
      </c>
      <c r="E39" s="156">
        <v>0</v>
      </c>
      <c r="F39" s="155">
        <v>0</v>
      </c>
      <c r="G39" s="156">
        <v>0</v>
      </c>
      <c r="H39" s="155">
        <v>0</v>
      </c>
      <c r="I39" s="156">
        <v>0</v>
      </c>
      <c r="J39" s="155">
        <v>9</v>
      </c>
      <c r="K39" s="155">
        <v>0</v>
      </c>
      <c r="L39" s="156">
        <v>0</v>
      </c>
      <c r="M39" s="155">
        <v>0</v>
      </c>
      <c r="N39" s="156">
        <v>0</v>
      </c>
      <c r="O39" s="155">
        <v>0</v>
      </c>
      <c r="P39" s="156">
        <v>0</v>
      </c>
      <c r="Q39" s="155">
        <v>2</v>
      </c>
      <c r="R39" s="155">
        <v>0</v>
      </c>
      <c r="S39" s="156">
        <v>0</v>
      </c>
      <c r="T39" s="155">
        <v>0</v>
      </c>
      <c r="U39" s="156">
        <v>0</v>
      </c>
      <c r="V39" s="155">
        <v>0</v>
      </c>
      <c r="W39" s="156">
        <v>0</v>
      </c>
      <c r="X39" s="155">
        <v>30</v>
      </c>
      <c r="Y39" s="155">
        <v>0</v>
      </c>
      <c r="Z39" s="156">
        <v>0</v>
      </c>
      <c r="AA39" s="155">
        <v>0</v>
      </c>
      <c r="AB39" s="156">
        <v>0</v>
      </c>
      <c r="AC39" s="155">
        <v>0</v>
      </c>
      <c r="AD39" s="156">
        <v>0</v>
      </c>
      <c r="AE39" s="155">
        <v>0</v>
      </c>
      <c r="AF39" s="155">
        <v>0</v>
      </c>
      <c r="AG39" s="156">
        <v>0</v>
      </c>
      <c r="AH39" s="155">
        <v>0</v>
      </c>
      <c r="AI39" s="156">
        <v>0</v>
      </c>
      <c r="AJ39" s="155">
        <v>0</v>
      </c>
      <c r="AK39" s="156">
        <v>0</v>
      </c>
      <c r="AL39" s="155">
        <v>30</v>
      </c>
      <c r="AM39" s="155">
        <v>0</v>
      </c>
      <c r="AN39" s="156">
        <v>0</v>
      </c>
      <c r="AO39" s="155">
        <v>0</v>
      </c>
      <c r="AP39" s="156">
        <v>0</v>
      </c>
      <c r="AQ39" s="155">
        <v>0</v>
      </c>
      <c r="AR39" s="156">
        <v>0</v>
      </c>
    </row>
    <row r="40" spans="1:44">
      <c r="A40" s="126">
        <v>46022</v>
      </c>
      <c r="B40" s="124">
        <v>53005011503</v>
      </c>
      <c r="C40" s="155">
        <v>2072</v>
      </c>
      <c r="D40" s="155">
        <v>6</v>
      </c>
      <c r="E40" s="156">
        <v>2.8999999999999998E-3</v>
      </c>
      <c r="F40" s="155">
        <v>0</v>
      </c>
      <c r="G40" s="156">
        <v>0</v>
      </c>
      <c r="H40" s="155">
        <v>0</v>
      </c>
      <c r="I40" s="156">
        <v>0</v>
      </c>
      <c r="J40" s="155">
        <v>241</v>
      </c>
      <c r="K40" s="155">
        <v>3</v>
      </c>
      <c r="L40" s="156">
        <v>1.24E-2</v>
      </c>
      <c r="M40" s="155">
        <v>0</v>
      </c>
      <c r="N40" s="156">
        <v>0</v>
      </c>
      <c r="O40" s="155">
        <v>0</v>
      </c>
      <c r="P40" s="156">
        <v>0</v>
      </c>
      <c r="Q40" s="155">
        <v>110</v>
      </c>
      <c r="R40" s="155">
        <v>1</v>
      </c>
      <c r="S40" s="156">
        <v>9.1000000000000004E-3</v>
      </c>
      <c r="T40" s="155">
        <v>0</v>
      </c>
      <c r="U40" s="156">
        <v>0</v>
      </c>
      <c r="V40" s="155">
        <v>0</v>
      </c>
      <c r="W40" s="156">
        <v>0</v>
      </c>
      <c r="X40" s="155">
        <v>0</v>
      </c>
      <c r="Y40" s="155">
        <v>0</v>
      </c>
      <c r="Z40" s="156">
        <v>0</v>
      </c>
      <c r="AA40" s="155">
        <v>0</v>
      </c>
      <c r="AB40" s="156">
        <v>0</v>
      </c>
      <c r="AC40" s="155">
        <v>0</v>
      </c>
      <c r="AD40" s="156">
        <v>0</v>
      </c>
      <c r="AE40" s="155">
        <v>0</v>
      </c>
      <c r="AF40" s="155">
        <v>0</v>
      </c>
      <c r="AG40" s="156">
        <v>0</v>
      </c>
      <c r="AH40" s="155">
        <v>0</v>
      </c>
      <c r="AI40" s="156">
        <v>0</v>
      </c>
      <c r="AJ40" s="155">
        <v>0</v>
      </c>
      <c r="AK40" s="156">
        <v>0</v>
      </c>
      <c r="AL40" s="155">
        <v>0</v>
      </c>
      <c r="AM40" s="155">
        <v>0</v>
      </c>
      <c r="AN40" s="156">
        <v>0</v>
      </c>
      <c r="AO40" s="155">
        <v>0</v>
      </c>
      <c r="AP40" s="156">
        <v>0</v>
      </c>
      <c r="AQ40" s="155">
        <v>0</v>
      </c>
      <c r="AR40" s="156">
        <v>0</v>
      </c>
    </row>
    <row r="41" spans="1:44">
      <c r="A41" s="126">
        <v>46022</v>
      </c>
      <c r="B41" s="124">
        <v>53005011504</v>
      </c>
      <c r="C41" s="155">
        <v>14</v>
      </c>
      <c r="D41" s="155">
        <v>0</v>
      </c>
      <c r="E41" s="156">
        <v>0</v>
      </c>
      <c r="F41" s="155">
        <v>0</v>
      </c>
      <c r="G41" s="156">
        <v>0</v>
      </c>
      <c r="H41" s="155">
        <v>0</v>
      </c>
      <c r="I41" s="156">
        <v>0</v>
      </c>
      <c r="J41" s="155">
        <v>1</v>
      </c>
      <c r="K41" s="155">
        <v>0</v>
      </c>
      <c r="L41" s="156">
        <v>0</v>
      </c>
      <c r="M41" s="155">
        <v>0</v>
      </c>
      <c r="N41" s="156">
        <v>0</v>
      </c>
      <c r="O41" s="155">
        <v>0</v>
      </c>
      <c r="P41" s="156">
        <v>0</v>
      </c>
      <c r="Q41" s="155">
        <v>0</v>
      </c>
      <c r="R41" s="155">
        <v>0</v>
      </c>
      <c r="S41" s="156">
        <v>0</v>
      </c>
      <c r="T41" s="155">
        <v>0</v>
      </c>
      <c r="U41" s="156">
        <v>0</v>
      </c>
      <c r="V41" s="155">
        <v>0</v>
      </c>
      <c r="W41" s="156">
        <v>0</v>
      </c>
      <c r="X41" s="155">
        <v>0</v>
      </c>
      <c r="Y41" s="155">
        <v>0</v>
      </c>
      <c r="Z41" s="156">
        <v>0</v>
      </c>
      <c r="AA41" s="155">
        <v>0</v>
      </c>
      <c r="AB41" s="156">
        <v>0</v>
      </c>
      <c r="AC41" s="155">
        <v>0</v>
      </c>
      <c r="AD41" s="156">
        <v>0</v>
      </c>
      <c r="AE41" s="155">
        <v>0</v>
      </c>
      <c r="AF41" s="155">
        <v>0</v>
      </c>
      <c r="AG41" s="156">
        <v>0</v>
      </c>
      <c r="AH41" s="155">
        <v>0</v>
      </c>
      <c r="AI41" s="156">
        <v>0</v>
      </c>
      <c r="AJ41" s="155">
        <v>0</v>
      </c>
      <c r="AK41" s="156">
        <v>0</v>
      </c>
      <c r="AL41" s="155">
        <v>0</v>
      </c>
      <c r="AM41" s="155">
        <v>0</v>
      </c>
      <c r="AN41" s="156">
        <v>0</v>
      </c>
      <c r="AO41" s="155">
        <v>0</v>
      </c>
      <c r="AP41" s="156">
        <v>0</v>
      </c>
      <c r="AQ41" s="155">
        <v>0</v>
      </c>
      <c r="AR41" s="156">
        <v>0</v>
      </c>
    </row>
    <row r="42" spans="1:44">
      <c r="A42" s="126">
        <v>46022</v>
      </c>
      <c r="B42" s="124">
        <v>53005011600</v>
      </c>
      <c r="C42" s="155">
        <v>1</v>
      </c>
      <c r="D42" s="155">
        <v>0</v>
      </c>
      <c r="E42" s="156">
        <v>0</v>
      </c>
      <c r="F42" s="155">
        <v>0</v>
      </c>
      <c r="G42" s="156">
        <v>0</v>
      </c>
      <c r="H42" s="155">
        <v>0</v>
      </c>
      <c r="I42" s="156">
        <v>0</v>
      </c>
      <c r="J42" s="155">
        <v>1</v>
      </c>
      <c r="K42" s="155">
        <v>0</v>
      </c>
      <c r="L42" s="156">
        <v>0</v>
      </c>
      <c r="M42" s="155">
        <v>0</v>
      </c>
      <c r="N42" s="156">
        <v>0</v>
      </c>
      <c r="O42" s="155">
        <v>0</v>
      </c>
      <c r="P42" s="156">
        <v>0</v>
      </c>
      <c r="Q42" s="155">
        <v>0</v>
      </c>
      <c r="R42" s="155">
        <v>0</v>
      </c>
      <c r="S42" s="156">
        <v>0</v>
      </c>
      <c r="T42" s="155">
        <v>0</v>
      </c>
      <c r="U42" s="156">
        <v>0</v>
      </c>
      <c r="V42" s="155">
        <v>0</v>
      </c>
      <c r="W42" s="156">
        <v>0</v>
      </c>
      <c r="X42" s="155">
        <v>0</v>
      </c>
      <c r="Y42" s="155">
        <v>0</v>
      </c>
      <c r="Z42" s="156">
        <v>0</v>
      </c>
      <c r="AA42" s="155">
        <v>0</v>
      </c>
      <c r="AB42" s="156">
        <v>0</v>
      </c>
      <c r="AC42" s="155">
        <v>0</v>
      </c>
      <c r="AD42" s="156">
        <v>0</v>
      </c>
      <c r="AE42" s="155">
        <v>0</v>
      </c>
      <c r="AF42" s="155">
        <v>0</v>
      </c>
      <c r="AG42" s="156">
        <v>0</v>
      </c>
      <c r="AH42" s="155">
        <v>0</v>
      </c>
      <c r="AI42" s="156">
        <v>0</v>
      </c>
      <c r="AJ42" s="155">
        <v>0</v>
      </c>
      <c r="AK42" s="156">
        <v>0</v>
      </c>
      <c r="AL42" s="155">
        <v>0</v>
      </c>
      <c r="AM42" s="155">
        <v>0</v>
      </c>
      <c r="AN42" s="156">
        <v>0</v>
      </c>
      <c r="AO42" s="155">
        <v>0</v>
      </c>
      <c r="AP42" s="156">
        <v>0</v>
      </c>
      <c r="AQ42" s="155">
        <v>0</v>
      </c>
      <c r="AR42" s="156">
        <v>0</v>
      </c>
    </row>
    <row r="43" spans="1:44">
      <c r="A43" s="126">
        <v>46022</v>
      </c>
      <c r="B43" s="124">
        <v>53005011700</v>
      </c>
      <c r="C43" s="155">
        <v>465</v>
      </c>
      <c r="D43" s="155">
        <v>1</v>
      </c>
      <c r="E43" s="156">
        <v>2.2000000000000001E-3</v>
      </c>
      <c r="F43" s="155">
        <v>0</v>
      </c>
      <c r="G43" s="156">
        <v>0</v>
      </c>
      <c r="H43" s="155">
        <v>0</v>
      </c>
      <c r="I43" s="156">
        <v>0</v>
      </c>
      <c r="J43" s="155">
        <v>183</v>
      </c>
      <c r="K43" s="155">
        <v>1</v>
      </c>
      <c r="L43" s="156">
        <v>5.4999999999999997E-3</v>
      </c>
      <c r="M43" s="155">
        <v>0</v>
      </c>
      <c r="N43" s="156">
        <v>0</v>
      </c>
      <c r="O43" s="155">
        <v>0</v>
      </c>
      <c r="P43" s="156">
        <v>0</v>
      </c>
      <c r="Q43" s="155">
        <v>39</v>
      </c>
      <c r="R43" s="155">
        <v>1</v>
      </c>
      <c r="S43" s="156">
        <v>2.5600000000000001E-2</v>
      </c>
      <c r="T43" s="155">
        <v>0</v>
      </c>
      <c r="U43" s="156">
        <v>0</v>
      </c>
      <c r="V43" s="155">
        <v>0</v>
      </c>
      <c r="W43" s="156">
        <v>0</v>
      </c>
      <c r="X43" s="155">
        <v>0</v>
      </c>
      <c r="Y43" s="155">
        <v>0</v>
      </c>
      <c r="Z43" s="156">
        <v>0</v>
      </c>
      <c r="AA43" s="155">
        <v>0</v>
      </c>
      <c r="AB43" s="156">
        <v>0</v>
      </c>
      <c r="AC43" s="155">
        <v>0</v>
      </c>
      <c r="AD43" s="156">
        <v>0</v>
      </c>
      <c r="AE43" s="155">
        <v>0</v>
      </c>
      <c r="AF43" s="155">
        <v>0</v>
      </c>
      <c r="AG43" s="156">
        <v>0</v>
      </c>
      <c r="AH43" s="155">
        <v>0</v>
      </c>
      <c r="AI43" s="156">
        <v>0</v>
      </c>
      <c r="AJ43" s="155">
        <v>0</v>
      </c>
      <c r="AK43" s="156">
        <v>0</v>
      </c>
      <c r="AL43" s="155">
        <v>0</v>
      </c>
      <c r="AM43" s="155">
        <v>0</v>
      </c>
      <c r="AN43" s="156">
        <v>0</v>
      </c>
      <c r="AO43" s="155">
        <v>0</v>
      </c>
      <c r="AP43" s="156">
        <v>0</v>
      </c>
      <c r="AQ43" s="155">
        <v>0</v>
      </c>
      <c r="AR43" s="156">
        <v>0</v>
      </c>
    </row>
    <row r="44" spans="1:44">
      <c r="A44" s="126">
        <v>46022</v>
      </c>
      <c r="B44" s="124">
        <v>53005011800</v>
      </c>
      <c r="C44" s="155">
        <v>2</v>
      </c>
      <c r="D44" s="155">
        <v>0</v>
      </c>
      <c r="E44" s="156">
        <v>0</v>
      </c>
      <c r="F44" s="155">
        <v>0</v>
      </c>
      <c r="G44" s="156">
        <v>0</v>
      </c>
      <c r="H44" s="155">
        <v>0</v>
      </c>
      <c r="I44" s="156">
        <v>0</v>
      </c>
      <c r="J44" s="155">
        <v>2</v>
      </c>
      <c r="K44" s="155">
        <v>0</v>
      </c>
      <c r="L44" s="156">
        <v>0</v>
      </c>
      <c r="M44" s="155">
        <v>0</v>
      </c>
      <c r="N44" s="156">
        <v>0</v>
      </c>
      <c r="O44" s="155">
        <v>0</v>
      </c>
      <c r="P44" s="156">
        <v>0</v>
      </c>
      <c r="Q44" s="155">
        <v>0</v>
      </c>
      <c r="R44" s="155">
        <v>0</v>
      </c>
      <c r="S44" s="156">
        <v>0</v>
      </c>
      <c r="T44" s="155">
        <v>0</v>
      </c>
      <c r="U44" s="156">
        <v>0</v>
      </c>
      <c r="V44" s="155">
        <v>0</v>
      </c>
      <c r="W44" s="156">
        <v>0</v>
      </c>
      <c r="X44" s="155">
        <v>0</v>
      </c>
      <c r="Y44" s="155">
        <v>0</v>
      </c>
      <c r="Z44" s="156">
        <v>0</v>
      </c>
      <c r="AA44" s="155">
        <v>0</v>
      </c>
      <c r="AB44" s="156">
        <v>0</v>
      </c>
      <c r="AC44" s="155">
        <v>0</v>
      </c>
      <c r="AD44" s="156">
        <v>0</v>
      </c>
      <c r="AE44" s="155">
        <v>0</v>
      </c>
      <c r="AF44" s="155">
        <v>0</v>
      </c>
      <c r="AG44" s="156">
        <v>0</v>
      </c>
      <c r="AH44" s="155">
        <v>0</v>
      </c>
      <c r="AI44" s="156">
        <v>0</v>
      </c>
      <c r="AJ44" s="155">
        <v>0</v>
      </c>
      <c r="AK44" s="156">
        <v>0</v>
      </c>
      <c r="AL44" s="155">
        <v>0</v>
      </c>
      <c r="AM44" s="155">
        <v>0</v>
      </c>
      <c r="AN44" s="156">
        <v>0</v>
      </c>
      <c r="AO44" s="155">
        <v>0</v>
      </c>
      <c r="AP44" s="156">
        <v>0</v>
      </c>
      <c r="AQ44" s="155">
        <v>0</v>
      </c>
      <c r="AR44" s="156">
        <v>0</v>
      </c>
    </row>
    <row r="45" spans="1:44">
      <c r="A45" s="126">
        <v>46022</v>
      </c>
      <c r="B45" s="124">
        <v>53007960700</v>
      </c>
      <c r="C45" s="155">
        <v>6</v>
      </c>
      <c r="D45" s="155">
        <v>0</v>
      </c>
      <c r="E45" s="156">
        <v>0</v>
      </c>
      <c r="F45" s="155">
        <v>0</v>
      </c>
      <c r="G45" s="156">
        <v>0</v>
      </c>
      <c r="H45" s="155">
        <v>0</v>
      </c>
      <c r="I45" s="156">
        <v>0</v>
      </c>
      <c r="J45" s="155">
        <v>0</v>
      </c>
      <c r="K45" s="155">
        <v>0</v>
      </c>
      <c r="L45" s="156">
        <v>0</v>
      </c>
      <c r="M45" s="155">
        <v>0</v>
      </c>
      <c r="N45" s="156">
        <v>0</v>
      </c>
      <c r="O45" s="155">
        <v>0</v>
      </c>
      <c r="P45" s="156">
        <v>0</v>
      </c>
      <c r="Q45" s="155">
        <v>0</v>
      </c>
      <c r="R45" s="155">
        <v>0</v>
      </c>
      <c r="S45" s="156">
        <v>0</v>
      </c>
      <c r="T45" s="155">
        <v>0</v>
      </c>
      <c r="U45" s="156">
        <v>0</v>
      </c>
      <c r="V45" s="155">
        <v>0</v>
      </c>
      <c r="W45" s="156">
        <v>0</v>
      </c>
      <c r="X45" s="155">
        <v>0</v>
      </c>
      <c r="Y45" s="155">
        <v>0</v>
      </c>
      <c r="Z45" s="156">
        <v>0</v>
      </c>
      <c r="AA45" s="155">
        <v>0</v>
      </c>
      <c r="AB45" s="156">
        <v>0</v>
      </c>
      <c r="AC45" s="155">
        <v>0</v>
      </c>
      <c r="AD45" s="156">
        <v>0</v>
      </c>
      <c r="AE45" s="155">
        <v>0</v>
      </c>
      <c r="AF45" s="155">
        <v>0</v>
      </c>
      <c r="AG45" s="156">
        <v>0</v>
      </c>
      <c r="AH45" s="155">
        <v>0</v>
      </c>
      <c r="AI45" s="156">
        <v>0</v>
      </c>
      <c r="AJ45" s="155">
        <v>0</v>
      </c>
      <c r="AK45" s="156">
        <v>0</v>
      </c>
      <c r="AL45" s="155">
        <v>0</v>
      </c>
      <c r="AM45" s="155">
        <v>0</v>
      </c>
      <c r="AN45" s="156">
        <v>0</v>
      </c>
      <c r="AO45" s="155">
        <v>0</v>
      </c>
      <c r="AP45" s="156">
        <v>0</v>
      </c>
      <c r="AQ45" s="155">
        <v>0</v>
      </c>
      <c r="AR45" s="156">
        <v>0</v>
      </c>
    </row>
    <row r="46" spans="1:44">
      <c r="A46" s="126">
        <v>46022</v>
      </c>
      <c r="B46" s="124">
        <v>53007960801</v>
      </c>
      <c r="C46" s="155">
        <v>55</v>
      </c>
      <c r="D46" s="155">
        <v>0</v>
      </c>
      <c r="E46" s="156">
        <v>0</v>
      </c>
      <c r="F46" s="155">
        <v>0</v>
      </c>
      <c r="G46" s="156">
        <v>0</v>
      </c>
      <c r="H46" s="155">
        <v>0</v>
      </c>
      <c r="I46" s="156">
        <v>0</v>
      </c>
      <c r="J46" s="155">
        <v>2</v>
      </c>
      <c r="K46" s="155">
        <v>0</v>
      </c>
      <c r="L46" s="156">
        <v>0</v>
      </c>
      <c r="M46" s="155">
        <v>0</v>
      </c>
      <c r="N46" s="156">
        <v>0</v>
      </c>
      <c r="O46" s="155">
        <v>0</v>
      </c>
      <c r="P46" s="156">
        <v>0</v>
      </c>
      <c r="Q46" s="155">
        <v>1</v>
      </c>
      <c r="R46" s="155">
        <v>0</v>
      </c>
      <c r="S46" s="156">
        <v>0</v>
      </c>
      <c r="T46" s="155">
        <v>0</v>
      </c>
      <c r="U46" s="156">
        <v>0</v>
      </c>
      <c r="V46" s="155">
        <v>0</v>
      </c>
      <c r="W46" s="156">
        <v>0</v>
      </c>
      <c r="X46" s="155">
        <v>0</v>
      </c>
      <c r="Y46" s="155">
        <v>0</v>
      </c>
      <c r="Z46" s="156">
        <v>0</v>
      </c>
      <c r="AA46" s="155">
        <v>0</v>
      </c>
      <c r="AB46" s="156">
        <v>0</v>
      </c>
      <c r="AC46" s="155">
        <v>0</v>
      </c>
      <c r="AD46" s="156">
        <v>0</v>
      </c>
      <c r="AE46" s="155">
        <v>0</v>
      </c>
      <c r="AF46" s="155">
        <v>0</v>
      </c>
      <c r="AG46" s="156">
        <v>0</v>
      </c>
      <c r="AH46" s="155">
        <v>0</v>
      </c>
      <c r="AI46" s="156">
        <v>0</v>
      </c>
      <c r="AJ46" s="155">
        <v>0</v>
      </c>
      <c r="AK46" s="156">
        <v>0</v>
      </c>
      <c r="AL46" s="155">
        <v>0</v>
      </c>
      <c r="AM46" s="155">
        <v>0</v>
      </c>
      <c r="AN46" s="156">
        <v>0</v>
      </c>
      <c r="AO46" s="155">
        <v>0</v>
      </c>
      <c r="AP46" s="156">
        <v>0</v>
      </c>
      <c r="AQ46" s="155">
        <v>0</v>
      </c>
      <c r="AR46" s="156">
        <v>0</v>
      </c>
    </row>
    <row r="47" spans="1:44">
      <c r="A47" s="126">
        <v>46022</v>
      </c>
      <c r="B47" s="124">
        <v>53007960802</v>
      </c>
      <c r="C47" s="155">
        <v>170</v>
      </c>
      <c r="D47" s="155">
        <v>0</v>
      </c>
      <c r="E47" s="156">
        <v>0</v>
      </c>
      <c r="F47" s="155">
        <v>0</v>
      </c>
      <c r="G47" s="156">
        <v>0</v>
      </c>
      <c r="H47" s="155">
        <v>0</v>
      </c>
      <c r="I47" s="156">
        <v>0</v>
      </c>
      <c r="J47" s="155">
        <v>32</v>
      </c>
      <c r="K47" s="155">
        <v>0</v>
      </c>
      <c r="L47" s="156">
        <v>0</v>
      </c>
      <c r="M47" s="155">
        <v>0</v>
      </c>
      <c r="N47" s="156">
        <v>0</v>
      </c>
      <c r="O47" s="155">
        <v>0</v>
      </c>
      <c r="P47" s="156">
        <v>0</v>
      </c>
      <c r="Q47" s="155">
        <v>8</v>
      </c>
      <c r="R47" s="155">
        <v>0</v>
      </c>
      <c r="S47" s="156">
        <v>0</v>
      </c>
      <c r="T47" s="155">
        <v>0</v>
      </c>
      <c r="U47" s="156">
        <v>0</v>
      </c>
      <c r="V47" s="155">
        <v>0</v>
      </c>
      <c r="W47" s="156">
        <v>0</v>
      </c>
      <c r="X47" s="155">
        <v>0</v>
      </c>
      <c r="Y47" s="155">
        <v>0</v>
      </c>
      <c r="Z47" s="156">
        <v>0</v>
      </c>
      <c r="AA47" s="155">
        <v>0</v>
      </c>
      <c r="AB47" s="156">
        <v>0</v>
      </c>
      <c r="AC47" s="155">
        <v>0</v>
      </c>
      <c r="AD47" s="156">
        <v>0</v>
      </c>
      <c r="AE47" s="155">
        <v>0</v>
      </c>
      <c r="AF47" s="155">
        <v>0</v>
      </c>
      <c r="AG47" s="156">
        <v>0</v>
      </c>
      <c r="AH47" s="155">
        <v>0</v>
      </c>
      <c r="AI47" s="156">
        <v>0</v>
      </c>
      <c r="AJ47" s="155">
        <v>0</v>
      </c>
      <c r="AK47" s="156">
        <v>0</v>
      </c>
      <c r="AL47" s="155">
        <v>0</v>
      </c>
      <c r="AM47" s="155">
        <v>0</v>
      </c>
      <c r="AN47" s="156">
        <v>0</v>
      </c>
      <c r="AO47" s="155">
        <v>0</v>
      </c>
      <c r="AP47" s="156">
        <v>0</v>
      </c>
      <c r="AQ47" s="155">
        <v>0</v>
      </c>
      <c r="AR47" s="156">
        <v>0</v>
      </c>
    </row>
    <row r="48" spans="1:44">
      <c r="A48" s="126">
        <v>46022</v>
      </c>
      <c r="B48" s="124">
        <v>53007961000</v>
      </c>
      <c r="C48" s="155">
        <v>257</v>
      </c>
      <c r="D48" s="155">
        <v>3</v>
      </c>
      <c r="E48" s="156">
        <v>1.17E-2</v>
      </c>
      <c r="F48" s="155">
        <v>0</v>
      </c>
      <c r="G48" s="156">
        <v>0</v>
      </c>
      <c r="H48" s="155">
        <v>0</v>
      </c>
      <c r="I48" s="156">
        <v>0</v>
      </c>
      <c r="J48" s="155">
        <v>81</v>
      </c>
      <c r="K48" s="155">
        <v>3</v>
      </c>
      <c r="L48" s="156">
        <v>3.6999999999999998E-2</v>
      </c>
      <c r="M48" s="155">
        <v>0</v>
      </c>
      <c r="N48" s="156">
        <v>0</v>
      </c>
      <c r="O48" s="155">
        <v>0</v>
      </c>
      <c r="P48" s="156">
        <v>0</v>
      </c>
      <c r="Q48" s="155">
        <v>22</v>
      </c>
      <c r="R48" s="155">
        <v>2</v>
      </c>
      <c r="S48" s="156">
        <v>9.0899999999999995E-2</v>
      </c>
      <c r="T48" s="155">
        <v>0</v>
      </c>
      <c r="U48" s="156">
        <v>0</v>
      </c>
      <c r="V48" s="155">
        <v>0</v>
      </c>
      <c r="W48" s="156">
        <v>0</v>
      </c>
      <c r="X48" s="155">
        <v>0</v>
      </c>
      <c r="Y48" s="155">
        <v>0</v>
      </c>
      <c r="Z48" s="156">
        <v>0</v>
      </c>
      <c r="AA48" s="155">
        <v>0</v>
      </c>
      <c r="AB48" s="156">
        <v>0</v>
      </c>
      <c r="AC48" s="155">
        <v>0</v>
      </c>
      <c r="AD48" s="156">
        <v>0</v>
      </c>
      <c r="AE48" s="155">
        <v>0</v>
      </c>
      <c r="AF48" s="155">
        <v>0</v>
      </c>
      <c r="AG48" s="156">
        <v>0</v>
      </c>
      <c r="AH48" s="155">
        <v>0</v>
      </c>
      <c r="AI48" s="156">
        <v>0</v>
      </c>
      <c r="AJ48" s="155">
        <v>0</v>
      </c>
      <c r="AK48" s="156">
        <v>0</v>
      </c>
      <c r="AL48" s="155">
        <v>0</v>
      </c>
      <c r="AM48" s="155">
        <v>0</v>
      </c>
      <c r="AN48" s="156">
        <v>0</v>
      </c>
      <c r="AO48" s="155">
        <v>0</v>
      </c>
      <c r="AP48" s="156">
        <v>0</v>
      </c>
      <c r="AQ48" s="155">
        <v>0</v>
      </c>
      <c r="AR48" s="156">
        <v>0</v>
      </c>
    </row>
    <row r="49" spans="1:44">
      <c r="A49" s="126">
        <v>46022</v>
      </c>
      <c r="B49" s="124">
        <v>53007961100</v>
      </c>
      <c r="C49" s="155">
        <v>145</v>
      </c>
      <c r="D49" s="155">
        <v>0</v>
      </c>
      <c r="E49" s="156">
        <v>0</v>
      </c>
      <c r="F49" s="155">
        <v>0</v>
      </c>
      <c r="G49" s="156">
        <v>0</v>
      </c>
      <c r="H49" s="155">
        <v>0</v>
      </c>
      <c r="I49" s="156">
        <v>0</v>
      </c>
      <c r="J49" s="155">
        <v>41</v>
      </c>
      <c r="K49" s="155">
        <v>0</v>
      </c>
      <c r="L49" s="156">
        <v>0</v>
      </c>
      <c r="M49" s="155">
        <v>0</v>
      </c>
      <c r="N49" s="156">
        <v>0</v>
      </c>
      <c r="O49" s="155">
        <v>0</v>
      </c>
      <c r="P49" s="156">
        <v>0</v>
      </c>
      <c r="Q49" s="155">
        <v>11</v>
      </c>
      <c r="R49" s="155">
        <v>0</v>
      </c>
      <c r="S49" s="156">
        <v>0</v>
      </c>
      <c r="T49" s="155">
        <v>0</v>
      </c>
      <c r="U49" s="156">
        <v>0</v>
      </c>
      <c r="V49" s="155">
        <v>0</v>
      </c>
      <c r="W49" s="156">
        <v>0</v>
      </c>
      <c r="X49" s="155">
        <v>145</v>
      </c>
      <c r="Y49" s="155">
        <v>0</v>
      </c>
      <c r="Z49" s="156">
        <v>0</v>
      </c>
      <c r="AA49" s="155">
        <v>0</v>
      </c>
      <c r="AB49" s="156">
        <v>0</v>
      </c>
      <c r="AC49" s="155">
        <v>0</v>
      </c>
      <c r="AD49" s="156">
        <v>0</v>
      </c>
      <c r="AE49" s="155">
        <v>0</v>
      </c>
      <c r="AF49" s="155">
        <v>0</v>
      </c>
      <c r="AG49" s="156">
        <v>0</v>
      </c>
      <c r="AH49" s="155">
        <v>0</v>
      </c>
      <c r="AI49" s="156">
        <v>0</v>
      </c>
      <c r="AJ49" s="155">
        <v>0</v>
      </c>
      <c r="AK49" s="156">
        <v>0</v>
      </c>
      <c r="AL49" s="155">
        <v>145</v>
      </c>
      <c r="AM49" s="155">
        <v>0</v>
      </c>
      <c r="AN49" s="156">
        <v>0</v>
      </c>
      <c r="AO49" s="155">
        <v>0</v>
      </c>
      <c r="AP49" s="156">
        <v>0</v>
      </c>
      <c r="AQ49" s="155">
        <v>0</v>
      </c>
      <c r="AR49" s="156">
        <v>0</v>
      </c>
    </row>
    <row r="50" spans="1:44">
      <c r="A50" s="126">
        <v>46022</v>
      </c>
      <c r="B50" s="124">
        <v>53007961200</v>
      </c>
      <c r="C50" s="155">
        <v>5</v>
      </c>
      <c r="D50" s="155">
        <v>0</v>
      </c>
      <c r="E50" s="156">
        <v>0</v>
      </c>
      <c r="F50" s="155">
        <v>0</v>
      </c>
      <c r="G50" s="156">
        <v>0</v>
      </c>
      <c r="H50" s="155">
        <v>0</v>
      </c>
      <c r="I50" s="156">
        <v>0</v>
      </c>
      <c r="J50" s="155">
        <v>5</v>
      </c>
      <c r="K50" s="155">
        <v>0</v>
      </c>
      <c r="L50" s="156">
        <v>0</v>
      </c>
      <c r="M50" s="155">
        <v>0</v>
      </c>
      <c r="N50" s="156">
        <v>0</v>
      </c>
      <c r="O50" s="155">
        <v>0</v>
      </c>
      <c r="P50" s="156">
        <v>0</v>
      </c>
      <c r="Q50" s="155">
        <v>1</v>
      </c>
      <c r="R50" s="155">
        <v>0</v>
      </c>
      <c r="S50" s="156">
        <v>0</v>
      </c>
      <c r="T50" s="155">
        <v>0</v>
      </c>
      <c r="U50" s="156">
        <v>0</v>
      </c>
      <c r="V50" s="155">
        <v>0</v>
      </c>
      <c r="W50" s="156">
        <v>0</v>
      </c>
      <c r="X50" s="155">
        <v>0</v>
      </c>
      <c r="Y50" s="155">
        <v>0</v>
      </c>
      <c r="Z50" s="156">
        <v>0</v>
      </c>
      <c r="AA50" s="155">
        <v>0</v>
      </c>
      <c r="AB50" s="156">
        <v>0</v>
      </c>
      <c r="AC50" s="155">
        <v>0</v>
      </c>
      <c r="AD50" s="156">
        <v>0</v>
      </c>
      <c r="AE50" s="155">
        <v>0</v>
      </c>
      <c r="AF50" s="155">
        <v>0</v>
      </c>
      <c r="AG50" s="156">
        <v>0</v>
      </c>
      <c r="AH50" s="155">
        <v>0</v>
      </c>
      <c r="AI50" s="156">
        <v>0</v>
      </c>
      <c r="AJ50" s="155">
        <v>0</v>
      </c>
      <c r="AK50" s="156">
        <v>0</v>
      </c>
      <c r="AL50" s="155">
        <v>0</v>
      </c>
      <c r="AM50" s="155">
        <v>0</v>
      </c>
      <c r="AN50" s="156">
        <v>0</v>
      </c>
      <c r="AO50" s="155">
        <v>0</v>
      </c>
      <c r="AP50" s="156">
        <v>0</v>
      </c>
      <c r="AQ50" s="155">
        <v>0</v>
      </c>
      <c r="AR50" s="156">
        <v>0</v>
      </c>
    </row>
    <row r="51" spans="1:44">
      <c r="A51" s="126">
        <v>46022</v>
      </c>
      <c r="B51" s="124">
        <v>53007961301</v>
      </c>
      <c r="C51" s="155">
        <v>42</v>
      </c>
      <c r="D51" s="155">
        <v>1</v>
      </c>
      <c r="E51" s="156">
        <v>2.3800000000000002E-2</v>
      </c>
      <c r="F51" s="155">
        <v>0</v>
      </c>
      <c r="G51" s="156">
        <v>0</v>
      </c>
      <c r="H51" s="155">
        <v>0</v>
      </c>
      <c r="I51" s="156">
        <v>0</v>
      </c>
      <c r="J51" s="155">
        <v>4</v>
      </c>
      <c r="K51" s="155">
        <v>1</v>
      </c>
      <c r="L51" s="156">
        <v>0.25</v>
      </c>
      <c r="M51" s="155">
        <v>0</v>
      </c>
      <c r="N51" s="156">
        <v>0</v>
      </c>
      <c r="O51" s="155">
        <v>0</v>
      </c>
      <c r="P51" s="156">
        <v>0</v>
      </c>
      <c r="Q51" s="155">
        <v>0</v>
      </c>
      <c r="R51" s="155">
        <v>0</v>
      </c>
      <c r="S51" s="156">
        <v>0</v>
      </c>
      <c r="T51" s="155">
        <v>0</v>
      </c>
      <c r="U51" s="156">
        <v>0</v>
      </c>
      <c r="V51" s="155">
        <v>0</v>
      </c>
      <c r="W51" s="156">
        <v>0</v>
      </c>
      <c r="X51" s="155">
        <v>0</v>
      </c>
      <c r="Y51" s="155">
        <v>0</v>
      </c>
      <c r="Z51" s="156">
        <v>0</v>
      </c>
      <c r="AA51" s="155">
        <v>0</v>
      </c>
      <c r="AB51" s="156">
        <v>0</v>
      </c>
      <c r="AC51" s="155">
        <v>0</v>
      </c>
      <c r="AD51" s="156">
        <v>0</v>
      </c>
      <c r="AE51" s="155">
        <v>0</v>
      </c>
      <c r="AF51" s="155">
        <v>0</v>
      </c>
      <c r="AG51" s="156">
        <v>0</v>
      </c>
      <c r="AH51" s="155">
        <v>0</v>
      </c>
      <c r="AI51" s="156">
        <v>0</v>
      </c>
      <c r="AJ51" s="155">
        <v>0</v>
      </c>
      <c r="AK51" s="156">
        <v>0</v>
      </c>
      <c r="AL51" s="155">
        <v>0</v>
      </c>
      <c r="AM51" s="155">
        <v>0</v>
      </c>
      <c r="AN51" s="156">
        <v>0</v>
      </c>
      <c r="AO51" s="155">
        <v>0</v>
      </c>
      <c r="AP51" s="156">
        <v>0</v>
      </c>
      <c r="AQ51" s="155">
        <v>0</v>
      </c>
      <c r="AR51" s="156">
        <v>0</v>
      </c>
    </row>
    <row r="52" spans="1:44">
      <c r="A52" s="126">
        <v>46022</v>
      </c>
      <c r="B52" s="124">
        <v>53007961302</v>
      </c>
      <c r="C52" s="155">
        <v>287</v>
      </c>
      <c r="D52" s="155">
        <v>1</v>
      </c>
      <c r="E52" s="156">
        <v>3.5000000000000001E-3</v>
      </c>
      <c r="F52" s="155">
        <v>0</v>
      </c>
      <c r="G52" s="156">
        <v>0</v>
      </c>
      <c r="H52" s="155">
        <v>0</v>
      </c>
      <c r="I52" s="156">
        <v>0</v>
      </c>
      <c r="J52" s="155">
        <v>60</v>
      </c>
      <c r="K52" s="155">
        <v>1</v>
      </c>
      <c r="L52" s="156">
        <v>1.67E-2</v>
      </c>
      <c r="M52" s="155">
        <v>0</v>
      </c>
      <c r="N52" s="156">
        <v>0</v>
      </c>
      <c r="O52" s="155">
        <v>0</v>
      </c>
      <c r="P52" s="156">
        <v>0</v>
      </c>
      <c r="Q52" s="155">
        <v>9</v>
      </c>
      <c r="R52" s="155">
        <v>1</v>
      </c>
      <c r="S52" s="156">
        <v>0.1111</v>
      </c>
      <c r="T52" s="155">
        <v>0</v>
      </c>
      <c r="U52" s="156">
        <v>0</v>
      </c>
      <c r="V52" s="155">
        <v>0</v>
      </c>
      <c r="W52" s="156">
        <v>0</v>
      </c>
      <c r="X52" s="155">
        <v>0</v>
      </c>
      <c r="Y52" s="155">
        <v>0</v>
      </c>
      <c r="Z52" s="156">
        <v>0</v>
      </c>
      <c r="AA52" s="155">
        <v>0</v>
      </c>
      <c r="AB52" s="156">
        <v>0</v>
      </c>
      <c r="AC52" s="155">
        <v>0</v>
      </c>
      <c r="AD52" s="156">
        <v>0</v>
      </c>
      <c r="AE52" s="155">
        <v>0</v>
      </c>
      <c r="AF52" s="155">
        <v>0</v>
      </c>
      <c r="AG52" s="156">
        <v>0</v>
      </c>
      <c r="AH52" s="155">
        <v>0</v>
      </c>
      <c r="AI52" s="156">
        <v>0</v>
      </c>
      <c r="AJ52" s="155">
        <v>0</v>
      </c>
      <c r="AK52" s="156">
        <v>0</v>
      </c>
      <c r="AL52" s="155">
        <v>0</v>
      </c>
      <c r="AM52" s="155">
        <v>0</v>
      </c>
      <c r="AN52" s="156">
        <v>0</v>
      </c>
      <c r="AO52" s="155">
        <v>0</v>
      </c>
      <c r="AP52" s="156">
        <v>0</v>
      </c>
      <c r="AQ52" s="155">
        <v>0</v>
      </c>
      <c r="AR52" s="156">
        <v>0</v>
      </c>
    </row>
    <row r="53" spans="1:44">
      <c r="A53" s="126">
        <v>46022</v>
      </c>
      <c r="B53" s="124">
        <v>53011040201</v>
      </c>
      <c r="C53" s="155">
        <v>10</v>
      </c>
      <c r="D53" s="155">
        <v>0</v>
      </c>
      <c r="E53" s="156">
        <v>0</v>
      </c>
      <c r="F53" s="155">
        <v>0</v>
      </c>
      <c r="G53" s="156">
        <v>0</v>
      </c>
      <c r="H53" s="155">
        <v>0</v>
      </c>
      <c r="I53" s="156">
        <v>0</v>
      </c>
      <c r="J53" s="155">
        <v>1</v>
      </c>
      <c r="K53" s="155">
        <v>0</v>
      </c>
      <c r="L53" s="156">
        <v>0</v>
      </c>
      <c r="M53" s="155">
        <v>0</v>
      </c>
      <c r="N53" s="156">
        <v>0</v>
      </c>
      <c r="O53" s="155">
        <v>0</v>
      </c>
      <c r="P53" s="156">
        <v>0</v>
      </c>
      <c r="Q53" s="155">
        <v>1</v>
      </c>
      <c r="R53" s="155">
        <v>0</v>
      </c>
      <c r="S53" s="156">
        <v>0</v>
      </c>
      <c r="T53" s="155">
        <v>0</v>
      </c>
      <c r="U53" s="156">
        <v>0</v>
      </c>
      <c r="V53" s="155">
        <v>0</v>
      </c>
      <c r="W53" s="156">
        <v>0</v>
      </c>
      <c r="X53" s="155">
        <v>0</v>
      </c>
      <c r="Y53" s="155">
        <v>0</v>
      </c>
      <c r="Z53" s="156">
        <v>0</v>
      </c>
      <c r="AA53" s="155">
        <v>0</v>
      </c>
      <c r="AB53" s="156">
        <v>0</v>
      </c>
      <c r="AC53" s="155">
        <v>0</v>
      </c>
      <c r="AD53" s="156">
        <v>0</v>
      </c>
      <c r="AE53" s="155">
        <v>0</v>
      </c>
      <c r="AF53" s="155">
        <v>0</v>
      </c>
      <c r="AG53" s="156">
        <v>0</v>
      </c>
      <c r="AH53" s="155">
        <v>0</v>
      </c>
      <c r="AI53" s="156">
        <v>0</v>
      </c>
      <c r="AJ53" s="155">
        <v>0</v>
      </c>
      <c r="AK53" s="156">
        <v>0</v>
      </c>
      <c r="AL53" s="155">
        <v>0</v>
      </c>
      <c r="AM53" s="155">
        <v>0</v>
      </c>
      <c r="AN53" s="156">
        <v>0</v>
      </c>
      <c r="AO53" s="155">
        <v>0</v>
      </c>
      <c r="AP53" s="156">
        <v>0</v>
      </c>
      <c r="AQ53" s="155">
        <v>0</v>
      </c>
      <c r="AR53" s="156">
        <v>0</v>
      </c>
    </row>
    <row r="54" spans="1:44">
      <c r="A54" s="126">
        <v>46022</v>
      </c>
      <c r="B54" s="124">
        <v>53015000300</v>
      </c>
      <c r="C54" s="155">
        <v>7</v>
      </c>
      <c r="D54" s="155">
        <v>0</v>
      </c>
      <c r="E54" s="156">
        <v>0</v>
      </c>
      <c r="F54" s="155">
        <v>0</v>
      </c>
      <c r="G54" s="156">
        <v>0</v>
      </c>
      <c r="H54" s="155">
        <v>0</v>
      </c>
      <c r="I54" s="156">
        <v>0</v>
      </c>
      <c r="J54" s="155">
        <v>6</v>
      </c>
      <c r="K54" s="155">
        <v>0</v>
      </c>
      <c r="L54" s="156">
        <v>0</v>
      </c>
      <c r="M54" s="155">
        <v>0</v>
      </c>
      <c r="N54" s="156">
        <v>0</v>
      </c>
      <c r="O54" s="155">
        <v>0</v>
      </c>
      <c r="P54" s="156">
        <v>0</v>
      </c>
      <c r="Q54" s="155">
        <v>1</v>
      </c>
      <c r="R54" s="155">
        <v>0</v>
      </c>
      <c r="S54" s="156">
        <v>0</v>
      </c>
      <c r="T54" s="155">
        <v>0</v>
      </c>
      <c r="U54" s="156">
        <v>0</v>
      </c>
      <c r="V54" s="155">
        <v>0</v>
      </c>
      <c r="W54" s="156">
        <v>0</v>
      </c>
      <c r="X54" s="155">
        <v>0</v>
      </c>
      <c r="Y54" s="155">
        <v>0</v>
      </c>
      <c r="Z54" s="156">
        <v>0</v>
      </c>
      <c r="AA54" s="155">
        <v>0</v>
      </c>
      <c r="AB54" s="156">
        <v>0</v>
      </c>
      <c r="AC54" s="155">
        <v>0</v>
      </c>
      <c r="AD54" s="156">
        <v>0</v>
      </c>
      <c r="AE54" s="155">
        <v>0</v>
      </c>
      <c r="AF54" s="155">
        <v>0</v>
      </c>
      <c r="AG54" s="156">
        <v>0</v>
      </c>
      <c r="AH54" s="155">
        <v>0</v>
      </c>
      <c r="AI54" s="156">
        <v>0</v>
      </c>
      <c r="AJ54" s="155">
        <v>0</v>
      </c>
      <c r="AK54" s="156">
        <v>0</v>
      </c>
      <c r="AL54" s="155">
        <v>0</v>
      </c>
      <c r="AM54" s="155">
        <v>0</v>
      </c>
      <c r="AN54" s="156">
        <v>0</v>
      </c>
      <c r="AO54" s="155">
        <v>0</v>
      </c>
      <c r="AP54" s="156">
        <v>0</v>
      </c>
      <c r="AQ54" s="155">
        <v>0</v>
      </c>
      <c r="AR54" s="156">
        <v>0</v>
      </c>
    </row>
    <row r="55" spans="1:44">
      <c r="A55" s="126">
        <v>46022</v>
      </c>
      <c r="B55" s="124">
        <v>53015000400</v>
      </c>
      <c r="C55" s="155">
        <v>350</v>
      </c>
      <c r="D55" s="155">
        <v>1</v>
      </c>
      <c r="E55" s="156">
        <v>2.8999999999999998E-3</v>
      </c>
      <c r="F55" s="155">
        <v>0</v>
      </c>
      <c r="G55" s="156">
        <v>0</v>
      </c>
      <c r="H55" s="155">
        <v>0</v>
      </c>
      <c r="I55" s="156">
        <v>0</v>
      </c>
      <c r="J55" s="155">
        <v>55</v>
      </c>
      <c r="K55" s="155">
        <v>1</v>
      </c>
      <c r="L55" s="156">
        <v>1.8200000000000001E-2</v>
      </c>
      <c r="M55" s="155">
        <v>0</v>
      </c>
      <c r="N55" s="156">
        <v>0</v>
      </c>
      <c r="O55" s="155">
        <v>0</v>
      </c>
      <c r="P55" s="156">
        <v>0</v>
      </c>
      <c r="Q55" s="155">
        <v>14</v>
      </c>
      <c r="R55" s="155">
        <v>0</v>
      </c>
      <c r="S55" s="156">
        <v>0</v>
      </c>
      <c r="T55" s="155">
        <v>0</v>
      </c>
      <c r="U55" s="156">
        <v>0</v>
      </c>
      <c r="V55" s="155">
        <v>0</v>
      </c>
      <c r="W55" s="156">
        <v>0</v>
      </c>
      <c r="X55" s="155">
        <v>0</v>
      </c>
      <c r="Y55" s="155">
        <v>0</v>
      </c>
      <c r="Z55" s="156">
        <v>0</v>
      </c>
      <c r="AA55" s="155">
        <v>0</v>
      </c>
      <c r="AB55" s="156">
        <v>0</v>
      </c>
      <c r="AC55" s="155">
        <v>0</v>
      </c>
      <c r="AD55" s="156">
        <v>0</v>
      </c>
      <c r="AE55" s="155">
        <v>0</v>
      </c>
      <c r="AF55" s="155">
        <v>0</v>
      </c>
      <c r="AG55" s="156">
        <v>0</v>
      </c>
      <c r="AH55" s="155">
        <v>0</v>
      </c>
      <c r="AI55" s="156">
        <v>0</v>
      </c>
      <c r="AJ55" s="155">
        <v>0</v>
      </c>
      <c r="AK55" s="156">
        <v>0</v>
      </c>
      <c r="AL55" s="155">
        <v>0</v>
      </c>
      <c r="AM55" s="155">
        <v>0</v>
      </c>
      <c r="AN55" s="156">
        <v>0</v>
      </c>
      <c r="AO55" s="155">
        <v>0</v>
      </c>
      <c r="AP55" s="156">
        <v>0</v>
      </c>
      <c r="AQ55" s="155">
        <v>0</v>
      </c>
      <c r="AR55" s="156">
        <v>0</v>
      </c>
    </row>
    <row r="56" spans="1:44">
      <c r="A56" s="126">
        <v>46022</v>
      </c>
      <c r="B56" s="124">
        <v>53015000501</v>
      </c>
      <c r="C56" s="155">
        <v>118</v>
      </c>
      <c r="D56" s="155">
        <v>1</v>
      </c>
      <c r="E56" s="156">
        <v>8.5000000000000006E-3</v>
      </c>
      <c r="F56" s="155">
        <v>0</v>
      </c>
      <c r="G56" s="156">
        <v>0</v>
      </c>
      <c r="H56" s="155">
        <v>0</v>
      </c>
      <c r="I56" s="156">
        <v>0</v>
      </c>
      <c r="J56" s="155">
        <v>50</v>
      </c>
      <c r="K56" s="155">
        <v>1</v>
      </c>
      <c r="L56" s="156">
        <v>0.02</v>
      </c>
      <c r="M56" s="155">
        <v>0</v>
      </c>
      <c r="N56" s="156">
        <v>0</v>
      </c>
      <c r="O56" s="155">
        <v>0</v>
      </c>
      <c r="P56" s="156">
        <v>0</v>
      </c>
      <c r="Q56" s="155">
        <v>8</v>
      </c>
      <c r="R56" s="155">
        <v>1</v>
      </c>
      <c r="S56" s="156">
        <v>0.125</v>
      </c>
      <c r="T56" s="155">
        <v>0</v>
      </c>
      <c r="U56" s="156">
        <v>0</v>
      </c>
      <c r="V56" s="155">
        <v>0</v>
      </c>
      <c r="W56" s="156">
        <v>0</v>
      </c>
      <c r="X56" s="155">
        <v>0</v>
      </c>
      <c r="Y56" s="155">
        <v>0</v>
      </c>
      <c r="Z56" s="156">
        <v>0</v>
      </c>
      <c r="AA56" s="155">
        <v>0</v>
      </c>
      <c r="AB56" s="156">
        <v>0</v>
      </c>
      <c r="AC56" s="155">
        <v>0</v>
      </c>
      <c r="AD56" s="156">
        <v>0</v>
      </c>
      <c r="AE56" s="155">
        <v>0</v>
      </c>
      <c r="AF56" s="155">
        <v>0</v>
      </c>
      <c r="AG56" s="156">
        <v>0</v>
      </c>
      <c r="AH56" s="155">
        <v>0</v>
      </c>
      <c r="AI56" s="156">
        <v>0</v>
      </c>
      <c r="AJ56" s="155">
        <v>0</v>
      </c>
      <c r="AK56" s="156">
        <v>0</v>
      </c>
      <c r="AL56" s="155">
        <v>0</v>
      </c>
      <c r="AM56" s="155">
        <v>0</v>
      </c>
      <c r="AN56" s="156">
        <v>0</v>
      </c>
      <c r="AO56" s="155">
        <v>0</v>
      </c>
      <c r="AP56" s="156">
        <v>0</v>
      </c>
      <c r="AQ56" s="155">
        <v>0</v>
      </c>
      <c r="AR56" s="156">
        <v>0</v>
      </c>
    </row>
    <row r="57" spans="1:44">
      <c r="A57" s="126">
        <v>46022</v>
      </c>
      <c r="B57" s="124">
        <v>53015000502</v>
      </c>
      <c r="C57" s="155">
        <v>47</v>
      </c>
      <c r="D57" s="155">
        <v>1</v>
      </c>
      <c r="E57" s="156">
        <v>2.1299999999999999E-2</v>
      </c>
      <c r="F57" s="155">
        <v>0</v>
      </c>
      <c r="G57" s="156">
        <v>0</v>
      </c>
      <c r="H57" s="155">
        <v>0</v>
      </c>
      <c r="I57" s="156">
        <v>0</v>
      </c>
      <c r="J57" s="155">
        <v>33</v>
      </c>
      <c r="K57" s="155">
        <v>1</v>
      </c>
      <c r="L57" s="156">
        <v>3.0300000000000001E-2</v>
      </c>
      <c r="M57" s="155">
        <v>0</v>
      </c>
      <c r="N57" s="156">
        <v>0</v>
      </c>
      <c r="O57" s="155">
        <v>0</v>
      </c>
      <c r="P57" s="156">
        <v>0</v>
      </c>
      <c r="Q57" s="155">
        <v>9</v>
      </c>
      <c r="R57" s="155">
        <v>1</v>
      </c>
      <c r="S57" s="156">
        <v>0.1111</v>
      </c>
      <c r="T57" s="155">
        <v>0</v>
      </c>
      <c r="U57" s="156">
        <v>0</v>
      </c>
      <c r="V57" s="155">
        <v>0</v>
      </c>
      <c r="W57" s="156">
        <v>0</v>
      </c>
      <c r="X57" s="155">
        <v>47</v>
      </c>
      <c r="Y57" s="155">
        <v>1</v>
      </c>
      <c r="Z57" s="156">
        <v>2.1299999999999999E-2</v>
      </c>
      <c r="AA57" s="155">
        <v>0</v>
      </c>
      <c r="AB57" s="156">
        <v>0</v>
      </c>
      <c r="AC57" s="155">
        <v>0</v>
      </c>
      <c r="AD57" s="156">
        <v>0</v>
      </c>
      <c r="AE57" s="155">
        <v>0</v>
      </c>
      <c r="AF57" s="155">
        <v>0</v>
      </c>
      <c r="AG57" s="156">
        <v>0</v>
      </c>
      <c r="AH57" s="155">
        <v>0</v>
      </c>
      <c r="AI57" s="156">
        <v>0</v>
      </c>
      <c r="AJ57" s="155">
        <v>0</v>
      </c>
      <c r="AK57" s="156">
        <v>0</v>
      </c>
      <c r="AL57" s="155">
        <v>47</v>
      </c>
      <c r="AM57" s="155">
        <v>1</v>
      </c>
      <c r="AN57" s="156">
        <v>2.1299999999999999E-2</v>
      </c>
      <c r="AO57" s="155">
        <v>0</v>
      </c>
      <c r="AP57" s="156">
        <v>0</v>
      </c>
      <c r="AQ57" s="155">
        <v>0</v>
      </c>
      <c r="AR57" s="156">
        <v>0</v>
      </c>
    </row>
    <row r="58" spans="1:44">
      <c r="A58" s="126">
        <v>46022</v>
      </c>
      <c r="B58" s="124">
        <v>53015000601</v>
      </c>
      <c r="C58" s="155">
        <v>57</v>
      </c>
      <c r="D58" s="155">
        <v>0</v>
      </c>
      <c r="E58" s="156">
        <v>0</v>
      </c>
      <c r="F58" s="155">
        <v>0</v>
      </c>
      <c r="G58" s="156">
        <v>0</v>
      </c>
      <c r="H58" s="155">
        <v>0</v>
      </c>
      <c r="I58" s="156">
        <v>0</v>
      </c>
      <c r="J58" s="155">
        <v>25</v>
      </c>
      <c r="K58" s="155">
        <v>0</v>
      </c>
      <c r="L58" s="156">
        <v>0</v>
      </c>
      <c r="M58" s="155">
        <v>0</v>
      </c>
      <c r="N58" s="156">
        <v>0</v>
      </c>
      <c r="O58" s="155">
        <v>0</v>
      </c>
      <c r="P58" s="156">
        <v>0</v>
      </c>
      <c r="Q58" s="155">
        <v>6</v>
      </c>
      <c r="R58" s="155">
        <v>0</v>
      </c>
      <c r="S58" s="156">
        <v>0</v>
      </c>
      <c r="T58" s="155">
        <v>0</v>
      </c>
      <c r="U58" s="156">
        <v>0</v>
      </c>
      <c r="V58" s="155">
        <v>0</v>
      </c>
      <c r="W58" s="156">
        <v>0</v>
      </c>
      <c r="X58" s="155">
        <v>0</v>
      </c>
      <c r="Y58" s="155">
        <v>0</v>
      </c>
      <c r="Z58" s="156">
        <v>0</v>
      </c>
      <c r="AA58" s="155">
        <v>0</v>
      </c>
      <c r="AB58" s="156">
        <v>0</v>
      </c>
      <c r="AC58" s="155">
        <v>0</v>
      </c>
      <c r="AD58" s="156">
        <v>0</v>
      </c>
      <c r="AE58" s="155">
        <v>0</v>
      </c>
      <c r="AF58" s="155">
        <v>0</v>
      </c>
      <c r="AG58" s="156">
        <v>0</v>
      </c>
      <c r="AH58" s="155">
        <v>0</v>
      </c>
      <c r="AI58" s="156">
        <v>0</v>
      </c>
      <c r="AJ58" s="155">
        <v>0</v>
      </c>
      <c r="AK58" s="156">
        <v>0</v>
      </c>
      <c r="AL58" s="155">
        <v>0</v>
      </c>
      <c r="AM58" s="155">
        <v>0</v>
      </c>
      <c r="AN58" s="156">
        <v>0</v>
      </c>
      <c r="AO58" s="155">
        <v>0</v>
      </c>
      <c r="AP58" s="156">
        <v>0</v>
      </c>
      <c r="AQ58" s="155">
        <v>0</v>
      </c>
      <c r="AR58" s="156">
        <v>0</v>
      </c>
    </row>
    <row r="59" spans="1:44">
      <c r="A59" s="126">
        <v>46022</v>
      </c>
      <c r="B59" s="124">
        <v>53015000602</v>
      </c>
      <c r="C59" s="155">
        <v>268</v>
      </c>
      <c r="D59" s="155">
        <v>0</v>
      </c>
      <c r="E59" s="156">
        <v>0</v>
      </c>
      <c r="F59" s="155">
        <v>0</v>
      </c>
      <c r="G59" s="156">
        <v>0</v>
      </c>
      <c r="H59" s="155">
        <v>0</v>
      </c>
      <c r="I59" s="156">
        <v>0</v>
      </c>
      <c r="J59" s="155">
        <v>47</v>
      </c>
      <c r="K59" s="155">
        <v>0</v>
      </c>
      <c r="L59" s="156">
        <v>0</v>
      </c>
      <c r="M59" s="155">
        <v>0</v>
      </c>
      <c r="N59" s="156">
        <v>0</v>
      </c>
      <c r="O59" s="155">
        <v>0</v>
      </c>
      <c r="P59" s="156">
        <v>0</v>
      </c>
      <c r="Q59" s="155">
        <v>12</v>
      </c>
      <c r="R59" s="155">
        <v>0</v>
      </c>
      <c r="S59" s="156">
        <v>0</v>
      </c>
      <c r="T59" s="155">
        <v>0</v>
      </c>
      <c r="U59" s="156">
        <v>0</v>
      </c>
      <c r="V59" s="155">
        <v>0</v>
      </c>
      <c r="W59" s="156">
        <v>0</v>
      </c>
      <c r="X59" s="155">
        <v>0</v>
      </c>
      <c r="Y59" s="155">
        <v>0</v>
      </c>
      <c r="Z59" s="156">
        <v>0</v>
      </c>
      <c r="AA59" s="155">
        <v>0</v>
      </c>
      <c r="AB59" s="156">
        <v>0</v>
      </c>
      <c r="AC59" s="155">
        <v>0</v>
      </c>
      <c r="AD59" s="156">
        <v>0</v>
      </c>
      <c r="AE59" s="155">
        <v>0</v>
      </c>
      <c r="AF59" s="155">
        <v>0</v>
      </c>
      <c r="AG59" s="156">
        <v>0</v>
      </c>
      <c r="AH59" s="155">
        <v>0</v>
      </c>
      <c r="AI59" s="156">
        <v>0</v>
      </c>
      <c r="AJ59" s="155">
        <v>0</v>
      </c>
      <c r="AK59" s="156">
        <v>0</v>
      </c>
      <c r="AL59" s="155">
        <v>0</v>
      </c>
      <c r="AM59" s="155">
        <v>0</v>
      </c>
      <c r="AN59" s="156">
        <v>0</v>
      </c>
      <c r="AO59" s="155">
        <v>0</v>
      </c>
      <c r="AP59" s="156">
        <v>0</v>
      </c>
      <c r="AQ59" s="155">
        <v>0</v>
      </c>
      <c r="AR59" s="156">
        <v>0</v>
      </c>
    </row>
    <row r="60" spans="1:44">
      <c r="A60" s="126">
        <v>46022</v>
      </c>
      <c r="B60" s="124">
        <v>53015000702</v>
      </c>
      <c r="C60" s="155">
        <v>77</v>
      </c>
      <c r="D60" s="155">
        <v>0</v>
      </c>
      <c r="E60" s="156">
        <v>0</v>
      </c>
      <c r="F60" s="155">
        <v>0</v>
      </c>
      <c r="G60" s="156">
        <v>0</v>
      </c>
      <c r="H60" s="155">
        <v>0</v>
      </c>
      <c r="I60" s="156">
        <v>0</v>
      </c>
      <c r="J60" s="155">
        <v>20</v>
      </c>
      <c r="K60" s="155">
        <v>0</v>
      </c>
      <c r="L60" s="156">
        <v>0</v>
      </c>
      <c r="M60" s="155">
        <v>0</v>
      </c>
      <c r="N60" s="156">
        <v>0</v>
      </c>
      <c r="O60" s="155">
        <v>0</v>
      </c>
      <c r="P60" s="156">
        <v>0</v>
      </c>
      <c r="Q60" s="155">
        <v>8</v>
      </c>
      <c r="R60" s="155">
        <v>0</v>
      </c>
      <c r="S60" s="156">
        <v>0</v>
      </c>
      <c r="T60" s="155">
        <v>0</v>
      </c>
      <c r="U60" s="156">
        <v>0</v>
      </c>
      <c r="V60" s="155">
        <v>0</v>
      </c>
      <c r="W60" s="156">
        <v>0</v>
      </c>
      <c r="X60" s="155">
        <v>0</v>
      </c>
      <c r="Y60" s="155">
        <v>0</v>
      </c>
      <c r="Z60" s="156">
        <v>0</v>
      </c>
      <c r="AA60" s="155">
        <v>0</v>
      </c>
      <c r="AB60" s="156">
        <v>0</v>
      </c>
      <c r="AC60" s="155">
        <v>0</v>
      </c>
      <c r="AD60" s="156">
        <v>0</v>
      </c>
      <c r="AE60" s="155">
        <v>0</v>
      </c>
      <c r="AF60" s="155">
        <v>0</v>
      </c>
      <c r="AG60" s="156">
        <v>0</v>
      </c>
      <c r="AH60" s="155">
        <v>0</v>
      </c>
      <c r="AI60" s="156">
        <v>0</v>
      </c>
      <c r="AJ60" s="155">
        <v>0</v>
      </c>
      <c r="AK60" s="156">
        <v>0</v>
      </c>
      <c r="AL60" s="155">
        <v>0</v>
      </c>
      <c r="AM60" s="155">
        <v>0</v>
      </c>
      <c r="AN60" s="156">
        <v>0</v>
      </c>
      <c r="AO60" s="155">
        <v>0</v>
      </c>
      <c r="AP60" s="156">
        <v>0</v>
      </c>
      <c r="AQ60" s="155">
        <v>0</v>
      </c>
      <c r="AR60" s="156">
        <v>0</v>
      </c>
    </row>
    <row r="61" spans="1:44">
      <c r="A61" s="126">
        <v>46022</v>
      </c>
      <c r="B61" s="124">
        <v>53015000703</v>
      </c>
      <c r="C61" s="155">
        <v>144</v>
      </c>
      <c r="D61" s="155">
        <v>0</v>
      </c>
      <c r="E61" s="156">
        <v>0</v>
      </c>
      <c r="F61" s="155">
        <v>0</v>
      </c>
      <c r="G61" s="156">
        <v>0</v>
      </c>
      <c r="H61" s="155">
        <v>0</v>
      </c>
      <c r="I61" s="156">
        <v>0</v>
      </c>
      <c r="J61" s="155">
        <v>25</v>
      </c>
      <c r="K61" s="155">
        <v>0</v>
      </c>
      <c r="L61" s="156">
        <v>0</v>
      </c>
      <c r="M61" s="155">
        <v>0</v>
      </c>
      <c r="N61" s="156">
        <v>0</v>
      </c>
      <c r="O61" s="155">
        <v>0</v>
      </c>
      <c r="P61" s="156">
        <v>0</v>
      </c>
      <c r="Q61" s="155">
        <v>2</v>
      </c>
      <c r="R61" s="155">
        <v>0</v>
      </c>
      <c r="S61" s="156">
        <v>0</v>
      </c>
      <c r="T61" s="155">
        <v>0</v>
      </c>
      <c r="U61" s="156">
        <v>0</v>
      </c>
      <c r="V61" s="155">
        <v>0</v>
      </c>
      <c r="W61" s="156">
        <v>0</v>
      </c>
      <c r="X61" s="155">
        <v>0</v>
      </c>
      <c r="Y61" s="155">
        <v>0</v>
      </c>
      <c r="Z61" s="156">
        <v>0</v>
      </c>
      <c r="AA61" s="155">
        <v>0</v>
      </c>
      <c r="AB61" s="156">
        <v>0</v>
      </c>
      <c r="AC61" s="155">
        <v>0</v>
      </c>
      <c r="AD61" s="156">
        <v>0</v>
      </c>
      <c r="AE61" s="155">
        <v>0</v>
      </c>
      <c r="AF61" s="155">
        <v>0</v>
      </c>
      <c r="AG61" s="156">
        <v>0</v>
      </c>
      <c r="AH61" s="155">
        <v>0</v>
      </c>
      <c r="AI61" s="156">
        <v>0</v>
      </c>
      <c r="AJ61" s="155">
        <v>0</v>
      </c>
      <c r="AK61" s="156">
        <v>0</v>
      </c>
      <c r="AL61" s="155">
        <v>0</v>
      </c>
      <c r="AM61" s="155">
        <v>0</v>
      </c>
      <c r="AN61" s="156">
        <v>0</v>
      </c>
      <c r="AO61" s="155">
        <v>0</v>
      </c>
      <c r="AP61" s="156">
        <v>0</v>
      </c>
      <c r="AQ61" s="155">
        <v>0</v>
      </c>
      <c r="AR61" s="156">
        <v>0</v>
      </c>
    </row>
    <row r="62" spans="1:44">
      <c r="A62" s="126">
        <v>46022</v>
      </c>
      <c r="B62" s="124">
        <v>53015000704</v>
      </c>
      <c r="C62" s="155">
        <v>27</v>
      </c>
      <c r="D62" s="155">
        <v>0</v>
      </c>
      <c r="E62" s="156">
        <v>0</v>
      </c>
      <c r="F62" s="155">
        <v>0</v>
      </c>
      <c r="G62" s="156">
        <v>0</v>
      </c>
      <c r="H62" s="155">
        <v>0</v>
      </c>
      <c r="I62" s="156">
        <v>0</v>
      </c>
      <c r="J62" s="155">
        <v>3</v>
      </c>
      <c r="K62" s="155">
        <v>0</v>
      </c>
      <c r="L62" s="156">
        <v>0</v>
      </c>
      <c r="M62" s="155">
        <v>0</v>
      </c>
      <c r="N62" s="156">
        <v>0</v>
      </c>
      <c r="O62" s="155">
        <v>0</v>
      </c>
      <c r="P62" s="156">
        <v>0</v>
      </c>
      <c r="Q62" s="155">
        <v>1</v>
      </c>
      <c r="R62" s="155">
        <v>0</v>
      </c>
      <c r="S62" s="156">
        <v>0</v>
      </c>
      <c r="T62" s="155">
        <v>0</v>
      </c>
      <c r="U62" s="156">
        <v>0</v>
      </c>
      <c r="V62" s="155">
        <v>0</v>
      </c>
      <c r="W62" s="156">
        <v>0</v>
      </c>
      <c r="X62" s="155">
        <v>0</v>
      </c>
      <c r="Y62" s="155">
        <v>0</v>
      </c>
      <c r="Z62" s="156">
        <v>0</v>
      </c>
      <c r="AA62" s="155">
        <v>0</v>
      </c>
      <c r="AB62" s="156">
        <v>0</v>
      </c>
      <c r="AC62" s="155">
        <v>0</v>
      </c>
      <c r="AD62" s="156">
        <v>0</v>
      </c>
      <c r="AE62" s="155">
        <v>0</v>
      </c>
      <c r="AF62" s="155">
        <v>0</v>
      </c>
      <c r="AG62" s="156">
        <v>0</v>
      </c>
      <c r="AH62" s="155">
        <v>0</v>
      </c>
      <c r="AI62" s="156">
        <v>0</v>
      </c>
      <c r="AJ62" s="155">
        <v>0</v>
      </c>
      <c r="AK62" s="156">
        <v>0</v>
      </c>
      <c r="AL62" s="155">
        <v>0</v>
      </c>
      <c r="AM62" s="155">
        <v>0</v>
      </c>
      <c r="AN62" s="156">
        <v>0</v>
      </c>
      <c r="AO62" s="155">
        <v>0</v>
      </c>
      <c r="AP62" s="156">
        <v>0</v>
      </c>
      <c r="AQ62" s="155">
        <v>0</v>
      </c>
      <c r="AR62" s="156">
        <v>0</v>
      </c>
    </row>
    <row r="63" spans="1:44">
      <c r="A63" s="126">
        <v>46022</v>
      </c>
      <c r="B63" s="124">
        <v>53015000800</v>
      </c>
      <c r="C63" s="155">
        <v>472</v>
      </c>
      <c r="D63" s="155">
        <v>1</v>
      </c>
      <c r="E63" s="156">
        <v>2.0999999999999999E-3</v>
      </c>
      <c r="F63" s="155">
        <v>0</v>
      </c>
      <c r="G63" s="156">
        <v>0</v>
      </c>
      <c r="H63" s="155">
        <v>0</v>
      </c>
      <c r="I63" s="156">
        <v>0</v>
      </c>
      <c r="J63" s="155">
        <v>38</v>
      </c>
      <c r="K63" s="155">
        <v>0</v>
      </c>
      <c r="L63" s="156">
        <v>0</v>
      </c>
      <c r="M63" s="155">
        <v>0</v>
      </c>
      <c r="N63" s="156">
        <v>0</v>
      </c>
      <c r="O63" s="155">
        <v>0</v>
      </c>
      <c r="P63" s="156">
        <v>0</v>
      </c>
      <c r="Q63" s="155">
        <v>14</v>
      </c>
      <c r="R63" s="155">
        <v>0</v>
      </c>
      <c r="S63" s="156">
        <v>0</v>
      </c>
      <c r="T63" s="155">
        <v>0</v>
      </c>
      <c r="U63" s="156">
        <v>0</v>
      </c>
      <c r="V63" s="155">
        <v>0</v>
      </c>
      <c r="W63" s="156">
        <v>0</v>
      </c>
      <c r="X63" s="155">
        <v>0</v>
      </c>
      <c r="Y63" s="155">
        <v>0</v>
      </c>
      <c r="Z63" s="156">
        <v>0</v>
      </c>
      <c r="AA63" s="155">
        <v>0</v>
      </c>
      <c r="AB63" s="156">
        <v>0</v>
      </c>
      <c r="AC63" s="155">
        <v>0</v>
      </c>
      <c r="AD63" s="156">
        <v>0</v>
      </c>
      <c r="AE63" s="155">
        <v>0</v>
      </c>
      <c r="AF63" s="155">
        <v>0</v>
      </c>
      <c r="AG63" s="156">
        <v>0</v>
      </c>
      <c r="AH63" s="155">
        <v>0</v>
      </c>
      <c r="AI63" s="156">
        <v>0</v>
      </c>
      <c r="AJ63" s="155">
        <v>0</v>
      </c>
      <c r="AK63" s="156">
        <v>0</v>
      </c>
      <c r="AL63" s="155">
        <v>0</v>
      </c>
      <c r="AM63" s="155">
        <v>0</v>
      </c>
      <c r="AN63" s="156">
        <v>0</v>
      </c>
      <c r="AO63" s="155">
        <v>0</v>
      </c>
      <c r="AP63" s="156">
        <v>0</v>
      </c>
      <c r="AQ63" s="155">
        <v>0</v>
      </c>
      <c r="AR63" s="156">
        <v>0</v>
      </c>
    </row>
    <row r="64" spans="1:44">
      <c r="A64" s="126">
        <v>46022</v>
      </c>
      <c r="B64" s="124">
        <v>53015000900</v>
      </c>
      <c r="C64" s="155">
        <v>155</v>
      </c>
      <c r="D64" s="155">
        <v>1</v>
      </c>
      <c r="E64" s="156">
        <v>6.4999999999999997E-3</v>
      </c>
      <c r="F64" s="155">
        <v>0</v>
      </c>
      <c r="G64" s="156">
        <v>0</v>
      </c>
      <c r="H64" s="155">
        <v>0</v>
      </c>
      <c r="I64" s="156">
        <v>0</v>
      </c>
      <c r="J64" s="155">
        <v>18</v>
      </c>
      <c r="K64" s="155">
        <v>0</v>
      </c>
      <c r="L64" s="156">
        <v>0</v>
      </c>
      <c r="M64" s="155">
        <v>0</v>
      </c>
      <c r="N64" s="156">
        <v>0</v>
      </c>
      <c r="O64" s="155">
        <v>0</v>
      </c>
      <c r="P64" s="156">
        <v>0</v>
      </c>
      <c r="Q64" s="155">
        <v>6</v>
      </c>
      <c r="R64" s="155">
        <v>0</v>
      </c>
      <c r="S64" s="156">
        <v>0</v>
      </c>
      <c r="T64" s="155">
        <v>0</v>
      </c>
      <c r="U64" s="156">
        <v>0</v>
      </c>
      <c r="V64" s="155">
        <v>0</v>
      </c>
      <c r="W64" s="156">
        <v>0</v>
      </c>
      <c r="X64" s="155">
        <v>0</v>
      </c>
      <c r="Y64" s="155">
        <v>0</v>
      </c>
      <c r="Z64" s="156">
        <v>0</v>
      </c>
      <c r="AA64" s="155">
        <v>0</v>
      </c>
      <c r="AB64" s="156">
        <v>0</v>
      </c>
      <c r="AC64" s="155">
        <v>0</v>
      </c>
      <c r="AD64" s="156">
        <v>0</v>
      </c>
      <c r="AE64" s="155">
        <v>0</v>
      </c>
      <c r="AF64" s="155">
        <v>0</v>
      </c>
      <c r="AG64" s="156">
        <v>0</v>
      </c>
      <c r="AH64" s="155">
        <v>0</v>
      </c>
      <c r="AI64" s="156">
        <v>0</v>
      </c>
      <c r="AJ64" s="155">
        <v>0</v>
      </c>
      <c r="AK64" s="156">
        <v>0</v>
      </c>
      <c r="AL64" s="155">
        <v>0</v>
      </c>
      <c r="AM64" s="155">
        <v>0</v>
      </c>
      <c r="AN64" s="156">
        <v>0</v>
      </c>
      <c r="AO64" s="155">
        <v>0</v>
      </c>
      <c r="AP64" s="156">
        <v>0</v>
      </c>
      <c r="AQ64" s="155">
        <v>0</v>
      </c>
      <c r="AR64" s="156">
        <v>0</v>
      </c>
    </row>
    <row r="65" spans="1:44">
      <c r="A65" s="126">
        <v>46022</v>
      </c>
      <c r="B65" s="124">
        <v>53015001000</v>
      </c>
      <c r="C65" s="155">
        <v>33</v>
      </c>
      <c r="D65" s="155">
        <v>0</v>
      </c>
      <c r="E65" s="156">
        <v>0</v>
      </c>
      <c r="F65" s="155">
        <v>0</v>
      </c>
      <c r="G65" s="156">
        <v>0</v>
      </c>
      <c r="H65" s="155">
        <v>0</v>
      </c>
      <c r="I65" s="156">
        <v>0</v>
      </c>
      <c r="J65" s="155">
        <v>25</v>
      </c>
      <c r="K65" s="155">
        <v>0</v>
      </c>
      <c r="L65" s="156">
        <v>0</v>
      </c>
      <c r="M65" s="155">
        <v>0</v>
      </c>
      <c r="N65" s="156">
        <v>0</v>
      </c>
      <c r="O65" s="155">
        <v>0</v>
      </c>
      <c r="P65" s="156">
        <v>0</v>
      </c>
      <c r="Q65" s="155">
        <v>4</v>
      </c>
      <c r="R65" s="155">
        <v>0</v>
      </c>
      <c r="S65" s="156">
        <v>0</v>
      </c>
      <c r="T65" s="155">
        <v>0</v>
      </c>
      <c r="U65" s="156">
        <v>0</v>
      </c>
      <c r="V65" s="155">
        <v>0</v>
      </c>
      <c r="W65" s="156">
        <v>0</v>
      </c>
      <c r="X65" s="155">
        <v>0</v>
      </c>
      <c r="Y65" s="155">
        <v>0</v>
      </c>
      <c r="Z65" s="156">
        <v>0</v>
      </c>
      <c r="AA65" s="155">
        <v>0</v>
      </c>
      <c r="AB65" s="156">
        <v>0</v>
      </c>
      <c r="AC65" s="155">
        <v>0</v>
      </c>
      <c r="AD65" s="156">
        <v>0</v>
      </c>
      <c r="AE65" s="155">
        <v>0</v>
      </c>
      <c r="AF65" s="155">
        <v>0</v>
      </c>
      <c r="AG65" s="156">
        <v>0</v>
      </c>
      <c r="AH65" s="155">
        <v>0</v>
      </c>
      <c r="AI65" s="156">
        <v>0</v>
      </c>
      <c r="AJ65" s="155">
        <v>0</v>
      </c>
      <c r="AK65" s="156">
        <v>0</v>
      </c>
      <c r="AL65" s="155">
        <v>0</v>
      </c>
      <c r="AM65" s="155">
        <v>0</v>
      </c>
      <c r="AN65" s="156">
        <v>0</v>
      </c>
      <c r="AO65" s="155">
        <v>0</v>
      </c>
      <c r="AP65" s="156">
        <v>0</v>
      </c>
      <c r="AQ65" s="155">
        <v>0</v>
      </c>
      <c r="AR65" s="156">
        <v>0</v>
      </c>
    </row>
    <row r="66" spans="1:44">
      <c r="A66" s="126">
        <v>46022</v>
      </c>
      <c r="B66" s="124">
        <v>53015001100</v>
      </c>
      <c r="C66" s="155">
        <v>168</v>
      </c>
      <c r="D66" s="155">
        <v>1</v>
      </c>
      <c r="E66" s="156">
        <v>6.0000000000000001E-3</v>
      </c>
      <c r="F66" s="155">
        <v>0</v>
      </c>
      <c r="G66" s="156">
        <v>0</v>
      </c>
      <c r="H66" s="155">
        <v>0</v>
      </c>
      <c r="I66" s="156">
        <v>0</v>
      </c>
      <c r="J66" s="155">
        <v>94</v>
      </c>
      <c r="K66" s="155">
        <v>0</v>
      </c>
      <c r="L66" s="156">
        <v>0</v>
      </c>
      <c r="M66" s="155">
        <v>0</v>
      </c>
      <c r="N66" s="156">
        <v>0</v>
      </c>
      <c r="O66" s="155">
        <v>0</v>
      </c>
      <c r="P66" s="156">
        <v>0</v>
      </c>
      <c r="Q66" s="155">
        <v>16</v>
      </c>
      <c r="R66" s="155">
        <v>0</v>
      </c>
      <c r="S66" s="156">
        <v>0</v>
      </c>
      <c r="T66" s="155">
        <v>0</v>
      </c>
      <c r="U66" s="156">
        <v>0</v>
      </c>
      <c r="V66" s="155">
        <v>0</v>
      </c>
      <c r="W66" s="156">
        <v>0</v>
      </c>
      <c r="X66" s="155">
        <v>168</v>
      </c>
      <c r="Y66" s="155">
        <v>1</v>
      </c>
      <c r="Z66" s="156">
        <v>6.0000000000000001E-3</v>
      </c>
      <c r="AA66" s="155">
        <v>0</v>
      </c>
      <c r="AB66" s="156">
        <v>0</v>
      </c>
      <c r="AC66" s="155">
        <v>0</v>
      </c>
      <c r="AD66" s="156">
        <v>0</v>
      </c>
      <c r="AE66" s="155">
        <v>0</v>
      </c>
      <c r="AF66" s="155">
        <v>0</v>
      </c>
      <c r="AG66" s="156">
        <v>0</v>
      </c>
      <c r="AH66" s="155">
        <v>0</v>
      </c>
      <c r="AI66" s="156">
        <v>0</v>
      </c>
      <c r="AJ66" s="155">
        <v>0</v>
      </c>
      <c r="AK66" s="156">
        <v>0</v>
      </c>
      <c r="AL66" s="155">
        <v>168</v>
      </c>
      <c r="AM66" s="155">
        <v>1</v>
      </c>
      <c r="AN66" s="156">
        <v>6.0000000000000001E-3</v>
      </c>
      <c r="AO66" s="155">
        <v>0</v>
      </c>
      <c r="AP66" s="156">
        <v>0</v>
      </c>
      <c r="AQ66" s="155">
        <v>0</v>
      </c>
      <c r="AR66" s="156">
        <v>0</v>
      </c>
    </row>
    <row r="67" spans="1:44">
      <c r="A67" s="126">
        <v>46022</v>
      </c>
      <c r="B67" s="124">
        <v>53015001200</v>
      </c>
      <c r="C67" s="155">
        <v>149</v>
      </c>
      <c r="D67" s="155">
        <v>1</v>
      </c>
      <c r="E67" s="156">
        <v>6.7000000000000002E-3</v>
      </c>
      <c r="F67" s="155">
        <v>0</v>
      </c>
      <c r="G67" s="156">
        <v>0</v>
      </c>
      <c r="H67" s="155">
        <v>0</v>
      </c>
      <c r="I67" s="156">
        <v>0</v>
      </c>
      <c r="J67" s="155">
        <v>32</v>
      </c>
      <c r="K67" s="155">
        <v>1</v>
      </c>
      <c r="L67" s="156">
        <v>3.1300000000000001E-2</v>
      </c>
      <c r="M67" s="155">
        <v>0</v>
      </c>
      <c r="N67" s="156">
        <v>0</v>
      </c>
      <c r="O67" s="155">
        <v>0</v>
      </c>
      <c r="P67" s="156">
        <v>0</v>
      </c>
      <c r="Q67" s="155">
        <v>10</v>
      </c>
      <c r="R67" s="155">
        <v>1</v>
      </c>
      <c r="S67" s="156">
        <v>0.1</v>
      </c>
      <c r="T67" s="155">
        <v>0</v>
      </c>
      <c r="U67" s="156">
        <v>0</v>
      </c>
      <c r="V67" s="155">
        <v>0</v>
      </c>
      <c r="W67" s="156">
        <v>0</v>
      </c>
      <c r="X67" s="155">
        <v>0</v>
      </c>
      <c r="Y67" s="155">
        <v>0</v>
      </c>
      <c r="Z67" s="156">
        <v>0</v>
      </c>
      <c r="AA67" s="155">
        <v>0</v>
      </c>
      <c r="AB67" s="156">
        <v>0</v>
      </c>
      <c r="AC67" s="155">
        <v>0</v>
      </c>
      <c r="AD67" s="156">
        <v>0</v>
      </c>
      <c r="AE67" s="155">
        <v>0</v>
      </c>
      <c r="AF67" s="155">
        <v>0</v>
      </c>
      <c r="AG67" s="156">
        <v>0</v>
      </c>
      <c r="AH67" s="155">
        <v>0</v>
      </c>
      <c r="AI67" s="156">
        <v>0</v>
      </c>
      <c r="AJ67" s="155">
        <v>0</v>
      </c>
      <c r="AK67" s="156">
        <v>0</v>
      </c>
      <c r="AL67" s="155">
        <v>0</v>
      </c>
      <c r="AM67" s="155">
        <v>0</v>
      </c>
      <c r="AN67" s="156">
        <v>0</v>
      </c>
      <c r="AO67" s="155">
        <v>0</v>
      </c>
      <c r="AP67" s="156">
        <v>0</v>
      </c>
      <c r="AQ67" s="155">
        <v>0</v>
      </c>
      <c r="AR67" s="156">
        <v>0</v>
      </c>
    </row>
    <row r="68" spans="1:44">
      <c r="A68" s="126">
        <v>46022</v>
      </c>
      <c r="B68" s="124">
        <v>53015001300</v>
      </c>
      <c r="C68" s="155">
        <v>44</v>
      </c>
      <c r="D68" s="155">
        <v>1</v>
      </c>
      <c r="E68" s="156">
        <v>2.2700000000000001E-2</v>
      </c>
      <c r="F68" s="155">
        <v>0</v>
      </c>
      <c r="G68" s="156">
        <v>0</v>
      </c>
      <c r="H68" s="155">
        <v>0</v>
      </c>
      <c r="I68" s="156">
        <v>0</v>
      </c>
      <c r="J68" s="155">
        <v>19</v>
      </c>
      <c r="K68" s="155">
        <v>1</v>
      </c>
      <c r="L68" s="156">
        <v>5.2600000000000001E-2</v>
      </c>
      <c r="M68" s="155">
        <v>0</v>
      </c>
      <c r="N68" s="156">
        <v>0</v>
      </c>
      <c r="O68" s="155">
        <v>0</v>
      </c>
      <c r="P68" s="156">
        <v>0</v>
      </c>
      <c r="Q68" s="155">
        <v>1</v>
      </c>
      <c r="R68" s="155">
        <v>0</v>
      </c>
      <c r="S68" s="156">
        <v>0</v>
      </c>
      <c r="T68" s="155">
        <v>0</v>
      </c>
      <c r="U68" s="156">
        <v>0</v>
      </c>
      <c r="V68" s="155">
        <v>0</v>
      </c>
      <c r="W68" s="156">
        <v>0</v>
      </c>
      <c r="X68" s="155">
        <v>0</v>
      </c>
      <c r="Y68" s="155">
        <v>0</v>
      </c>
      <c r="Z68" s="156">
        <v>0</v>
      </c>
      <c r="AA68" s="155">
        <v>0</v>
      </c>
      <c r="AB68" s="156">
        <v>0</v>
      </c>
      <c r="AC68" s="155">
        <v>0</v>
      </c>
      <c r="AD68" s="156">
        <v>0</v>
      </c>
      <c r="AE68" s="155">
        <v>0</v>
      </c>
      <c r="AF68" s="155">
        <v>0</v>
      </c>
      <c r="AG68" s="156">
        <v>0</v>
      </c>
      <c r="AH68" s="155">
        <v>0</v>
      </c>
      <c r="AI68" s="156">
        <v>0</v>
      </c>
      <c r="AJ68" s="155">
        <v>0</v>
      </c>
      <c r="AK68" s="156">
        <v>0</v>
      </c>
      <c r="AL68" s="155">
        <v>0</v>
      </c>
      <c r="AM68" s="155">
        <v>0</v>
      </c>
      <c r="AN68" s="156">
        <v>0</v>
      </c>
      <c r="AO68" s="155">
        <v>0</v>
      </c>
      <c r="AP68" s="156">
        <v>0</v>
      </c>
      <c r="AQ68" s="155">
        <v>0</v>
      </c>
      <c r="AR68" s="156">
        <v>0</v>
      </c>
    </row>
    <row r="69" spans="1:44">
      <c r="A69" s="126">
        <v>46022</v>
      </c>
      <c r="B69" s="124">
        <v>53015001502</v>
      </c>
      <c r="C69" s="155">
        <v>748</v>
      </c>
      <c r="D69" s="155">
        <v>5</v>
      </c>
      <c r="E69" s="156">
        <v>6.7000000000000002E-3</v>
      </c>
      <c r="F69" s="155">
        <v>0</v>
      </c>
      <c r="G69" s="156">
        <v>0</v>
      </c>
      <c r="H69" s="155">
        <v>0</v>
      </c>
      <c r="I69" s="156">
        <v>0</v>
      </c>
      <c r="J69" s="155">
        <v>135</v>
      </c>
      <c r="K69" s="155">
        <v>4</v>
      </c>
      <c r="L69" s="156">
        <v>2.9600000000000001E-2</v>
      </c>
      <c r="M69" s="155">
        <v>0</v>
      </c>
      <c r="N69" s="156">
        <v>0</v>
      </c>
      <c r="O69" s="155">
        <v>0</v>
      </c>
      <c r="P69" s="156">
        <v>0</v>
      </c>
      <c r="Q69" s="155">
        <v>49</v>
      </c>
      <c r="R69" s="155">
        <v>3</v>
      </c>
      <c r="S69" s="156">
        <v>6.1199999999999997E-2</v>
      </c>
      <c r="T69" s="155">
        <v>0</v>
      </c>
      <c r="U69" s="156">
        <v>0</v>
      </c>
      <c r="V69" s="155">
        <v>0</v>
      </c>
      <c r="W69" s="156">
        <v>0</v>
      </c>
      <c r="X69" s="155">
        <v>0</v>
      </c>
      <c r="Y69" s="155">
        <v>0</v>
      </c>
      <c r="Z69" s="156">
        <v>0</v>
      </c>
      <c r="AA69" s="155">
        <v>0</v>
      </c>
      <c r="AB69" s="156">
        <v>0</v>
      </c>
      <c r="AC69" s="155">
        <v>0</v>
      </c>
      <c r="AD69" s="156">
        <v>0</v>
      </c>
      <c r="AE69" s="155">
        <v>0</v>
      </c>
      <c r="AF69" s="155">
        <v>0</v>
      </c>
      <c r="AG69" s="156">
        <v>0</v>
      </c>
      <c r="AH69" s="155">
        <v>0</v>
      </c>
      <c r="AI69" s="156">
        <v>0</v>
      </c>
      <c r="AJ69" s="155">
        <v>0</v>
      </c>
      <c r="AK69" s="156">
        <v>0</v>
      </c>
      <c r="AL69" s="155">
        <v>0</v>
      </c>
      <c r="AM69" s="155">
        <v>0</v>
      </c>
      <c r="AN69" s="156">
        <v>0</v>
      </c>
      <c r="AO69" s="155">
        <v>0</v>
      </c>
      <c r="AP69" s="156">
        <v>0</v>
      </c>
      <c r="AQ69" s="155">
        <v>0</v>
      </c>
      <c r="AR69" s="156">
        <v>0</v>
      </c>
    </row>
    <row r="70" spans="1:44">
      <c r="A70" s="126">
        <v>46022</v>
      </c>
      <c r="B70" s="124">
        <v>53015001600</v>
      </c>
      <c r="C70" s="155">
        <v>220</v>
      </c>
      <c r="D70" s="155">
        <v>0</v>
      </c>
      <c r="E70" s="156">
        <v>0</v>
      </c>
      <c r="F70" s="155">
        <v>0</v>
      </c>
      <c r="G70" s="156">
        <v>0</v>
      </c>
      <c r="H70" s="155">
        <v>0</v>
      </c>
      <c r="I70" s="156">
        <v>0</v>
      </c>
      <c r="J70" s="155">
        <v>37</v>
      </c>
      <c r="K70" s="155">
        <v>0</v>
      </c>
      <c r="L70" s="156">
        <v>0</v>
      </c>
      <c r="M70" s="155">
        <v>0</v>
      </c>
      <c r="N70" s="156">
        <v>0</v>
      </c>
      <c r="O70" s="155">
        <v>0</v>
      </c>
      <c r="P70" s="156">
        <v>0</v>
      </c>
      <c r="Q70" s="155">
        <v>8</v>
      </c>
      <c r="R70" s="155">
        <v>0</v>
      </c>
      <c r="S70" s="156">
        <v>0</v>
      </c>
      <c r="T70" s="155">
        <v>0</v>
      </c>
      <c r="U70" s="156">
        <v>0</v>
      </c>
      <c r="V70" s="155">
        <v>0</v>
      </c>
      <c r="W70" s="156">
        <v>0</v>
      </c>
      <c r="X70" s="155">
        <v>0</v>
      </c>
      <c r="Y70" s="155">
        <v>0</v>
      </c>
      <c r="Z70" s="156">
        <v>0</v>
      </c>
      <c r="AA70" s="155">
        <v>0</v>
      </c>
      <c r="AB70" s="156">
        <v>0</v>
      </c>
      <c r="AC70" s="155">
        <v>0</v>
      </c>
      <c r="AD70" s="156">
        <v>0</v>
      </c>
      <c r="AE70" s="155">
        <v>0</v>
      </c>
      <c r="AF70" s="155">
        <v>0</v>
      </c>
      <c r="AG70" s="156">
        <v>0</v>
      </c>
      <c r="AH70" s="155">
        <v>0</v>
      </c>
      <c r="AI70" s="156">
        <v>0</v>
      </c>
      <c r="AJ70" s="155">
        <v>0</v>
      </c>
      <c r="AK70" s="156">
        <v>0</v>
      </c>
      <c r="AL70" s="155">
        <v>0</v>
      </c>
      <c r="AM70" s="155">
        <v>0</v>
      </c>
      <c r="AN70" s="156">
        <v>0</v>
      </c>
      <c r="AO70" s="155">
        <v>0</v>
      </c>
      <c r="AP70" s="156">
        <v>0</v>
      </c>
      <c r="AQ70" s="155">
        <v>0</v>
      </c>
      <c r="AR70" s="156">
        <v>0</v>
      </c>
    </row>
    <row r="71" spans="1:44">
      <c r="A71" s="126">
        <v>46022</v>
      </c>
      <c r="B71" s="124">
        <v>53015002002</v>
      </c>
      <c r="C71" s="155">
        <v>79</v>
      </c>
      <c r="D71" s="155">
        <v>1</v>
      </c>
      <c r="E71" s="156">
        <v>1.2699999999999999E-2</v>
      </c>
      <c r="F71" s="155">
        <v>0</v>
      </c>
      <c r="G71" s="156">
        <v>0</v>
      </c>
      <c r="H71" s="155">
        <v>0</v>
      </c>
      <c r="I71" s="156">
        <v>0</v>
      </c>
      <c r="J71" s="155">
        <v>23</v>
      </c>
      <c r="K71" s="155">
        <v>0</v>
      </c>
      <c r="L71" s="156">
        <v>0</v>
      </c>
      <c r="M71" s="155">
        <v>0</v>
      </c>
      <c r="N71" s="156">
        <v>0</v>
      </c>
      <c r="O71" s="155">
        <v>0</v>
      </c>
      <c r="P71" s="156">
        <v>0</v>
      </c>
      <c r="Q71" s="155">
        <v>5</v>
      </c>
      <c r="R71" s="155">
        <v>0</v>
      </c>
      <c r="S71" s="156">
        <v>0</v>
      </c>
      <c r="T71" s="155">
        <v>0</v>
      </c>
      <c r="U71" s="156">
        <v>0</v>
      </c>
      <c r="V71" s="155">
        <v>0</v>
      </c>
      <c r="W71" s="156">
        <v>0</v>
      </c>
      <c r="X71" s="155">
        <v>0</v>
      </c>
      <c r="Y71" s="155">
        <v>0</v>
      </c>
      <c r="Z71" s="156">
        <v>0</v>
      </c>
      <c r="AA71" s="155">
        <v>0</v>
      </c>
      <c r="AB71" s="156">
        <v>0</v>
      </c>
      <c r="AC71" s="155">
        <v>0</v>
      </c>
      <c r="AD71" s="156">
        <v>0</v>
      </c>
      <c r="AE71" s="155">
        <v>0</v>
      </c>
      <c r="AF71" s="155">
        <v>0</v>
      </c>
      <c r="AG71" s="156">
        <v>0</v>
      </c>
      <c r="AH71" s="155">
        <v>0</v>
      </c>
      <c r="AI71" s="156">
        <v>0</v>
      </c>
      <c r="AJ71" s="155">
        <v>0</v>
      </c>
      <c r="AK71" s="156">
        <v>0</v>
      </c>
      <c r="AL71" s="155">
        <v>0</v>
      </c>
      <c r="AM71" s="155">
        <v>0</v>
      </c>
      <c r="AN71" s="156">
        <v>0</v>
      </c>
      <c r="AO71" s="155">
        <v>0</v>
      </c>
      <c r="AP71" s="156">
        <v>0</v>
      </c>
      <c r="AQ71" s="155">
        <v>0</v>
      </c>
      <c r="AR71" s="156">
        <v>0</v>
      </c>
    </row>
    <row r="72" spans="1:44">
      <c r="A72" s="126">
        <v>46022</v>
      </c>
      <c r="B72" s="124">
        <v>53015002100</v>
      </c>
      <c r="C72" s="155">
        <v>70</v>
      </c>
      <c r="D72" s="155">
        <v>0</v>
      </c>
      <c r="E72" s="156">
        <v>0</v>
      </c>
      <c r="F72" s="155">
        <v>0</v>
      </c>
      <c r="G72" s="156">
        <v>0</v>
      </c>
      <c r="H72" s="155">
        <v>0</v>
      </c>
      <c r="I72" s="156">
        <v>0</v>
      </c>
      <c r="J72" s="155">
        <v>39</v>
      </c>
      <c r="K72" s="155">
        <v>0</v>
      </c>
      <c r="L72" s="156">
        <v>0</v>
      </c>
      <c r="M72" s="155">
        <v>0</v>
      </c>
      <c r="N72" s="156">
        <v>0</v>
      </c>
      <c r="O72" s="155">
        <v>0</v>
      </c>
      <c r="P72" s="156">
        <v>0</v>
      </c>
      <c r="Q72" s="155">
        <v>4</v>
      </c>
      <c r="R72" s="155">
        <v>0</v>
      </c>
      <c r="S72" s="156">
        <v>0</v>
      </c>
      <c r="T72" s="155">
        <v>0</v>
      </c>
      <c r="U72" s="156">
        <v>0</v>
      </c>
      <c r="V72" s="155">
        <v>0</v>
      </c>
      <c r="W72" s="156">
        <v>0</v>
      </c>
      <c r="X72" s="155">
        <v>70</v>
      </c>
      <c r="Y72" s="155">
        <v>0</v>
      </c>
      <c r="Z72" s="156">
        <v>0</v>
      </c>
      <c r="AA72" s="155">
        <v>0</v>
      </c>
      <c r="AB72" s="156">
        <v>0</v>
      </c>
      <c r="AC72" s="155">
        <v>0</v>
      </c>
      <c r="AD72" s="156">
        <v>0</v>
      </c>
      <c r="AE72" s="155">
        <v>0</v>
      </c>
      <c r="AF72" s="155">
        <v>0</v>
      </c>
      <c r="AG72" s="156">
        <v>0</v>
      </c>
      <c r="AH72" s="155">
        <v>0</v>
      </c>
      <c r="AI72" s="156">
        <v>0</v>
      </c>
      <c r="AJ72" s="155">
        <v>0</v>
      </c>
      <c r="AK72" s="156">
        <v>0</v>
      </c>
      <c r="AL72" s="155">
        <v>70</v>
      </c>
      <c r="AM72" s="155">
        <v>0</v>
      </c>
      <c r="AN72" s="156">
        <v>0</v>
      </c>
      <c r="AO72" s="155">
        <v>0</v>
      </c>
      <c r="AP72" s="156">
        <v>0</v>
      </c>
      <c r="AQ72" s="155">
        <v>0</v>
      </c>
      <c r="AR72" s="156">
        <v>0</v>
      </c>
    </row>
    <row r="73" spans="1:44">
      <c r="A73" s="126">
        <v>46022</v>
      </c>
      <c r="B73" s="124">
        <v>53017950300</v>
      </c>
      <c r="C73" s="155">
        <v>2</v>
      </c>
      <c r="D73" s="155">
        <v>0</v>
      </c>
      <c r="E73" s="156">
        <v>0</v>
      </c>
      <c r="F73" s="155">
        <v>0</v>
      </c>
      <c r="G73" s="156">
        <v>0</v>
      </c>
      <c r="H73" s="155">
        <v>0</v>
      </c>
      <c r="I73" s="156">
        <v>0</v>
      </c>
      <c r="J73" s="155">
        <v>2</v>
      </c>
      <c r="K73" s="155">
        <v>0</v>
      </c>
      <c r="L73" s="156">
        <v>0</v>
      </c>
      <c r="M73" s="155">
        <v>0</v>
      </c>
      <c r="N73" s="156">
        <v>0</v>
      </c>
      <c r="O73" s="155">
        <v>0</v>
      </c>
      <c r="P73" s="156">
        <v>0</v>
      </c>
      <c r="Q73" s="155">
        <v>0</v>
      </c>
      <c r="R73" s="155">
        <v>0</v>
      </c>
      <c r="S73" s="156">
        <v>0</v>
      </c>
      <c r="T73" s="155">
        <v>0</v>
      </c>
      <c r="U73" s="156">
        <v>0</v>
      </c>
      <c r="V73" s="155">
        <v>0</v>
      </c>
      <c r="W73" s="156">
        <v>0</v>
      </c>
      <c r="X73" s="155">
        <v>0</v>
      </c>
      <c r="Y73" s="155">
        <v>0</v>
      </c>
      <c r="Z73" s="156">
        <v>0</v>
      </c>
      <c r="AA73" s="155">
        <v>0</v>
      </c>
      <c r="AB73" s="156">
        <v>0</v>
      </c>
      <c r="AC73" s="155">
        <v>0</v>
      </c>
      <c r="AD73" s="156">
        <v>0</v>
      </c>
      <c r="AE73" s="155">
        <v>0</v>
      </c>
      <c r="AF73" s="155">
        <v>0</v>
      </c>
      <c r="AG73" s="156">
        <v>0</v>
      </c>
      <c r="AH73" s="155">
        <v>0</v>
      </c>
      <c r="AI73" s="156">
        <v>0</v>
      </c>
      <c r="AJ73" s="155">
        <v>0</v>
      </c>
      <c r="AK73" s="156">
        <v>0</v>
      </c>
      <c r="AL73" s="155">
        <v>0</v>
      </c>
      <c r="AM73" s="155">
        <v>0</v>
      </c>
      <c r="AN73" s="156">
        <v>0</v>
      </c>
      <c r="AO73" s="155">
        <v>0</v>
      </c>
      <c r="AP73" s="156">
        <v>0</v>
      </c>
      <c r="AQ73" s="155">
        <v>0</v>
      </c>
      <c r="AR73" s="156">
        <v>0</v>
      </c>
    </row>
    <row r="74" spans="1:44">
      <c r="A74" s="126">
        <v>46022</v>
      </c>
      <c r="B74" s="124">
        <v>53017950400</v>
      </c>
      <c r="C74" s="155">
        <v>45</v>
      </c>
      <c r="D74" s="155">
        <v>0</v>
      </c>
      <c r="E74" s="156">
        <v>0</v>
      </c>
      <c r="F74" s="155">
        <v>0</v>
      </c>
      <c r="G74" s="156">
        <v>0</v>
      </c>
      <c r="H74" s="155">
        <v>0</v>
      </c>
      <c r="I74" s="156">
        <v>0</v>
      </c>
      <c r="J74" s="155">
        <v>1</v>
      </c>
      <c r="K74" s="155">
        <v>0</v>
      </c>
      <c r="L74" s="156">
        <v>0</v>
      </c>
      <c r="M74" s="155">
        <v>0</v>
      </c>
      <c r="N74" s="156">
        <v>0</v>
      </c>
      <c r="O74" s="155">
        <v>0</v>
      </c>
      <c r="P74" s="156">
        <v>0</v>
      </c>
      <c r="Q74" s="155">
        <v>0</v>
      </c>
      <c r="R74" s="155">
        <v>0</v>
      </c>
      <c r="S74" s="156">
        <v>0</v>
      </c>
      <c r="T74" s="155">
        <v>0</v>
      </c>
      <c r="U74" s="156">
        <v>0</v>
      </c>
      <c r="V74" s="155">
        <v>0</v>
      </c>
      <c r="W74" s="156">
        <v>0</v>
      </c>
      <c r="X74" s="155">
        <v>0</v>
      </c>
      <c r="Y74" s="155">
        <v>0</v>
      </c>
      <c r="Z74" s="156">
        <v>0</v>
      </c>
      <c r="AA74" s="155">
        <v>0</v>
      </c>
      <c r="AB74" s="156">
        <v>0</v>
      </c>
      <c r="AC74" s="155">
        <v>0</v>
      </c>
      <c r="AD74" s="156">
        <v>0</v>
      </c>
      <c r="AE74" s="155">
        <v>0</v>
      </c>
      <c r="AF74" s="155">
        <v>0</v>
      </c>
      <c r="AG74" s="156">
        <v>0</v>
      </c>
      <c r="AH74" s="155">
        <v>0</v>
      </c>
      <c r="AI74" s="156">
        <v>0</v>
      </c>
      <c r="AJ74" s="155">
        <v>0</v>
      </c>
      <c r="AK74" s="156">
        <v>0</v>
      </c>
      <c r="AL74" s="155">
        <v>0</v>
      </c>
      <c r="AM74" s="155">
        <v>0</v>
      </c>
      <c r="AN74" s="156">
        <v>0</v>
      </c>
      <c r="AO74" s="155">
        <v>0</v>
      </c>
      <c r="AP74" s="156">
        <v>0</v>
      </c>
      <c r="AQ74" s="155">
        <v>0</v>
      </c>
      <c r="AR74" s="156">
        <v>0</v>
      </c>
    </row>
    <row r="75" spans="1:44">
      <c r="A75" s="126">
        <v>46022</v>
      </c>
      <c r="B75" s="124">
        <v>53017950500</v>
      </c>
      <c r="C75" s="155">
        <v>149</v>
      </c>
      <c r="D75" s="155">
        <v>0</v>
      </c>
      <c r="E75" s="156">
        <v>0</v>
      </c>
      <c r="F75" s="155">
        <v>0</v>
      </c>
      <c r="G75" s="156">
        <v>0</v>
      </c>
      <c r="H75" s="155">
        <v>0</v>
      </c>
      <c r="I75" s="156">
        <v>0</v>
      </c>
      <c r="J75" s="155">
        <v>92</v>
      </c>
      <c r="K75" s="155">
        <v>0</v>
      </c>
      <c r="L75" s="156">
        <v>0</v>
      </c>
      <c r="M75" s="155">
        <v>0</v>
      </c>
      <c r="N75" s="156">
        <v>0</v>
      </c>
      <c r="O75" s="155">
        <v>0</v>
      </c>
      <c r="P75" s="156">
        <v>0</v>
      </c>
      <c r="Q75" s="155">
        <v>6</v>
      </c>
      <c r="R75" s="155">
        <v>0</v>
      </c>
      <c r="S75" s="156">
        <v>0</v>
      </c>
      <c r="T75" s="155">
        <v>0</v>
      </c>
      <c r="U75" s="156">
        <v>0</v>
      </c>
      <c r="V75" s="155">
        <v>0</v>
      </c>
      <c r="W75" s="156">
        <v>0</v>
      </c>
      <c r="X75" s="155">
        <v>0</v>
      </c>
      <c r="Y75" s="155">
        <v>0</v>
      </c>
      <c r="Z75" s="156">
        <v>0</v>
      </c>
      <c r="AA75" s="155">
        <v>0</v>
      </c>
      <c r="AB75" s="156">
        <v>0</v>
      </c>
      <c r="AC75" s="155">
        <v>0</v>
      </c>
      <c r="AD75" s="156">
        <v>0</v>
      </c>
      <c r="AE75" s="155">
        <v>0</v>
      </c>
      <c r="AF75" s="155">
        <v>0</v>
      </c>
      <c r="AG75" s="156">
        <v>0</v>
      </c>
      <c r="AH75" s="155">
        <v>0</v>
      </c>
      <c r="AI75" s="156">
        <v>0</v>
      </c>
      <c r="AJ75" s="155">
        <v>0</v>
      </c>
      <c r="AK75" s="156">
        <v>0</v>
      </c>
      <c r="AL75" s="155">
        <v>0</v>
      </c>
      <c r="AM75" s="155">
        <v>0</v>
      </c>
      <c r="AN75" s="156">
        <v>0</v>
      </c>
      <c r="AO75" s="155">
        <v>0</v>
      </c>
      <c r="AP75" s="156">
        <v>0</v>
      </c>
      <c r="AQ75" s="155">
        <v>0</v>
      </c>
      <c r="AR75" s="156">
        <v>0</v>
      </c>
    </row>
    <row r="76" spans="1:44">
      <c r="A76" s="126">
        <v>46022</v>
      </c>
      <c r="B76" s="124">
        <v>53017950600</v>
      </c>
      <c r="C76" s="155">
        <v>88</v>
      </c>
      <c r="D76" s="155">
        <v>0</v>
      </c>
      <c r="E76" s="156">
        <v>0</v>
      </c>
      <c r="F76" s="155">
        <v>0</v>
      </c>
      <c r="G76" s="156">
        <v>0</v>
      </c>
      <c r="H76" s="155">
        <v>0</v>
      </c>
      <c r="I76" s="156">
        <v>0</v>
      </c>
      <c r="J76" s="155">
        <v>9</v>
      </c>
      <c r="K76" s="155">
        <v>0</v>
      </c>
      <c r="L76" s="156">
        <v>0</v>
      </c>
      <c r="M76" s="155">
        <v>0</v>
      </c>
      <c r="N76" s="156">
        <v>0</v>
      </c>
      <c r="O76" s="155">
        <v>0</v>
      </c>
      <c r="P76" s="156">
        <v>0</v>
      </c>
      <c r="Q76" s="155">
        <v>4</v>
      </c>
      <c r="R76" s="155">
        <v>0</v>
      </c>
      <c r="S76" s="156">
        <v>0</v>
      </c>
      <c r="T76" s="155">
        <v>0</v>
      </c>
      <c r="U76" s="156">
        <v>0</v>
      </c>
      <c r="V76" s="155">
        <v>0</v>
      </c>
      <c r="W76" s="156">
        <v>0</v>
      </c>
      <c r="X76" s="155">
        <v>0</v>
      </c>
      <c r="Y76" s="155">
        <v>0</v>
      </c>
      <c r="Z76" s="156">
        <v>0</v>
      </c>
      <c r="AA76" s="155">
        <v>0</v>
      </c>
      <c r="AB76" s="156">
        <v>0</v>
      </c>
      <c r="AC76" s="155">
        <v>0</v>
      </c>
      <c r="AD76" s="156">
        <v>0</v>
      </c>
      <c r="AE76" s="155">
        <v>0</v>
      </c>
      <c r="AF76" s="155">
        <v>0</v>
      </c>
      <c r="AG76" s="156">
        <v>0</v>
      </c>
      <c r="AH76" s="155">
        <v>0</v>
      </c>
      <c r="AI76" s="156">
        <v>0</v>
      </c>
      <c r="AJ76" s="155">
        <v>0</v>
      </c>
      <c r="AK76" s="156">
        <v>0</v>
      </c>
      <c r="AL76" s="155">
        <v>0</v>
      </c>
      <c r="AM76" s="155">
        <v>0</v>
      </c>
      <c r="AN76" s="156">
        <v>0</v>
      </c>
      <c r="AO76" s="155">
        <v>0</v>
      </c>
      <c r="AP76" s="156">
        <v>0</v>
      </c>
      <c r="AQ76" s="155">
        <v>0</v>
      </c>
      <c r="AR76" s="156">
        <v>0</v>
      </c>
    </row>
    <row r="77" spans="1:44">
      <c r="A77" s="126">
        <v>46022</v>
      </c>
      <c r="B77" s="124">
        <v>53017950700</v>
      </c>
      <c r="C77" s="155">
        <v>14</v>
      </c>
      <c r="D77" s="155">
        <v>0</v>
      </c>
      <c r="E77" s="156">
        <v>0</v>
      </c>
      <c r="F77" s="155">
        <v>0</v>
      </c>
      <c r="G77" s="156">
        <v>0</v>
      </c>
      <c r="H77" s="155">
        <v>0</v>
      </c>
      <c r="I77" s="156">
        <v>0</v>
      </c>
      <c r="J77" s="155">
        <v>8</v>
      </c>
      <c r="K77" s="155">
        <v>0</v>
      </c>
      <c r="L77" s="156">
        <v>0</v>
      </c>
      <c r="M77" s="155">
        <v>0</v>
      </c>
      <c r="N77" s="156">
        <v>0</v>
      </c>
      <c r="O77" s="155">
        <v>0</v>
      </c>
      <c r="P77" s="156">
        <v>0</v>
      </c>
      <c r="Q77" s="155">
        <v>3</v>
      </c>
      <c r="R77" s="155">
        <v>0</v>
      </c>
      <c r="S77" s="156">
        <v>0</v>
      </c>
      <c r="T77" s="155">
        <v>0</v>
      </c>
      <c r="U77" s="156">
        <v>0</v>
      </c>
      <c r="V77" s="155">
        <v>0</v>
      </c>
      <c r="W77" s="156">
        <v>0</v>
      </c>
      <c r="X77" s="155">
        <v>0</v>
      </c>
      <c r="Y77" s="155">
        <v>0</v>
      </c>
      <c r="Z77" s="156">
        <v>0</v>
      </c>
      <c r="AA77" s="155">
        <v>0</v>
      </c>
      <c r="AB77" s="156">
        <v>0</v>
      </c>
      <c r="AC77" s="155">
        <v>0</v>
      </c>
      <c r="AD77" s="156">
        <v>0</v>
      </c>
      <c r="AE77" s="155">
        <v>0</v>
      </c>
      <c r="AF77" s="155">
        <v>0</v>
      </c>
      <c r="AG77" s="156">
        <v>0</v>
      </c>
      <c r="AH77" s="155">
        <v>0</v>
      </c>
      <c r="AI77" s="156">
        <v>0</v>
      </c>
      <c r="AJ77" s="155">
        <v>0</v>
      </c>
      <c r="AK77" s="156">
        <v>0</v>
      </c>
      <c r="AL77" s="155">
        <v>0</v>
      </c>
      <c r="AM77" s="155">
        <v>0</v>
      </c>
      <c r="AN77" s="156">
        <v>0</v>
      </c>
      <c r="AO77" s="155">
        <v>0</v>
      </c>
      <c r="AP77" s="156">
        <v>0</v>
      </c>
      <c r="AQ77" s="155">
        <v>0</v>
      </c>
      <c r="AR77" s="156">
        <v>0</v>
      </c>
    </row>
    <row r="78" spans="1:44">
      <c r="A78" s="126">
        <v>46022</v>
      </c>
      <c r="B78" s="124">
        <v>53017950800</v>
      </c>
      <c r="C78" s="155">
        <v>21</v>
      </c>
      <c r="D78" s="155">
        <v>0</v>
      </c>
      <c r="E78" s="156">
        <v>0</v>
      </c>
      <c r="F78" s="155">
        <v>0</v>
      </c>
      <c r="G78" s="156">
        <v>0</v>
      </c>
      <c r="H78" s="155">
        <v>0</v>
      </c>
      <c r="I78" s="156">
        <v>0</v>
      </c>
      <c r="J78" s="155">
        <v>10</v>
      </c>
      <c r="K78" s="155">
        <v>0</v>
      </c>
      <c r="L78" s="156">
        <v>0</v>
      </c>
      <c r="M78" s="155">
        <v>0</v>
      </c>
      <c r="N78" s="156">
        <v>0</v>
      </c>
      <c r="O78" s="155">
        <v>0</v>
      </c>
      <c r="P78" s="156">
        <v>0</v>
      </c>
      <c r="Q78" s="155">
        <v>3</v>
      </c>
      <c r="R78" s="155">
        <v>0</v>
      </c>
      <c r="S78" s="156">
        <v>0</v>
      </c>
      <c r="T78" s="155">
        <v>0</v>
      </c>
      <c r="U78" s="156">
        <v>0</v>
      </c>
      <c r="V78" s="155">
        <v>0</v>
      </c>
      <c r="W78" s="156">
        <v>0</v>
      </c>
      <c r="X78" s="155">
        <v>0</v>
      </c>
      <c r="Y78" s="155">
        <v>0</v>
      </c>
      <c r="Z78" s="156">
        <v>0</v>
      </c>
      <c r="AA78" s="155">
        <v>0</v>
      </c>
      <c r="AB78" s="156">
        <v>0</v>
      </c>
      <c r="AC78" s="155">
        <v>0</v>
      </c>
      <c r="AD78" s="156">
        <v>0</v>
      </c>
      <c r="AE78" s="155">
        <v>0</v>
      </c>
      <c r="AF78" s="155">
        <v>0</v>
      </c>
      <c r="AG78" s="156">
        <v>0</v>
      </c>
      <c r="AH78" s="155">
        <v>0</v>
      </c>
      <c r="AI78" s="156">
        <v>0</v>
      </c>
      <c r="AJ78" s="155">
        <v>0</v>
      </c>
      <c r="AK78" s="156">
        <v>0</v>
      </c>
      <c r="AL78" s="155">
        <v>0</v>
      </c>
      <c r="AM78" s="155">
        <v>0</v>
      </c>
      <c r="AN78" s="156">
        <v>0</v>
      </c>
      <c r="AO78" s="155">
        <v>0</v>
      </c>
      <c r="AP78" s="156">
        <v>0</v>
      </c>
      <c r="AQ78" s="155">
        <v>0</v>
      </c>
      <c r="AR78" s="156">
        <v>0</v>
      </c>
    </row>
    <row r="79" spans="1:44">
      <c r="A79" s="126">
        <v>46022</v>
      </c>
      <c r="B79" s="124">
        <v>53021020100</v>
      </c>
      <c r="C79" s="155">
        <v>400</v>
      </c>
      <c r="D79" s="155">
        <v>4</v>
      </c>
      <c r="E79" s="156">
        <v>0.01</v>
      </c>
      <c r="F79" s="155">
        <v>0</v>
      </c>
      <c r="G79" s="156">
        <v>0</v>
      </c>
      <c r="H79" s="155">
        <v>0</v>
      </c>
      <c r="I79" s="156">
        <v>0</v>
      </c>
      <c r="J79" s="155">
        <v>321</v>
      </c>
      <c r="K79" s="155">
        <v>4</v>
      </c>
      <c r="L79" s="156">
        <v>1.2500000000000001E-2</v>
      </c>
      <c r="M79" s="155">
        <v>0</v>
      </c>
      <c r="N79" s="156">
        <v>0</v>
      </c>
      <c r="O79" s="155">
        <v>0</v>
      </c>
      <c r="P79" s="156">
        <v>0</v>
      </c>
      <c r="Q79" s="155">
        <v>103</v>
      </c>
      <c r="R79" s="155">
        <v>3</v>
      </c>
      <c r="S79" s="156">
        <v>2.9100000000000001E-2</v>
      </c>
      <c r="T79" s="155">
        <v>0</v>
      </c>
      <c r="U79" s="156">
        <v>0</v>
      </c>
      <c r="V79" s="155">
        <v>0</v>
      </c>
      <c r="W79" s="156">
        <v>0</v>
      </c>
      <c r="X79" s="155">
        <v>400</v>
      </c>
      <c r="Y79" s="155">
        <v>4</v>
      </c>
      <c r="Z79" s="156">
        <v>0.01</v>
      </c>
      <c r="AA79" s="155">
        <v>0</v>
      </c>
      <c r="AB79" s="156">
        <v>0</v>
      </c>
      <c r="AC79" s="155">
        <v>0</v>
      </c>
      <c r="AD79" s="156">
        <v>0</v>
      </c>
      <c r="AE79" s="155">
        <v>0</v>
      </c>
      <c r="AF79" s="155">
        <v>0</v>
      </c>
      <c r="AG79" s="156">
        <v>0</v>
      </c>
      <c r="AH79" s="155">
        <v>0</v>
      </c>
      <c r="AI79" s="156">
        <v>0</v>
      </c>
      <c r="AJ79" s="155">
        <v>0</v>
      </c>
      <c r="AK79" s="156">
        <v>0</v>
      </c>
      <c r="AL79" s="155">
        <v>400</v>
      </c>
      <c r="AM79" s="155">
        <v>4</v>
      </c>
      <c r="AN79" s="156">
        <v>0.01</v>
      </c>
      <c r="AO79" s="155">
        <v>0</v>
      </c>
      <c r="AP79" s="156">
        <v>0</v>
      </c>
      <c r="AQ79" s="155">
        <v>0</v>
      </c>
      <c r="AR79" s="156">
        <v>0</v>
      </c>
    </row>
    <row r="80" spans="1:44">
      <c r="A80" s="126">
        <v>46022</v>
      </c>
      <c r="B80" s="124">
        <v>53021020200</v>
      </c>
      <c r="C80" s="155">
        <v>253</v>
      </c>
      <c r="D80" s="155">
        <v>2</v>
      </c>
      <c r="E80" s="156">
        <v>7.9000000000000008E-3</v>
      </c>
      <c r="F80" s="155">
        <v>0</v>
      </c>
      <c r="G80" s="156">
        <v>0</v>
      </c>
      <c r="H80" s="155">
        <v>0</v>
      </c>
      <c r="I80" s="156">
        <v>0</v>
      </c>
      <c r="J80" s="155">
        <v>185</v>
      </c>
      <c r="K80" s="155">
        <v>2</v>
      </c>
      <c r="L80" s="156">
        <v>1.0800000000000001E-2</v>
      </c>
      <c r="M80" s="155">
        <v>0</v>
      </c>
      <c r="N80" s="156">
        <v>0</v>
      </c>
      <c r="O80" s="155">
        <v>0</v>
      </c>
      <c r="P80" s="156">
        <v>0</v>
      </c>
      <c r="Q80" s="155">
        <v>38</v>
      </c>
      <c r="R80" s="155">
        <v>0</v>
      </c>
      <c r="S80" s="156">
        <v>0</v>
      </c>
      <c r="T80" s="155">
        <v>0</v>
      </c>
      <c r="U80" s="156">
        <v>0</v>
      </c>
      <c r="V80" s="155">
        <v>0</v>
      </c>
      <c r="W80" s="156">
        <v>0</v>
      </c>
      <c r="X80" s="155">
        <v>253</v>
      </c>
      <c r="Y80" s="155">
        <v>2</v>
      </c>
      <c r="Z80" s="156">
        <v>7.9000000000000008E-3</v>
      </c>
      <c r="AA80" s="155">
        <v>0</v>
      </c>
      <c r="AB80" s="156">
        <v>0</v>
      </c>
      <c r="AC80" s="155">
        <v>0</v>
      </c>
      <c r="AD80" s="156">
        <v>0</v>
      </c>
      <c r="AE80" s="155">
        <v>0</v>
      </c>
      <c r="AF80" s="155">
        <v>0</v>
      </c>
      <c r="AG80" s="156">
        <v>0</v>
      </c>
      <c r="AH80" s="155">
        <v>0</v>
      </c>
      <c r="AI80" s="156">
        <v>0</v>
      </c>
      <c r="AJ80" s="155">
        <v>0</v>
      </c>
      <c r="AK80" s="156">
        <v>0</v>
      </c>
      <c r="AL80" s="155">
        <v>253</v>
      </c>
      <c r="AM80" s="155">
        <v>2</v>
      </c>
      <c r="AN80" s="156">
        <v>7.9000000000000008E-3</v>
      </c>
      <c r="AO80" s="155">
        <v>0</v>
      </c>
      <c r="AP80" s="156">
        <v>0</v>
      </c>
      <c r="AQ80" s="155">
        <v>0</v>
      </c>
      <c r="AR80" s="156">
        <v>0</v>
      </c>
    </row>
    <row r="81" spans="1:44">
      <c r="A81" s="126">
        <v>46022</v>
      </c>
      <c r="B81" s="124">
        <v>53021020300</v>
      </c>
      <c r="C81" s="155">
        <v>357</v>
      </c>
      <c r="D81" s="155">
        <v>0</v>
      </c>
      <c r="E81" s="156">
        <v>0</v>
      </c>
      <c r="F81" s="155">
        <v>0</v>
      </c>
      <c r="G81" s="156">
        <v>0</v>
      </c>
      <c r="H81" s="155">
        <v>0</v>
      </c>
      <c r="I81" s="156">
        <v>0</v>
      </c>
      <c r="J81" s="155">
        <v>167</v>
      </c>
      <c r="K81" s="155">
        <v>0</v>
      </c>
      <c r="L81" s="156">
        <v>0</v>
      </c>
      <c r="M81" s="155">
        <v>0</v>
      </c>
      <c r="N81" s="156">
        <v>0</v>
      </c>
      <c r="O81" s="155">
        <v>0</v>
      </c>
      <c r="P81" s="156">
        <v>0</v>
      </c>
      <c r="Q81" s="155">
        <v>59</v>
      </c>
      <c r="R81" s="155">
        <v>0</v>
      </c>
      <c r="S81" s="156">
        <v>0</v>
      </c>
      <c r="T81" s="155">
        <v>0</v>
      </c>
      <c r="U81" s="156">
        <v>0</v>
      </c>
      <c r="V81" s="155">
        <v>0</v>
      </c>
      <c r="W81" s="156">
        <v>0</v>
      </c>
      <c r="X81" s="155">
        <v>357</v>
      </c>
      <c r="Y81" s="155">
        <v>0</v>
      </c>
      <c r="Z81" s="156">
        <v>0</v>
      </c>
      <c r="AA81" s="155">
        <v>0</v>
      </c>
      <c r="AB81" s="156">
        <v>0</v>
      </c>
      <c r="AC81" s="155">
        <v>0</v>
      </c>
      <c r="AD81" s="156">
        <v>0</v>
      </c>
      <c r="AE81" s="155">
        <v>0</v>
      </c>
      <c r="AF81" s="155">
        <v>0</v>
      </c>
      <c r="AG81" s="156">
        <v>0</v>
      </c>
      <c r="AH81" s="155">
        <v>0</v>
      </c>
      <c r="AI81" s="156">
        <v>0</v>
      </c>
      <c r="AJ81" s="155">
        <v>0</v>
      </c>
      <c r="AK81" s="156">
        <v>0</v>
      </c>
      <c r="AL81" s="155">
        <v>357</v>
      </c>
      <c r="AM81" s="155">
        <v>0</v>
      </c>
      <c r="AN81" s="156">
        <v>0</v>
      </c>
      <c r="AO81" s="155">
        <v>0</v>
      </c>
      <c r="AP81" s="156">
        <v>0</v>
      </c>
      <c r="AQ81" s="155">
        <v>0</v>
      </c>
      <c r="AR81" s="156">
        <v>0</v>
      </c>
    </row>
    <row r="82" spans="1:44">
      <c r="A82" s="126">
        <v>46022</v>
      </c>
      <c r="B82" s="124">
        <v>53021020400</v>
      </c>
      <c r="C82" s="155">
        <v>242</v>
      </c>
      <c r="D82" s="155">
        <v>1</v>
      </c>
      <c r="E82" s="156">
        <v>4.1000000000000003E-3</v>
      </c>
      <c r="F82" s="155">
        <v>0</v>
      </c>
      <c r="G82" s="156">
        <v>0</v>
      </c>
      <c r="H82" s="155">
        <v>0</v>
      </c>
      <c r="I82" s="156">
        <v>0</v>
      </c>
      <c r="J82" s="155">
        <v>191</v>
      </c>
      <c r="K82" s="155">
        <v>1</v>
      </c>
      <c r="L82" s="156">
        <v>5.1999999999999998E-3</v>
      </c>
      <c r="M82" s="155">
        <v>0</v>
      </c>
      <c r="N82" s="156">
        <v>0</v>
      </c>
      <c r="O82" s="155">
        <v>0</v>
      </c>
      <c r="P82" s="156">
        <v>0</v>
      </c>
      <c r="Q82" s="155">
        <v>54</v>
      </c>
      <c r="R82" s="155">
        <v>0</v>
      </c>
      <c r="S82" s="156">
        <v>0</v>
      </c>
      <c r="T82" s="155">
        <v>0</v>
      </c>
      <c r="U82" s="156">
        <v>0</v>
      </c>
      <c r="V82" s="155">
        <v>0</v>
      </c>
      <c r="W82" s="156">
        <v>0</v>
      </c>
      <c r="X82" s="155">
        <v>242</v>
      </c>
      <c r="Y82" s="155">
        <v>1</v>
      </c>
      <c r="Z82" s="156">
        <v>4.1000000000000003E-3</v>
      </c>
      <c r="AA82" s="155">
        <v>0</v>
      </c>
      <c r="AB82" s="156">
        <v>0</v>
      </c>
      <c r="AC82" s="155">
        <v>0</v>
      </c>
      <c r="AD82" s="156">
        <v>0</v>
      </c>
      <c r="AE82" s="155">
        <v>0</v>
      </c>
      <c r="AF82" s="155">
        <v>0</v>
      </c>
      <c r="AG82" s="156">
        <v>0</v>
      </c>
      <c r="AH82" s="155">
        <v>0</v>
      </c>
      <c r="AI82" s="156">
        <v>0</v>
      </c>
      <c r="AJ82" s="155">
        <v>0</v>
      </c>
      <c r="AK82" s="156">
        <v>0</v>
      </c>
      <c r="AL82" s="155">
        <v>242</v>
      </c>
      <c r="AM82" s="155">
        <v>1</v>
      </c>
      <c r="AN82" s="156">
        <v>4.1000000000000003E-3</v>
      </c>
      <c r="AO82" s="155">
        <v>0</v>
      </c>
      <c r="AP82" s="156">
        <v>0</v>
      </c>
      <c r="AQ82" s="155">
        <v>0</v>
      </c>
      <c r="AR82" s="156">
        <v>0</v>
      </c>
    </row>
    <row r="83" spans="1:44">
      <c r="A83" s="126">
        <v>46022</v>
      </c>
      <c r="B83" s="124">
        <v>53021020501</v>
      </c>
      <c r="C83" s="155">
        <v>769</v>
      </c>
      <c r="D83" s="155">
        <v>3</v>
      </c>
      <c r="E83" s="156">
        <v>3.8999999999999998E-3</v>
      </c>
      <c r="F83" s="155">
        <v>0</v>
      </c>
      <c r="G83" s="156">
        <v>0</v>
      </c>
      <c r="H83" s="155">
        <v>0</v>
      </c>
      <c r="I83" s="156">
        <v>0</v>
      </c>
      <c r="J83" s="155">
        <v>72</v>
      </c>
      <c r="K83" s="155">
        <v>1</v>
      </c>
      <c r="L83" s="156">
        <v>1.3899999999999999E-2</v>
      </c>
      <c r="M83" s="155">
        <v>0</v>
      </c>
      <c r="N83" s="156">
        <v>0</v>
      </c>
      <c r="O83" s="155">
        <v>0</v>
      </c>
      <c r="P83" s="156">
        <v>0</v>
      </c>
      <c r="Q83" s="155">
        <v>33</v>
      </c>
      <c r="R83" s="155">
        <v>1</v>
      </c>
      <c r="S83" s="156">
        <v>3.0300000000000001E-2</v>
      </c>
      <c r="T83" s="155">
        <v>0</v>
      </c>
      <c r="U83" s="156">
        <v>0</v>
      </c>
      <c r="V83" s="155">
        <v>0</v>
      </c>
      <c r="W83" s="156">
        <v>0</v>
      </c>
      <c r="X83" s="155">
        <v>0</v>
      </c>
      <c r="Y83" s="155">
        <v>0</v>
      </c>
      <c r="Z83" s="156">
        <v>0</v>
      </c>
      <c r="AA83" s="155">
        <v>0</v>
      </c>
      <c r="AB83" s="156">
        <v>0</v>
      </c>
      <c r="AC83" s="155">
        <v>0</v>
      </c>
      <c r="AD83" s="156">
        <v>0</v>
      </c>
      <c r="AE83" s="155">
        <v>0</v>
      </c>
      <c r="AF83" s="155">
        <v>0</v>
      </c>
      <c r="AG83" s="156">
        <v>0</v>
      </c>
      <c r="AH83" s="155">
        <v>0</v>
      </c>
      <c r="AI83" s="156">
        <v>0</v>
      </c>
      <c r="AJ83" s="155">
        <v>0</v>
      </c>
      <c r="AK83" s="156">
        <v>0</v>
      </c>
      <c r="AL83" s="155">
        <v>0</v>
      </c>
      <c r="AM83" s="155">
        <v>0</v>
      </c>
      <c r="AN83" s="156">
        <v>0</v>
      </c>
      <c r="AO83" s="155">
        <v>0</v>
      </c>
      <c r="AP83" s="156">
        <v>0</v>
      </c>
      <c r="AQ83" s="155">
        <v>0</v>
      </c>
      <c r="AR83" s="156">
        <v>0</v>
      </c>
    </row>
    <row r="84" spans="1:44">
      <c r="A84" s="126">
        <v>46022</v>
      </c>
      <c r="B84" s="124">
        <v>53021020502</v>
      </c>
      <c r="C84" s="155">
        <v>1149</v>
      </c>
      <c r="D84" s="155">
        <v>8</v>
      </c>
      <c r="E84" s="156">
        <v>7.0000000000000001E-3</v>
      </c>
      <c r="F84" s="155">
        <v>0</v>
      </c>
      <c r="G84" s="156">
        <v>0</v>
      </c>
      <c r="H84" s="155">
        <v>0</v>
      </c>
      <c r="I84" s="156">
        <v>0</v>
      </c>
      <c r="J84" s="155">
        <v>275</v>
      </c>
      <c r="K84" s="155">
        <v>3</v>
      </c>
      <c r="L84" s="156">
        <v>1.09E-2</v>
      </c>
      <c r="M84" s="155">
        <v>0</v>
      </c>
      <c r="N84" s="156">
        <v>0</v>
      </c>
      <c r="O84" s="155">
        <v>0</v>
      </c>
      <c r="P84" s="156">
        <v>0</v>
      </c>
      <c r="Q84" s="155">
        <v>119</v>
      </c>
      <c r="R84" s="155">
        <v>1</v>
      </c>
      <c r="S84" s="156">
        <v>8.3999999999999995E-3</v>
      </c>
      <c r="T84" s="155">
        <v>0</v>
      </c>
      <c r="U84" s="156">
        <v>0</v>
      </c>
      <c r="V84" s="155">
        <v>0</v>
      </c>
      <c r="W84" s="156">
        <v>0</v>
      </c>
      <c r="X84" s="155">
        <v>0</v>
      </c>
      <c r="Y84" s="155">
        <v>0</v>
      </c>
      <c r="Z84" s="156">
        <v>0</v>
      </c>
      <c r="AA84" s="155">
        <v>0</v>
      </c>
      <c r="AB84" s="156">
        <v>0</v>
      </c>
      <c r="AC84" s="155">
        <v>0</v>
      </c>
      <c r="AD84" s="156">
        <v>0</v>
      </c>
      <c r="AE84" s="155">
        <v>0</v>
      </c>
      <c r="AF84" s="155">
        <v>0</v>
      </c>
      <c r="AG84" s="156">
        <v>0</v>
      </c>
      <c r="AH84" s="155">
        <v>0</v>
      </c>
      <c r="AI84" s="156">
        <v>0</v>
      </c>
      <c r="AJ84" s="155">
        <v>0</v>
      </c>
      <c r="AK84" s="156">
        <v>0</v>
      </c>
      <c r="AL84" s="155">
        <v>0</v>
      </c>
      <c r="AM84" s="155">
        <v>0</v>
      </c>
      <c r="AN84" s="156">
        <v>0</v>
      </c>
      <c r="AO84" s="155">
        <v>0</v>
      </c>
      <c r="AP84" s="156">
        <v>0</v>
      </c>
      <c r="AQ84" s="155">
        <v>0</v>
      </c>
      <c r="AR84" s="156">
        <v>0</v>
      </c>
    </row>
    <row r="85" spans="1:44">
      <c r="A85" s="126">
        <v>46022</v>
      </c>
      <c r="B85" s="124">
        <v>53021020601</v>
      </c>
      <c r="C85" s="155">
        <v>2879</v>
      </c>
      <c r="D85" s="155">
        <v>8</v>
      </c>
      <c r="E85" s="156">
        <v>2.8E-3</v>
      </c>
      <c r="F85" s="155">
        <v>0</v>
      </c>
      <c r="G85" s="156">
        <v>0</v>
      </c>
      <c r="H85" s="155">
        <v>0</v>
      </c>
      <c r="I85" s="156">
        <v>0</v>
      </c>
      <c r="J85" s="155">
        <v>385</v>
      </c>
      <c r="K85" s="155">
        <v>4</v>
      </c>
      <c r="L85" s="156">
        <v>1.04E-2</v>
      </c>
      <c r="M85" s="155">
        <v>0</v>
      </c>
      <c r="N85" s="156">
        <v>0</v>
      </c>
      <c r="O85" s="155">
        <v>0</v>
      </c>
      <c r="P85" s="156">
        <v>0</v>
      </c>
      <c r="Q85" s="155">
        <v>194</v>
      </c>
      <c r="R85" s="155">
        <v>2</v>
      </c>
      <c r="S85" s="156">
        <v>1.03E-2</v>
      </c>
      <c r="T85" s="155">
        <v>0</v>
      </c>
      <c r="U85" s="156">
        <v>0</v>
      </c>
      <c r="V85" s="155">
        <v>0</v>
      </c>
      <c r="W85" s="156">
        <v>0</v>
      </c>
      <c r="X85" s="155">
        <v>0</v>
      </c>
      <c r="Y85" s="155">
        <v>0</v>
      </c>
      <c r="Z85" s="156">
        <v>0</v>
      </c>
      <c r="AA85" s="155">
        <v>0</v>
      </c>
      <c r="AB85" s="156">
        <v>0</v>
      </c>
      <c r="AC85" s="155">
        <v>0</v>
      </c>
      <c r="AD85" s="156">
        <v>0</v>
      </c>
      <c r="AE85" s="155">
        <v>0</v>
      </c>
      <c r="AF85" s="155">
        <v>0</v>
      </c>
      <c r="AG85" s="156">
        <v>0</v>
      </c>
      <c r="AH85" s="155">
        <v>0</v>
      </c>
      <c r="AI85" s="156">
        <v>0</v>
      </c>
      <c r="AJ85" s="155">
        <v>0</v>
      </c>
      <c r="AK85" s="156">
        <v>0</v>
      </c>
      <c r="AL85" s="155">
        <v>0</v>
      </c>
      <c r="AM85" s="155">
        <v>0</v>
      </c>
      <c r="AN85" s="156">
        <v>0</v>
      </c>
      <c r="AO85" s="155">
        <v>0</v>
      </c>
      <c r="AP85" s="156">
        <v>0</v>
      </c>
      <c r="AQ85" s="155">
        <v>0</v>
      </c>
      <c r="AR85" s="156">
        <v>0</v>
      </c>
    </row>
    <row r="86" spans="1:44">
      <c r="A86" s="126">
        <v>46022</v>
      </c>
      <c r="B86" s="124">
        <v>53021020603</v>
      </c>
      <c r="C86" s="155">
        <v>1525</v>
      </c>
      <c r="D86" s="155">
        <v>6</v>
      </c>
      <c r="E86" s="156">
        <v>3.8999999999999998E-3</v>
      </c>
      <c r="F86" s="155">
        <v>0</v>
      </c>
      <c r="G86" s="156">
        <v>0</v>
      </c>
      <c r="H86" s="155">
        <v>0</v>
      </c>
      <c r="I86" s="156">
        <v>0</v>
      </c>
      <c r="J86" s="155">
        <v>349</v>
      </c>
      <c r="K86" s="155">
        <v>4</v>
      </c>
      <c r="L86" s="156">
        <v>1.15E-2</v>
      </c>
      <c r="M86" s="155">
        <v>0</v>
      </c>
      <c r="N86" s="156">
        <v>0</v>
      </c>
      <c r="O86" s="155">
        <v>0</v>
      </c>
      <c r="P86" s="156">
        <v>0</v>
      </c>
      <c r="Q86" s="155">
        <v>174</v>
      </c>
      <c r="R86" s="155">
        <v>4</v>
      </c>
      <c r="S86" s="156">
        <v>2.3E-2</v>
      </c>
      <c r="T86" s="155">
        <v>0</v>
      </c>
      <c r="U86" s="156">
        <v>0</v>
      </c>
      <c r="V86" s="155">
        <v>0</v>
      </c>
      <c r="W86" s="156">
        <v>0</v>
      </c>
      <c r="X86" s="155">
        <v>0</v>
      </c>
      <c r="Y86" s="155">
        <v>0</v>
      </c>
      <c r="Z86" s="156">
        <v>0</v>
      </c>
      <c r="AA86" s="155">
        <v>0</v>
      </c>
      <c r="AB86" s="156">
        <v>0</v>
      </c>
      <c r="AC86" s="155">
        <v>0</v>
      </c>
      <c r="AD86" s="156">
        <v>0</v>
      </c>
      <c r="AE86" s="155">
        <v>0</v>
      </c>
      <c r="AF86" s="155">
        <v>0</v>
      </c>
      <c r="AG86" s="156">
        <v>0</v>
      </c>
      <c r="AH86" s="155">
        <v>0</v>
      </c>
      <c r="AI86" s="156">
        <v>0</v>
      </c>
      <c r="AJ86" s="155">
        <v>0</v>
      </c>
      <c r="AK86" s="156">
        <v>0</v>
      </c>
      <c r="AL86" s="155">
        <v>0</v>
      </c>
      <c r="AM86" s="155">
        <v>0</v>
      </c>
      <c r="AN86" s="156">
        <v>0</v>
      </c>
      <c r="AO86" s="155">
        <v>0</v>
      </c>
      <c r="AP86" s="156">
        <v>0</v>
      </c>
      <c r="AQ86" s="155">
        <v>0</v>
      </c>
      <c r="AR86" s="156">
        <v>0</v>
      </c>
    </row>
    <row r="87" spans="1:44">
      <c r="A87" s="126">
        <v>46022</v>
      </c>
      <c r="B87" s="124">
        <v>53021020605</v>
      </c>
      <c r="C87" s="155">
        <v>2576</v>
      </c>
      <c r="D87" s="155">
        <v>9</v>
      </c>
      <c r="E87" s="156">
        <v>3.5000000000000001E-3</v>
      </c>
      <c r="F87" s="155">
        <v>0</v>
      </c>
      <c r="G87" s="156">
        <v>0</v>
      </c>
      <c r="H87" s="155">
        <v>0</v>
      </c>
      <c r="I87" s="156">
        <v>0</v>
      </c>
      <c r="J87" s="155">
        <v>660</v>
      </c>
      <c r="K87" s="155">
        <v>6</v>
      </c>
      <c r="L87" s="156">
        <v>9.1000000000000004E-3</v>
      </c>
      <c r="M87" s="155">
        <v>0</v>
      </c>
      <c r="N87" s="156">
        <v>0</v>
      </c>
      <c r="O87" s="155">
        <v>0</v>
      </c>
      <c r="P87" s="156">
        <v>0</v>
      </c>
      <c r="Q87" s="155">
        <v>286</v>
      </c>
      <c r="R87" s="155">
        <v>5</v>
      </c>
      <c r="S87" s="156">
        <v>1.7500000000000002E-2</v>
      </c>
      <c r="T87" s="155">
        <v>0</v>
      </c>
      <c r="U87" s="156">
        <v>0</v>
      </c>
      <c r="V87" s="155">
        <v>0</v>
      </c>
      <c r="W87" s="156">
        <v>0</v>
      </c>
      <c r="X87" s="155">
        <v>0</v>
      </c>
      <c r="Y87" s="155">
        <v>0</v>
      </c>
      <c r="Z87" s="156">
        <v>0</v>
      </c>
      <c r="AA87" s="155">
        <v>0</v>
      </c>
      <c r="AB87" s="156">
        <v>0</v>
      </c>
      <c r="AC87" s="155">
        <v>0</v>
      </c>
      <c r="AD87" s="156">
        <v>0</v>
      </c>
      <c r="AE87" s="155">
        <v>0</v>
      </c>
      <c r="AF87" s="155">
        <v>0</v>
      </c>
      <c r="AG87" s="156">
        <v>0</v>
      </c>
      <c r="AH87" s="155">
        <v>0</v>
      </c>
      <c r="AI87" s="156">
        <v>0</v>
      </c>
      <c r="AJ87" s="155">
        <v>0</v>
      </c>
      <c r="AK87" s="156">
        <v>0</v>
      </c>
      <c r="AL87" s="155">
        <v>0</v>
      </c>
      <c r="AM87" s="155">
        <v>0</v>
      </c>
      <c r="AN87" s="156">
        <v>0</v>
      </c>
      <c r="AO87" s="155">
        <v>0</v>
      </c>
      <c r="AP87" s="156">
        <v>0</v>
      </c>
      <c r="AQ87" s="155">
        <v>0</v>
      </c>
      <c r="AR87" s="156">
        <v>0</v>
      </c>
    </row>
    <row r="88" spans="1:44">
      <c r="A88" s="126">
        <v>46022</v>
      </c>
      <c r="B88" s="124">
        <v>53021020606</v>
      </c>
      <c r="C88" s="155">
        <v>2713</v>
      </c>
      <c r="D88" s="155">
        <v>20</v>
      </c>
      <c r="E88" s="156">
        <v>7.4000000000000003E-3</v>
      </c>
      <c r="F88" s="155">
        <v>1</v>
      </c>
      <c r="G88" s="156">
        <v>4.0000000000000002E-4</v>
      </c>
      <c r="H88" s="155">
        <v>1</v>
      </c>
      <c r="I88" s="156">
        <v>4.0000000000000002E-4</v>
      </c>
      <c r="J88" s="155">
        <v>648</v>
      </c>
      <c r="K88" s="155">
        <v>14</v>
      </c>
      <c r="L88" s="156">
        <v>2.1600000000000001E-2</v>
      </c>
      <c r="M88" s="155">
        <v>1</v>
      </c>
      <c r="N88" s="156">
        <v>1.5E-3</v>
      </c>
      <c r="O88" s="155">
        <v>1</v>
      </c>
      <c r="P88" s="156">
        <v>1.5E-3</v>
      </c>
      <c r="Q88" s="155">
        <v>306</v>
      </c>
      <c r="R88" s="155">
        <v>12</v>
      </c>
      <c r="S88" s="156">
        <v>3.9199999999999999E-2</v>
      </c>
      <c r="T88" s="155">
        <v>0</v>
      </c>
      <c r="U88" s="156">
        <v>0</v>
      </c>
      <c r="V88" s="155">
        <v>0</v>
      </c>
      <c r="W88" s="156">
        <v>0</v>
      </c>
      <c r="X88" s="155">
        <v>0</v>
      </c>
      <c r="Y88" s="155">
        <v>0</v>
      </c>
      <c r="Z88" s="156">
        <v>0</v>
      </c>
      <c r="AA88" s="155">
        <v>0</v>
      </c>
      <c r="AB88" s="156">
        <v>0</v>
      </c>
      <c r="AC88" s="155">
        <v>0</v>
      </c>
      <c r="AD88" s="156">
        <v>0</v>
      </c>
      <c r="AE88" s="155">
        <v>0</v>
      </c>
      <c r="AF88" s="155">
        <v>0</v>
      </c>
      <c r="AG88" s="156">
        <v>0</v>
      </c>
      <c r="AH88" s="155">
        <v>0</v>
      </c>
      <c r="AI88" s="156">
        <v>0</v>
      </c>
      <c r="AJ88" s="155">
        <v>0</v>
      </c>
      <c r="AK88" s="156">
        <v>0</v>
      </c>
      <c r="AL88" s="155">
        <v>0</v>
      </c>
      <c r="AM88" s="155">
        <v>0</v>
      </c>
      <c r="AN88" s="156">
        <v>0</v>
      </c>
      <c r="AO88" s="155">
        <v>0</v>
      </c>
      <c r="AP88" s="156">
        <v>0</v>
      </c>
      <c r="AQ88" s="155">
        <v>0</v>
      </c>
      <c r="AR88" s="156">
        <v>0</v>
      </c>
    </row>
    <row r="89" spans="1:44">
      <c r="A89" s="126">
        <v>46022</v>
      </c>
      <c r="B89" s="124">
        <v>53021980100</v>
      </c>
      <c r="C89" s="155">
        <v>1</v>
      </c>
      <c r="D89" s="155">
        <v>0</v>
      </c>
      <c r="E89" s="156">
        <v>0</v>
      </c>
      <c r="F89" s="155">
        <v>0</v>
      </c>
      <c r="G89" s="156">
        <v>0</v>
      </c>
      <c r="H89" s="155">
        <v>0</v>
      </c>
      <c r="I89" s="156">
        <v>0</v>
      </c>
      <c r="J89" s="155">
        <v>1</v>
      </c>
      <c r="K89" s="155">
        <v>0</v>
      </c>
      <c r="L89" s="156">
        <v>0</v>
      </c>
      <c r="M89" s="155">
        <v>0</v>
      </c>
      <c r="N89" s="156">
        <v>0</v>
      </c>
      <c r="O89" s="155">
        <v>0</v>
      </c>
      <c r="P89" s="156">
        <v>0</v>
      </c>
      <c r="Q89" s="155">
        <v>0</v>
      </c>
      <c r="R89" s="155">
        <v>0</v>
      </c>
      <c r="S89" s="156">
        <v>0</v>
      </c>
      <c r="T89" s="155">
        <v>0</v>
      </c>
      <c r="U89" s="156">
        <v>0</v>
      </c>
      <c r="V89" s="155">
        <v>0</v>
      </c>
      <c r="W89" s="156">
        <v>0</v>
      </c>
      <c r="X89" s="155">
        <v>0</v>
      </c>
      <c r="Y89" s="155">
        <v>0</v>
      </c>
      <c r="Z89" s="156">
        <v>0</v>
      </c>
      <c r="AA89" s="155">
        <v>0</v>
      </c>
      <c r="AB89" s="156">
        <v>0</v>
      </c>
      <c r="AC89" s="155">
        <v>0</v>
      </c>
      <c r="AD89" s="156">
        <v>0</v>
      </c>
      <c r="AE89" s="155">
        <v>0</v>
      </c>
      <c r="AF89" s="155">
        <v>0</v>
      </c>
      <c r="AG89" s="156">
        <v>0</v>
      </c>
      <c r="AH89" s="155">
        <v>0</v>
      </c>
      <c r="AI89" s="156">
        <v>0</v>
      </c>
      <c r="AJ89" s="155">
        <v>0</v>
      </c>
      <c r="AK89" s="156">
        <v>0</v>
      </c>
      <c r="AL89" s="155">
        <v>0</v>
      </c>
      <c r="AM89" s="155">
        <v>0</v>
      </c>
      <c r="AN89" s="156">
        <v>0</v>
      </c>
      <c r="AO89" s="155">
        <v>0</v>
      </c>
      <c r="AP89" s="156">
        <v>0</v>
      </c>
      <c r="AQ89" s="155">
        <v>0</v>
      </c>
      <c r="AR89" s="156">
        <v>0</v>
      </c>
    </row>
    <row r="90" spans="1:44">
      <c r="A90" s="126">
        <v>46022</v>
      </c>
      <c r="B90" s="124">
        <v>53025010200</v>
      </c>
      <c r="C90" s="155">
        <v>3</v>
      </c>
      <c r="D90" s="155">
        <v>0</v>
      </c>
      <c r="E90" s="156">
        <v>0</v>
      </c>
      <c r="F90" s="155">
        <v>0</v>
      </c>
      <c r="G90" s="156">
        <v>0</v>
      </c>
      <c r="H90" s="155">
        <v>0</v>
      </c>
      <c r="I90" s="156">
        <v>0</v>
      </c>
      <c r="J90" s="155">
        <v>3</v>
      </c>
      <c r="K90" s="155">
        <v>0</v>
      </c>
      <c r="L90" s="156">
        <v>0</v>
      </c>
      <c r="M90" s="155">
        <v>0</v>
      </c>
      <c r="N90" s="156">
        <v>0</v>
      </c>
      <c r="O90" s="155">
        <v>0</v>
      </c>
      <c r="P90" s="156">
        <v>0</v>
      </c>
      <c r="Q90" s="155">
        <v>0</v>
      </c>
      <c r="R90" s="155">
        <v>0</v>
      </c>
      <c r="S90" s="156">
        <v>0</v>
      </c>
      <c r="T90" s="155">
        <v>0</v>
      </c>
      <c r="U90" s="156">
        <v>0</v>
      </c>
      <c r="V90" s="155">
        <v>0</v>
      </c>
      <c r="W90" s="156">
        <v>0</v>
      </c>
      <c r="X90" s="155">
        <v>0</v>
      </c>
      <c r="Y90" s="155">
        <v>0</v>
      </c>
      <c r="Z90" s="156">
        <v>0</v>
      </c>
      <c r="AA90" s="155">
        <v>0</v>
      </c>
      <c r="AB90" s="156">
        <v>0</v>
      </c>
      <c r="AC90" s="155">
        <v>0</v>
      </c>
      <c r="AD90" s="156">
        <v>0</v>
      </c>
      <c r="AE90" s="155">
        <v>0</v>
      </c>
      <c r="AF90" s="155">
        <v>0</v>
      </c>
      <c r="AG90" s="156">
        <v>0</v>
      </c>
      <c r="AH90" s="155">
        <v>0</v>
      </c>
      <c r="AI90" s="156">
        <v>0</v>
      </c>
      <c r="AJ90" s="155">
        <v>0</v>
      </c>
      <c r="AK90" s="156">
        <v>0</v>
      </c>
      <c r="AL90" s="155">
        <v>0</v>
      </c>
      <c r="AM90" s="155">
        <v>0</v>
      </c>
      <c r="AN90" s="156">
        <v>0</v>
      </c>
      <c r="AO90" s="155">
        <v>0</v>
      </c>
      <c r="AP90" s="156">
        <v>0</v>
      </c>
      <c r="AQ90" s="155">
        <v>0</v>
      </c>
      <c r="AR90" s="156">
        <v>0</v>
      </c>
    </row>
    <row r="91" spans="1:44">
      <c r="A91" s="126">
        <v>46022</v>
      </c>
      <c r="B91" s="124">
        <v>53025010500</v>
      </c>
      <c r="C91" s="155">
        <v>5</v>
      </c>
      <c r="D91" s="155">
        <v>0</v>
      </c>
      <c r="E91" s="156">
        <v>0</v>
      </c>
      <c r="F91" s="155">
        <v>0</v>
      </c>
      <c r="G91" s="156">
        <v>0</v>
      </c>
      <c r="H91" s="155">
        <v>0</v>
      </c>
      <c r="I91" s="156">
        <v>0</v>
      </c>
      <c r="J91" s="155">
        <v>1</v>
      </c>
      <c r="K91" s="155">
        <v>0</v>
      </c>
      <c r="L91" s="156">
        <v>0</v>
      </c>
      <c r="M91" s="155">
        <v>0</v>
      </c>
      <c r="N91" s="156">
        <v>0</v>
      </c>
      <c r="O91" s="155">
        <v>0</v>
      </c>
      <c r="P91" s="156">
        <v>0</v>
      </c>
      <c r="Q91" s="155">
        <v>0</v>
      </c>
      <c r="R91" s="155">
        <v>0</v>
      </c>
      <c r="S91" s="156">
        <v>0</v>
      </c>
      <c r="T91" s="155">
        <v>0</v>
      </c>
      <c r="U91" s="156">
        <v>0</v>
      </c>
      <c r="V91" s="155">
        <v>0</v>
      </c>
      <c r="W91" s="156">
        <v>0</v>
      </c>
      <c r="X91" s="155">
        <v>0</v>
      </c>
      <c r="Y91" s="155">
        <v>0</v>
      </c>
      <c r="Z91" s="156">
        <v>0</v>
      </c>
      <c r="AA91" s="155">
        <v>0</v>
      </c>
      <c r="AB91" s="156">
        <v>0</v>
      </c>
      <c r="AC91" s="155">
        <v>0</v>
      </c>
      <c r="AD91" s="156">
        <v>0</v>
      </c>
      <c r="AE91" s="155">
        <v>0</v>
      </c>
      <c r="AF91" s="155">
        <v>0</v>
      </c>
      <c r="AG91" s="156">
        <v>0</v>
      </c>
      <c r="AH91" s="155">
        <v>0</v>
      </c>
      <c r="AI91" s="156">
        <v>0</v>
      </c>
      <c r="AJ91" s="155">
        <v>0</v>
      </c>
      <c r="AK91" s="156">
        <v>0</v>
      </c>
      <c r="AL91" s="155">
        <v>0</v>
      </c>
      <c r="AM91" s="155">
        <v>0</v>
      </c>
      <c r="AN91" s="156">
        <v>0</v>
      </c>
      <c r="AO91" s="155">
        <v>0</v>
      </c>
      <c r="AP91" s="156">
        <v>0</v>
      </c>
      <c r="AQ91" s="155">
        <v>0</v>
      </c>
      <c r="AR91" s="156">
        <v>0</v>
      </c>
    </row>
    <row r="92" spans="1:44">
      <c r="A92" s="126">
        <v>46022</v>
      </c>
      <c r="B92" s="124">
        <v>53025010600</v>
      </c>
      <c r="C92" s="155">
        <v>48</v>
      </c>
      <c r="D92" s="155">
        <v>0</v>
      </c>
      <c r="E92" s="156">
        <v>0</v>
      </c>
      <c r="F92" s="155">
        <v>0</v>
      </c>
      <c r="G92" s="156">
        <v>0</v>
      </c>
      <c r="H92" s="155">
        <v>0</v>
      </c>
      <c r="I92" s="156">
        <v>0</v>
      </c>
      <c r="J92" s="155">
        <v>15</v>
      </c>
      <c r="K92" s="155">
        <v>0</v>
      </c>
      <c r="L92" s="156">
        <v>0</v>
      </c>
      <c r="M92" s="155">
        <v>0</v>
      </c>
      <c r="N92" s="156">
        <v>0</v>
      </c>
      <c r="O92" s="155">
        <v>0</v>
      </c>
      <c r="P92" s="156">
        <v>0</v>
      </c>
      <c r="Q92" s="155">
        <v>2</v>
      </c>
      <c r="R92" s="155">
        <v>0</v>
      </c>
      <c r="S92" s="156">
        <v>0</v>
      </c>
      <c r="T92" s="155">
        <v>0</v>
      </c>
      <c r="U92" s="156">
        <v>0</v>
      </c>
      <c r="V92" s="155">
        <v>0</v>
      </c>
      <c r="W92" s="156">
        <v>0</v>
      </c>
      <c r="X92" s="155">
        <v>0</v>
      </c>
      <c r="Y92" s="155">
        <v>0</v>
      </c>
      <c r="Z92" s="156">
        <v>0</v>
      </c>
      <c r="AA92" s="155">
        <v>0</v>
      </c>
      <c r="AB92" s="156">
        <v>0</v>
      </c>
      <c r="AC92" s="155">
        <v>0</v>
      </c>
      <c r="AD92" s="156">
        <v>0</v>
      </c>
      <c r="AE92" s="155">
        <v>0</v>
      </c>
      <c r="AF92" s="155">
        <v>0</v>
      </c>
      <c r="AG92" s="156">
        <v>0</v>
      </c>
      <c r="AH92" s="155">
        <v>0</v>
      </c>
      <c r="AI92" s="156">
        <v>0</v>
      </c>
      <c r="AJ92" s="155">
        <v>0</v>
      </c>
      <c r="AK92" s="156">
        <v>0</v>
      </c>
      <c r="AL92" s="155">
        <v>0</v>
      </c>
      <c r="AM92" s="155">
        <v>0</v>
      </c>
      <c r="AN92" s="156">
        <v>0</v>
      </c>
      <c r="AO92" s="155">
        <v>0</v>
      </c>
      <c r="AP92" s="156">
        <v>0</v>
      </c>
      <c r="AQ92" s="155">
        <v>0</v>
      </c>
      <c r="AR92" s="156">
        <v>0</v>
      </c>
    </row>
    <row r="93" spans="1:44">
      <c r="A93" s="126">
        <v>46022</v>
      </c>
      <c r="B93" s="124">
        <v>53025010902</v>
      </c>
      <c r="C93" s="155">
        <v>81</v>
      </c>
      <c r="D93" s="155">
        <v>0</v>
      </c>
      <c r="E93" s="156">
        <v>0</v>
      </c>
      <c r="F93" s="155">
        <v>0</v>
      </c>
      <c r="G93" s="156">
        <v>0</v>
      </c>
      <c r="H93" s="155">
        <v>0</v>
      </c>
      <c r="I93" s="156">
        <v>0</v>
      </c>
      <c r="J93" s="155">
        <v>35</v>
      </c>
      <c r="K93" s="155">
        <v>0</v>
      </c>
      <c r="L93" s="156">
        <v>0</v>
      </c>
      <c r="M93" s="155">
        <v>0</v>
      </c>
      <c r="N93" s="156">
        <v>0</v>
      </c>
      <c r="O93" s="155">
        <v>0</v>
      </c>
      <c r="P93" s="156">
        <v>0</v>
      </c>
      <c r="Q93" s="155">
        <v>14</v>
      </c>
      <c r="R93" s="155">
        <v>0</v>
      </c>
      <c r="S93" s="156">
        <v>0</v>
      </c>
      <c r="T93" s="155">
        <v>0</v>
      </c>
      <c r="U93" s="156">
        <v>0</v>
      </c>
      <c r="V93" s="155">
        <v>0</v>
      </c>
      <c r="W93" s="156">
        <v>0</v>
      </c>
      <c r="X93" s="155">
        <v>0</v>
      </c>
      <c r="Y93" s="155">
        <v>0</v>
      </c>
      <c r="Z93" s="156">
        <v>0</v>
      </c>
      <c r="AA93" s="155">
        <v>0</v>
      </c>
      <c r="AB93" s="156">
        <v>0</v>
      </c>
      <c r="AC93" s="155">
        <v>0</v>
      </c>
      <c r="AD93" s="156">
        <v>0</v>
      </c>
      <c r="AE93" s="155">
        <v>0</v>
      </c>
      <c r="AF93" s="155">
        <v>0</v>
      </c>
      <c r="AG93" s="156">
        <v>0</v>
      </c>
      <c r="AH93" s="155">
        <v>0</v>
      </c>
      <c r="AI93" s="156">
        <v>0</v>
      </c>
      <c r="AJ93" s="155">
        <v>0</v>
      </c>
      <c r="AK93" s="156">
        <v>0</v>
      </c>
      <c r="AL93" s="155">
        <v>0</v>
      </c>
      <c r="AM93" s="155">
        <v>0</v>
      </c>
      <c r="AN93" s="156">
        <v>0</v>
      </c>
      <c r="AO93" s="155">
        <v>0</v>
      </c>
      <c r="AP93" s="156">
        <v>0</v>
      </c>
      <c r="AQ93" s="155">
        <v>0</v>
      </c>
      <c r="AR93" s="156">
        <v>0</v>
      </c>
    </row>
    <row r="94" spans="1:44">
      <c r="A94" s="126">
        <v>46022</v>
      </c>
      <c r="B94" s="124">
        <v>53025011000</v>
      </c>
      <c r="C94" s="155">
        <v>401</v>
      </c>
      <c r="D94" s="155">
        <v>3</v>
      </c>
      <c r="E94" s="156">
        <v>7.4999999999999997E-3</v>
      </c>
      <c r="F94" s="155">
        <v>1</v>
      </c>
      <c r="G94" s="156">
        <v>2.5000000000000001E-3</v>
      </c>
      <c r="H94" s="155">
        <v>0</v>
      </c>
      <c r="I94" s="156">
        <v>0</v>
      </c>
      <c r="J94" s="155">
        <v>105</v>
      </c>
      <c r="K94" s="155">
        <v>3</v>
      </c>
      <c r="L94" s="156">
        <v>2.86E-2</v>
      </c>
      <c r="M94" s="155">
        <v>0</v>
      </c>
      <c r="N94" s="156">
        <v>0</v>
      </c>
      <c r="O94" s="155">
        <v>0</v>
      </c>
      <c r="P94" s="156">
        <v>0</v>
      </c>
      <c r="Q94" s="155">
        <v>37</v>
      </c>
      <c r="R94" s="155">
        <v>3</v>
      </c>
      <c r="S94" s="156">
        <v>8.1100000000000005E-2</v>
      </c>
      <c r="T94" s="155">
        <v>0</v>
      </c>
      <c r="U94" s="156">
        <v>0</v>
      </c>
      <c r="V94" s="155">
        <v>0</v>
      </c>
      <c r="W94" s="156">
        <v>0</v>
      </c>
      <c r="X94" s="155">
        <v>0</v>
      </c>
      <c r="Y94" s="155">
        <v>0</v>
      </c>
      <c r="Z94" s="156">
        <v>0</v>
      </c>
      <c r="AA94" s="155">
        <v>0</v>
      </c>
      <c r="AB94" s="156">
        <v>0</v>
      </c>
      <c r="AC94" s="155">
        <v>0</v>
      </c>
      <c r="AD94" s="156">
        <v>0</v>
      </c>
      <c r="AE94" s="155">
        <v>0</v>
      </c>
      <c r="AF94" s="155">
        <v>0</v>
      </c>
      <c r="AG94" s="156">
        <v>0</v>
      </c>
      <c r="AH94" s="155">
        <v>0</v>
      </c>
      <c r="AI94" s="156">
        <v>0</v>
      </c>
      <c r="AJ94" s="155">
        <v>0</v>
      </c>
      <c r="AK94" s="156">
        <v>0</v>
      </c>
      <c r="AL94" s="155">
        <v>0</v>
      </c>
      <c r="AM94" s="155">
        <v>0</v>
      </c>
      <c r="AN94" s="156">
        <v>0</v>
      </c>
      <c r="AO94" s="155">
        <v>0</v>
      </c>
      <c r="AP94" s="156">
        <v>0</v>
      </c>
      <c r="AQ94" s="155">
        <v>0</v>
      </c>
      <c r="AR94" s="156">
        <v>0</v>
      </c>
    </row>
    <row r="95" spans="1:44">
      <c r="A95" s="126">
        <v>46022</v>
      </c>
      <c r="B95" s="124">
        <v>53025011100</v>
      </c>
      <c r="C95" s="155">
        <v>226</v>
      </c>
      <c r="D95" s="155">
        <v>3</v>
      </c>
      <c r="E95" s="156">
        <v>1.3299999999999999E-2</v>
      </c>
      <c r="F95" s="155">
        <v>0</v>
      </c>
      <c r="G95" s="156">
        <v>0</v>
      </c>
      <c r="H95" s="155">
        <v>0</v>
      </c>
      <c r="I95" s="156">
        <v>0</v>
      </c>
      <c r="J95" s="155">
        <v>56</v>
      </c>
      <c r="K95" s="155">
        <v>0</v>
      </c>
      <c r="L95" s="156">
        <v>0</v>
      </c>
      <c r="M95" s="155">
        <v>0</v>
      </c>
      <c r="N95" s="156">
        <v>0</v>
      </c>
      <c r="O95" s="155">
        <v>0</v>
      </c>
      <c r="P95" s="156">
        <v>0</v>
      </c>
      <c r="Q95" s="155">
        <v>14</v>
      </c>
      <c r="R95" s="155">
        <v>0</v>
      </c>
      <c r="S95" s="156">
        <v>0</v>
      </c>
      <c r="T95" s="155">
        <v>0</v>
      </c>
      <c r="U95" s="156">
        <v>0</v>
      </c>
      <c r="V95" s="155">
        <v>0</v>
      </c>
      <c r="W95" s="156">
        <v>0</v>
      </c>
      <c r="X95" s="155">
        <v>0</v>
      </c>
      <c r="Y95" s="155">
        <v>0</v>
      </c>
      <c r="Z95" s="156">
        <v>0</v>
      </c>
      <c r="AA95" s="155">
        <v>0</v>
      </c>
      <c r="AB95" s="156">
        <v>0</v>
      </c>
      <c r="AC95" s="155">
        <v>0</v>
      </c>
      <c r="AD95" s="156">
        <v>0</v>
      </c>
      <c r="AE95" s="155">
        <v>0</v>
      </c>
      <c r="AF95" s="155">
        <v>0</v>
      </c>
      <c r="AG95" s="156">
        <v>0</v>
      </c>
      <c r="AH95" s="155">
        <v>0</v>
      </c>
      <c r="AI95" s="156">
        <v>0</v>
      </c>
      <c r="AJ95" s="155">
        <v>0</v>
      </c>
      <c r="AK95" s="156">
        <v>0</v>
      </c>
      <c r="AL95" s="155">
        <v>0</v>
      </c>
      <c r="AM95" s="155">
        <v>0</v>
      </c>
      <c r="AN95" s="156">
        <v>0</v>
      </c>
      <c r="AO95" s="155">
        <v>0</v>
      </c>
      <c r="AP95" s="156">
        <v>0</v>
      </c>
      <c r="AQ95" s="155">
        <v>0</v>
      </c>
      <c r="AR95" s="156">
        <v>0</v>
      </c>
    </row>
    <row r="96" spans="1:44">
      <c r="A96" s="126">
        <v>46022</v>
      </c>
      <c r="B96" s="124">
        <v>53027000400</v>
      </c>
      <c r="C96" s="155">
        <v>626</v>
      </c>
      <c r="D96" s="155">
        <v>2</v>
      </c>
      <c r="E96" s="156">
        <v>3.2000000000000002E-3</v>
      </c>
      <c r="F96" s="155">
        <v>0</v>
      </c>
      <c r="G96" s="156">
        <v>0</v>
      </c>
      <c r="H96" s="155">
        <v>0</v>
      </c>
      <c r="I96" s="156">
        <v>0</v>
      </c>
      <c r="J96" s="155">
        <v>175</v>
      </c>
      <c r="K96" s="155">
        <v>1</v>
      </c>
      <c r="L96" s="156">
        <v>5.7000000000000002E-3</v>
      </c>
      <c r="M96" s="155">
        <v>0</v>
      </c>
      <c r="N96" s="156">
        <v>0</v>
      </c>
      <c r="O96" s="155">
        <v>0</v>
      </c>
      <c r="P96" s="156">
        <v>0</v>
      </c>
      <c r="Q96" s="155">
        <v>51</v>
      </c>
      <c r="R96" s="155">
        <v>0</v>
      </c>
      <c r="S96" s="156">
        <v>0</v>
      </c>
      <c r="T96" s="155">
        <v>0</v>
      </c>
      <c r="U96" s="156">
        <v>0</v>
      </c>
      <c r="V96" s="155">
        <v>0</v>
      </c>
      <c r="W96" s="156">
        <v>0</v>
      </c>
      <c r="X96" s="155">
        <v>0</v>
      </c>
      <c r="Y96" s="155">
        <v>0</v>
      </c>
      <c r="Z96" s="156">
        <v>0</v>
      </c>
      <c r="AA96" s="155">
        <v>0</v>
      </c>
      <c r="AB96" s="156">
        <v>0</v>
      </c>
      <c r="AC96" s="155">
        <v>0</v>
      </c>
      <c r="AD96" s="156">
        <v>0</v>
      </c>
      <c r="AE96" s="155">
        <v>0</v>
      </c>
      <c r="AF96" s="155">
        <v>0</v>
      </c>
      <c r="AG96" s="156">
        <v>0</v>
      </c>
      <c r="AH96" s="155">
        <v>0</v>
      </c>
      <c r="AI96" s="156">
        <v>0</v>
      </c>
      <c r="AJ96" s="155">
        <v>0</v>
      </c>
      <c r="AK96" s="156">
        <v>0</v>
      </c>
      <c r="AL96" s="155">
        <v>0</v>
      </c>
      <c r="AM96" s="155">
        <v>0</v>
      </c>
      <c r="AN96" s="156">
        <v>0</v>
      </c>
      <c r="AO96" s="155">
        <v>0</v>
      </c>
      <c r="AP96" s="156">
        <v>0</v>
      </c>
      <c r="AQ96" s="155">
        <v>0</v>
      </c>
      <c r="AR96" s="156">
        <v>0</v>
      </c>
    </row>
    <row r="97" spans="1:44">
      <c r="A97" s="126">
        <v>46022</v>
      </c>
      <c r="B97" s="124">
        <v>53027000500</v>
      </c>
      <c r="C97" s="155">
        <v>333</v>
      </c>
      <c r="D97" s="155">
        <v>0</v>
      </c>
      <c r="E97" s="156">
        <v>0</v>
      </c>
      <c r="F97" s="155">
        <v>0</v>
      </c>
      <c r="G97" s="156">
        <v>0</v>
      </c>
      <c r="H97" s="155">
        <v>0</v>
      </c>
      <c r="I97" s="156">
        <v>0</v>
      </c>
      <c r="J97" s="155">
        <v>183</v>
      </c>
      <c r="K97" s="155">
        <v>0</v>
      </c>
      <c r="L97" s="156">
        <v>0</v>
      </c>
      <c r="M97" s="155">
        <v>0</v>
      </c>
      <c r="N97" s="156">
        <v>0</v>
      </c>
      <c r="O97" s="155">
        <v>0</v>
      </c>
      <c r="P97" s="156">
        <v>0</v>
      </c>
      <c r="Q97" s="155">
        <v>40</v>
      </c>
      <c r="R97" s="155">
        <v>0</v>
      </c>
      <c r="S97" s="156">
        <v>0</v>
      </c>
      <c r="T97" s="155">
        <v>0</v>
      </c>
      <c r="U97" s="156">
        <v>0</v>
      </c>
      <c r="V97" s="155">
        <v>0</v>
      </c>
      <c r="W97" s="156">
        <v>0</v>
      </c>
      <c r="X97" s="155">
        <v>0</v>
      </c>
      <c r="Y97" s="155">
        <v>0</v>
      </c>
      <c r="Z97" s="156">
        <v>0</v>
      </c>
      <c r="AA97" s="155">
        <v>0</v>
      </c>
      <c r="AB97" s="156">
        <v>0</v>
      </c>
      <c r="AC97" s="155">
        <v>0</v>
      </c>
      <c r="AD97" s="156">
        <v>0</v>
      </c>
      <c r="AE97" s="155">
        <v>0</v>
      </c>
      <c r="AF97" s="155">
        <v>0</v>
      </c>
      <c r="AG97" s="156">
        <v>0</v>
      </c>
      <c r="AH97" s="155">
        <v>0</v>
      </c>
      <c r="AI97" s="156">
        <v>0</v>
      </c>
      <c r="AJ97" s="155">
        <v>0</v>
      </c>
      <c r="AK97" s="156">
        <v>0</v>
      </c>
      <c r="AL97" s="155">
        <v>0</v>
      </c>
      <c r="AM97" s="155">
        <v>0</v>
      </c>
      <c r="AN97" s="156">
        <v>0</v>
      </c>
      <c r="AO97" s="155">
        <v>0</v>
      </c>
      <c r="AP97" s="156">
        <v>0</v>
      </c>
      <c r="AQ97" s="155">
        <v>0</v>
      </c>
      <c r="AR97" s="156">
        <v>0</v>
      </c>
    </row>
    <row r="98" spans="1:44">
      <c r="A98" s="126">
        <v>46022</v>
      </c>
      <c r="B98" s="124">
        <v>53027000600</v>
      </c>
      <c r="C98" s="155">
        <v>160</v>
      </c>
      <c r="D98" s="155">
        <v>1</v>
      </c>
      <c r="E98" s="156">
        <v>6.3E-3</v>
      </c>
      <c r="F98" s="155">
        <v>0</v>
      </c>
      <c r="G98" s="156">
        <v>0</v>
      </c>
      <c r="H98" s="155">
        <v>0</v>
      </c>
      <c r="I98" s="156">
        <v>0</v>
      </c>
      <c r="J98" s="155">
        <v>95</v>
      </c>
      <c r="K98" s="155">
        <v>1</v>
      </c>
      <c r="L98" s="156">
        <v>1.0500000000000001E-2</v>
      </c>
      <c r="M98" s="155">
        <v>0</v>
      </c>
      <c r="N98" s="156">
        <v>0</v>
      </c>
      <c r="O98" s="155">
        <v>0</v>
      </c>
      <c r="P98" s="156">
        <v>0</v>
      </c>
      <c r="Q98" s="155">
        <v>16</v>
      </c>
      <c r="R98" s="155">
        <v>0</v>
      </c>
      <c r="S98" s="156">
        <v>0</v>
      </c>
      <c r="T98" s="155">
        <v>0</v>
      </c>
      <c r="U98" s="156">
        <v>0</v>
      </c>
      <c r="V98" s="155">
        <v>0</v>
      </c>
      <c r="W98" s="156">
        <v>0</v>
      </c>
      <c r="X98" s="155">
        <v>0</v>
      </c>
      <c r="Y98" s="155">
        <v>0</v>
      </c>
      <c r="Z98" s="156">
        <v>0</v>
      </c>
      <c r="AA98" s="155">
        <v>0</v>
      </c>
      <c r="AB98" s="156">
        <v>0</v>
      </c>
      <c r="AC98" s="155">
        <v>0</v>
      </c>
      <c r="AD98" s="156">
        <v>0</v>
      </c>
      <c r="AE98" s="155">
        <v>0</v>
      </c>
      <c r="AF98" s="155">
        <v>0</v>
      </c>
      <c r="AG98" s="156">
        <v>0</v>
      </c>
      <c r="AH98" s="155">
        <v>0</v>
      </c>
      <c r="AI98" s="156">
        <v>0</v>
      </c>
      <c r="AJ98" s="155">
        <v>0</v>
      </c>
      <c r="AK98" s="156">
        <v>0</v>
      </c>
      <c r="AL98" s="155">
        <v>0</v>
      </c>
      <c r="AM98" s="155">
        <v>0</v>
      </c>
      <c r="AN98" s="156">
        <v>0</v>
      </c>
      <c r="AO98" s="155">
        <v>0</v>
      </c>
      <c r="AP98" s="156">
        <v>0</v>
      </c>
      <c r="AQ98" s="155">
        <v>0</v>
      </c>
      <c r="AR98" s="156">
        <v>0</v>
      </c>
    </row>
    <row r="99" spans="1:44">
      <c r="A99" s="126">
        <v>46022</v>
      </c>
      <c r="B99" s="124">
        <v>53027000700</v>
      </c>
      <c r="C99" s="155">
        <v>1</v>
      </c>
      <c r="D99" s="155">
        <v>0</v>
      </c>
      <c r="E99" s="156">
        <v>0</v>
      </c>
      <c r="F99" s="155">
        <v>0</v>
      </c>
      <c r="G99" s="156">
        <v>0</v>
      </c>
      <c r="H99" s="155">
        <v>0</v>
      </c>
      <c r="I99" s="156">
        <v>0</v>
      </c>
      <c r="J99" s="155">
        <v>1</v>
      </c>
      <c r="K99" s="155">
        <v>0</v>
      </c>
      <c r="L99" s="156">
        <v>0</v>
      </c>
      <c r="M99" s="155">
        <v>0</v>
      </c>
      <c r="N99" s="156">
        <v>0</v>
      </c>
      <c r="O99" s="155">
        <v>0</v>
      </c>
      <c r="P99" s="156">
        <v>0</v>
      </c>
      <c r="Q99" s="155">
        <v>0</v>
      </c>
      <c r="R99" s="155">
        <v>0</v>
      </c>
      <c r="S99" s="156">
        <v>0</v>
      </c>
      <c r="T99" s="155">
        <v>0</v>
      </c>
      <c r="U99" s="156">
        <v>0</v>
      </c>
      <c r="V99" s="155">
        <v>0</v>
      </c>
      <c r="W99" s="156">
        <v>0</v>
      </c>
      <c r="X99" s="155">
        <v>0</v>
      </c>
      <c r="Y99" s="155">
        <v>0</v>
      </c>
      <c r="Z99" s="156">
        <v>0</v>
      </c>
      <c r="AA99" s="155">
        <v>0</v>
      </c>
      <c r="AB99" s="156">
        <v>0</v>
      </c>
      <c r="AC99" s="155">
        <v>0</v>
      </c>
      <c r="AD99" s="156">
        <v>0</v>
      </c>
      <c r="AE99" s="155">
        <v>0</v>
      </c>
      <c r="AF99" s="155">
        <v>0</v>
      </c>
      <c r="AG99" s="156">
        <v>0</v>
      </c>
      <c r="AH99" s="155">
        <v>0</v>
      </c>
      <c r="AI99" s="156">
        <v>0</v>
      </c>
      <c r="AJ99" s="155">
        <v>0</v>
      </c>
      <c r="AK99" s="156">
        <v>0</v>
      </c>
      <c r="AL99" s="155">
        <v>0</v>
      </c>
      <c r="AM99" s="155">
        <v>0</v>
      </c>
      <c r="AN99" s="156">
        <v>0</v>
      </c>
      <c r="AO99" s="155">
        <v>0</v>
      </c>
      <c r="AP99" s="156">
        <v>0</v>
      </c>
      <c r="AQ99" s="155">
        <v>0</v>
      </c>
      <c r="AR99" s="156">
        <v>0</v>
      </c>
    </row>
    <row r="100" spans="1:44">
      <c r="A100" s="126">
        <v>46022</v>
      </c>
      <c r="B100" s="124">
        <v>53027000900</v>
      </c>
      <c r="C100" s="155">
        <v>19</v>
      </c>
      <c r="D100" s="155">
        <v>0</v>
      </c>
      <c r="E100" s="156">
        <v>0</v>
      </c>
      <c r="F100" s="155">
        <v>0</v>
      </c>
      <c r="G100" s="156">
        <v>0</v>
      </c>
      <c r="H100" s="155">
        <v>0</v>
      </c>
      <c r="I100" s="156">
        <v>0</v>
      </c>
      <c r="J100" s="155">
        <v>13</v>
      </c>
      <c r="K100" s="155">
        <v>0</v>
      </c>
      <c r="L100" s="156">
        <v>0</v>
      </c>
      <c r="M100" s="155">
        <v>0</v>
      </c>
      <c r="N100" s="156">
        <v>0</v>
      </c>
      <c r="O100" s="155">
        <v>0</v>
      </c>
      <c r="P100" s="156">
        <v>0</v>
      </c>
      <c r="Q100" s="155">
        <v>1</v>
      </c>
      <c r="R100" s="155">
        <v>0</v>
      </c>
      <c r="S100" s="156">
        <v>0</v>
      </c>
      <c r="T100" s="155">
        <v>0</v>
      </c>
      <c r="U100" s="156">
        <v>0</v>
      </c>
      <c r="V100" s="155">
        <v>0</v>
      </c>
      <c r="W100" s="156">
        <v>0</v>
      </c>
      <c r="X100" s="155">
        <v>0</v>
      </c>
      <c r="Y100" s="155">
        <v>0</v>
      </c>
      <c r="Z100" s="156">
        <v>0</v>
      </c>
      <c r="AA100" s="155">
        <v>0</v>
      </c>
      <c r="AB100" s="156">
        <v>0</v>
      </c>
      <c r="AC100" s="155">
        <v>0</v>
      </c>
      <c r="AD100" s="156">
        <v>0</v>
      </c>
      <c r="AE100" s="155">
        <v>0</v>
      </c>
      <c r="AF100" s="155">
        <v>0</v>
      </c>
      <c r="AG100" s="156">
        <v>0</v>
      </c>
      <c r="AH100" s="155">
        <v>0</v>
      </c>
      <c r="AI100" s="156">
        <v>0</v>
      </c>
      <c r="AJ100" s="155">
        <v>0</v>
      </c>
      <c r="AK100" s="156">
        <v>0</v>
      </c>
      <c r="AL100" s="155">
        <v>0</v>
      </c>
      <c r="AM100" s="155">
        <v>0</v>
      </c>
      <c r="AN100" s="156">
        <v>0</v>
      </c>
      <c r="AO100" s="155">
        <v>0</v>
      </c>
      <c r="AP100" s="156">
        <v>0</v>
      </c>
      <c r="AQ100" s="155">
        <v>0</v>
      </c>
      <c r="AR100" s="156">
        <v>0</v>
      </c>
    </row>
    <row r="101" spans="1:44">
      <c r="A101" s="126">
        <v>46022</v>
      </c>
      <c r="B101" s="124">
        <v>53027001000</v>
      </c>
      <c r="C101" s="155">
        <v>245</v>
      </c>
      <c r="D101" s="155">
        <v>1</v>
      </c>
      <c r="E101" s="156">
        <v>4.1000000000000003E-3</v>
      </c>
      <c r="F101" s="155">
        <v>0</v>
      </c>
      <c r="G101" s="156">
        <v>0</v>
      </c>
      <c r="H101" s="155">
        <v>0</v>
      </c>
      <c r="I101" s="156">
        <v>0</v>
      </c>
      <c r="J101" s="155">
        <v>155</v>
      </c>
      <c r="K101" s="155">
        <v>1</v>
      </c>
      <c r="L101" s="156">
        <v>6.4999999999999997E-3</v>
      </c>
      <c r="M101" s="155">
        <v>0</v>
      </c>
      <c r="N101" s="156">
        <v>0</v>
      </c>
      <c r="O101" s="155">
        <v>0</v>
      </c>
      <c r="P101" s="156">
        <v>0</v>
      </c>
      <c r="Q101" s="155">
        <v>48</v>
      </c>
      <c r="R101" s="155">
        <v>1</v>
      </c>
      <c r="S101" s="156">
        <v>2.0799999999999999E-2</v>
      </c>
      <c r="T101" s="155">
        <v>0</v>
      </c>
      <c r="U101" s="156">
        <v>0</v>
      </c>
      <c r="V101" s="155">
        <v>0</v>
      </c>
      <c r="W101" s="156">
        <v>0</v>
      </c>
      <c r="X101" s="155">
        <v>0</v>
      </c>
      <c r="Y101" s="155">
        <v>0</v>
      </c>
      <c r="Z101" s="156">
        <v>0</v>
      </c>
      <c r="AA101" s="155">
        <v>0</v>
      </c>
      <c r="AB101" s="156">
        <v>0</v>
      </c>
      <c r="AC101" s="155">
        <v>0</v>
      </c>
      <c r="AD101" s="156">
        <v>0</v>
      </c>
      <c r="AE101" s="155">
        <v>0</v>
      </c>
      <c r="AF101" s="155">
        <v>0</v>
      </c>
      <c r="AG101" s="156">
        <v>0</v>
      </c>
      <c r="AH101" s="155">
        <v>0</v>
      </c>
      <c r="AI101" s="156">
        <v>0</v>
      </c>
      <c r="AJ101" s="155">
        <v>0</v>
      </c>
      <c r="AK101" s="156">
        <v>0</v>
      </c>
      <c r="AL101" s="155">
        <v>0</v>
      </c>
      <c r="AM101" s="155">
        <v>0</v>
      </c>
      <c r="AN101" s="156">
        <v>0</v>
      </c>
      <c r="AO101" s="155">
        <v>0</v>
      </c>
      <c r="AP101" s="156">
        <v>0</v>
      </c>
      <c r="AQ101" s="155">
        <v>0</v>
      </c>
      <c r="AR101" s="156">
        <v>0</v>
      </c>
    </row>
    <row r="102" spans="1:44">
      <c r="A102" s="126">
        <v>46022</v>
      </c>
      <c r="B102" s="124">
        <v>53027001100</v>
      </c>
      <c r="C102" s="155">
        <v>618</v>
      </c>
      <c r="D102" s="155">
        <v>0</v>
      </c>
      <c r="E102" s="156">
        <v>0</v>
      </c>
      <c r="F102" s="155">
        <v>1</v>
      </c>
      <c r="G102" s="156">
        <v>1.6000000000000001E-3</v>
      </c>
      <c r="H102" s="155">
        <v>0</v>
      </c>
      <c r="I102" s="156">
        <v>0</v>
      </c>
      <c r="J102" s="155">
        <v>227</v>
      </c>
      <c r="K102" s="155">
        <v>0</v>
      </c>
      <c r="L102" s="156">
        <v>0</v>
      </c>
      <c r="M102" s="155">
        <v>0</v>
      </c>
      <c r="N102" s="156">
        <v>0</v>
      </c>
      <c r="O102" s="155">
        <v>0</v>
      </c>
      <c r="P102" s="156">
        <v>0</v>
      </c>
      <c r="Q102" s="155">
        <v>73</v>
      </c>
      <c r="R102" s="155">
        <v>0</v>
      </c>
      <c r="S102" s="156">
        <v>0</v>
      </c>
      <c r="T102" s="155">
        <v>0</v>
      </c>
      <c r="U102" s="156">
        <v>0</v>
      </c>
      <c r="V102" s="155">
        <v>0</v>
      </c>
      <c r="W102" s="156">
        <v>0</v>
      </c>
      <c r="X102" s="155">
        <v>0</v>
      </c>
      <c r="Y102" s="155">
        <v>0</v>
      </c>
      <c r="Z102" s="156">
        <v>0</v>
      </c>
      <c r="AA102" s="155">
        <v>0</v>
      </c>
      <c r="AB102" s="156">
        <v>0</v>
      </c>
      <c r="AC102" s="155">
        <v>0</v>
      </c>
      <c r="AD102" s="156">
        <v>0</v>
      </c>
      <c r="AE102" s="155">
        <v>0</v>
      </c>
      <c r="AF102" s="155">
        <v>0</v>
      </c>
      <c r="AG102" s="156">
        <v>0</v>
      </c>
      <c r="AH102" s="155">
        <v>0</v>
      </c>
      <c r="AI102" s="156">
        <v>0</v>
      </c>
      <c r="AJ102" s="155">
        <v>0</v>
      </c>
      <c r="AK102" s="156">
        <v>0</v>
      </c>
      <c r="AL102" s="155">
        <v>0</v>
      </c>
      <c r="AM102" s="155">
        <v>0</v>
      </c>
      <c r="AN102" s="156">
        <v>0</v>
      </c>
      <c r="AO102" s="155">
        <v>0</v>
      </c>
      <c r="AP102" s="156">
        <v>0</v>
      </c>
      <c r="AQ102" s="155">
        <v>0</v>
      </c>
      <c r="AR102" s="156">
        <v>0</v>
      </c>
    </row>
    <row r="103" spans="1:44">
      <c r="A103" s="126">
        <v>46022</v>
      </c>
      <c r="B103" s="124">
        <v>53027001200</v>
      </c>
      <c r="C103" s="155">
        <v>484</v>
      </c>
      <c r="D103" s="155">
        <v>4</v>
      </c>
      <c r="E103" s="156">
        <v>8.3000000000000001E-3</v>
      </c>
      <c r="F103" s="155">
        <v>0</v>
      </c>
      <c r="G103" s="156">
        <v>0</v>
      </c>
      <c r="H103" s="155">
        <v>0</v>
      </c>
      <c r="I103" s="156">
        <v>0</v>
      </c>
      <c r="J103" s="155">
        <v>327</v>
      </c>
      <c r="K103" s="155">
        <v>4</v>
      </c>
      <c r="L103" s="156">
        <v>1.2200000000000001E-2</v>
      </c>
      <c r="M103" s="155">
        <v>0</v>
      </c>
      <c r="N103" s="156">
        <v>0</v>
      </c>
      <c r="O103" s="155">
        <v>0</v>
      </c>
      <c r="P103" s="156">
        <v>0</v>
      </c>
      <c r="Q103" s="155">
        <v>97</v>
      </c>
      <c r="R103" s="155">
        <v>2</v>
      </c>
      <c r="S103" s="156">
        <v>2.06E-2</v>
      </c>
      <c r="T103" s="155">
        <v>0</v>
      </c>
      <c r="U103" s="156">
        <v>0</v>
      </c>
      <c r="V103" s="155">
        <v>0</v>
      </c>
      <c r="W103" s="156">
        <v>0</v>
      </c>
      <c r="X103" s="155">
        <v>0</v>
      </c>
      <c r="Y103" s="155">
        <v>0</v>
      </c>
      <c r="Z103" s="156">
        <v>0</v>
      </c>
      <c r="AA103" s="155">
        <v>0</v>
      </c>
      <c r="AB103" s="156">
        <v>0</v>
      </c>
      <c r="AC103" s="155">
        <v>0</v>
      </c>
      <c r="AD103" s="156">
        <v>0</v>
      </c>
      <c r="AE103" s="155">
        <v>0</v>
      </c>
      <c r="AF103" s="155">
        <v>0</v>
      </c>
      <c r="AG103" s="156">
        <v>0</v>
      </c>
      <c r="AH103" s="155">
        <v>0</v>
      </c>
      <c r="AI103" s="156">
        <v>0</v>
      </c>
      <c r="AJ103" s="155">
        <v>0</v>
      </c>
      <c r="AK103" s="156">
        <v>0</v>
      </c>
      <c r="AL103" s="155">
        <v>0</v>
      </c>
      <c r="AM103" s="155">
        <v>0</v>
      </c>
      <c r="AN103" s="156">
        <v>0</v>
      </c>
      <c r="AO103" s="155">
        <v>0</v>
      </c>
      <c r="AP103" s="156">
        <v>0</v>
      </c>
      <c r="AQ103" s="155">
        <v>0</v>
      </c>
      <c r="AR103" s="156">
        <v>0</v>
      </c>
    </row>
    <row r="104" spans="1:44">
      <c r="A104" s="126">
        <v>46022</v>
      </c>
      <c r="B104" s="124">
        <v>53027001300</v>
      </c>
      <c r="C104" s="155">
        <v>380</v>
      </c>
      <c r="D104" s="155">
        <v>5</v>
      </c>
      <c r="E104" s="156">
        <v>1.32E-2</v>
      </c>
      <c r="F104" s="155">
        <v>0</v>
      </c>
      <c r="G104" s="156">
        <v>0</v>
      </c>
      <c r="H104" s="155">
        <v>0</v>
      </c>
      <c r="I104" s="156">
        <v>0</v>
      </c>
      <c r="J104" s="155">
        <v>259</v>
      </c>
      <c r="K104" s="155">
        <v>4</v>
      </c>
      <c r="L104" s="156">
        <v>1.54E-2</v>
      </c>
      <c r="M104" s="155">
        <v>0</v>
      </c>
      <c r="N104" s="156">
        <v>0</v>
      </c>
      <c r="O104" s="155">
        <v>0</v>
      </c>
      <c r="P104" s="156">
        <v>0</v>
      </c>
      <c r="Q104" s="155">
        <v>70</v>
      </c>
      <c r="R104" s="155">
        <v>3</v>
      </c>
      <c r="S104" s="156">
        <v>4.2900000000000001E-2</v>
      </c>
      <c r="T104" s="155">
        <v>0</v>
      </c>
      <c r="U104" s="156">
        <v>0</v>
      </c>
      <c r="V104" s="155">
        <v>0</v>
      </c>
      <c r="W104" s="156">
        <v>0</v>
      </c>
      <c r="X104" s="155">
        <v>0</v>
      </c>
      <c r="Y104" s="155">
        <v>0</v>
      </c>
      <c r="Z104" s="156">
        <v>0</v>
      </c>
      <c r="AA104" s="155">
        <v>0</v>
      </c>
      <c r="AB104" s="156">
        <v>0</v>
      </c>
      <c r="AC104" s="155">
        <v>0</v>
      </c>
      <c r="AD104" s="156">
        <v>0</v>
      </c>
      <c r="AE104" s="155">
        <v>0</v>
      </c>
      <c r="AF104" s="155">
        <v>0</v>
      </c>
      <c r="AG104" s="156">
        <v>0</v>
      </c>
      <c r="AH104" s="155">
        <v>0</v>
      </c>
      <c r="AI104" s="156">
        <v>0</v>
      </c>
      <c r="AJ104" s="155">
        <v>0</v>
      </c>
      <c r="AK104" s="156">
        <v>0</v>
      </c>
      <c r="AL104" s="155">
        <v>0</v>
      </c>
      <c r="AM104" s="155">
        <v>0</v>
      </c>
      <c r="AN104" s="156">
        <v>0</v>
      </c>
      <c r="AO104" s="155">
        <v>0</v>
      </c>
      <c r="AP104" s="156">
        <v>0</v>
      </c>
      <c r="AQ104" s="155">
        <v>0</v>
      </c>
      <c r="AR104" s="156">
        <v>0</v>
      </c>
    </row>
    <row r="105" spans="1:44">
      <c r="A105" s="126">
        <v>46022</v>
      </c>
      <c r="B105" s="124">
        <v>53027001400</v>
      </c>
      <c r="C105" s="155">
        <v>203</v>
      </c>
      <c r="D105" s="155">
        <v>3</v>
      </c>
      <c r="E105" s="156">
        <v>1.4800000000000001E-2</v>
      </c>
      <c r="F105" s="155">
        <v>1</v>
      </c>
      <c r="G105" s="156">
        <v>4.8999999999999998E-3</v>
      </c>
      <c r="H105" s="155">
        <v>1</v>
      </c>
      <c r="I105" s="156">
        <v>4.8999999999999998E-3</v>
      </c>
      <c r="J105" s="155">
        <v>135</v>
      </c>
      <c r="K105" s="155">
        <v>3</v>
      </c>
      <c r="L105" s="156">
        <v>2.2200000000000001E-2</v>
      </c>
      <c r="M105" s="155">
        <v>0</v>
      </c>
      <c r="N105" s="156">
        <v>0</v>
      </c>
      <c r="O105" s="155">
        <v>0</v>
      </c>
      <c r="P105" s="156">
        <v>0</v>
      </c>
      <c r="Q105" s="155">
        <v>41</v>
      </c>
      <c r="R105" s="155">
        <v>1</v>
      </c>
      <c r="S105" s="156">
        <v>2.4400000000000002E-2</v>
      </c>
      <c r="T105" s="155">
        <v>0</v>
      </c>
      <c r="U105" s="156">
        <v>0</v>
      </c>
      <c r="V105" s="155">
        <v>0</v>
      </c>
      <c r="W105" s="156">
        <v>0</v>
      </c>
      <c r="X105" s="155">
        <v>0</v>
      </c>
      <c r="Y105" s="155">
        <v>0</v>
      </c>
      <c r="Z105" s="156">
        <v>0</v>
      </c>
      <c r="AA105" s="155">
        <v>0</v>
      </c>
      <c r="AB105" s="156">
        <v>0</v>
      </c>
      <c r="AC105" s="155">
        <v>0</v>
      </c>
      <c r="AD105" s="156">
        <v>0</v>
      </c>
      <c r="AE105" s="155">
        <v>0</v>
      </c>
      <c r="AF105" s="155">
        <v>0</v>
      </c>
      <c r="AG105" s="156">
        <v>0</v>
      </c>
      <c r="AH105" s="155">
        <v>0</v>
      </c>
      <c r="AI105" s="156">
        <v>0</v>
      </c>
      <c r="AJ105" s="155">
        <v>0</v>
      </c>
      <c r="AK105" s="156">
        <v>0</v>
      </c>
      <c r="AL105" s="155">
        <v>0</v>
      </c>
      <c r="AM105" s="155">
        <v>0</v>
      </c>
      <c r="AN105" s="156">
        <v>0</v>
      </c>
      <c r="AO105" s="155">
        <v>0</v>
      </c>
      <c r="AP105" s="156">
        <v>0</v>
      </c>
      <c r="AQ105" s="155">
        <v>0</v>
      </c>
      <c r="AR105" s="156">
        <v>0</v>
      </c>
    </row>
    <row r="106" spans="1:44">
      <c r="A106" s="126">
        <v>46022</v>
      </c>
      <c r="B106" s="124">
        <v>53027001500</v>
      </c>
      <c r="C106" s="155">
        <v>487</v>
      </c>
      <c r="D106" s="155">
        <v>3</v>
      </c>
      <c r="E106" s="156">
        <v>6.1999999999999998E-3</v>
      </c>
      <c r="F106" s="155">
        <v>0</v>
      </c>
      <c r="G106" s="156">
        <v>0</v>
      </c>
      <c r="H106" s="155">
        <v>0</v>
      </c>
      <c r="I106" s="156">
        <v>0</v>
      </c>
      <c r="J106" s="155">
        <v>316</v>
      </c>
      <c r="K106" s="155">
        <v>3</v>
      </c>
      <c r="L106" s="156">
        <v>9.4999999999999998E-3</v>
      </c>
      <c r="M106" s="155">
        <v>0</v>
      </c>
      <c r="N106" s="156">
        <v>0</v>
      </c>
      <c r="O106" s="155">
        <v>0</v>
      </c>
      <c r="P106" s="156">
        <v>0</v>
      </c>
      <c r="Q106" s="155">
        <v>84</v>
      </c>
      <c r="R106" s="155">
        <v>2</v>
      </c>
      <c r="S106" s="156">
        <v>2.3800000000000002E-2</v>
      </c>
      <c r="T106" s="155">
        <v>0</v>
      </c>
      <c r="U106" s="156">
        <v>0</v>
      </c>
      <c r="V106" s="155">
        <v>0</v>
      </c>
      <c r="W106" s="156">
        <v>0</v>
      </c>
      <c r="X106" s="155">
        <v>0</v>
      </c>
      <c r="Y106" s="155">
        <v>0</v>
      </c>
      <c r="Z106" s="156">
        <v>0</v>
      </c>
      <c r="AA106" s="155">
        <v>0</v>
      </c>
      <c r="AB106" s="156">
        <v>0</v>
      </c>
      <c r="AC106" s="155">
        <v>0</v>
      </c>
      <c r="AD106" s="156">
        <v>0</v>
      </c>
      <c r="AE106" s="155">
        <v>0</v>
      </c>
      <c r="AF106" s="155">
        <v>0</v>
      </c>
      <c r="AG106" s="156">
        <v>0</v>
      </c>
      <c r="AH106" s="155">
        <v>0</v>
      </c>
      <c r="AI106" s="156">
        <v>0</v>
      </c>
      <c r="AJ106" s="155">
        <v>0</v>
      </c>
      <c r="AK106" s="156">
        <v>0</v>
      </c>
      <c r="AL106" s="155">
        <v>0</v>
      </c>
      <c r="AM106" s="155">
        <v>0</v>
      </c>
      <c r="AN106" s="156">
        <v>0</v>
      </c>
      <c r="AO106" s="155">
        <v>0</v>
      </c>
      <c r="AP106" s="156">
        <v>0</v>
      </c>
      <c r="AQ106" s="155">
        <v>0</v>
      </c>
      <c r="AR106" s="156">
        <v>0</v>
      </c>
    </row>
    <row r="107" spans="1:44">
      <c r="A107" s="126">
        <v>46022</v>
      </c>
      <c r="B107" s="124">
        <v>53029970200</v>
      </c>
      <c r="C107" s="155">
        <v>4</v>
      </c>
      <c r="D107" s="155">
        <v>0</v>
      </c>
      <c r="E107" s="156">
        <v>0</v>
      </c>
      <c r="F107" s="155">
        <v>0</v>
      </c>
      <c r="G107" s="156">
        <v>0</v>
      </c>
      <c r="H107" s="155">
        <v>0</v>
      </c>
      <c r="I107" s="156">
        <v>0</v>
      </c>
      <c r="J107" s="155">
        <v>3</v>
      </c>
      <c r="K107" s="155">
        <v>0</v>
      </c>
      <c r="L107" s="156">
        <v>0</v>
      </c>
      <c r="M107" s="155">
        <v>0</v>
      </c>
      <c r="N107" s="156">
        <v>0</v>
      </c>
      <c r="O107" s="155">
        <v>0</v>
      </c>
      <c r="P107" s="156">
        <v>0</v>
      </c>
      <c r="Q107" s="155">
        <v>0</v>
      </c>
      <c r="R107" s="155">
        <v>0</v>
      </c>
      <c r="S107" s="156">
        <v>0</v>
      </c>
      <c r="T107" s="155">
        <v>0</v>
      </c>
      <c r="U107" s="156">
        <v>0</v>
      </c>
      <c r="V107" s="155">
        <v>0</v>
      </c>
      <c r="W107" s="156">
        <v>0</v>
      </c>
      <c r="X107" s="155">
        <v>0</v>
      </c>
      <c r="Y107" s="155">
        <v>0</v>
      </c>
      <c r="Z107" s="156">
        <v>0</v>
      </c>
      <c r="AA107" s="155">
        <v>0</v>
      </c>
      <c r="AB107" s="156">
        <v>0</v>
      </c>
      <c r="AC107" s="155">
        <v>0</v>
      </c>
      <c r="AD107" s="156">
        <v>0</v>
      </c>
      <c r="AE107" s="155">
        <v>0</v>
      </c>
      <c r="AF107" s="155">
        <v>0</v>
      </c>
      <c r="AG107" s="156">
        <v>0</v>
      </c>
      <c r="AH107" s="155">
        <v>0</v>
      </c>
      <c r="AI107" s="156">
        <v>0</v>
      </c>
      <c r="AJ107" s="155">
        <v>0</v>
      </c>
      <c r="AK107" s="156">
        <v>0</v>
      </c>
      <c r="AL107" s="155">
        <v>0</v>
      </c>
      <c r="AM107" s="155">
        <v>0</v>
      </c>
      <c r="AN107" s="156">
        <v>0</v>
      </c>
      <c r="AO107" s="155">
        <v>0</v>
      </c>
      <c r="AP107" s="156">
        <v>0</v>
      </c>
      <c r="AQ107" s="155">
        <v>0</v>
      </c>
      <c r="AR107" s="156">
        <v>0</v>
      </c>
    </row>
    <row r="108" spans="1:44">
      <c r="A108" s="126">
        <v>46022</v>
      </c>
      <c r="B108" s="124">
        <v>53029970300</v>
      </c>
      <c r="C108" s="155">
        <v>412</v>
      </c>
      <c r="D108" s="155">
        <v>0</v>
      </c>
      <c r="E108" s="156">
        <v>0</v>
      </c>
      <c r="F108" s="155">
        <v>0</v>
      </c>
      <c r="G108" s="156">
        <v>0</v>
      </c>
      <c r="H108" s="155">
        <v>0</v>
      </c>
      <c r="I108" s="156">
        <v>0</v>
      </c>
      <c r="J108" s="155">
        <v>53</v>
      </c>
      <c r="K108" s="155">
        <v>0</v>
      </c>
      <c r="L108" s="156">
        <v>0</v>
      </c>
      <c r="M108" s="155">
        <v>0</v>
      </c>
      <c r="N108" s="156">
        <v>0</v>
      </c>
      <c r="O108" s="155">
        <v>0</v>
      </c>
      <c r="P108" s="156">
        <v>0</v>
      </c>
      <c r="Q108" s="155">
        <v>11</v>
      </c>
      <c r="R108" s="155">
        <v>0</v>
      </c>
      <c r="S108" s="156">
        <v>0</v>
      </c>
      <c r="T108" s="155">
        <v>0</v>
      </c>
      <c r="U108" s="156">
        <v>0</v>
      </c>
      <c r="V108" s="155">
        <v>0</v>
      </c>
      <c r="W108" s="156">
        <v>0</v>
      </c>
      <c r="X108" s="155">
        <v>0</v>
      </c>
      <c r="Y108" s="155">
        <v>0</v>
      </c>
      <c r="Z108" s="156">
        <v>0</v>
      </c>
      <c r="AA108" s="155">
        <v>0</v>
      </c>
      <c r="AB108" s="156">
        <v>0</v>
      </c>
      <c r="AC108" s="155">
        <v>0</v>
      </c>
      <c r="AD108" s="156">
        <v>0</v>
      </c>
      <c r="AE108" s="155">
        <v>0</v>
      </c>
      <c r="AF108" s="155">
        <v>0</v>
      </c>
      <c r="AG108" s="156">
        <v>0</v>
      </c>
      <c r="AH108" s="155">
        <v>0</v>
      </c>
      <c r="AI108" s="156">
        <v>0</v>
      </c>
      <c r="AJ108" s="155">
        <v>0</v>
      </c>
      <c r="AK108" s="156">
        <v>0</v>
      </c>
      <c r="AL108" s="155">
        <v>0</v>
      </c>
      <c r="AM108" s="155">
        <v>0</v>
      </c>
      <c r="AN108" s="156">
        <v>0</v>
      </c>
      <c r="AO108" s="155">
        <v>0</v>
      </c>
      <c r="AP108" s="156">
        <v>0</v>
      </c>
      <c r="AQ108" s="155">
        <v>0</v>
      </c>
      <c r="AR108" s="156">
        <v>0</v>
      </c>
    </row>
    <row r="109" spans="1:44">
      <c r="A109" s="126">
        <v>46022</v>
      </c>
      <c r="B109" s="124">
        <v>53029970400</v>
      </c>
      <c r="C109" s="155">
        <v>1167</v>
      </c>
      <c r="D109" s="155">
        <v>5</v>
      </c>
      <c r="E109" s="156">
        <v>4.3E-3</v>
      </c>
      <c r="F109" s="155">
        <v>0</v>
      </c>
      <c r="G109" s="156">
        <v>0</v>
      </c>
      <c r="H109" s="155">
        <v>0</v>
      </c>
      <c r="I109" s="156">
        <v>0</v>
      </c>
      <c r="J109" s="155">
        <v>355</v>
      </c>
      <c r="K109" s="155">
        <v>3</v>
      </c>
      <c r="L109" s="156">
        <v>8.5000000000000006E-3</v>
      </c>
      <c r="M109" s="155">
        <v>0</v>
      </c>
      <c r="N109" s="156">
        <v>0</v>
      </c>
      <c r="O109" s="155">
        <v>0</v>
      </c>
      <c r="P109" s="156">
        <v>0</v>
      </c>
      <c r="Q109" s="155">
        <v>98</v>
      </c>
      <c r="R109" s="155">
        <v>3</v>
      </c>
      <c r="S109" s="156">
        <v>3.0599999999999999E-2</v>
      </c>
      <c r="T109" s="155">
        <v>0</v>
      </c>
      <c r="U109" s="156">
        <v>0</v>
      </c>
      <c r="V109" s="155">
        <v>0</v>
      </c>
      <c r="W109" s="156">
        <v>0</v>
      </c>
      <c r="X109" s="155">
        <v>0</v>
      </c>
      <c r="Y109" s="155">
        <v>0</v>
      </c>
      <c r="Z109" s="156">
        <v>0</v>
      </c>
      <c r="AA109" s="155">
        <v>0</v>
      </c>
      <c r="AB109" s="156">
        <v>0</v>
      </c>
      <c r="AC109" s="155">
        <v>0</v>
      </c>
      <c r="AD109" s="156">
        <v>0</v>
      </c>
      <c r="AE109" s="155">
        <v>0</v>
      </c>
      <c r="AF109" s="155">
        <v>0</v>
      </c>
      <c r="AG109" s="156">
        <v>0</v>
      </c>
      <c r="AH109" s="155">
        <v>0</v>
      </c>
      <c r="AI109" s="156">
        <v>0</v>
      </c>
      <c r="AJ109" s="155">
        <v>0</v>
      </c>
      <c r="AK109" s="156">
        <v>0</v>
      </c>
      <c r="AL109" s="155">
        <v>0</v>
      </c>
      <c r="AM109" s="155">
        <v>0</v>
      </c>
      <c r="AN109" s="156">
        <v>0</v>
      </c>
      <c r="AO109" s="155">
        <v>0</v>
      </c>
      <c r="AP109" s="156">
        <v>0</v>
      </c>
      <c r="AQ109" s="155">
        <v>0</v>
      </c>
      <c r="AR109" s="156">
        <v>0</v>
      </c>
    </row>
    <row r="110" spans="1:44">
      <c r="A110" s="126">
        <v>46022</v>
      </c>
      <c r="B110" s="124">
        <v>53029970500</v>
      </c>
      <c r="C110" s="155">
        <v>1139</v>
      </c>
      <c r="D110" s="155">
        <v>5</v>
      </c>
      <c r="E110" s="156">
        <v>4.4000000000000003E-3</v>
      </c>
      <c r="F110" s="155">
        <v>0</v>
      </c>
      <c r="G110" s="156">
        <v>0</v>
      </c>
      <c r="H110" s="155">
        <v>0</v>
      </c>
      <c r="I110" s="156">
        <v>0</v>
      </c>
      <c r="J110" s="155">
        <v>179</v>
      </c>
      <c r="K110" s="155">
        <v>4</v>
      </c>
      <c r="L110" s="156">
        <v>2.23E-2</v>
      </c>
      <c r="M110" s="155">
        <v>0</v>
      </c>
      <c r="N110" s="156">
        <v>0</v>
      </c>
      <c r="O110" s="155">
        <v>0</v>
      </c>
      <c r="P110" s="156">
        <v>0</v>
      </c>
      <c r="Q110" s="155">
        <v>56</v>
      </c>
      <c r="R110" s="155">
        <v>3</v>
      </c>
      <c r="S110" s="156">
        <v>5.3600000000000002E-2</v>
      </c>
      <c r="T110" s="155">
        <v>0</v>
      </c>
      <c r="U110" s="156">
        <v>0</v>
      </c>
      <c r="V110" s="155">
        <v>0</v>
      </c>
      <c r="W110" s="156">
        <v>0</v>
      </c>
      <c r="X110" s="155">
        <v>0</v>
      </c>
      <c r="Y110" s="155">
        <v>0</v>
      </c>
      <c r="Z110" s="156">
        <v>0</v>
      </c>
      <c r="AA110" s="155">
        <v>0</v>
      </c>
      <c r="AB110" s="156">
        <v>0</v>
      </c>
      <c r="AC110" s="155">
        <v>0</v>
      </c>
      <c r="AD110" s="156">
        <v>0</v>
      </c>
      <c r="AE110" s="155">
        <v>0</v>
      </c>
      <c r="AF110" s="155">
        <v>0</v>
      </c>
      <c r="AG110" s="156">
        <v>0</v>
      </c>
      <c r="AH110" s="155">
        <v>0</v>
      </c>
      <c r="AI110" s="156">
        <v>0</v>
      </c>
      <c r="AJ110" s="155">
        <v>0</v>
      </c>
      <c r="AK110" s="156">
        <v>0</v>
      </c>
      <c r="AL110" s="155">
        <v>0</v>
      </c>
      <c r="AM110" s="155">
        <v>0</v>
      </c>
      <c r="AN110" s="156">
        <v>0</v>
      </c>
      <c r="AO110" s="155">
        <v>0</v>
      </c>
      <c r="AP110" s="156">
        <v>0</v>
      </c>
      <c r="AQ110" s="155">
        <v>0</v>
      </c>
      <c r="AR110" s="156">
        <v>0</v>
      </c>
    </row>
    <row r="111" spans="1:44">
      <c r="A111" s="126">
        <v>46022</v>
      </c>
      <c r="B111" s="124">
        <v>53029970601</v>
      </c>
      <c r="C111" s="155">
        <v>426</v>
      </c>
      <c r="D111" s="155">
        <v>0</v>
      </c>
      <c r="E111" s="156">
        <v>0</v>
      </c>
      <c r="F111" s="155">
        <v>0</v>
      </c>
      <c r="G111" s="156">
        <v>0</v>
      </c>
      <c r="H111" s="155">
        <v>0</v>
      </c>
      <c r="I111" s="156">
        <v>0</v>
      </c>
      <c r="J111" s="155">
        <v>116</v>
      </c>
      <c r="K111" s="155">
        <v>0</v>
      </c>
      <c r="L111" s="156">
        <v>0</v>
      </c>
      <c r="M111" s="155">
        <v>0</v>
      </c>
      <c r="N111" s="156">
        <v>0</v>
      </c>
      <c r="O111" s="155">
        <v>0</v>
      </c>
      <c r="P111" s="156">
        <v>0</v>
      </c>
      <c r="Q111" s="155">
        <v>37</v>
      </c>
      <c r="R111" s="155">
        <v>0</v>
      </c>
      <c r="S111" s="156">
        <v>0</v>
      </c>
      <c r="T111" s="155">
        <v>0</v>
      </c>
      <c r="U111" s="156">
        <v>0</v>
      </c>
      <c r="V111" s="155">
        <v>0</v>
      </c>
      <c r="W111" s="156">
        <v>0</v>
      </c>
      <c r="X111" s="155">
        <v>0</v>
      </c>
      <c r="Y111" s="155">
        <v>0</v>
      </c>
      <c r="Z111" s="156">
        <v>0</v>
      </c>
      <c r="AA111" s="155">
        <v>0</v>
      </c>
      <c r="AB111" s="156">
        <v>0</v>
      </c>
      <c r="AC111" s="155">
        <v>0</v>
      </c>
      <c r="AD111" s="156">
        <v>0</v>
      </c>
      <c r="AE111" s="155">
        <v>0</v>
      </c>
      <c r="AF111" s="155">
        <v>0</v>
      </c>
      <c r="AG111" s="156">
        <v>0</v>
      </c>
      <c r="AH111" s="155">
        <v>0</v>
      </c>
      <c r="AI111" s="156">
        <v>0</v>
      </c>
      <c r="AJ111" s="155">
        <v>0</v>
      </c>
      <c r="AK111" s="156">
        <v>0</v>
      </c>
      <c r="AL111" s="155">
        <v>0</v>
      </c>
      <c r="AM111" s="155">
        <v>0</v>
      </c>
      <c r="AN111" s="156">
        <v>0</v>
      </c>
      <c r="AO111" s="155">
        <v>0</v>
      </c>
      <c r="AP111" s="156">
        <v>0</v>
      </c>
      <c r="AQ111" s="155">
        <v>0</v>
      </c>
      <c r="AR111" s="156">
        <v>0</v>
      </c>
    </row>
    <row r="112" spans="1:44">
      <c r="A112" s="126">
        <v>46022</v>
      </c>
      <c r="B112" s="124">
        <v>53029970602</v>
      </c>
      <c r="C112" s="155">
        <v>753</v>
      </c>
      <c r="D112" s="155">
        <v>3</v>
      </c>
      <c r="E112" s="156">
        <v>4.0000000000000001E-3</v>
      </c>
      <c r="F112" s="155">
        <v>0</v>
      </c>
      <c r="G112" s="156">
        <v>0</v>
      </c>
      <c r="H112" s="155">
        <v>0</v>
      </c>
      <c r="I112" s="156">
        <v>0</v>
      </c>
      <c r="J112" s="155">
        <v>226</v>
      </c>
      <c r="K112" s="155">
        <v>2</v>
      </c>
      <c r="L112" s="156">
        <v>8.8000000000000005E-3</v>
      </c>
      <c r="M112" s="155">
        <v>0</v>
      </c>
      <c r="N112" s="156">
        <v>0</v>
      </c>
      <c r="O112" s="155">
        <v>0</v>
      </c>
      <c r="P112" s="156">
        <v>0</v>
      </c>
      <c r="Q112" s="155">
        <v>37</v>
      </c>
      <c r="R112" s="155">
        <v>0</v>
      </c>
      <c r="S112" s="156">
        <v>0</v>
      </c>
      <c r="T112" s="155">
        <v>0</v>
      </c>
      <c r="U112" s="156">
        <v>0</v>
      </c>
      <c r="V112" s="155">
        <v>0</v>
      </c>
      <c r="W112" s="156">
        <v>0</v>
      </c>
      <c r="X112" s="155">
        <v>0</v>
      </c>
      <c r="Y112" s="155">
        <v>0</v>
      </c>
      <c r="Z112" s="156">
        <v>0</v>
      </c>
      <c r="AA112" s="155">
        <v>0</v>
      </c>
      <c r="AB112" s="156">
        <v>0</v>
      </c>
      <c r="AC112" s="155">
        <v>0</v>
      </c>
      <c r="AD112" s="156">
        <v>0</v>
      </c>
      <c r="AE112" s="155">
        <v>0</v>
      </c>
      <c r="AF112" s="155">
        <v>0</v>
      </c>
      <c r="AG112" s="156">
        <v>0</v>
      </c>
      <c r="AH112" s="155">
        <v>0</v>
      </c>
      <c r="AI112" s="156">
        <v>0</v>
      </c>
      <c r="AJ112" s="155">
        <v>0</v>
      </c>
      <c r="AK112" s="156">
        <v>0</v>
      </c>
      <c r="AL112" s="155">
        <v>0</v>
      </c>
      <c r="AM112" s="155">
        <v>0</v>
      </c>
      <c r="AN112" s="156">
        <v>0</v>
      </c>
      <c r="AO112" s="155">
        <v>0</v>
      </c>
      <c r="AP112" s="156">
        <v>0</v>
      </c>
      <c r="AQ112" s="155">
        <v>0</v>
      </c>
      <c r="AR112" s="156">
        <v>0</v>
      </c>
    </row>
    <row r="113" spans="1:44">
      <c r="A113" s="126">
        <v>46022</v>
      </c>
      <c r="B113" s="124">
        <v>53029970700</v>
      </c>
      <c r="C113" s="155">
        <v>409</v>
      </c>
      <c r="D113" s="155">
        <v>2</v>
      </c>
      <c r="E113" s="156">
        <v>4.8999999999999998E-3</v>
      </c>
      <c r="F113" s="155">
        <v>0</v>
      </c>
      <c r="G113" s="156">
        <v>0</v>
      </c>
      <c r="H113" s="155">
        <v>0</v>
      </c>
      <c r="I113" s="156">
        <v>0</v>
      </c>
      <c r="J113" s="155">
        <v>272</v>
      </c>
      <c r="K113" s="155">
        <v>1</v>
      </c>
      <c r="L113" s="156">
        <v>3.7000000000000002E-3</v>
      </c>
      <c r="M113" s="155">
        <v>0</v>
      </c>
      <c r="N113" s="156">
        <v>0</v>
      </c>
      <c r="O113" s="155">
        <v>0</v>
      </c>
      <c r="P113" s="156">
        <v>0</v>
      </c>
      <c r="Q113" s="155">
        <v>35</v>
      </c>
      <c r="R113" s="155">
        <v>1</v>
      </c>
      <c r="S113" s="156">
        <v>2.86E-2</v>
      </c>
      <c r="T113" s="155">
        <v>0</v>
      </c>
      <c r="U113" s="156">
        <v>0</v>
      </c>
      <c r="V113" s="155">
        <v>0</v>
      </c>
      <c r="W113" s="156">
        <v>0</v>
      </c>
      <c r="X113" s="155">
        <v>0</v>
      </c>
      <c r="Y113" s="155">
        <v>0</v>
      </c>
      <c r="Z113" s="156">
        <v>0</v>
      </c>
      <c r="AA113" s="155">
        <v>0</v>
      </c>
      <c r="AB113" s="156">
        <v>0</v>
      </c>
      <c r="AC113" s="155">
        <v>0</v>
      </c>
      <c r="AD113" s="156">
        <v>0</v>
      </c>
      <c r="AE113" s="155">
        <v>0</v>
      </c>
      <c r="AF113" s="155">
        <v>0</v>
      </c>
      <c r="AG113" s="156">
        <v>0</v>
      </c>
      <c r="AH113" s="155">
        <v>0</v>
      </c>
      <c r="AI113" s="156">
        <v>0</v>
      </c>
      <c r="AJ113" s="155">
        <v>0</v>
      </c>
      <c r="AK113" s="156">
        <v>0</v>
      </c>
      <c r="AL113" s="155">
        <v>0</v>
      </c>
      <c r="AM113" s="155">
        <v>0</v>
      </c>
      <c r="AN113" s="156">
        <v>0</v>
      </c>
      <c r="AO113" s="155">
        <v>0</v>
      </c>
      <c r="AP113" s="156">
        <v>0</v>
      </c>
      <c r="AQ113" s="155">
        <v>0</v>
      </c>
      <c r="AR113" s="156">
        <v>0</v>
      </c>
    </row>
    <row r="114" spans="1:44">
      <c r="A114" s="126">
        <v>46022</v>
      </c>
      <c r="B114" s="124">
        <v>53029970800</v>
      </c>
      <c r="C114" s="155">
        <v>700</v>
      </c>
      <c r="D114" s="155">
        <v>4</v>
      </c>
      <c r="E114" s="156">
        <v>5.7000000000000002E-3</v>
      </c>
      <c r="F114" s="155">
        <v>0</v>
      </c>
      <c r="G114" s="156">
        <v>0</v>
      </c>
      <c r="H114" s="155">
        <v>0</v>
      </c>
      <c r="I114" s="156">
        <v>0</v>
      </c>
      <c r="J114" s="155">
        <v>250</v>
      </c>
      <c r="K114" s="155">
        <v>4</v>
      </c>
      <c r="L114" s="156">
        <v>1.6E-2</v>
      </c>
      <c r="M114" s="155">
        <v>0</v>
      </c>
      <c r="N114" s="156">
        <v>0</v>
      </c>
      <c r="O114" s="155">
        <v>0</v>
      </c>
      <c r="P114" s="156">
        <v>0</v>
      </c>
      <c r="Q114" s="155">
        <v>60</v>
      </c>
      <c r="R114" s="155">
        <v>1</v>
      </c>
      <c r="S114" s="156">
        <v>1.67E-2</v>
      </c>
      <c r="T114" s="155">
        <v>0</v>
      </c>
      <c r="U114" s="156">
        <v>0</v>
      </c>
      <c r="V114" s="155">
        <v>0</v>
      </c>
      <c r="W114" s="156">
        <v>0</v>
      </c>
      <c r="X114" s="155">
        <v>0</v>
      </c>
      <c r="Y114" s="155">
        <v>0</v>
      </c>
      <c r="Z114" s="156">
        <v>0</v>
      </c>
      <c r="AA114" s="155">
        <v>0</v>
      </c>
      <c r="AB114" s="156">
        <v>0</v>
      </c>
      <c r="AC114" s="155">
        <v>0</v>
      </c>
      <c r="AD114" s="156">
        <v>0</v>
      </c>
      <c r="AE114" s="155">
        <v>0</v>
      </c>
      <c r="AF114" s="155">
        <v>0</v>
      </c>
      <c r="AG114" s="156">
        <v>0</v>
      </c>
      <c r="AH114" s="155">
        <v>0</v>
      </c>
      <c r="AI114" s="156">
        <v>0</v>
      </c>
      <c r="AJ114" s="155">
        <v>0</v>
      </c>
      <c r="AK114" s="156">
        <v>0</v>
      </c>
      <c r="AL114" s="155">
        <v>0</v>
      </c>
      <c r="AM114" s="155">
        <v>0</v>
      </c>
      <c r="AN114" s="156">
        <v>0</v>
      </c>
      <c r="AO114" s="155">
        <v>0</v>
      </c>
      <c r="AP114" s="156">
        <v>0</v>
      </c>
      <c r="AQ114" s="155">
        <v>0</v>
      </c>
      <c r="AR114" s="156">
        <v>0</v>
      </c>
    </row>
    <row r="115" spans="1:44">
      <c r="A115" s="126">
        <v>46022</v>
      </c>
      <c r="B115" s="124">
        <v>53029970900</v>
      </c>
      <c r="C115" s="155">
        <v>1009</v>
      </c>
      <c r="D115" s="155">
        <v>0</v>
      </c>
      <c r="E115" s="156">
        <v>0</v>
      </c>
      <c r="F115" s="155">
        <v>0</v>
      </c>
      <c r="G115" s="156">
        <v>0</v>
      </c>
      <c r="H115" s="155">
        <v>0</v>
      </c>
      <c r="I115" s="156">
        <v>0</v>
      </c>
      <c r="J115" s="155">
        <v>746</v>
      </c>
      <c r="K115" s="155">
        <v>0</v>
      </c>
      <c r="L115" s="156">
        <v>0</v>
      </c>
      <c r="M115" s="155">
        <v>0</v>
      </c>
      <c r="N115" s="156">
        <v>0</v>
      </c>
      <c r="O115" s="155">
        <v>0</v>
      </c>
      <c r="P115" s="156">
        <v>0</v>
      </c>
      <c r="Q115" s="155">
        <v>2</v>
      </c>
      <c r="R115" s="155">
        <v>0</v>
      </c>
      <c r="S115" s="156">
        <v>0</v>
      </c>
      <c r="T115" s="155">
        <v>0</v>
      </c>
      <c r="U115" s="156">
        <v>0</v>
      </c>
      <c r="V115" s="155">
        <v>0</v>
      </c>
      <c r="W115" s="156">
        <v>0</v>
      </c>
      <c r="X115" s="155">
        <v>0</v>
      </c>
      <c r="Y115" s="155">
        <v>0</v>
      </c>
      <c r="Z115" s="156">
        <v>0</v>
      </c>
      <c r="AA115" s="155">
        <v>0</v>
      </c>
      <c r="AB115" s="156">
        <v>0</v>
      </c>
      <c r="AC115" s="155">
        <v>0</v>
      </c>
      <c r="AD115" s="156">
        <v>0</v>
      </c>
      <c r="AE115" s="155">
        <v>0</v>
      </c>
      <c r="AF115" s="155">
        <v>0</v>
      </c>
      <c r="AG115" s="156">
        <v>0</v>
      </c>
      <c r="AH115" s="155">
        <v>0</v>
      </c>
      <c r="AI115" s="156">
        <v>0</v>
      </c>
      <c r="AJ115" s="155">
        <v>0</v>
      </c>
      <c r="AK115" s="156">
        <v>0</v>
      </c>
      <c r="AL115" s="155">
        <v>0</v>
      </c>
      <c r="AM115" s="155">
        <v>0</v>
      </c>
      <c r="AN115" s="156">
        <v>0</v>
      </c>
      <c r="AO115" s="155">
        <v>0</v>
      </c>
      <c r="AP115" s="156">
        <v>0</v>
      </c>
      <c r="AQ115" s="155">
        <v>0</v>
      </c>
      <c r="AR115" s="156">
        <v>0</v>
      </c>
    </row>
    <row r="116" spans="1:44">
      <c r="A116" s="126">
        <v>46022</v>
      </c>
      <c r="B116" s="124">
        <v>53029971400</v>
      </c>
      <c r="C116" s="155">
        <v>33</v>
      </c>
      <c r="D116" s="155">
        <v>0</v>
      </c>
      <c r="E116" s="156">
        <v>0</v>
      </c>
      <c r="F116" s="155">
        <v>0</v>
      </c>
      <c r="G116" s="156">
        <v>0</v>
      </c>
      <c r="H116" s="155">
        <v>0</v>
      </c>
      <c r="I116" s="156">
        <v>0</v>
      </c>
      <c r="J116" s="155">
        <v>3</v>
      </c>
      <c r="K116" s="155">
        <v>0</v>
      </c>
      <c r="L116" s="156">
        <v>0</v>
      </c>
      <c r="M116" s="155">
        <v>0</v>
      </c>
      <c r="N116" s="156">
        <v>0</v>
      </c>
      <c r="O116" s="155">
        <v>0</v>
      </c>
      <c r="P116" s="156">
        <v>0</v>
      </c>
      <c r="Q116" s="155">
        <v>1</v>
      </c>
      <c r="R116" s="155">
        <v>0</v>
      </c>
      <c r="S116" s="156">
        <v>0</v>
      </c>
      <c r="T116" s="155">
        <v>0</v>
      </c>
      <c r="U116" s="156">
        <v>0</v>
      </c>
      <c r="V116" s="155">
        <v>0</v>
      </c>
      <c r="W116" s="156">
        <v>0</v>
      </c>
      <c r="X116" s="155">
        <v>0</v>
      </c>
      <c r="Y116" s="155">
        <v>0</v>
      </c>
      <c r="Z116" s="156">
        <v>0</v>
      </c>
      <c r="AA116" s="155">
        <v>0</v>
      </c>
      <c r="AB116" s="156">
        <v>0</v>
      </c>
      <c r="AC116" s="155">
        <v>0</v>
      </c>
      <c r="AD116" s="156">
        <v>0</v>
      </c>
      <c r="AE116" s="155">
        <v>0</v>
      </c>
      <c r="AF116" s="155">
        <v>0</v>
      </c>
      <c r="AG116" s="156">
        <v>0</v>
      </c>
      <c r="AH116" s="155">
        <v>0</v>
      </c>
      <c r="AI116" s="156">
        <v>0</v>
      </c>
      <c r="AJ116" s="155">
        <v>0</v>
      </c>
      <c r="AK116" s="156">
        <v>0</v>
      </c>
      <c r="AL116" s="155">
        <v>0</v>
      </c>
      <c r="AM116" s="155">
        <v>0</v>
      </c>
      <c r="AN116" s="156">
        <v>0</v>
      </c>
      <c r="AO116" s="155">
        <v>0</v>
      </c>
      <c r="AP116" s="156">
        <v>0</v>
      </c>
      <c r="AQ116" s="155">
        <v>0</v>
      </c>
      <c r="AR116" s="156">
        <v>0</v>
      </c>
    </row>
    <row r="117" spans="1:44">
      <c r="A117" s="126">
        <v>46022</v>
      </c>
      <c r="B117" s="124">
        <v>53029971500</v>
      </c>
      <c r="C117" s="155">
        <v>831</v>
      </c>
      <c r="D117" s="155">
        <v>3</v>
      </c>
      <c r="E117" s="156">
        <v>3.5999999999999999E-3</v>
      </c>
      <c r="F117" s="155">
        <v>0</v>
      </c>
      <c r="G117" s="156">
        <v>0</v>
      </c>
      <c r="H117" s="155">
        <v>0</v>
      </c>
      <c r="I117" s="156">
        <v>0</v>
      </c>
      <c r="J117" s="155">
        <v>84</v>
      </c>
      <c r="K117" s="155">
        <v>1</v>
      </c>
      <c r="L117" s="156">
        <v>1.1900000000000001E-2</v>
      </c>
      <c r="M117" s="155">
        <v>0</v>
      </c>
      <c r="N117" s="156">
        <v>0</v>
      </c>
      <c r="O117" s="155">
        <v>0</v>
      </c>
      <c r="P117" s="156">
        <v>0</v>
      </c>
      <c r="Q117" s="155">
        <v>28</v>
      </c>
      <c r="R117" s="155">
        <v>1</v>
      </c>
      <c r="S117" s="156">
        <v>3.5700000000000003E-2</v>
      </c>
      <c r="T117" s="155">
        <v>0</v>
      </c>
      <c r="U117" s="156">
        <v>0</v>
      </c>
      <c r="V117" s="155">
        <v>0</v>
      </c>
      <c r="W117" s="156">
        <v>0</v>
      </c>
      <c r="X117" s="155">
        <v>0</v>
      </c>
      <c r="Y117" s="155">
        <v>0</v>
      </c>
      <c r="Z117" s="156">
        <v>0</v>
      </c>
      <c r="AA117" s="155">
        <v>0</v>
      </c>
      <c r="AB117" s="156">
        <v>0</v>
      </c>
      <c r="AC117" s="155">
        <v>0</v>
      </c>
      <c r="AD117" s="156">
        <v>0</v>
      </c>
      <c r="AE117" s="155">
        <v>0</v>
      </c>
      <c r="AF117" s="155">
        <v>0</v>
      </c>
      <c r="AG117" s="156">
        <v>0</v>
      </c>
      <c r="AH117" s="155">
        <v>0</v>
      </c>
      <c r="AI117" s="156">
        <v>0</v>
      </c>
      <c r="AJ117" s="155">
        <v>0</v>
      </c>
      <c r="AK117" s="156">
        <v>0</v>
      </c>
      <c r="AL117" s="155">
        <v>0</v>
      </c>
      <c r="AM117" s="155">
        <v>0</v>
      </c>
      <c r="AN117" s="156">
        <v>0</v>
      </c>
      <c r="AO117" s="155">
        <v>0</v>
      </c>
      <c r="AP117" s="156">
        <v>0</v>
      </c>
      <c r="AQ117" s="155">
        <v>0</v>
      </c>
      <c r="AR117" s="156">
        <v>0</v>
      </c>
    </row>
    <row r="118" spans="1:44">
      <c r="A118" s="126">
        <v>46022</v>
      </c>
      <c r="B118" s="124">
        <v>53035080101</v>
      </c>
      <c r="C118" s="155">
        <v>510</v>
      </c>
      <c r="D118" s="155">
        <v>2</v>
      </c>
      <c r="E118" s="156">
        <v>3.8999999999999998E-3</v>
      </c>
      <c r="F118" s="155">
        <v>0</v>
      </c>
      <c r="G118" s="156">
        <v>0</v>
      </c>
      <c r="H118" s="155">
        <v>0</v>
      </c>
      <c r="I118" s="156">
        <v>0</v>
      </c>
      <c r="J118" s="155">
        <v>226</v>
      </c>
      <c r="K118" s="155">
        <v>2</v>
      </c>
      <c r="L118" s="156">
        <v>8.8000000000000005E-3</v>
      </c>
      <c r="M118" s="155">
        <v>0</v>
      </c>
      <c r="N118" s="156">
        <v>0</v>
      </c>
      <c r="O118" s="155">
        <v>0</v>
      </c>
      <c r="P118" s="156">
        <v>0</v>
      </c>
      <c r="Q118" s="155">
        <v>55</v>
      </c>
      <c r="R118" s="155">
        <v>0</v>
      </c>
      <c r="S118" s="156">
        <v>0</v>
      </c>
      <c r="T118" s="155">
        <v>0</v>
      </c>
      <c r="U118" s="156">
        <v>0</v>
      </c>
      <c r="V118" s="155">
        <v>0</v>
      </c>
      <c r="W118" s="156">
        <v>0</v>
      </c>
      <c r="X118" s="155">
        <v>0</v>
      </c>
      <c r="Y118" s="155">
        <v>0</v>
      </c>
      <c r="Z118" s="156">
        <v>0</v>
      </c>
      <c r="AA118" s="155">
        <v>0</v>
      </c>
      <c r="AB118" s="156">
        <v>0</v>
      </c>
      <c r="AC118" s="155">
        <v>0</v>
      </c>
      <c r="AD118" s="156">
        <v>0</v>
      </c>
      <c r="AE118" s="155">
        <v>0</v>
      </c>
      <c r="AF118" s="155">
        <v>0</v>
      </c>
      <c r="AG118" s="156">
        <v>0</v>
      </c>
      <c r="AH118" s="155">
        <v>0</v>
      </c>
      <c r="AI118" s="156">
        <v>0</v>
      </c>
      <c r="AJ118" s="155">
        <v>0</v>
      </c>
      <c r="AK118" s="156">
        <v>0</v>
      </c>
      <c r="AL118" s="155">
        <v>0</v>
      </c>
      <c r="AM118" s="155">
        <v>0</v>
      </c>
      <c r="AN118" s="156">
        <v>0</v>
      </c>
      <c r="AO118" s="155">
        <v>0</v>
      </c>
      <c r="AP118" s="156">
        <v>0</v>
      </c>
      <c r="AQ118" s="155">
        <v>0</v>
      </c>
      <c r="AR118" s="156">
        <v>0</v>
      </c>
    </row>
    <row r="119" spans="1:44">
      <c r="A119" s="126">
        <v>46022</v>
      </c>
      <c r="B119" s="124">
        <v>53035080102</v>
      </c>
      <c r="C119" s="155">
        <v>771</v>
      </c>
      <c r="D119" s="155">
        <v>8</v>
      </c>
      <c r="E119" s="156">
        <v>1.04E-2</v>
      </c>
      <c r="F119" s="155">
        <v>0</v>
      </c>
      <c r="G119" s="156">
        <v>0</v>
      </c>
      <c r="H119" s="155">
        <v>0</v>
      </c>
      <c r="I119" s="156">
        <v>0</v>
      </c>
      <c r="J119" s="155">
        <v>472</v>
      </c>
      <c r="K119" s="155">
        <v>6</v>
      </c>
      <c r="L119" s="156">
        <v>1.2699999999999999E-2</v>
      </c>
      <c r="M119" s="155">
        <v>0</v>
      </c>
      <c r="N119" s="156">
        <v>0</v>
      </c>
      <c r="O119" s="155">
        <v>0</v>
      </c>
      <c r="P119" s="156">
        <v>0</v>
      </c>
      <c r="Q119" s="155">
        <v>90</v>
      </c>
      <c r="R119" s="155">
        <v>4</v>
      </c>
      <c r="S119" s="156">
        <v>4.4400000000000002E-2</v>
      </c>
      <c r="T119" s="155">
        <v>0</v>
      </c>
      <c r="U119" s="156">
        <v>0</v>
      </c>
      <c r="V119" s="155">
        <v>0</v>
      </c>
      <c r="W119" s="156">
        <v>0</v>
      </c>
      <c r="X119" s="155">
        <v>0</v>
      </c>
      <c r="Y119" s="155">
        <v>0</v>
      </c>
      <c r="Z119" s="156">
        <v>0</v>
      </c>
      <c r="AA119" s="155">
        <v>0</v>
      </c>
      <c r="AB119" s="156">
        <v>0</v>
      </c>
      <c r="AC119" s="155">
        <v>0</v>
      </c>
      <c r="AD119" s="156">
        <v>0</v>
      </c>
      <c r="AE119" s="155">
        <v>0</v>
      </c>
      <c r="AF119" s="155">
        <v>0</v>
      </c>
      <c r="AG119" s="156">
        <v>0</v>
      </c>
      <c r="AH119" s="155">
        <v>0</v>
      </c>
      <c r="AI119" s="156">
        <v>0</v>
      </c>
      <c r="AJ119" s="155">
        <v>0</v>
      </c>
      <c r="AK119" s="156">
        <v>0</v>
      </c>
      <c r="AL119" s="155">
        <v>0</v>
      </c>
      <c r="AM119" s="155">
        <v>0</v>
      </c>
      <c r="AN119" s="156">
        <v>0</v>
      </c>
      <c r="AO119" s="155">
        <v>0</v>
      </c>
      <c r="AP119" s="156">
        <v>0</v>
      </c>
      <c r="AQ119" s="155">
        <v>0</v>
      </c>
      <c r="AR119" s="156">
        <v>0</v>
      </c>
    </row>
    <row r="120" spans="1:44">
      <c r="A120" s="126">
        <v>46022</v>
      </c>
      <c r="B120" s="124">
        <v>53035080200</v>
      </c>
      <c r="C120" s="155">
        <v>905</v>
      </c>
      <c r="D120" s="155">
        <v>14</v>
      </c>
      <c r="E120" s="156">
        <v>1.55E-2</v>
      </c>
      <c r="F120" s="155">
        <v>0</v>
      </c>
      <c r="G120" s="156">
        <v>0</v>
      </c>
      <c r="H120" s="155">
        <v>0</v>
      </c>
      <c r="I120" s="156">
        <v>0</v>
      </c>
      <c r="J120" s="155">
        <v>671</v>
      </c>
      <c r="K120" s="155">
        <v>14</v>
      </c>
      <c r="L120" s="156">
        <v>2.0899999999999998E-2</v>
      </c>
      <c r="M120" s="155">
        <v>0</v>
      </c>
      <c r="N120" s="156">
        <v>0</v>
      </c>
      <c r="O120" s="155">
        <v>0</v>
      </c>
      <c r="P120" s="156">
        <v>0</v>
      </c>
      <c r="Q120" s="155">
        <v>233</v>
      </c>
      <c r="R120" s="155">
        <v>12</v>
      </c>
      <c r="S120" s="156">
        <v>5.1499999999999997E-2</v>
      </c>
      <c r="T120" s="155">
        <v>0</v>
      </c>
      <c r="U120" s="156">
        <v>0</v>
      </c>
      <c r="V120" s="155">
        <v>0</v>
      </c>
      <c r="W120" s="156">
        <v>0</v>
      </c>
      <c r="X120" s="155">
        <v>0</v>
      </c>
      <c r="Y120" s="155">
        <v>0</v>
      </c>
      <c r="Z120" s="156">
        <v>0</v>
      </c>
      <c r="AA120" s="155">
        <v>0</v>
      </c>
      <c r="AB120" s="156">
        <v>0</v>
      </c>
      <c r="AC120" s="155">
        <v>0</v>
      </c>
      <c r="AD120" s="156">
        <v>0</v>
      </c>
      <c r="AE120" s="155">
        <v>0</v>
      </c>
      <c r="AF120" s="155">
        <v>0</v>
      </c>
      <c r="AG120" s="156">
        <v>0</v>
      </c>
      <c r="AH120" s="155">
        <v>0</v>
      </c>
      <c r="AI120" s="156">
        <v>0</v>
      </c>
      <c r="AJ120" s="155">
        <v>0</v>
      </c>
      <c r="AK120" s="156">
        <v>0</v>
      </c>
      <c r="AL120" s="155">
        <v>0</v>
      </c>
      <c r="AM120" s="155">
        <v>0</v>
      </c>
      <c r="AN120" s="156">
        <v>0</v>
      </c>
      <c r="AO120" s="155">
        <v>0</v>
      </c>
      <c r="AP120" s="156">
        <v>0</v>
      </c>
      <c r="AQ120" s="155">
        <v>0</v>
      </c>
      <c r="AR120" s="156">
        <v>0</v>
      </c>
    </row>
    <row r="121" spans="1:44">
      <c r="A121" s="126">
        <v>46022</v>
      </c>
      <c r="B121" s="124">
        <v>53035080300</v>
      </c>
      <c r="C121" s="155">
        <v>619</v>
      </c>
      <c r="D121" s="155">
        <v>5</v>
      </c>
      <c r="E121" s="156">
        <v>8.0999999999999996E-3</v>
      </c>
      <c r="F121" s="155">
        <v>0</v>
      </c>
      <c r="G121" s="156">
        <v>0</v>
      </c>
      <c r="H121" s="155">
        <v>0</v>
      </c>
      <c r="I121" s="156">
        <v>0</v>
      </c>
      <c r="J121" s="155">
        <v>369</v>
      </c>
      <c r="K121" s="155">
        <v>5</v>
      </c>
      <c r="L121" s="156">
        <v>1.3599999999999999E-2</v>
      </c>
      <c r="M121" s="155">
        <v>0</v>
      </c>
      <c r="N121" s="156">
        <v>0</v>
      </c>
      <c r="O121" s="155">
        <v>0</v>
      </c>
      <c r="P121" s="156">
        <v>0</v>
      </c>
      <c r="Q121" s="155">
        <v>65</v>
      </c>
      <c r="R121" s="155">
        <v>5</v>
      </c>
      <c r="S121" s="156">
        <v>7.6899999999999996E-2</v>
      </c>
      <c r="T121" s="155">
        <v>0</v>
      </c>
      <c r="U121" s="156">
        <v>0</v>
      </c>
      <c r="V121" s="155">
        <v>0</v>
      </c>
      <c r="W121" s="156">
        <v>0</v>
      </c>
      <c r="X121" s="155">
        <v>0</v>
      </c>
      <c r="Y121" s="155">
        <v>0</v>
      </c>
      <c r="Z121" s="156">
        <v>0</v>
      </c>
      <c r="AA121" s="155">
        <v>0</v>
      </c>
      <c r="AB121" s="156">
        <v>0</v>
      </c>
      <c r="AC121" s="155">
        <v>0</v>
      </c>
      <c r="AD121" s="156">
        <v>0</v>
      </c>
      <c r="AE121" s="155">
        <v>0</v>
      </c>
      <c r="AF121" s="155">
        <v>0</v>
      </c>
      <c r="AG121" s="156">
        <v>0</v>
      </c>
      <c r="AH121" s="155">
        <v>0</v>
      </c>
      <c r="AI121" s="156">
        <v>0</v>
      </c>
      <c r="AJ121" s="155">
        <v>0</v>
      </c>
      <c r="AK121" s="156">
        <v>0</v>
      </c>
      <c r="AL121" s="155">
        <v>0</v>
      </c>
      <c r="AM121" s="155">
        <v>0</v>
      </c>
      <c r="AN121" s="156">
        <v>0</v>
      </c>
      <c r="AO121" s="155">
        <v>0</v>
      </c>
      <c r="AP121" s="156">
        <v>0</v>
      </c>
      <c r="AQ121" s="155">
        <v>0</v>
      </c>
      <c r="AR121" s="156">
        <v>0</v>
      </c>
    </row>
    <row r="122" spans="1:44">
      <c r="A122" s="126">
        <v>46022</v>
      </c>
      <c r="B122" s="124">
        <v>53035080400</v>
      </c>
      <c r="C122" s="155">
        <v>823</v>
      </c>
      <c r="D122" s="155">
        <v>4</v>
      </c>
      <c r="E122" s="156">
        <v>4.8999999999999998E-3</v>
      </c>
      <c r="F122" s="155">
        <v>0</v>
      </c>
      <c r="G122" s="156">
        <v>0</v>
      </c>
      <c r="H122" s="155">
        <v>0</v>
      </c>
      <c r="I122" s="156">
        <v>0</v>
      </c>
      <c r="J122" s="155">
        <v>363</v>
      </c>
      <c r="K122" s="155">
        <v>3</v>
      </c>
      <c r="L122" s="156">
        <v>8.3000000000000001E-3</v>
      </c>
      <c r="M122" s="155">
        <v>0</v>
      </c>
      <c r="N122" s="156">
        <v>0</v>
      </c>
      <c r="O122" s="155">
        <v>0</v>
      </c>
      <c r="P122" s="156">
        <v>0</v>
      </c>
      <c r="Q122" s="155">
        <v>64</v>
      </c>
      <c r="R122" s="155">
        <v>1</v>
      </c>
      <c r="S122" s="156">
        <v>1.5599999999999999E-2</v>
      </c>
      <c r="T122" s="155">
        <v>0</v>
      </c>
      <c r="U122" s="156">
        <v>0</v>
      </c>
      <c r="V122" s="155">
        <v>0</v>
      </c>
      <c r="W122" s="156">
        <v>0</v>
      </c>
      <c r="X122" s="155">
        <v>0</v>
      </c>
      <c r="Y122" s="155">
        <v>0</v>
      </c>
      <c r="Z122" s="156">
        <v>0</v>
      </c>
      <c r="AA122" s="155">
        <v>0</v>
      </c>
      <c r="AB122" s="156">
        <v>0</v>
      </c>
      <c r="AC122" s="155">
        <v>0</v>
      </c>
      <c r="AD122" s="156">
        <v>0</v>
      </c>
      <c r="AE122" s="155">
        <v>0</v>
      </c>
      <c r="AF122" s="155">
        <v>0</v>
      </c>
      <c r="AG122" s="156">
        <v>0</v>
      </c>
      <c r="AH122" s="155">
        <v>0</v>
      </c>
      <c r="AI122" s="156">
        <v>0</v>
      </c>
      <c r="AJ122" s="155">
        <v>0</v>
      </c>
      <c r="AK122" s="156">
        <v>0</v>
      </c>
      <c r="AL122" s="155">
        <v>0</v>
      </c>
      <c r="AM122" s="155">
        <v>0</v>
      </c>
      <c r="AN122" s="156">
        <v>0</v>
      </c>
      <c r="AO122" s="155">
        <v>0</v>
      </c>
      <c r="AP122" s="156">
        <v>0</v>
      </c>
      <c r="AQ122" s="155">
        <v>0</v>
      </c>
      <c r="AR122" s="156">
        <v>0</v>
      </c>
    </row>
    <row r="123" spans="1:44">
      <c r="A123" s="126">
        <v>46022</v>
      </c>
      <c r="B123" s="124">
        <v>53035080500</v>
      </c>
      <c r="C123" s="155">
        <v>505</v>
      </c>
      <c r="D123" s="155">
        <v>11</v>
      </c>
      <c r="E123" s="156">
        <v>2.18E-2</v>
      </c>
      <c r="F123" s="155">
        <v>0</v>
      </c>
      <c r="G123" s="156">
        <v>0</v>
      </c>
      <c r="H123" s="155">
        <v>0</v>
      </c>
      <c r="I123" s="156">
        <v>0</v>
      </c>
      <c r="J123" s="155">
        <v>353</v>
      </c>
      <c r="K123" s="155">
        <v>11</v>
      </c>
      <c r="L123" s="156">
        <v>3.1199999999999999E-2</v>
      </c>
      <c r="M123" s="155">
        <v>0</v>
      </c>
      <c r="N123" s="156">
        <v>0</v>
      </c>
      <c r="O123" s="155">
        <v>0</v>
      </c>
      <c r="P123" s="156">
        <v>0</v>
      </c>
      <c r="Q123" s="155">
        <v>61</v>
      </c>
      <c r="R123" s="155">
        <v>7</v>
      </c>
      <c r="S123" s="156">
        <v>0.1148</v>
      </c>
      <c r="T123" s="155">
        <v>0</v>
      </c>
      <c r="U123" s="156">
        <v>0</v>
      </c>
      <c r="V123" s="155">
        <v>0</v>
      </c>
      <c r="W123" s="156">
        <v>0</v>
      </c>
      <c r="X123" s="155">
        <v>0</v>
      </c>
      <c r="Y123" s="155">
        <v>0</v>
      </c>
      <c r="Z123" s="156">
        <v>0</v>
      </c>
      <c r="AA123" s="155">
        <v>0</v>
      </c>
      <c r="AB123" s="156">
        <v>0</v>
      </c>
      <c r="AC123" s="155">
        <v>0</v>
      </c>
      <c r="AD123" s="156">
        <v>0</v>
      </c>
      <c r="AE123" s="155">
        <v>0</v>
      </c>
      <c r="AF123" s="155">
        <v>0</v>
      </c>
      <c r="AG123" s="156">
        <v>0</v>
      </c>
      <c r="AH123" s="155">
        <v>0</v>
      </c>
      <c r="AI123" s="156">
        <v>0</v>
      </c>
      <c r="AJ123" s="155">
        <v>0</v>
      </c>
      <c r="AK123" s="156">
        <v>0</v>
      </c>
      <c r="AL123" s="155">
        <v>0</v>
      </c>
      <c r="AM123" s="155">
        <v>0</v>
      </c>
      <c r="AN123" s="156">
        <v>0</v>
      </c>
      <c r="AO123" s="155">
        <v>0</v>
      </c>
      <c r="AP123" s="156">
        <v>0</v>
      </c>
      <c r="AQ123" s="155">
        <v>0</v>
      </c>
      <c r="AR123" s="156">
        <v>0</v>
      </c>
    </row>
    <row r="124" spans="1:44">
      <c r="A124" s="126">
        <v>46022</v>
      </c>
      <c r="B124" s="124">
        <v>53035080600</v>
      </c>
      <c r="C124" s="155">
        <v>956</v>
      </c>
      <c r="D124" s="155">
        <v>8</v>
      </c>
      <c r="E124" s="156">
        <v>8.3999999999999995E-3</v>
      </c>
      <c r="F124" s="155">
        <v>0</v>
      </c>
      <c r="G124" s="156">
        <v>0</v>
      </c>
      <c r="H124" s="155">
        <v>0</v>
      </c>
      <c r="I124" s="156">
        <v>0</v>
      </c>
      <c r="J124" s="155">
        <v>615</v>
      </c>
      <c r="K124" s="155">
        <v>6</v>
      </c>
      <c r="L124" s="156">
        <v>9.7999999999999997E-3</v>
      </c>
      <c r="M124" s="155">
        <v>0</v>
      </c>
      <c r="N124" s="156">
        <v>0</v>
      </c>
      <c r="O124" s="155">
        <v>0</v>
      </c>
      <c r="P124" s="156">
        <v>0</v>
      </c>
      <c r="Q124" s="155">
        <v>115</v>
      </c>
      <c r="R124" s="155">
        <v>4</v>
      </c>
      <c r="S124" s="156">
        <v>3.4799999999999998E-2</v>
      </c>
      <c r="T124" s="155">
        <v>0</v>
      </c>
      <c r="U124" s="156">
        <v>0</v>
      </c>
      <c r="V124" s="155">
        <v>0</v>
      </c>
      <c r="W124" s="156">
        <v>0</v>
      </c>
      <c r="X124" s="155">
        <v>0</v>
      </c>
      <c r="Y124" s="155">
        <v>0</v>
      </c>
      <c r="Z124" s="156">
        <v>0</v>
      </c>
      <c r="AA124" s="155">
        <v>0</v>
      </c>
      <c r="AB124" s="156">
        <v>0</v>
      </c>
      <c r="AC124" s="155">
        <v>0</v>
      </c>
      <c r="AD124" s="156">
        <v>0</v>
      </c>
      <c r="AE124" s="155">
        <v>0</v>
      </c>
      <c r="AF124" s="155">
        <v>0</v>
      </c>
      <c r="AG124" s="156">
        <v>0</v>
      </c>
      <c r="AH124" s="155">
        <v>0</v>
      </c>
      <c r="AI124" s="156">
        <v>0</v>
      </c>
      <c r="AJ124" s="155">
        <v>0</v>
      </c>
      <c r="AK124" s="156">
        <v>0</v>
      </c>
      <c r="AL124" s="155">
        <v>0</v>
      </c>
      <c r="AM124" s="155">
        <v>0</v>
      </c>
      <c r="AN124" s="156">
        <v>0</v>
      </c>
      <c r="AO124" s="155">
        <v>0</v>
      </c>
      <c r="AP124" s="156">
        <v>0</v>
      </c>
      <c r="AQ124" s="155">
        <v>0</v>
      </c>
      <c r="AR124" s="156">
        <v>0</v>
      </c>
    </row>
    <row r="125" spans="1:44">
      <c r="A125" s="126">
        <v>46022</v>
      </c>
      <c r="B125" s="124">
        <v>53035080700</v>
      </c>
      <c r="C125" s="155">
        <v>858</v>
      </c>
      <c r="D125" s="155">
        <v>3</v>
      </c>
      <c r="E125" s="156">
        <v>3.5000000000000001E-3</v>
      </c>
      <c r="F125" s="155">
        <v>0</v>
      </c>
      <c r="G125" s="156">
        <v>0</v>
      </c>
      <c r="H125" s="155">
        <v>0</v>
      </c>
      <c r="I125" s="156">
        <v>0</v>
      </c>
      <c r="J125" s="155">
        <v>231</v>
      </c>
      <c r="K125" s="155">
        <v>2</v>
      </c>
      <c r="L125" s="156">
        <v>8.6999999999999994E-3</v>
      </c>
      <c r="M125" s="155">
        <v>0</v>
      </c>
      <c r="N125" s="156">
        <v>0</v>
      </c>
      <c r="O125" s="155">
        <v>0</v>
      </c>
      <c r="P125" s="156">
        <v>0</v>
      </c>
      <c r="Q125" s="155">
        <v>53</v>
      </c>
      <c r="R125" s="155">
        <v>2</v>
      </c>
      <c r="S125" s="156">
        <v>3.7699999999999997E-2</v>
      </c>
      <c r="T125" s="155">
        <v>0</v>
      </c>
      <c r="U125" s="156">
        <v>0</v>
      </c>
      <c r="V125" s="155">
        <v>0</v>
      </c>
      <c r="W125" s="156">
        <v>0</v>
      </c>
      <c r="X125" s="155">
        <v>0</v>
      </c>
      <c r="Y125" s="155">
        <v>0</v>
      </c>
      <c r="Z125" s="156">
        <v>0</v>
      </c>
      <c r="AA125" s="155">
        <v>0</v>
      </c>
      <c r="AB125" s="156">
        <v>0</v>
      </c>
      <c r="AC125" s="155">
        <v>0</v>
      </c>
      <c r="AD125" s="156">
        <v>0</v>
      </c>
      <c r="AE125" s="155">
        <v>0</v>
      </c>
      <c r="AF125" s="155">
        <v>0</v>
      </c>
      <c r="AG125" s="156">
        <v>0</v>
      </c>
      <c r="AH125" s="155">
        <v>0</v>
      </c>
      <c r="AI125" s="156">
        <v>0</v>
      </c>
      <c r="AJ125" s="155">
        <v>0</v>
      </c>
      <c r="AK125" s="156">
        <v>0</v>
      </c>
      <c r="AL125" s="155">
        <v>0</v>
      </c>
      <c r="AM125" s="155">
        <v>0</v>
      </c>
      <c r="AN125" s="156">
        <v>0</v>
      </c>
      <c r="AO125" s="155">
        <v>0</v>
      </c>
      <c r="AP125" s="156">
        <v>0</v>
      </c>
      <c r="AQ125" s="155">
        <v>0</v>
      </c>
      <c r="AR125" s="156">
        <v>0</v>
      </c>
    </row>
    <row r="126" spans="1:44">
      <c r="A126" s="126">
        <v>46022</v>
      </c>
      <c r="B126" s="124">
        <v>53035080900</v>
      </c>
      <c r="C126" s="155">
        <v>1288</v>
      </c>
      <c r="D126" s="155">
        <v>10</v>
      </c>
      <c r="E126" s="156">
        <v>7.7999999999999996E-3</v>
      </c>
      <c r="F126" s="155">
        <v>1</v>
      </c>
      <c r="G126" s="156">
        <v>8.0000000000000004E-4</v>
      </c>
      <c r="H126" s="155">
        <v>0</v>
      </c>
      <c r="I126" s="156">
        <v>0</v>
      </c>
      <c r="J126" s="155">
        <v>326</v>
      </c>
      <c r="K126" s="155">
        <v>6</v>
      </c>
      <c r="L126" s="156">
        <v>1.84E-2</v>
      </c>
      <c r="M126" s="155">
        <v>0</v>
      </c>
      <c r="N126" s="156">
        <v>0</v>
      </c>
      <c r="O126" s="155">
        <v>0</v>
      </c>
      <c r="P126" s="156">
        <v>0</v>
      </c>
      <c r="Q126" s="155">
        <v>91</v>
      </c>
      <c r="R126" s="155">
        <v>4</v>
      </c>
      <c r="S126" s="156">
        <v>4.3999999999999997E-2</v>
      </c>
      <c r="T126" s="155">
        <v>0</v>
      </c>
      <c r="U126" s="156">
        <v>0</v>
      </c>
      <c r="V126" s="155">
        <v>0</v>
      </c>
      <c r="W126" s="156">
        <v>0</v>
      </c>
      <c r="X126" s="155">
        <v>0</v>
      </c>
      <c r="Y126" s="155">
        <v>0</v>
      </c>
      <c r="Z126" s="156">
        <v>0</v>
      </c>
      <c r="AA126" s="155">
        <v>0</v>
      </c>
      <c r="AB126" s="156">
        <v>0</v>
      </c>
      <c r="AC126" s="155">
        <v>0</v>
      </c>
      <c r="AD126" s="156">
        <v>0</v>
      </c>
      <c r="AE126" s="155">
        <v>0</v>
      </c>
      <c r="AF126" s="155">
        <v>0</v>
      </c>
      <c r="AG126" s="156">
        <v>0</v>
      </c>
      <c r="AH126" s="155">
        <v>0</v>
      </c>
      <c r="AI126" s="156">
        <v>0</v>
      </c>
      <c r="AJ126" s="155">
        <v>0</v>
      </c>
      <c r="AK126" s="156">
        <v>0</v>
      </c>
      <c r="AL126" s="155">
        <v>0</v>
      </c>
      <c r="AM126" s="155">
        <v>0</v>
      </c>
      <c r="AN126" s="156">
        <v>0</v>
      </c>
      <c r="AO126" s="155">
        <v>0</v>
      </c>
      <c r="AP126" s="156">
        <v>0</v>
      </c>
      <c r="AQ126" s="155">
        <v>0</v>
      </c>
      <c r="AR126" s="156">
        <v>0</v>
      </c>
    </row>
    <row r="127" spans="1:44">
      <c r="A127" s="126">
        <v>46022</v>
      </c>
      <c r="B127" s="124">
        <v>53035081000</v>
      </c>
      <c r="C127" s="155">
        <v>682</v>
      </c>
      <c r="D127" s="155">
        <v>5</v>
      </c>
      <c r="E127" s="156">
        <v>7.3000000000000001E-3</v>
      </c>
      <c r="F127" s="155">
        <v>0</v>
      </c>
      <c r="G127" s="156">
        <v>0</v>
      </c>
      <c r="H127" s="155">
        <v>0</v>
      </c>
      <c r="I127" s="156">
        <v>0</v>
      </c>
      <c r="J127" s="155">
        <v>432</v>
      </c>
      <c r="K127" s="155">
        <v>5</v>
      </c>
      <c r="L127" s="156">
        <v>1.1599999999999999E-2</v>
      </c>
      <c r="M127" s="155">
        <v>0</v>
      </c>
      <c r="N127" s="156">
        <v>0</v>
      </c>
      <c r="O127" s="155">
        <v>0</v>
      </c>
      <c r="P127" s="156">
        <v>0</v>
      </c>
      <c r="Q127" s="155">
        <v>89</v>
      </c>
      <c r="R127" s="155">
        <v>4</v>
      </c>
      <c r="S127" s="156">
        <v>4.4900000000000002E-2</v>
      </c>
      <c r="T127" s="155">
        <v>0</v>
      </c>
      <c r="U127" s="156">
        <v>0</v>
      </c>
      <c r="V127" s="155">
        <v>0</v>
      </c>
      <c r="W127" s="156">
        <v>0</v>
      </c>
      <c r="X127" s="155">
        <v>0</v>
      </c>
      <c r="Y127" s="155">
        <v>0</v>
      </c>
      <c r="Z127" s="156">
        <v>0</v>
      </c>
      <c r="AA127" s="155">
        <v>0</v>
      </c>
      <c r="AB127" s="156">
        <v>0</v>
      </c>
      <c r="AC127" s="155">
        <v>0</v>
      </c>
      <c r="AD127" s="156">
        <v>0</v>
      </c>
      <c r="AE127" s="155">
        <v>0</v>
      </c>
      <c r="AF127" s="155">
        <v>0</v>
      </c>
      <c r="AG127" s="156">
        <v>0</v>
      </c>
      <c r="AH127" s="155">
        <v>0</v>
      </c>
      <c r="AI127" s="156">
        <v>0</v>
      </c>
      <c r="AJ127" s="155">
        <v>0</v>
      </c>
      <c r="AK127" s="156">
        <v>0</v>
      </c>
      <c r="AL127" s="155">
        <v>0</v>
      </c>
      <c r="AM127" s="155">
        <v>0</v>
      </c>
      <c r="AN127" s="156">
        <v>0</v>
      </c>
      <c r="AO127" s="155">
        <v>0</v>
      </c>
      <c r="AP127" s="156">
        <v>0</v>
      </c>
      <c r="AQ127" s="155">
        <v>0</v>
      </c>
      <c r="AR127" s="156">
        <v>0</v>
      </c>
    </row>
    <row r="128" spans="1:44">
      <c r="A128" s="126">
        <v>46022</v>
      </c>
      <c r="B128" s="124">
        <v>53035081100</v>
      </c>
      <c r="C128" s="155">
        <v>531</v>
      </c>
      <c r="D128" s="155">
        <v>11</v>
      </c>
      <c r="E128" s="156">
        <v>2.07E-2</v>
      </c>
      <c r="F128" s="155">
        <v>0</v>
      </c>
      <c r="G128" s="156">
        <v>0</v>
      </c>
      <c r="H128" s="155">
        <v>0</v>
      </c>
      <c r="I128" s="156">
        <v>0</v>
      </c>
      <c r="J128" s="155">
        <v>333</v>
      </c>
      <c r="K128" s="155">
        <v>10</v>
      </c>
      <c r="L128" s="156">
        <v>0.03</v>
      </c>
      <c r="M128" s="155">
        <v>0</v>
      </c>
      <c r="N128" s="156">
        <v>0</v>
      </c>
      <c r="O128" s="155">
        <v>0</v>
      </c>
      <c r="P128" s="156">
        <v>0</v>
      </c>
      <c r="Q128" s="155">
        <v>74</v>
      </c>
      <c r="R128" s="155">
        <v>5</v>
      </c>
      <c r="S128" s="156">
        <v>6.7599999999999993E-2</v>
      </c>
      <c r="T128" s="155">
        <v>0</v>
      </c>
      <c r="U128" s="156">
        <v>0</v>
      </c>
      <c r="V128" s="155">
        <v>0</v>
      </c>
      <c r="W128" s="156">
        <v>0</v>
      </c>
      <c r="X128" s="155">
        <v>0</v>
      </c>
      <c r="Y128" s="155">
        <v>0</v>
      </c>
      <c r="Z128" s="156">
        <v>0</v>
      </c>
      <c r="AA128" s="155">
        <v>0</v>
      </c>
      <c r="AB128" s="156">
        <v>0</v>
      </c>
      <c r="AC128" s="155">
        <v>0</v>
      </c>
      <c r="AD128" s="156">
        <v>0</v>
      </c>
      <c r="AE128" s="155">
        <v>0</v>
      </c>
      <c r="AF128" s="155">
        <v>0</v>
      </c>
      <c r="AG128" s="156">
        <v>0</v>
      </c>
      <c r="AH128" s="155">
        <v>0</v>
      </c>
      <c r="AI128" s="156">
        <v>0</v>
      </c>
      <c r="AJ128" s="155">
        <v>0</v>
      </c>
      <c r="AK128" s="156">
        <v>0</v>
      </c>
      <c r="AL128" s="155">
        <v>0</v>
      </c>
      <c r="AM128" s="155">
        <v>0</v>
      </c>
      <c r="AN128" s="156">
        <v>0</v>
      </c>
      <c r="AO128" s="155">
        <v>0</v>
      </c>
      <c r="AP128" s="156">
        <v>0</v>
      </c>
      <c r="AQ128" s="155">
        <v>0</v>
      </c>
      <c r="AR128" s="156">
        <v>0</v>
      </c>
    </row>
    <row r="129" spans="1:44">
      <c r="A129" s="126">
        <v>46022</v>
      </c>
      <c r="B129" s="124">
        <v>53035081200</v>
      </c>
      <c r="C129" s="155">
        <v>770</v>
      </c>
      <c r="D129" s="155">
        <v>6</v>
      </c>
      <c r="E129" s="156">
        <v>7.7999999999999996E-3</v>
      </c>
      <c r="F129" s="155">
        <v>0</v>
      </c>
      <c r="G129" s="156">
        <v>0</v>
      </c>
      <c r="H129" s="155">
        <v>0</v>
      </c>
      <c r="I129" s="156">
        <v>0</v>
      </c>
      <c r="J129" s="155">
        <v>561</v>
      </c>
      <c r="K129" s="155">
        <v>3</v>
      </c>
      <c r="L129" s="156">
        <v>5.3E-3</v>
      </c>
      <c r="M129" s="155">
        <v>0</v>
      </c>
      <c r="N129" s="156">
        <v>0</v>
      </c>
      <c r="O129" s="155">
        <v>0</v>
      </c>
      <c r="P129" s="156">
        <v>0</v>
      </c>
      <c r="Q129" s="155">
        <v>106</v>
      </c>
      <c r="R129" s="155">
        <v>3</v>
      </c>
      <c r="S129" s="156">
        <v>2.8299999999999999E-2</v>
      </c>
      <c r="T129" s="155">
        <v>0</v>
      </c>
      <c r="U129" s="156">
        <v>0</v>
      </c>
      <c r="V129" s="155">
        <v>0</v>
      </c>
      <c r="W129" s="156">
        <v>0</v>
      </c>
      <c r="X129" s="155">
        <v>0</v>
      </c>
      <c r="Y129" s="155">
        <v>0</v>
      </c>
      <c r="Z129" s="156">
        <v>0</v>
      </c>
      <c r="AA129" s="155">
        <v>0</v>
      </c>
      <c r="AB129" s="156">
        <v>0</v>
      </c>
      <c r="AC129" s="155">
        <v>0</v>
      </c>
      <c r="AD129" s="156">
        <v>0</v>
      </c>
      <c r="AE129" s="155">
        <v>0</v>
      </c>
      <c r="AF129" s="155">
        <v>0</v>
      </c>
      <c r="AG129" s="156">
        <v>0</v>
      </c>
      <c r="AH129" s="155">
        <v>0</v>
      </c>
      <c r="AI129" s="156">
        <v>0</v>
      </c>
      <c r="AJ129" s="155">
        <v>0</v>
      </c>
      <c r="AK129" s="156">
        <v>0</v>
      </c>
      <c r="AL129" s="155">
        <v>0</v>
      </c>
      <c r="AM129" s="155">
        <v>0</v>
      </c>
      <c r="AN129" s="156">
        <v>0</v>
      </c>
      <c r="AO129" s="155">
        <v>0</v>
      </c>
      <c r="AP129" s="156">
        <v>0</v>
      </c>
      <c r="AQ129" s="155">
        <v>0</v>
      </c>
      <c r="AR129" s="156">
        <v>0</v>
      </c>
    </row>
    <row r="130" spans="1:44">
      <c r="A130" s="126">
        <v>46022</v>
      </c>
      <c r="B130" s="124">
        <v>53035090201</v>
      </c>
      <c r="C130" s="155">
        <v>569</v>
      </c>
      <c r="D130" s="155">
        <v>3</v>
      </c>
      <c r="E130" s="156">
        <v>5.3E-3</v>
      </c>
      <c r="F130" s="155">
        <v>0</v>
      </c>
      <c r="G130" s="156">
        <v>0</v>
      </c>
      <c r="H130" s="155">
        <v>0</v>
      </c>
      <c r="I130" s="156">
        <v>0</v>
      </c>
      <c r="J130" s="155">
        <v>41</v>
      </c>
      <c r="K130" s="155">
        <v>2</v>
      </c>
      <c r="L130" s="156">
        <v>4.8800000000000003E-2</v>
      </c>
      <c r="M130" s="155">
        <v>0</v>
      </c>
      <c r="N130" s="156">
        <v>0</v>
      </c>
      <c r="O130" s="155">
        <v>0</v>
      </c>
      <c r="P130" s="156">
        <v>0</v>
      </c>
      <c r="Q130" s="155">
        <v>13</v>
      </c>
      <c r="R130" s="155">
        <v>2</v>
      </c>
      <c r="S130" s="156">
        <v>0.15379999999999999</v>
      </c>
      <c r="T130" s="155">
        <v>0</v>
      </c>
      <c r="U130" s="156">
        <v>0</v>
      </c>
      <c r="V130" s="155">
        <v>0</v>
      </c>
      <c r="W130" s="156">
        <v>0</v>
      </c>
      <c r="X130" s="155">
        <v>0</v>
      </c>
      <c r="Y130" s="155">
        <v>0</v>
      </c>
      <c r="Z130" s="156">
        <v>0</v>
      </c>
      <c r="AA130" s="155">
        <v>0</v>
      </c>
      <c r="AB130" s="156">
        <v>0</v>
      </c>
      <c r="AC130" s="155">
        <v>0</v>
      </c>
      <c r="AD130" s="156">
        <v>0</v>
      </c>
      <c r="AE130" s="155">
        <v>0</v>
      </c>
      <c r="AF130" s="155">
        <v>0</v>
      </c>
      <c r="AG130" s="156">
        <v>0</v>
      </c>
      <c r="AH130" s="155">
        <v>0</v>
      </c>
      <c r="AI130" s="156">
        <v>0</v>
      </c>
      <c r="AJ130" s="155">
        <v>0</v>
      </c>
      <c r="AK130" s="156">
        <v>0</v>
      </c>
      <c r="AL130" s="155">
        <v>0</v>
      </c>
      <c r="AM130" s="155">
        <v>0</v>
      </c>
      <c r="AN130" s="156">
        <v>0</v>
      </c>
      <c r="AO130" s="155">
        <v>0</v>
      </c>
      <c r="AP130" s="156">
        <v>0</v>
      </c>
      <c r="AQ130" s="155">
        <v>0</v>
      </c>
      <c r="AR130" s="156">
        <v>0</v>
      </c>
    </row>
    <row r="131" spans="1:44">
      <c r="A131" s="126">
        <v>46022</v>
      </c>
      <c r="B131" s="124">
        <v>53035090202</v>
      </c>
      <c r="C131" s="155">
        <v>270</v>
      </c>
      <c r="D131" s="155">
        <v>1</v>
      </c>
      <c r="E131" s="156">
        <v>3.7000000000000002E-3</v>
      </c>
      <c r="F131" s="155">
        <v>0</v>
      </c>
      <c r="G131" s="156">
        <v>0</v>
      </c>
      <c r="H131" s="155">
        <v>0</v>
      </c>
      <c r="I131" s="156">
        <v>0</v>
      </c>
      <c r="J131" s="155">
        <v>33</v>
      </c>
      <c r="K131" s="155">
        <v>1</v>
      </c>
      <c r="L131" s="156">
        <v>3.0300000000000001E-2</v>
      </c>
      <c r="M131" s="155">
        <v>0</v>
      </c>
      <c r="N131" s="156">
        <v>0</v>
      </c>
      <c r="O131" s="155">
        <v>0</v>
      </c>
      <c r="P131" s="156">
        <v>0</v>
      </c>
      <c r="Q131" s="155">
        <v>14</v>
      </c>
      <c r="R131" s="155">
        <v>1</v>
      </c>
      <c r="S131" s="156">
        <v>7.1400000000000005E-2</v>
      </c>
      <c r="T131" s="155">
        <v>0</v>
      </c>
      <c r="U131" s="156">
        <v>0</v>
      </c>
      <c r="V131" s="155">
        <v>0</v>
      </c>
      <c r="W131" s="156">
        <v>0</v>
      </c>
      <c r="X131" s="155">
        <v>0</v>
      </c>
      <c r="Y131" s="155">
        <v>0</v>
      </c>
      <c r="Z131" s="156">
        <v>0</v>
      </c>
      <c r="AA131" s="155">
        <v>0</v>
      </c>
      <c r="AB131" s="156">
        <v>0</v>
      </c>
      <c r="AC131" s="155">
        <v>0</v>
      </c>
      <c r="AD131" s="156">
        <v>0</v>
      </c>
      <c r="AE131" s="155">
        <v>0</v>
      </c>
      <c r="AF131" s="155">
        <v>0</v>
      </c>
      <c r="AG131" s="156">
        <v>0</v>
      </c>
      <c r="AH131" s="155">
        <v>0</v>
      </c>
      <c r="AI131" s="156">
        <v>0</v>
      </c>
      <c r="AJ131" s="155">
        <v>0</v>
      </c>
      <c r="AK131" s="156">
        <v>0</v>
      </c>
      <c r="AL131" s="155">
        <v>0</v>
      </c>
      <c r="AM131" s="155">
        <v>0</v>
      </c>
      <c r="AN131" s="156">
        <v>0</v>
      </c>
      <c r="AO131" s="155">
        <v>0</v>
      </c>
      <c r="AP131" s="156">
        <v>0</v>
      </c>
      <c r="AQ131" s="155">
        <v>0</v>
      </c>
      <c r="AR131" s="156">
        <v>0</v>
      </c>
    </row>
    <row r="132" spans="1:44">
      <c r="A132" s="126">
        <v>46022</v>
      </c>
      <c r="B132" s="124">
        <v>53035090400</v>
      </c>
      <c r="C132" s="155">
        <v>510</v>
      </c>
      <c r="D132" s="155">
        <v>1</v>
      </c>
      <c r="E132" s="156">
        <v>2E-3</v>
      </c>
      <c r="F132" s="155">
        <v>0</v>
      </c>
      <c r="G132" s="156">
        <v>0</v>
      </c>
      <c r="H132" s="155">
        <v>0</v>
      </c>
      <c r="I132" s="156">
        <v>0</v>
      </c>
      <c r="J132" s="155">
        <v>67</v>
      </c>
      <c r="K132" s="155">
        <v>0</v>
      </c>
      <c r="L132" s="156">
        <v>0</v>
      </c>
      <c r="M132" s="155">
        <v>0</v>
      </c>
      <c r="N132" s="156">
        <v>0</v>
      </c>
      <c r="O132" s="155">
        <v>0</v>
      </c>
      <c r="P132" s="156">
        <v>0</v>
      </c>
      <c r="Q132" s="155">
        <v>25</v>
      </c>
      <c r="R132" s="155">
        <v>0</v>
      </c>
      <c r="S132" s="156">
        <v>0</v>
      </c>
      <c r="T132" s="155">
        <v>0</v>
      </c>
      <c r="U132" s="156">
        <v>0</v>
      </c>
      <c r="V132" s="155">
        <v>0</v>
      </c>
      <c r="W132" s="156">
        <v>0</v>
      </c>
      <c r="X132" s="155">
        <v>0</v>
      </c>
      <c r="Y132" s="155">
        <v>0</v>
      </c>
      <c r="Z132" s="156">
        <v>0</v>
      </c>
      <c r="AA132" s="155">
        <v>0</v>
      </c>
      <c r="AB132" s="156">
        <v>0</v>
      </c>
      <c r="AC132" s="155">
        <v>0</v>
      </c>
      <c r="AD132" s="156">
        <v>0</v>
      </c>
      <c r="AE132" s="155">
        <v>0</v>
      </c>
      <c r="AF132" s="155">
        <v>0</v>
      </c>
      <c r="AG132" s="156">
        <v>0</v>
      </c>
      <c r="AH132" s="155">
        <v>0</v>
      </c>
      <c r="AI132" s="156">
        <v>0</v>
      </c>
      <c r="AJ132" s="155">
        <v>0</v>
      </c>
      <c r="AK132" s="156">
        <v>0</v>
      </c>
      <c r="AL132" s="155">
        <v>0</v>
      </c>
      <c r="AM132" s="155">
        <v>0</v>
      </c>
      <c r="AN132" s="156">
        <v>0</v>
      </c>
      <c r="AO132" s="155">
        <v>0</v>
      </c>
      <c r="AP132" s="156">
        <v>0</v>
      </c>
      <c r="AQ132" s="155">
        <v>0</v>
      </c>
      <c r="AR132" s="156">
        <v>0</v>
      </c>
    </row>
    <row r="133" spans="1:44">
      <c r="A133" s="126">
        <v>46022</v>
      </c>
      <c r="B133" s="124">
        <v>53035090501</v>
      </c>
      <c r="C133" s="155">
        <v>590</v>
      </c>
      <c r="D133" s="155">
        <v>0</v>
      </c>
      <c r="E133" s="156">
        <v>0</v>
      </c>
      <c r="F133" s="155">
        <v>0</v>
      </c>
      <c r="G133" s="156">
        <v>0</v>
      </c>
      <c r="H133" s="155">
        <v>0</v>
      </c>
      <c r="I133" s="156">
        <v>0</v>
      </c>
      <c r="J133" s="155">
        <v>106</v>
      </c>
      <c r="K133" s="155">
        <v>0</v>
      </c>
      <c r="L133" s="156">
        <v>0</v>
      </c>
      <c r="M133" s="155">
        <v>0</v>
      </c>
      <c r="N133" s="156">
        <v>0</v>
      </c>
      <c r="O133" s="155">
        <v>0</v>
      </c>
      <c r="P133" s="156">
        <v>0</v>
      </c>
      <c r="Q133" s="155">
        <v>10</v>
      </c>
      <c r="R133" s="155">
        <v>0</v>
      </c>
      <c r="S133" s="156">
        <v>0</v>
      </c>
      <c r="T133" s="155">
        <v>0</v>
      </c>
      <c r="U133" s="156">
        <v>0</v>
      </c>
      <c r="V133" s="155">
        <v>0</v>
      </c>
      <c r="W133" s="156">
        <v>0</v>
      </c>
      <c r="X133" s="155">
        <v>0</v>
      </c>
      <c r="Y133" s="155">
        <v>0</v>
      </c>
      <c r="Z133" s="156">
        <v>0</v>
      </c>
      <c r="AA133" s="155">
        <v>0</v>
      </c>
      <c r="AB133" s="156">
        <v>0</v>
      </c>
      <c r="AC133" s="155">
        <v>0</v>
      </c>
      <c r="AD133" s="156">
        <v>0</v>
      </c>
      <c r="AE133" s="155">
        <v>0</v>
      </c>
      <c r="AF133" s="155">
        <v>0</v>
      </c>
      <c r="AG133" s="156">
        <v>0</v>
      </c>
      <c r="AH133" s="155">
        <v>0</v>
      </c>
      <c r="AI133" s="156">
        <v>0</v>
      </c>
      <c r="AJ133" s="155">
        <v>0</v>
      </c>
      <c r="AK133" s="156">
        <v>0</v>
      </c>
      <c r="AL133" s="155">
        <v>0</v>
      </c>
      <c r="AM133" s="155">
        <v>0</v>
      </c>
      <c r="AN133" s="156">
        <v>0</v>
      </c>
      <c r="AO133" s="155">
        <v>0</v>
      </c>
      <c r="AP133" s="156">
        <v>0</v>
      </c>
      <c r="AQ133" s="155">
        <v>0</v>
      </c>
      <c r="AR133" s="156">
        <v>0</v>
      </c>
    </row>
    <row r="134" spans="1:44">
      <c r="A134" s="126">
        <v>46022</v>
      </c>
      <c r="B134" s="124">
        <v>53035090502</v>
      </c>
      <c r="C134" s="155">
        <v>1443</v>
      </c>
      <c r="D134" s="155">
        <v>4</v>
      </c>
      <c r="E134" s="156">
        <v>2.8E-3</v>
      </c>
      <c r="F134" s="155">
        <v>0</v>
      </c>
      <c r="G134" s="156">
        <v>0</v>
      </c>
      <c r="H134" s="155">
        <v>0</v>
      </c>
      <c r="I134" s="156">
        <v>0</v>
      </c>
      <c r="J134" s="155">
        <v>188</v>
      </c>
      <c r="K134" s="155">
        <v>2</v>
      </c>
      <c r="L134" s="156">
        <v>1.06E-2</v>
      </c>
      <c r="M134" s="155">
        <v>0</v>
      </c>
      <c r="N134" s="156">
        <v>0</v>
      </c>
      <c r="O134" s="155">
        <v>0</v>
      </c>
      <c r="P134" s="156">
        <v>0</v>
      </c>
      <c r="Q134" s="155">
        <v>71</v>
      </c>
      <c r="R134" s="155">
        <v>3</v>
      </c>
      <c r="S134" s="156">
        <v>4.2299999999999997E-2</v>
      </c>
      <c r="T134" s="155">
        <v>0</v>
      </c>
      <c r="U134" s="156">
        <v>0</v>
      </c>
      <c r="V134" s="155">
        <v>0</v>
      </c>
      <c r="W134" s="156">
        <v>0</v>
      </c>
      <c r="X134" s="155">
        <v>0</v>
      </c>
      <c r="Y134" s="155">
        <v>0</v>
      </c>
      <c r="Z134" s="156">
        <v>0</v>
      </c>
      <c r="AA134" s="155">
        <v>0</v>
      </c>
      <c r="AB134" s="156">
        <v>0</v>
      </c>
      <c r="AC134" s="155">
        <v>0</v>
      </c>
      <c r="AD134" s="156">
        <v>0</v>
      </c>
      <c r="AE134" s="155">
        <v>0</v>
      </c>
      <c r="AF134" s="155">
        <v>0</v>
      </c>
      <c r="AG134" s="156">
        <v>0</v>
      </c>
      <c r="AH134" s="155">
        <v>0</v>
      </c>
      <c r="AI134" s="156">
        <v>0</v>
      </c>
      <c r="AJ134" s="155">
        <v>0</v>
      </c>
      <c r="AK134" s="156">
        <v>0</v>
      </c>
      <c r="AL134" s="155">
        <v>0</v>
      </c>
      <c r="AM134" s="155">
        <v>0</v>
      </c>
      <c r="AN134" s="156">
        <v>0</v>
      </c>
      <c r="AO134" s="155">
        <v>0</v>
      </c>
      <c r="AP134" s="156">
        <v>0</v>
      </c>
      <c r="AQ134" s="155">
        <v>0</v>
      </c>
      <c r="AR134" s="156">
        <v>0</v>
      </c>
    </row>
    <row r="135" spans="1:44">
      <c r="A135" s="126">
        <v>46022</v>
      </c>
      <c r="B135" s="124">
        <v>53035091100</v>
      </c>
      <c r="C135" s="155">
        <v>388</v>
      </c>
      <c r="D135" s="155">
        <v>0</v>
      </c>
      <c r="E135" s="156">
        <v>0</v>
      </c>
      <c r="F135" s="155">
        <v>0</v>
      </c>
      <c r="G135" s="156">
        <v>0</v>
      </c>
      <c r="H135" s="155">
        <v>0</v>
      </c>
      <c r="I135" s="156">
        <v>0</v>
      </c>
      <c r="J135" s="155">
        <v>36</v>
      </c>
      <c r="K135" s="155">
        <v>0</v>
      </c>
      <c r="L135" s="156">
        <v>0</v>
      </c>
      <c r="M135" s="155">
        <v>0</v>
      </c>
      <c r="N135" s="156">
        <v>0</v>
      </c>
      <c r="O135" s="155">
        <v>0</v>
      </c>
      <c r="P135" s="156">
        <v>0</v>
      </c>
      <c r="Q135" s="155">
        <v>18</v>
      </c>
      <c r="R135" s="155">
        <v>0</v>
      </c>
      <c r="S135" s="156">
        <v>0</v>
      </c>
      <c r="T135" s="155">
        <v>0</v>
      </c>
      <c r="U135" s="156">
        <v>0</v>
      </c>
      <c r="V135" s="155">
        <v>0</v>
      </c>
      <c r="W135" s="156">
        <v>0</v>
      </c>
      <c r="X135" s="155">
        <v>0</v>
      </c>
      <c r="Y135" s="155">
        <v>0</v>
      </c>
      <c r="Z135" s="156">
        <v>0</v>
      </c>
      <c r="AA135" s="155">
        <v>0</v>
      </c>
      <c r="AB135" s="156">
        <v>0</v>
      </c>
      <c r="AC135" s="155">
        <v>0</v>
      </c>
      <c r="AD135" s="156">
        <v>0</v>
      </c>
      <c r="AE135" s="155">
        <v>0</v>
      </c>
      <c r="AF135" s="155">
        <v>0</v>
      </c>
      <c r="AG135" s="156">
        <v>0</v>
      </c>
      <c r="AH135" s="155">
        <v>0</v>
      </c>
      <c r="AI135" s="156">
        <v>0</v>
      </c>
      <c r="AJ135" s="155">
        <v>0</v>
      </c>
      <c r="AK135" s="156">
        <v>0</v>
      </c>
      <c r="AL135" s="155">
        <v>0</v>
      </c>
      <c r="AM135" s="155">
        <v>0</v>
      </c>
      <c r="AN135" s="156">
        <v>0</v>
      </c>
      <c r="AO135" s="155">
        <v>0</v>
      </c>
      <c r="AP135" s="156">
        <v>0</v>
      </c>
      <c r="AQ135" s="155">
        <v>0</v>
      </c>
      <c r="AR135" s="156">
        <v>0</v>
      </c>
    </row>
    <row r="136" spans="1:44">
      <c r="A136" s="126">
        <v>46022</v>
      </c>
      <c r="B136" s="124">
        <v>53035091201</v>
      </c>
      <c r="C136" s="155">
        <v>836</v>
      </c>
      <c r="D136" s="155">
        <v>1</v>
      </c>
      <c r="E136" s="156">
        <v>1.1999999999999999E-3</v>
      </c>
      <c r="F136" s="155">
        <v>0</v>
      </c>
      <c r="G136" s="156">
        <v>0</v>
      </c>
      <c r="H136" s="155">
        <v>0</v>
      </c>
      <c r="I136" s="156">
        <v>0</v>
      </c>
      <c r="J136" s="155">
        <v>144</v>
      </c>
      <c r="K136" s="155">
        <v>1</v>
      </c>
      <c r="L136" s="156">
        <v>6.8999999999999999E-3</v>
      </c>
      <c r="M136" s="155">
        <v>0</v>
      </c>
      <c r="N136" s="156">
        <v>0</v>
      </c>
      <c r="O136" s="155">
        <v>0</v>
      </c>
      <c r="P136" s="156">
        <v>0</v>
      </c>
      <c r="Q136" s="155">
        <v>46</v>
      </c>
      <c r="R136" s="155">
        <v>0</v>
      </c>
      <c r="S136" s="156">
        <v>0</v>
      </c>
      <c r="T136" s="155">
        <v>0</v>
      </c>
      <c r="U136" s="156">
        <v>0</v>
      </c>
      <c r="V136" s="155">
        <v>0</v>
      </c>
      <c r="W136" s="156">
        <v>0</v>
      </c>
      <c r="X136" s="155">
        <v>0</v>
      </c>
      <c r="Y136" s="155">
        <v>0</v>
      </c>
      <c r="Z136" s="156">
        <v>0</v>
      </c>
      <c r="AA136" s="155">
        <v>0</v>
      </c>
      <c r="AB136" s="156">
        <v>0</v>
      </c>
      <c r="AC136" s="155">
        <v>0</v>
      </c>
      <c r="AD136" s="156">
        <v>0</v>
      </c>
      <c r="AE136" s="155">
        <v>0</v>
      </c>
      <c r="AF136" s="155">
        <v>0</v>
      </c>
      <c r="AG136" s="156">
        <v>0</v>
      </c>
      <c r="AH136" s="155">
        <v>0</v>
      </c>
      <c r="AI136" s="156">
        <v>0</v>
      </c>
      <c r="AJ136" s="155">
        <v>0</v>
      </c>
      <c r="AK136" s="156">
        <v>0</v>
      </c>
      <c r="AL136" s="155">
        <v>0</v>
      </c>
      <c r="AM136" s="155">
        <v>0</v>
      </c>
      <c r="AN136" s="156">
        <v>0</v>
      </c>
      <c r="AO136" s="155">
        <v>0</v>
      </c>
      <c r="AP136" s="156">
        <v>0</v>
      </c>
      <c r="AQ136" s="155">
        <v>0</v>
      </c>
      <c r="AR136" s="156">
        <v>0</v>
      </c>
    </row>
    <row r="137" spans="1:44">
      <c r="A137" s="126">
        <v>46022</v>
      </c>
      <c r="B137" s="124">
        <v>53035091203</v>
      </c>
      <c r="C137" s="155">
        <v>1959</v>
      </c>
      <c r="D137" s="155">
        <v>4</v>
      </c>
      <c r="E137" s="156">
        <v>2E-3</v>
      </c>
      <c r="F137" s="155">
        <v>0</v>
      </c>
      <c r="G137" s="156">
        <v>0</v>
      </c>
      <c r="H137" s="155">
        <v>0</v>
      </c>
      <c r="I137" s="156">
        <v>0</v>
      </c>
      <c r="J137" s="155">
        <v>383</v>
      </c>
      <c r="K137" s="155">
        <v>1</v>
      </c>
      <c r="L137" s="156">
        <v>2.5999999999999999E-3</v>
      </c>
      <c r="M137" s="155">
        <v>0</v>
      </c>
      <c r="N137" s="156">
        <v>0</v>
      </c>
      <c r="O137" s="155">
        <v>0</v>
      </c>
      <c r="P137" s="156">
        <v>0</v>
      </c>
      <c r="Q137" s="155">
        <v>118</v>
      </c>
      <c r="R137" s="155">
        <v>1</v>
      </c>
      <c r="S137" s="156">
        <v>8.5000000000000006E-3</v>
      </c>
      <c r="T137" s="155">
        <v>0</v>
      </c>
      <c r="U137" s="156">
        <v>0</v>
      </c>
      <c r="V137" s="155">
        <v>0</v>
      </c>
      <c r="W137" s="156">
        <v>0</v>
      </c>
      <c r="X137" s="155">
        <v>0</v>
      </c>
      <c r="Y137" s="155">
        <v>0</v>
      </c>
      <c r="Z137" s="156">
        <v>0</v>
      </c>
      <c r="AA137" s="155">
        <v>0</v>
      </c>
      <c r="AB137" s="156">
        <v>0</v>
      </c>
      <c r="AC137" s="155">
        <v>0</v>
      </c>
      <c r="AD137" s="156">
        <v>0</v>
      </c>
      <c r="AE137" s="155">
        <v>0</v>
      </c>
      <c r="AF137" s="155">
        <v>0</v>
      </c>
      <c r="AG137" s="156">
        <v>0</v>
      </c>
      <c r="AH137" s="155">
        <v>0</v>
      </c>
      <c r="AI137" s="156">
        <v>0</v>
      </c>
      <c r="AJ137" s="155">
        <v>0</v>
      </c>
      <c r="AK137" s="156">
        <v>0</v>
      </c>
      <c r="AL137" s="155">
        <v>0</v>
      </c>
      <c r="AM137" s="155">
        <v>0</v>
      </c>
      <c r="AN137" s="156">
        <v>0</v>
      </c>
      <c r="AO137" s="155">
        <v>0</v>
      </c>
      <c r="AP137" s="156">
        <v>0</v>
      </c>
      <c r="AQ137" s="155">
        <v>0</v>
      </c>
      <c r="AR137" s="156">
        <v>0</v>
      </c>
    </row>
    <row r="138" spans="1:44">
      <c r="A138" s="126">
        <v>46022</v>
      </c>
      <c r="B138" s="124">
        <v>53035091204</v>
      </c>
      <c r="C138" s="155">
        <v>702</v>
      </c>
      <c r="D138" s="155">
        <v>1</v>
      </c>
      <c r="E138" s="156">
        <v>1.4E-3</v>
      </c>
      <c r="F138" s="155">
        <v>0</v>
      </c>
      <c r="G138" s="156">
        <v>0</v>
      </c>
      <c r="H138" s="155">
        <v>0</v>
      </c>
      <c r="I138" s="156">
        <v>0</v>
      </c>
      <c r="J138" s="155">
        <v>195</v>
      </c>
      <c r="K138" s="155">
        <v>1</v>
      </c>
      <c r="L138" s="156">
        <v>5.1000000000000004E-3</v>
      </c>
      <c r="M138" s="155">
        <v>0</v>
      </c>
      <c r="N138" s="156">
        <v>0</v>
      </c>
      <c r="O138" s="155">
        <v>0</v>
      </c>
      <c r="P138" s="156">
        <v>0</v>
      </c>
      <c r="Q138" s="155">
        <v>50</v>
      </c>
      <c r="R138" s="155">
        <v>0</v>
      </c>
      <c r="S138" s="156">
        <v>0</v>
      </c>
      <c r="T138" s="155">
        <v>0</v>
      </c>
      <c r="U138" s="156">
        <v>0</v>
      </c>
      <c r="V138" s="155">
        <v>0</v>
      </c>
      <c r="W138" s="156">
        <v>0</v>
      </c>
      <c r="X138" s="155">
        <v>0</v>
      </c>
      <c r="Y138" s="155">
        <v>0</v>
      </c>
      <c r="Z138" s="156">
        <v>0</v>
      </c>
      <c r="AA138" s="155">
        <v>0</v>
      </c>
      <c r="AB138" s="156">
        <v>0</v>
      </c>
      <c r="AC138" s="155">
        <v>0</v>
      </c>
      <c r="AD138" s="156">
        <v>0</v>
      </c>
      <c r="AE138" s="155">
        <v>0</v>
      </c>
      <c r="AF138" s="155">
        <v>0</v>
      </c>
      <c r="AG138" s="156">
        <v>0</v>
      </c>
      <c r="AH138" s="155">
        <v>0</v>
      </c>
      <c r="AI138" s="156">
        <v>0</v>
      </c>
      <c r="AJ138" s="155">
        <v>0</v>
      </c>
      <c r="AK138" s="156">
        <v>0</v>
      </c>
      <c r="AL138" s="155">
        <v>0</v>
      </c>
      <c r="AM138" s="155">
        <v>0</v>
      </c>
      <c r="AN138" s="156">
        <v>0</v>
      </c>
      <c r="AO138" s="155">
        <v>0</v>
      </c>
      <c r="AP138" s="156">
        <v>0</v>
      </c>
      <c r="AQ138" s="155">
        <v>0</v>
      </c>
      <c r="AR138" s="156">
        <v>0</v>
      </c>
    </row>
    <row r="139" spans="1:44">
      <c r="A139" s="126">
        <v>46022</v>
      </c>
      <c r="B139" s="124">
        <v>53035091302</v>
      </c>
      <c r="C139" s="155">
        <v>966</v>
      </c>
      <c r="D139" s="155">
        <v>1</v>
      </c>
      <c r="E139" s="156">
        <v>1E-3</v>
      </c>
      <c r="F139" s="155">
        <v>0</v>
      </c>
      <c r="G139" s="156">
        <v>0</v>
      </c>
      <c r="H139" s="155">
        <v>0</v>
      </c>
      <c r="I139" s="156">
        <v>0</v>
      </c>
      <c r="J139" s="155">
        <v>84</v>
      </c>
      <c r="K139" s="155">
        <v>1</v>
      </c>
      <c r="L139" s="156">
        <v>1.1900000000000001E-2</v>
      </c>
      <c r="M139" s="155">
        <v>0</v>
      </c>
      <c r="N139" s="156">
        <v>0</v>
      </c>
      <c r="O139" s="155">
        <v>0</v>
      </c>
      <c r="P139" s="156">
        <v>0</v>
      </c>
      <c r="Q139" s="155">
        <v>35</v>
      </c>
      <c r="R139" s="155">
        <v>1</v>
      </c>
      <c r="S139" s="156">
        <v>2.86E-2</v>
      </c>
      <c r="T139" s="155">
        <v>0</v>
      </c>
      <c r="U139" s="156">
        <v>0</v>
      </c>
      <c r="V139" s="155">
        <v>0</v>
      </c>
      <c r="W139" s="156">
        <v>0</v>
      </c>
      <c r="X139" s="155">
        <v>0</v>
      </c>
      <c r="Y139" s="155">
        <v>0</v>
      </c>
      <c r="Z139" s="156">
        <v>0</v>
      </c>
      <c r="AA139" s="155">
        <v>0</v>
      </c>
      <c r="AB139" s="156">
        <v>0</v>
      </c>
      <c r="AC139" s="155">
        <v>0</v>
      </c>
      <c r="AD139" s="156">
        <v>0</v>
      </c>
      <c r="AE139" s="155">
        <v>0</v>
      </c>
      <c r="AF139" s="155">
        <v>0</v>
      </c>
      <c r="AG139" s="156">
        <v>0</v>
      </c>
      <c r="AH139" s="155">
        <v>0</v>
      </c>
      <c r="AI139" s="156">
        <v>0</v>
      </c>
      <c r="AJ139" s="155">
        <v>0</v>
      </c>
      <c r="AK139" s="156">
        <v>0</v>
      </c>
      <c r="AL139" s="155">
        <v>0</v>
      </c>
      <c r="AM139" s="155">
        <v>0</v>
      </c>
      <c r="AN139" s="156">
        <v>0</v>
      </c>
      <c r="AO139" s="155">
        <v>0</v>
      </c>
      <c r="AP139" s="156">
        <v>0</v>
      </c>
      <c r="AQ139" s="155">
        <v>0</v>
      </c>
      <c r="AR139" s="156">
        <v>0</v>
      </c>
    </row>
    <row r="140" spans="1:44">
      <c r="A140" s="126">
        <v>46022</v>
      </c>
      <c r="B140" s="124">
        <v>53035091400</v>
      </c>
      <c r="C140" s="155">
        <v>922</v>
      </c>
      <c r="D140" s="155">
        <v>1</v>
      </c>
      <c r="E140" s="156">
        <v>1.1000000000000001E-3</v>
      </c>
      <c r="F140" s="155">
        <v>0</v>
      </c>
      <c r="G140" s="156">
        <v>0</v>
      </c>
      <c r="H140" s="155">
        <v>0</v>
      </c>
      <c r="I140" s="156">
        <v>0</v>
      </c>
      <c r="J140" s="155">
        <v>150</v>
      </c>
      <c r="K140" s="155">
        <v>1</v>
      </c>
      <c r="L140" s="156">
        <v>6.7000000000000002E-3</v>
      </c>
      <c r="M140" s="155">
        <v>0</v>
      </c>
      <c r="N140" s="156">
        <v>0</v>
      </c>
      <c r="O140" s="155">
        <v>0</v>
      </c>
      <c r="P140" s="156">
        <v>0</v>
      </c>
      <c r="Q140" s="155">
        <v>40</v>
      </c>
      <c r="R140" s="155">
        <v>1</v>
      </c>
      <c r="S140" s="156">
        <v>2.5000000000000001E-2</v>
      </c>
      <c r="T140" s="155">
        <v>0</v>
      </c>
      <c r="U140" s="156">
        <v>0</v>
      </c>
      <c r="V140" s="155">
        <v>0</v>
      </c>
      <c r="W140" s="156">
        <v>0</v>
      </c>
      <c r="X140" s="155">
        <v>0</v>
      </c>
      <c r="Y140" s="155">
        <v>0</v>
      </c>
      <c r="Z140" s="156">
        <v>0</v>
      </c>
      <c r="AA140" s="155">
        <v>0</v>
      </c>
      <c r="AB140" s="156">
        <v>0</v>
      </c>
      <c r="AC140" s="155">
        <v>0</v>
      </c>
      <c r="AD140" s="156">
        <v>0</v>
      </c>
      <c r="AE140" s="155">
        <v>0</v>
      </c>
      <c r="AF140" s="155">
        <v>0</v>
      </c>
      <c r="AG140" s="156">
        <v>0</v>
      </c>
      <c r="AH140" s="155">
        <v>0</v>
      </c>
      <c r="AI140" s="156">
        <v>0</v>
      </c>
      <c r="AJ140" s="155">
        <v>0</v>
      </c>
      <c r="AK140" s="156">
        <v>0</v>
      </c>
      <c r="AL140" s="155">
        <v>0</v>
      </c>
      <c r="AM140" s="155">
        <v>0</v>
      </c>
      <c r="AN140" s="156">
        <v>0</v>
      </c>
      <c r="AO140" s="155">
        <v>0</v>
      </c>
      <c r="AP140" s="156">
        <v>0</v>
      </c>
      <c r="AQ140" s="155">
        <v>0</v>
      </c>
      <c r="AR140" s="156">
        <v>0</v>
      </c>
    </row>
    <row r="141" spans="1:44">
      <c r="A141" s="126">
        <v>46022</v>
      </c>
      <c r="B141" s="124">
        <v>53035091500</v>
      </c>
      <c r="C141" s="155">
        <v>1091</v>
      </c>
      <c r="D141" s="155">
        <v>6</v>
      </c>
      <c r="E141" s="156">
        <v>5.4999999999999997E-3</v>
      </c>
      <c r="F141" s="155">
        <v>0</v>
      </c>
      <c r="G141" s="156">
        <v>0</v>
      </c>
      <c r="H141" s="155">
        <v>0</v>
      </c>
      <c r="I141" s="156">
        <v>0</v>
      </c>
      <c r="J141" s="155">
        <v>212</v>
      </c>
      <c r="K141" s="155">
        <v>5</v>
      </c>
      <c r="L141" s="156">
        <v>2.3599999999999999E-2</v>
      </c>
      <c r="M141" s="155">
        <v>0</v>
      </c>
      <c r="N141" s="156">
        <v>0</v>
      </c>
      <c r="O141" s="155">
        <v>0</v>
      </c>
      <c r="P141" s="156">
        <v>0</v>
      </c>
      <c r="Q141" s="155">
        <v>82</v>
      </c>
      <c r="R141" s="155">
        <v>5</v>
      </c>
      <c r="S141" s="156">
        <v>6.0999999999999999E-2</v>
      </c>
      <c r="T141" s="155">
        <v>0</v>
      </c>
      <c r="U141" s="156">
        <v>0</v>
      </c>
      <c r="V141" s="155">
        <v>0</v>
      </c>
      <c r="W141" s="156">
        <v>0</v>
      </c>
      <c r="X141" s="155">
        <v>0</v>
      </c>
      <c r="Y141" s="155">
        <v>0</v>
      </c>
      <c r="Z141" s="156">
        <v>0</v>
      </c>
      <c r="AA141" s="155">
        <v>0</v>
      </c>
      <c r="AB141" s="156">
        <v>0</v>
      </c>
      <c r="AC141" s="155">
        <v>0</v>
      </c>
      <c r="AD141" s="156">
        <v>0</v>
      </c>
      <c r="AE141" s="155">
        <v>0</v>
      </c>
      <c r="AF141" s="155">
        <v>0</v>
      </c>
      <c r="AG141" s="156">
        <v>0</v>
      </c>
      <c r="AH141" s="155">
        <v>0</v>
      </c>
      <c r="AI141" s="156">
        <v>0</v>
      </c>
      <c r="AJ141" s="155">
        <v>0</v>
      </c>
      <c r="AK141" s="156">
        <v>0</v>
      </c>
      <c r="AL141" s="155">
        <v>0</v>
      </c>
      <c r="AM141" s="155">
        <v>0</v>
      </c>
      <c r="AN141" s="156">
        <v>0</v>
      </c>
      <c r="AO141" s="155">
        <v>0</v>
      </c>
      <c r="AP141" s="156">
        <v>0</v>
      </c>
      <c r="AQ141" s="155">
        <v>0</v>
      </c>
      <c r="AR141" s="156">
        <v>0</v>
      </c>
    </row>
    <row r="142" spans="1:44">
      <c r="A142" s="126">
        <v>46022</v>
      </c>
      <c r="B142" s="124">
        <v>53035091600</v>
      </c>
      <c r="C142" s="155">
        <v>1553</v>
      </c>
      <c r="D142" s="155">
        <v>14</v>
      </c>
      <c r="E142" s="156">
        <v>8.9999999999999993E-3</v>
      </c>
      <c r="F142" s="155">
        <v>0</v>
      </c>
      <c r="G142" s="156">
        <v>0</v>
      </c>
      <c r="H142" s="155">
        <v>0</v>
      </c>
      <c r="I142" s="156">
        <v>0</v>
      </c>
      <c r="J142" s="155">
        <v>442</v>
      </c>
      <c r="K142" s="155">
        <v>10</v>
      </c>
      <c r="L142" s="156">
        <v>2.2599999999999999E-2</v>
      </c>
      <c r="M142" s="155">
        <v>0</v>
      </c>
      <c r="N142" s="156">
        <v>0</v>
      </c>
      <c r="O142" s="155">
        <v>0</v>
      </c>
      <c r="P142" s="156">
        <v>0</v>
      </c>
      <c r="Q142" s="155">
        <v>114</v>
      </c>
      <c r="R142" s="155">
        <v>8</v>
      </c>
      <c r="S142" s="156">
        <v>7.0199999999999999E-2</v>
      </c>
      <c r="T142" s="155">
        <v>0</v>
      </c>
      <c r="U142" s="156">
        <v>0</v>
      </c>
      <c r="V142" s="155">
        <v>0</v>
      </c>
      <c r="W142" s="156">
        <v>0</v>
      </c>
      <c r="X142" s="155">
        <v>0</v>
      </c>
      <c r="Y142" s="155">
        <v>0</v>
      </c>
      <c r="Z142" s="156">
        <v>0</v>
      </c>
      <c r="AA142" s="155">
        <v>0</v>
      </c>
      <c r="AB142" s="156">
        <v>0</v>
      </c>
      <c r="AC142" s="155">
        <v>0</v>
      </c>
      <c r="AD142" s="156">
        <v>0</v>
      </c>
      <c r="AE142" s="155">
        <v>0</v>
      </c>
      <c r="AF142" s="155">
        <v>0</v>
      </c>
      <c r="AG142" s="156">
        <v>0</v>
      </c>
      <c r="AH142" s="155">
        <v>0</v>
      </c>
      <c r="AI142" s="156">
        <v>0</v>
      </c>
      <c r="AJ142" s="155">
        <v>0</v>
      </c>
      <c r="AK142" s="156">
        <v>0</v>
      </c>
      <c r="AL142" s="155">
        <v>0</v>
      </c>
      <c r="AM142" s="155">
        <v>0</v>
      </c>
      <c r="AN142" s="156">
        <v>0</v>
      </c>
      <c r="AO142" s="155">
        <v>0</v>
      </c>
      <c r="AP142" s="156">
        <v>0</v>
      </c>
      <c r="AQ142" s="155">
        <v>0</v>
      </c>
      <c r="AR142" s="156">
        <v>0</v>
      </c>
    </row>
    <row r="143" spans="1:44">
      <c r="A143" s="126">
        <v>46022</v>
      </c>
      <c r="B143" s="124">
        <v>53035091700</v>
      </c>
      <c r="C143" s="155">
        <v>1695</v>
      </c>
      <c r="D143" s="155">
        <v>17</v>
      </c>
      <c r="E143" s="156">
        <v>0.01</v>
      </c>
      <c r="F143" s="155">
        <v>0</v>
      </c>
      <c r="G143" s="156">
        <v>0</v>
      </c>
      <c r="H143" s="155">
        <v>0</v>
      </c>
      <c r="I143" s="156">
        <v>0</v>
      </c>
      <c r="J143" s="155">
        <v>383</v>
      </c>
      <c r="K143" s="155">
        <v>12</v>
      </c>
      <c r="L143" s="156">
        <v>3.1300000000000001E-2</v>
      </c>
      <c r="M143" s="155">
        <v>0</v>
      </c>
      <c r="N143" s="156">
        <v>0</v>
      </c>
      <c r="O143" s="155">
        <v>0</v>
      </c>
      <c r="P143" s="156">
        <v>0</v>
      </c>
      <c r="Q143" s="155">
        <v>124</v>
      </c>
      <c r="R143" s="155">
        <v>8</v>
      </c>
      <c r="S143" s="156">
        <v>6.4500000000000002E-2</v>
      </c>
      <c r="T143" s="155">
        <v>0</v>
      </c>
      <c r="U143" s="156">
        <v>0</v>
      </c>
      <c r="V143" s="155">
        <v>0</v>
      </c>
      <c r="W143" s="156">
        <v>0</v>
      </c>
      <c r="X143" s="155">
        <v>0</v>
      </c>
      <c r="Y143" s="155">
        <v>0</v>
      </c>
      <c r="Z143" s="156">
        <v>0</v>
      </c>
      <c r="AA143" s="155">
        <v>0</v>
      </c>
      <c r="AB143" s="156">
        <v>0</v>
      </c>
      <c r="AC143" s="155">
        <v>0</v>
      </c>
      <c r="AD143" s="156">
        <v>0</v>
      </c>
      <c r="AE143" s="155">
        <v>0</v>
      </c>
      <c r="AF143" s="155">
        <v>0</v>
      </c>
      <c r="AG143" s="156">
        <v>0</v>
      </c>
      <c r="AH143" s="155">
        <v>0</v>
      </c>
      <c r="AI143" s="156">
        <v>0</v>
      </c>
      <c r="AJ143" s="155">
        <v>0</v>
      </c>
      <c r="AK143" s="156">
        <v>0</v>
      </c>
      <c r="AL143" s="155">
        <v>0</v>
      </c>
      <c r="AM143" s="155">
        <v>0</v>
      </c>
      <c r="AN143" s="156">
        <v>0</v>
      </c>
      <c r="AO143" s="155">
        <v>0</v>
      </c>
      <c r="AP143" s="156">
        <v>0</v>
      </c>
      <c r="AQ143" s="155">
        <v>0</v>
      </c>
      <c r="AR143" s="156">
        <v>0</v>
      </c>
    </row>
    <row r="144" spans="1:44">
      <c r="A144" s="126">
        <v>46022</v>
      </c>
      <c r="B144" s="124">
        <v>53035091800</v>
      </c>
      <c r="C144" s="155">
        <v>696</v>
      </c>
      <c r="D144" s="155">
        <v>12</v>
      </c>
      <c r="E144" s="156">
        <v>1.72E-2</v>
      </c>
      <c r="F144" s="155">
        <v>0</v>
      </c>
      <c r="G144" s="156">
        <v>0</v>
      </c>
      <c r="H144" s="155">
        <v>0</v>
      </c>
      <c r="I144" s="156">
        <v>0</v>
      </c>
      <c r="J144" s="155">
        <v>181</v>
      </c>
      <c r="K144" s="155">
        <v>8</v>
      </c>
      <c r="L144" s="156">
        <v>4.4200000000000003E-2</v>
      </c>
      <c r="M144" s="155">
        <v>0</v>
      </c>
      <c r="N144" s="156">
        <v>0</v>
      </c>
      <c r="O144" s="155">
        <v>0</v>
      </c>
      <c r="P144" s="156">
        <v>0</v>
      </c>
      <c r="Q144" s="155">
        <v>46</v>
      </c>
      <c r="R144" s="155">
        <v>3</v>
      </c>
      <c r="S144" s="156">
        <v>6.5199999999999994E-2</v>
      </c>
      <c r="T144" s="155">
        <v>0</v>
      </c>
      <c r="U144" s="156">
        <v>0</v>
      </c>
      <c r="V144" s="155">
        <v>0</v>
      </c>
      <c r="W144" s="156">
        <v>0</v>
      </c>
      <c r="X144" s="155">
        <v>0</v>
      </c>
      <c r="Y144" s="155">
        <v>0</v>
      </c>
      <c r="Z144" s="156">
        <v>0</v>
      </c>
      <c r="AA144" s="155">
        <v>0</v>
      </c>
      <c r="AB144" s="156">
        <v>0</v>
      </c>
      <c r="AC144" s="155">
        <v>0</v>
      </c>
      <c r="AD144" s="156">
        <v>0</v>
      </c>
      <c r="AE144" s="155">
        <v>0</v>
      </c>
      <c r="AF144" s="155">
        <v>0</v>
      </c>
      <c r="AG144" s="156">
        <v>0</v>
      </c>
      <c r="AH144" s="155">
        <v>0</v>
      </c>
      <c r="AI144" s="156">
        <v>0</v>
      </c>
      <c r="AJ144" s="155">
        <v>0</v>
      </c>
      <c r="AK144" s="156">
        <v>0</v>
      </c>
      <c r="AL144" s="155">
        <v>0</v>
      </c>
      <c r="AM144" s="155">
        <v>0</v>
      </c>
      <c r="AN144" s="156">
        <v>0</v>
      </c>
      <c r="AO144" s="155">
        <v>0</v>
      </c>
      <c r="AP144" s="156">
        <v>0</v>
      </c>
      <c r="AQ144" s="155">
        <v>0</v>
      </c>
      <c r="AR144" s="156">
        <v>0</v>
      </c>
    </row>
    <row r="145" spans="1:44">
      <c r="A145" s="126">
        <v>46022</v>
      </c>
      <c r="B145" s="124">
        <v>53035091900</v>
      </c>
      <c r="C145" s="155">
        <v>936</v>
      </c>
      <c r="D145" s="155">
        <v>5</v>
      </c>
      <c r="E145" s="156">
        <v>5.3E-3</v>
      </c>
      <c r="F145" s="155">
        <v>0</v>
      </c>
      <c r="G145" s="156">
        <v>0</v>
      </c>
      <c r="H145" s="155">
        <v>0</v>
      </c>
      <c r="I145" s="156">
        <v>0</v>
      </c>
      <c r="J145" s="155">
        <v>266</v>
      </c>
      <c r="K145" s="155">
        <v>4</v>
      </c>
      <c r="L145" s="156">
        <v>1.4999999999999999E-2</v>
      </c>
      <c r="M145" s="155">
        <v>0</v>
      </c>
      <c r="N145" s="156">
        <v>0</v>
      </c>
      <c r="O145" s="155">
        <v>0</v>
      </c>
      <c r="P145" s="156">
        <v>0</v>
      </c>
      <c r="Q145" s="155">
        <v>91</v>
      </c>
      <c r="R145" s="155">
        <v>4</v>
      </c>
      <c r="S145" s="156">
        <v>4.3999999999999997E-2</v>
      </c>
      <c r="T145" s="155">
        <v>0</v>
      </c>
      <c r="U145" s="156">
        <v>0</v>
      </c>
      <c r="V145" s="155">
        <v>0</v>
      </c>
      <c r="W145" s="156">
        <v>0</v>
      </c>
      <c r="X145" s="155">
        <v>0</v>
      </c>
      <c r="Y145" s="155">
        <v>0</v>
      </c>
      <c r="Z145" s="156">
        <v>0</v>
      </c>
      <c r="AA145" s="155">
        <v>0</v>
      </c>
      <c r="AB145" s="156">
        <v>0</v>
      </c>
      <c r="AC145" s="155">
        <v>0</v>
      </c>
      <c r="AD145" s="156">
        <v>0</v>
      </c>
      <c r="AE145" s="155">
        <v>0</v>
      </c>
      <c r="AF145" s="155">
        <v>0</v>
      </c>
      <c r="AG145" s="156">
        <v>0</v>
      </c>
      <c r="AH145" s="155">
        <v>0</v>
      </c>
      <c r="AI145" s="156">
        <v>0</v>
      </c>
      <c r="AJ145" s="155">
        <v>0</v>
      </c>
      <c r="AK145" s="156">
        <v>0</v>
      </c>
      <c r="AL145" s="155">
        <v>0</v>
      </c>
      <c r="AM145" s="155">
        <v>0</v>
      </c>
      <c r="AN145" s="156">
        <v>0</v>
      </c>
      <c r="AO145" s="155">
        <v>0</v>
      </c>
      <c r="AP145" s="156">
        <v>0</v>
      </c>
      <c r="AQ145" s="155">
        <v>0</v>
      </c>
      <c r="AR145" s="156">
        <v>0</v>
      </c>
    </row>
    <row r="146" spans="1:44">
      <c r="A146" s="126">
        <v>46022</v>
      </c>
      <c r="B146" s="124">
        <v>53035092100</v>
      </c>
      <c r="C146" s="155">
        <v>3151</v>
      </c>
      <c r="D146" s="155">
        <v>7</v>
      </c>
      <c r="E146" s="156">
        <v>2.2000000000000001E-3</v>
      </c>
      <c r="F146" s="155">
        <v>0</v>
      </c>
      <c r="G146" s="156">
        <v>0</v>
      </c>
      <c r="H146" s="155">
        <v>0</v>
      </c>
      <c r="I146" s="156">
        <v>0</v>
      </c>
      <c r="J146" s="155">
        <v>488</v>
      </c>
      <c r="K146" s="155">
        <v>6</v>
      </c>
      <c r="L146" s="156">
        <v>1.23E-2</v>
      </c>
      <c r="M146" s="155">
        <v>0</v>
      </c>
      <c r="N146" s="156">
        <v>0</v>
      </c>
      <c r="O146" s="155">
        <v>0</v>
      </c>
      <c r="P146" s="156">
        <v>0</v>
      </c>
      <c r="Q146" s="155">
        <v>161</v>
      </c>
      <c r="R146" s="155">
        <v>6</v>
      </c>
      <c r="S146" s="156">
        <v>3.73E-2</v>
      </c>
      <c r="T146" s="155">
        <v>0</v>
      </c>
      <c r="U146" s="156">
        <v>0</v>
      </c>
      <c r="V146" s="155">
        <v>0</v>
      </c>
      <c r="W146" s="156">
        <v>0</v>
      </c>
      <c r="X146" s="155">
        <v>0</v>
      </c>
      <c r="Y146" s="155">
        <v>0</v>
      </c>
      <c r="Z146" s="156">
        <v>0</v>
      </c>
      <c r="AA146" s="155">
        <v>0</v>
      </c>
      <c r="AB146" s="156">
        <v>0</v>
      </c>
      <c r="AC146" s="155">
        <v>0</v>
      </c>
      <c r="AD146" s="156">
        <v>0</v>
      </c>
      <c r="AE146" s="155">
        <v>0</v>
      </c>
      <c r="AF146" s="155">
        <v>0</v>
      </c>
      <c r="AG146" s="156">
        <v>0</v>
      </c>
      <c r="AH146" s="155">
        <v>0</v>
      </c>
      <c r="AI146" s="156">
        <v>0</v>
      </c>
      <c r="AJ146" s="155">
        <v>0</v>
      </c>
      <c r="AK146" s="156">
        <v>0</v>
      </c>
      <c r="AL146" s="155">
        <v>0</v>
      </c>
      <c r="AM146" s="155">
        <v>0</v>
      </c>
      <c r="AN146" s="156">
        <v>0</v>
      </c>
      <c r="AO146" s="155">
        <v>0</v>
      </c>
      <c r="AP146" s="156">
        <v>0</v>
      </c>
      <c r="AQ146" s="155">
        <v>0</v>
      </c>
      <c r="AR146" s="156">
        <v>0</v>
      </c>
    </row>
    <row r="147" spans="1:44">
      <c r="A147" s="126">
        <v>46022</v>
      </c>
      <c r="B147" s="124">
        <v>53035092200</v>
      </c>
      <c r="C147" s="155">
        <v>1343</v>
      </c>
      <c r="D147" s="155">
        <v>16</v>
      </c>
      <c r="E147" s="156">
        <v>1.1900000000000001E-2</v>
      </c>
      <c r="F147" s="155">
        <v>0</v>
      </c>
      <c r="G147" s="156">
        <v>0</v>
      </c>
      <c r="H147" s="155">
        <v>0</v>
      </c>
      <c r="I147" s="156">
        <v>0</v>
      </c>
      <c r="J147" s="155">
        <v>683</v>
      </c>
      <c r="K147" s="155">
        <v>15</v>
      </c>
      <c r="L147" s="156">
        <v>2.1999999999999999E-2</v>
      </c>
      <c r="M147" s="155">
        <v>0</v>
      </c>
      <c r="N147" s="156">
        <v>0</v>
      </c>
      <c r="O147" s="155">
        <v>0</v>
      </c>
      <c r="P147" s="156">
        <v>0</v>
      </c>
      <c r="Q147" s="155">
        <v>155</v>
      </c>
      <c r="R147" s="155">
        <v>9</v>
      </c>
      <c r="S147" s="156">
        <v>5.8099999999999999E-2</v>
      </c>
      <c r="T147" s="155">
        <v>0</v>
      </c>
      <c r="U147" s="156">
        <v>0</v>
      </c>
      <c r="V147" s="155">
        <v>0</v>
      </c>
      <c r="W147" s="156">
        <v>0</v>
      </c>
      <c r="X147" s="155">
        <v>0</v>
      </c>
      <c r="Y147" s="155">
        <v>0</v>
      </c>
      <c r="Z147" s="156">
        <v>0</v>
      </c>
      <c r="AA147" s="155">
        <v>0</v>
      </c>
      <c r="AB147" s="156">
        <v>0</v>
      </c>
      <c r="AC147" s="155">
        <v>0</v>
      </c>
      <c r="AD147" s="156">
        <v>0</v>
      </c>
      <c r="AE147" s="155">
        <v>0</v>
      </c>
      <c r="AF147" s="155">
        <v>0</v>
      </c>
      <c r="AG147" s="156">
        <v>0</v>
      </c>
      <c r="AH147" s="155">
        <v>0</v>
      </c>
      <c r="AI147" s="156">
        <v>0</v>
      </c>
      <c r="AJ147" s="155">
        <v>0</v>
      </c>
      <c r="AK147" s="156">
        <v>0</v>
      </c>
      <c r="AL147" s="155">
        <v>0</v>
      </c>
      <c r="AM147" s="155">
        <v>0</v>
      </c>
      <c r="AN147" s="156">
        <v>0</v>
      </c>
      <c r="AO147" s="155">
        <v>0</v>
      </c>
      <c r="AP147" s="156">
        <v>0</v>
      </c>
      <c r="AQ147" s="155">
        <v>0</v>
      </c>
      <c r="AR147" s="156">
        <v>0</v>
      </c>
    </row>
    <row r="148" spans="1:44">
      <c r="A148" s="126">
        <v>46022</v>
      </c>
      <c r="B148" s="124">
        <v>53035092300</v>
      </c>
      <c r="C148" s="155">
        <v>1576</v>
      </c>
      <c r="D148" s="155">
        <v>6</v>
      </c>
      <c r="E148" s="156">
        <v>3.8E-3</v>
      </c>
      <c r="F148" s="155">
        <v>0</v>
      </c>
      <c r="G148" s="156">
        <v>0</v>
      </c>
      <c r="H148" s="155">
        <v>0</v>
      </c>
      <c r="I148" s="156">
        <v>0</v>
      </c>
      <c r="J148" s="155">
        <v>651</v>
      </c>
      <c r="K148" s="155">
        <v>5</v>
      </c>
      <c r="L148" s="156">
        <v>7.7000000000000002E-3</v>
      </c>
      <c r="M148" s="155">
        <v>0</v>
      </c>
      <c r="N148" s="156">
        <v>0</v>
      </c>
      <c r="O148" s="155">
        <v>0</v>
      </c>
      <c r="P148" s="156">
        <v>0</v>
      </c>
      <c r="Q148" s="155">
        <v>171</v>
      </c>
      <c r="R148" s="155">
        <v>5</v>
      </c>
      <c r="S148" s="156">
        <v>2.92E-2</v>
      </c>
      <c r="T148" s="155">
        <v>0</v>
      </c>
      <c r="U148" s="156">
        <v>0</v>
      </c>
      <c r="V148" s="155">
        <v>0</v>
      </c>
      <c r="W148" s="156">
        <v>0</v>
      </c>
      <c r="X148" s="155">
        <v>0</v>
      </c>
      <c r="Y148" s="155">
        <v>0</v>
      </c>
      <c r="Z148" s="156">
        <v>0</v>
      </c>
      <c r="AA148" s="155">
        <v>0</v>
      </c>
      <c r="AB148" s="156">
        <v>0</v>
      </c>
      <c r="AC148" s="155">
        <v>0</v>
      </c>
      <c r="AD148" s="156">
        <v>0</v>
      </c>
      <c r="AE148" s="155">
        <v>0</v>
      </c>
      <c r="AF148" s="155">
        <v>0</v>
      </c>
      <c r="AG148" s="156">
        <v>0</v>
      </c>
      <c r="AH148" s="155">
        <v>0</v>
      </c>
      <c r="AI148" s="156">
        <v>0</v>
      </c>
      <c r="AJ148" s="155">
        <v>0</v>
      </c>
      <c r="AK148" s="156">
        <v>0</v>
      </c>
      <c r="AL148" s="155">
        <v>0</v>
      </c>
      <c r="AM148" s="155">
        <v>0</v>
      </c>
      <c r="AN148" s="156">
        <v>0</v>
      </c>
      <c r="AO148" s="155">
        <v>0</v>
      </c>
      <c r="AP148" s="156">
        <v>0</v>
      </c>
      <c r="AQ148" s="155">
        <v>0</v>
      </c>
      <c r="AR148" s="156">
        <v>0</v>
      </c>
    </row>
    <row r="149" spans="1:44">
      <c r="A149" s="126">
        <v>46022</v>
      </c>
      <c r="B149" s="124">
        <v>53035092400</v>
      </c>
      <c r="C149" s="155">
        <v>1227</v>
      </c>
      <c r="D149" s="155">
        <v>3</v>
      </c>
      <c r="E149" s="156">
        <v>2.3999999999999998E-3</v>
      </c>
      <c r="F149" s="155">
        <v>0</v>
      </c>
      <c r="G149" s="156">
        <v>0</v>
      </c>
      <c r="H149" s="155">
        <v>0</v>
      </c>
      <c r="I149" s="156">
        <v>0</v>
      </c>
      <c r="J149" s="155">
        <v>534</v>
      </c>
      <c r="K149" s="155">
        <v>2</v>
      </c>
      <c r="L149" s="156">
        <v>3.7000000000000002E-3</v>
      </c>
      <c r="M149" s="155">
        <v>0</v>
      </c>
      <c r="N149" s="156">
        <v>0</v>
      </c>
      <c r="O149" s="155">
        <v>0</v>
      </c>
      <c r="P149" s="156">
        <v>0</v>
      </c>
      <c r="Q149" s="155">
        <v>130</v>
      </c>
      <c r="R149" s="155">
        <v>1</v>
      </c>
      <c r="S149" s="156">
        <v>7.7000000000000002E-3</v>
      </c>
      <c r="T149" s="155">
        <v>0</v>
      </c>
      <c r="U149" s="156">
        <v>0</v>
      </c>
      <c r="V149" s="155">
        <v>0</v>
      </c>
      <c r="W149" s="156">
        <v>0</v>
      </c>
      <c r="X149" s="155">
        <v>0</v>
      </c>
      <c r="Y149" s="155">
        <v>0</v>
      </c>
      <c r="Z149" s="156">
        <v>0</v>
      </c>
      <c r="AA149" s="155">
        <v>0</v>
      </c>
      <c r="AB149" s="156">
        <v>0</v>
      </c>
      <c r="AC149" s="155">
        <v>0</v>
      </c>
      <c r="AD149" s="156">
        <v>0</v>
      </c>
      <c r="AE149" s="155">
        <v>0</v>
      </c>
      <c r="AF149" s="155">
        <v>0</v>
      </c>
      <c r="AG149" s="156">
        <v>0</v>
      </c>
      <c r="AH149" s="155">
        <v>0</v>
      </c>
      <c r="AI149" s="156">
        <v>0</v>
      </c>
      <c r="AJ149" s="155">
        <v>0</v>
      </c>
      <c r="AK149" s="156">
        <v>0</v>
      </c>
      <c r="AL149" s="155">
        <v>0</v>
      </c>
      <c r="AM149" s="155">
        <v>0</v>
      </c>
      <c r="AN149" s="156">
        <v>0</v>
      </c>
      <c r="AO149" s="155">
        <v>0</v>
      </c>
      <c r="AP149" s="156">
        <v>0</v>
      </c>
      <c r="AQ149" s="155">
        <v>0</v>
      </c>
      <c r="AR149" s="156">
        <v>0</v>
      </c>
    </row>
    <row r="150" spans="1:44">
      <c r="A150" s="126">
        <v>46022</v>
      </c>
      <c r="B150" s="124">
        <v>53035092500</v>
      </c>
      <c r="C150" s="155">
        <v>1094</v>
      </c>
      <c r="D150" s="155">
        <v>8</v>
      </c>
      <c r="E150" s="156">
        <v>7.3000000000000001E-3</v>
      </c>
      <c r="F150" s="155">
        <v>0</v>
      </c>
      <c r="G150" s="156">
        <v>0</v>
      </c>
      <c r="H150" s="155">
        <v>0</v>
      </c>
      <c r="I150" s="156">
        <v>0</v>
      </c>
      <c r="J150" s="155">
        <v>466</v>
      </c>
      <c r="K150" s="155">
        <v>8</v>
      </c>
      <c r="L150" s="156">
        <v>1.72E-2</v>
      </c>
      <c r="M150" s="155">
        <v>0</v>
      </c>
      <c r="N150" s="156">
        <v>0</v>
      </c>
      <c r="O150" s="155">
        <v>0</v>
      </c>
      <c r="P150" s="156">
        <v>0</v>
      </c>
      <c r="Q150" s="155">
        <v>123</v>
      </c>
      <c r="R150" s="155">
        <v>7</v>
      </c>
      <c r="S150" s="156">
        <v>5.6899999999999999E-2</v>
      </c>
      <c r="T150" s="155">
        <v>0</v>
      </c>
      <c r="U150" s="156">
        <v>0</v>
      </c>
      <c r="V150" s="155">
        <v>0</v>
      </c>
      <c r="W150" s="156">
        <v>0</v>
      </c>
      <c r="X150" s="155">
        <v>0</v>
      </c>
      <c r="Y150" s="155">
        <v>0</v>
      </c>
      <c r="Z150" s="156">
        <v>0</v>
      </c>
      <c r="AA150" s="155">
        <v>0</v>
      </c>
      <c r="AB150" s="156">
        <v>0</v>
      </c>
      <c r="AC150" s="155">
        <v>0</v>
      </c>
      <c r="AD150" s="156">
        <v>0</v>
      </c>
      <c r="AE150" s="155">
        <v>0</v>
      </c>
      <c r="AF150" s="155">
        <v>0</v>
      </c>
      <c r="AG150" s="156">
        <v>0</v>
      </c>
      <c r="AH150" s="155">
        <v>0</v>
      </c>
      <c r="AI150" s="156">
        <v>0</v>
      </c>
      <c r="AJ150" s="155">
        <v>0</v>
      </c>
      <c r="AK150" s="156">
        <v>0</v>
      </c>
      <c r="AL150" s="155">
        <v>0</v>
      </c>
      <c r="AM150" s="155">
        <v>0</v>
      </c>
      <c r="AN150" s="156">
        <v>0</v>
      </c>
      <c r="AO150" s="155">
        <v>0</v>
      </c>
      <c r="AP150" s="156">
        <v>0</v>
      </c>
      <c r="AQ150" s="155">
        <v>0</v>
      </c>
      <c r="AR150" s="156">
        <v>0</v>
      </c>
    </row>
    <row r="151" spans="1:44">
      <c r="A151" s="126">
        <v>46022</v>
      </c>
      <c r="B151" s="124">
        <v>53035092600</v>
      </c>
      <c r="C151" s="155">
        <v>908</v>
      </c>
      <c r="D151" s="155">
        <v>3</v>
      </c>
      <c r="E151" s="156">
        <v>3.3E-3</v>
      </c>
      <c r="F151" s="155">
        <v>0</v>
      </c>
      <c r="G151" s="156">
        <v>0</v>
      </c>
      <c r="H151" s="155">
        <v>0</v>
      </c>
      <c r="I151" s="156">
        <v>0</v>
      </c>
      <c r="J151" s="155">
        <v>142</v>
      </c>
      <c r="K151" s="155">
        <v>3</v>
      </c>
      <c r="L151" s="156">
        <v>2.1100000000000001E-2</v>
      </c>
      <c r="M151" s="155">
        <v>0</v>
      </c>
      <c r="N151" s="156">
        <v>0</v>
      </c>
      <c r="O151" s="155">
        <v>0</v>
      </c>
      <c r="P151" s="156">
        <v>0</v>
      </c>
      <c r="Q151" s="155">
        <v>41</v>
      </c>
      <c r="R151" s="155">
        <v>2</v>
      </c>
      <c r="S151" s="156">
        <v>4.8800000000000003E-2</v>
      </c>
      <c r="T151" s="155">
        <v>0</v>
      </c>
      <c r="U151" s="156">
        <v>0</v>
      </c>
      <c r="V151" s="155">
        <v>0</v>
      </c>
      <c r="W151" s="156">
        <v>0</v>
      </c>
      <c r="X151" s="155">
        <v>0</v>
      </c>
      <c r="Y151" s="155">
        <v>0</v>
      </c>
      <c r="Z151" s="156">
        <v>0</v>
      </c>
      <c r="AA151" s="155">
        <v>0</v>
      </c>
      <c r="AB151" s="156">
        <v>0</v>
      </c>
      <c r="AC151" s="155">
        <v>0</v>
      </c>
      <c r="AD151" s="156">
        <v>0</v>
      </c>
      <c r="AE151" s="155">
        <v>0</v>
      </c>
      <c r="AF151" s="155">
        <v>0</v>
      </c>
      <c r="AG151" s="156">
        <v>0</v>
      </c>
      <c r="AH151" s="155">
        <v>0</v>
      </c>
      <c r="AI151" s="156">
        <v>0</v>
      </c>
      <c r="AJ151" s="155">
        <v>0</v>
      </c>
      <c r="AK151" s="156">
        <v>0</v>
      </c>
      <c r="AL151" s="155">
        <v>0</v>
      </c>
      <c r="AM151" s="155">
        <v>0</v>
      </c>
      <c r="AN151" s="156">
        <v>0</v>
      </c>
      <c r="AO151" s="155">
        <v>0</v>
      </c>
      <c r="AP151" s="156">
        <v>0</v>
      </c>
      <c r="AQ151" s="155">
        <v>0</v>
      </c>
      <c r="AR151" s="156">
        <v>0</v>
      </c>
    </row>
    <row r="152" spans="1:44">
      <c r="A152" s="126">
        <v>46022</v>
      </c>
      <c r="B152" s="124">
        <v>53035092701</v>
      </c>
      <c r="C152" s="155">
        <v>237</v>
      </c>
      <c r="D152" s="155">
        <v>1</v>
      </c>
      <c r="E152" s="156">
        <v>4.1999999999999997E-3</v>
      </c>
      <c r="F152" s="155">
        <v>0</v>
      </c>
      <c r="G152" s="156">
        <v>0</v>
      </c>
      <c r="H152" s="155">
        <v>0</v>
      </c>
      <c r="I152" s="156">
        <v>0</v>
      </c>
      <c r="J152" s="155">
        <v>33</v>
      </c>
      <c r="K152" s="155">
        <v>1</v>
      </c>
      <c r="L152" s="156">
        <v>3.0300000000000001E-2</v>
      </c>
      <c r="M152" s="155">
        <v>0</v>
      </c>
      <c r="N152" s="156">
        <v>0</v>
      </c>
      <c r="O152" s="155">
        <v>0</v>
      </c>
      <c r="P152" s="156">
        <v>0</v>
      </c>
      <c r="Q152" s="155">
        <v>12</v>
      </c>
      <c r="R152" s="155">
        <v>1</v>
      </c>
      <c r="S152" s="156">
        <v>8.3299999999999999E-2</v>
      </c>
      <c r="T152" s="155">
        <v>0</v>
      </c>
      <c r="U152" s="156">
        <v>0</v>
      </c>
      <c r="V152" s="155">
        <v>0</v>
      </c>
      <c r="W152" s="156">
        <v>0</v>
      </c>
      <c r="X152" s="155">
        <v>0</v>
      </c>
      <c r="Y152" s="155">
        <v>0</v>
      </c>
      <c r="Z152" s="156">
        <v>0</v>
      </c>
      <c r="AA152" s="155">
        <v>0</v>
      </c>
      <c r="AB152" s="156">
        <v>0</v>
      </c>
      <c r="AC152" s="155">
        <v>0</v>
      </c>
      <c r="AD152" s="156">
        <v>0</v>
      </c>
      <c r="AE152" s="155">
        <v>0</v>
      </c>
      <c r="AF152" s="155">
        <v>0</v>
      </c>
      <c r="AG152" s="156">
        <v>0</v>
      </c>
      <c r="AH152" s="155">
        <v>0</v>
      </c>
      <c r="AI152" s="156">
        <v>0</v>
      </c>
      <c r="AJ152" s="155">
        <v>0</v>
      </c>
      <c r="AK152" s="156">
        <v>0</v>
      </c>
      <c r="AL152" s="155">
        <v>0</v>
      </c>
      <c r="AM152" s="155">
        <v>0</v>
      </c>
      <c r="AN152" s="156">
        <v>0</v>
      </c>
      <c r="AO152" s="155">
        <v>0</v>
      </c>
      <c r="AP152" s="156">
        <v>0</v>
      </c>
      <c r="AQ152" s="155">
        <v>0</v>
      </c>
      <c r="AR152" s="156">
        <v>0</v>
      </c>
    </row>
    <row r="153" spans="1:44">
      <c r="A153" s="126">
        <v>46022</v>
      </c>
      <c r="B153" s="124">
        <v>53035092801</v>
      </c>
      <c r="C153" s="155">
        <v>890</v>
      </c>
      <c r="D153" s="155">
        <v>2</v>
      </c>
      <c r="E153" s="156">
        <v>2.2000000000000001E-3</v>
      </c>
      <c r="F153" s="155">
        <v>0</v>
      </c>
      <c r="G153" s="156">
        <v>0</v>
      </c>
      <c r="H153" s="155">
        <v>0</v>
      </c>
      <c r="I153" s="156">
        <v>0</v>
      </c>
      <c r="J153" s="155">
        <v>203</v>
      </c>
      <c r="K153" s="155">
        <v>2</v>
      </c>
      <c r="L153" s="156">
        <v>9.9000000000000008E-3</v>
      </c>
      <c r="M153" s="155">
        <v>0</v>
      </c>
      <c r="N153" s="156">
        <v>0</v>
      </c>
      <c r="O153" s="155">
        <v>0</v>
      </c>
      <c r="P153" s="156">
        <v>0</v>
      </c>
      <c r="Q153" s="155">
        <v>63</v>
      </c>
      <c r="R153" s="155">
        <v>2</v>
      </c>
      <c r="S153" s="156">
        <v>3.1699999999999999E-2</v>
      </c>
      <c r="T153" s="155">
        <v>0</v>
      </c>
      <c r="U153" s="156">
        <v>0</v>
      </c>
      <c r="V153" s="155">
        <v>0</v>
      </c>
      <c r="W153" s="156">
        <v>0</v>
      </c>
      <c r="X153" s="155">
        <v>0</v>
      </c>
      <c r="Y153" s="155">
        <v>0</v>
      </c>
      <c r="Z153" s="156">
        <v>0</v>
      </c>
      <c r="AA153" s="155">
        <v>0</v>
      </c>
      <c r="AB153" s="156">
        <v>0</v>
      </c>
      <c r="AC153" s="155">
        <v>0</v>
      </c>
      <c r="AD153" s="156">
        <v>0</v>
      </c>
      <c r="AE153" s="155">
        <v>0</v>
      </c>
      <c r="AF153" s="155">
        <v>0</v>
      </c>
      <c r="AG153" s="156">
        <v>0</v>
      </c>
      <c r="AH153" s="155">
        <v>0</v>
      </c>
      <c r="AI153" s="156">
        <v>0</v>
      </c>
      <c r="AJ153" s="155">
        <v>0</v>
      </c>
      <c r="AK153" s="156">
        <v>0</v>
      </c>
      <c r="AL153" s="155">
        <v>0</v>
      </c>
      <c r="AM153" s="155">
        <v>0</v>
      </c>
      <c r="AN153" s="156">
        <v>0</v>
      </c>
      <c r="AO153" s="155">
        <v>0</v>
      </c>
      <c r="AP153" s="156">
        <v>0</v>
      </c>
      <c r="AQ153" s="155">
        <v>0</v>
      </c>
      <c r="AR153" s="156">
        <v>0</v>
      </c>
    </row>
    <row r="154" spans="1:44">
      <c r="A154" s="126">
        <v>46022</v>
      </c>
      <c r="B154" s="124">
        <v>53035092901</v>
      </c>
      <c r="C154" s="155">
        <v>36</v>
      </c>
      <c r="D154" s="155">
        <v>0</v>
      </c>
      <c r="E154" s="156">
        <v>0</v>
      </c>
      <c r="F154" s="155">
        <v>0</v>
      </c>
      <c r="G154" s="156">
        <v>0</v>
      </c>
      <c r="H154" s="155">
        <v>0</v>
      </c>
      <c r="I154" s="156">
        <v>0</v>
      </c>
      <c r="J154" s="155">
        <v>2</v>
      </c>
      <c r="K154" s="155">
        <v>0</v>
      </c>
      <c r="L154" s="156">
        <v>0</v>
      </c>
      <c r="M154" s="155">
        <v>0</v>
      </c>
      <c r="N154" s="156">
        <v>0</v>
      </c>
      <c r="O154" s="155">
        <v>0</v>
      </c>
      <c r="P154" s="156">
        <v>0</v>
      </c>
      <c r="Q154" s="155">
        <v>1</v>
      </c>
      <c r="R154" s="155">
        <v>0</v>
      </c>
      <c r="S154" s="156">
        <v>0</v>
      </c>
      <c r="T154" s="155">
        <v>0</v>
      </c>
      <c r="U154" s="156">
        <v>0</v>
      </c>
      <c r="V154" s="155">
        <v>0</v>
      </c>
      <c r="W154" s="156">
        <v>0</v>
      </c>
      <c r="X154" s="155">
        <v>0</v>
      </c>
      <c r="Y154" s="155">
        <v>0</v>
      </c>
      <c r="Z154" s="156">
        <v>0</v>
      </c>
      <c r="AA154" s="155">
        <v>0</v>
      </c>
      <c r="AB154" s="156">
        <v>0</v>
      </c>
      <c r="AC154" s="155">
        <v>0</v>
      </c>
      <c r="AD154" s="156">
        <v>0</v>
      </c>
      <c r="AE154" s="155">
        <v>0</v>
      </c>
      <c r="AF154" s="155">
        <v>0</v>
      </c>
      <c r="AG154" s="156">
        <v>0</v>
      </c>
      <c r="AH154" s="155">
        <v>0</v>
      </c>
      <c r="AI154" s="156">
        <v>0</v>
      </c>
      <c r="AJ154" s="155">
        <v>0</v>
      </c>
      <c r="AK154" s="156">
        <v>0</v>
      </c>
      <c r="AL154" s="155">
        <v>0</v>
      </c>
      <c r="AM154" s="155">
        <v>0</v>
      </c>
      <c r="AN154" s="156">
        <v>0</v>
      </c>
      <c r="AO154" s="155">
        <v>0</v>
      </c>
      <c r="AP154" s="156">
        <v>0</v>
      </c>
      <c r="AQ154" s="155">
        <v>0</v>
      </c>
      <c r="AR154" s="156">
        <v>0</v>
      </c>
    </row>
    <row r="155" spans="1:44">
      <c r="A155" s="126">
        <v>46022</v>
      </c>
      <c r="B155" s="124">
        <v>53035940100</v>
      </c>
      <c r="C155" s="155">
        <v>322</v>
      </c>
      <c r="D155" s="155">
        <v>0</v>
      </c>
      <c r="E155" s="156">
        <v>0</v>
      </c>
      <c r="F155" s="155">
        <v>0</v>
      </c>
      <c r="G155" s="156">
        <v>0</v>
      </c>
      <c r="H155" s="155">
        <v>0</v>
      </c>
      <c r="I155" s="156">
        <v>0</v>
      </c>
      <c r="J155" s="155">
        <v>36</v>
      </c>
      <c r="K155" s="155">
        <v>0</v>
      </c>
      <c r="L155" s="156">
        <v>0</v>
      </c>
      <c r="M155" s="155">
        <v>0</v>
      </c>
      <c r="N155" s="156">
        <v>0</v>
      </c>
      <c r="O155" s="155">
        <v>0</v>
      </c>
      <c r="P155" s="156">
        <v>0</v>
      </c>
      <c r="Q155" s="155">
        <v>12</v>
      </c>
      <c r="R155" s="155">
        <v>0</v>
      </c>
      <c r="S155" s="156">
        <v>0</v>
      </c>
      <c r="T155" s="155">
        <v>0</v>
      </c>
      <c r="U155" s="156">
        <v>0</v>
      </c>
      <c r="V155" s="155">
        <v>0</v>
      </c>
      <c r="W155" s="156">
        <v>0</v>
      </c>
      <c r="X155" s="155">
        <v>0</v>
      </c>
      <c r="Y155" s="155">
        <v>0</v>
      </c>
      <c r="Z155" s="156">
        <v>0</v>
      </c>
      <c r="AA155" s="155">
        <v>0</v>
      </c>
      <c r="AB155" s="156">
        <v>0</v>
      </c>
      <c r="AC155" s="155">
        <v>0</v>
      </c>
      <c r="AD155" s="156">
        <v>0</v>
      </c>
      <c r="AE155" s="155">
        <v>0</v>
      </c>
      <c r="AF155" s="155">
        <v>0</v>
      </c>
      <c r="AG155" s="156">
        <v>0</v>
      </c>
      <c r="AH155" s="155">
        <v>0</v>
      </c>
      <c r="AI155" s="156">
        <v>0</v>
      </c>
      <c r="AJ155" s="155">
        <v>0</v>
      </c>
      <c r="AK155" s="156">
        <v>0</v>
      </c>
      <c r="AL155" s="155">
        <v>0</v>
      </c>
      <c r="AM155" s="155">
        <v>0</v>
      </c>
      <c r="AN155" s="156">
        <v>0</v>
      </c>
      <c r="AO155" s="155">
        <v>0</v>
      </c>
      <c r="AP155" s="156">
        <v>0</v>
      </c>
      <c r="AQ155" s="155">
        <v>0</v>
      </c>
      <c r="AR155" s="156">
        <v>0</v>
      </c>
    </row>
    <row r="156" spans="1:44">
      <c r="A156" s="126">
        <v>46022</v>
      </c>
      <c r="B156" s="124">
        <v>53045960200</v>
      </c>
      <c r="C156" s="155">
        <v>1</v>
      </c>
      <c r="D156" s="155">
        <v>0</v>
      </c>
      <c r="E156" s="156">
        <v>0</v>
      </c>
      <c r="F156" s="155">
        <v>0</v>
      </c>
      <c r="G156" s="156">
        <v>0</v>
      </c>
      <c r="H156" s="155">
        <v>0</v>
      </c>
      <c r="I156" s="156">
        <v>0</v>
      </c>
      <c r="J156" s="155">
        <v>1</v>
      </c>
      <c r="K156" s="155">
        <v>0</v>
      </c>
      <c r="L156" s="156">
        <v>0</v>
      </c>
      <c r="M156" s="155">
        <v>0</v>
      </c>
      <c r="N156" s="156">
        <v>0</v>
      </c>
      <c r="O156" s="155">
        <v>0</v>
      </c>
      <c r="P156" s="156">
        <v>0</v>
      </c>
      <c r="Q156" s="155">
        <v>0</v>
      </c>
      <c r="R156" s="155">
        <v>0</v>
      </c>
      <c r="S156" s="156">
        <v>0</v>
      </c>
      <c r="T156" s="155">
        <v>0</v>
      </c>
      <c r="U156" s="156">
        <v>0</v>
      </c>
      <c r="V156" s="155">
        <v>0</v>
      </c>
      <c r="W156" s="156">
        <v>0</v>
      </c>
      <c r="X156" s="155">
        <v>0</v>
      </c>
      <c r="Y156" s="155">
        <v>0</v>
      </c>
      <c r="Z156" s="156">
        <v>0</v>
      </c>
      <c r="AA156" s="155">
        <v>0</v>
      </c>
      <c r="AB156" s="156">
        <v>0</v>
      </c>
      <c r="AC156" s="155">
        <v>0</v>
      </c>
      <c r="AD156" s="156">
        <v>0</v>
      </c>
      <c r="AE156" s="155">
        <v>0</v>
      </c>
      <c r="AF156" s="155">
        <v>0</v>
      </c>
      <c r="AG156" s="156">
        <v>0</v>
      </c>
      <c r="AH156" s="155">
        <v>0</v>
      </c>
      <c r="AI156" s="156">
        <v>0</v>
      </c>
      <c r="AJ156" s="155">
        <v>0</v>
      </c>
      <c r="AK156" s="156">
        <v>0</v>
      </c>
      <c r="AL156" s="155">
        <v>0</v>
      </c>
      <c r="AM156" s="155">
        <v>0</v>
      </c>
      <c r="AN156" s="156">
        <v>0</v>
      </c>
      <c r="AO156" s="155">
        <v>0</v>
      </c>
      <c r="AP156" s="156">
        <v>0</v>
      </c>
      <c r="AQ156" s="155">
        <v>0</v>
      </c>
      <c r="AR156" s="156">
        <v>0</v>
      </c>
    </row>
    <row r="157" spans="1:44">
      <c r="A157" s="126">
        <v>46022</v>
      </c>
      <c r="B157" s="124">
        <v>53045960400</v>
      </c>
      <c r="C157" s="155">
        <v>245</v>
      </c>
      <c r="D157" s="155">
        <v>2</v>
      </c>
      <c r="E157" s="156">
        <v>8.2000000000000007E-3</v>
      </c>
      <c r="F157" s="155">
        <v>0</v>
      </c>
      <c r="G157" s="156">
        <v>0</v>
      </c>
      <c r="H157" s="155">
        <v>0</v>
      </c>
      <c r="I157" s="156">
        <v>0</v>
      </c>
      <c r="J157" s="155">
        <v>29</v>
      </c>
      <c r="K157" s="155">
        <v>2</v>
      </c>
      <c r="L157" s="156">
        <v>6.9000000000000006E-2</v>
      </c>
      <c r="M157" s="155">
        <v>0</v>
      </c>
      <c r="N157" s="156">
        <v>0</v>
      </c>
      <c r="O157" s="155">
        <v>0</v>
      </c>
      <c r="P157" s="156">
        <v>0</v>
      </c>
      <c r="Q157" s="155">
        <v>16</v>
      </c>
      <c r="R157" s="155">
        <v>2</v>
      </c>
      <c r="S157" s="156">
        <v>0.125</v>
      </c>
      <c r="T157" s="155">
        <v>0</v>
      </c>
      <c r="U157" s="156">
        <v>0</v>
      </c>
      <c r="V157" s="155">
        <v>0</v>
      </c>
      <c r="W157" s="156">
        <v>0</v>
      </c>
      <c r="X157" s="155">
        <v>0</v>
      </c>
      <c r="Y157" s="155">
        <v>0</v>
      </c>
      <c r="Z157" s="156">
        <v>0</v>
      </c>
      <c r="AA157" s="155">
        <v>0</v>
      </c>
      <c r="AB157" s="156">
        <v>0</v>
      </c>
      <c r="AC157" s="155">
        <v>0</v>
      </c>
      <c r="AD157" s="156">
        <v>0</v>
      </c>
      <c r="AE157" s="155">
        <v>0</v>
      </c>
      <c r="AF157" s="155">
        <v>0</v>
      </c>
      <c r="AG157" s="156">
        <v>0</v>
      </c>
      <c r="AH157" s="155">
        <v>0</v>
      </c>
      <c r="AI157" s="156">
        <v>0</v>
      </c>
      <c r="AJ157" s="155">
        <v>0</v>
      </c>
      <c r="AK157" s="156">
        <v>0</v>
      </c>
      <c r="AL157" s="155">
        <v>0</v>
      </c>
      <c r="AM157" s="155">
        <v>0</v>
      </c>
      <c r="AN157" s="156">
        <v>0</v>
      </c>
      <c r="AO157" s="155">
        <v>0</v>
      </c>
      <c r="AP157" s="156">
        <v>0</v>
      </c>
      <c r="AQ157" s="155">
        <v>0</v>
      </c>
      <c r="AR157" s="156">
        <v>0</v>
      </c>
    </row>
    <row r="158" spans="1:44">
      <c r="A158" s="126">
        <v>46022</v>
      </c>
      <c r="B158" s="124">
        <v>53045960500</v>
      </c>
      <c r="C158" s="155">
        <v>233</v>
      </c>
      <c r="D158" s="155">
        <v>0</v>
      </c>
      <c r="E158" s="156">
        <v>0</v>
      </c>
      <c r="F158" s="155">
        <v>0</v>
      </c>
      <c r="G158" s="156">
        <v>0</v>
      </c>
      <c r="H158" s="155">
        <v>0</v>
      </c>
      <c r="I158" s="156">
        <v>0</v>
      </c>
      <c r="J158" s="155">
        <v>32</v>
      </c>
      <c r="K158" s="155">
        <v>0</v>
      </c>
      <c r="L158" s="156">
        <v>0</v>
      </c>
      <c r="M158" s="155">
        <v>0</v>
      </c>
      <c r="N158" s="156">
        <v>0</v>
      </c>
      <c r="O158" s="155">
        <v>0</v>
      </c>
      <c r="P158" s="156">
        <v>0</v>
      </c>
      <c r="Q158" s="155">
        <v>16</v>
      </c>
      <c r="R158" s="155">
        <v>0</v>
      </c>
      <c r="S158" s="156">
        <v>0</v>
      </c>
      <c r="T158" s="155">
        <v>0</v>
      </c>
      <c r="U158" s="156">
        <v>0</v>
      </c>
      <c r="V158" s="155">
        <v>0</v>
      </c>
      <c r="W158" s="156">
        <v>0</v>
      </c>
      <c r="X158" s="155">
        <v>0</v>
      </c>
      <c r="Y158" s="155">
        <v>0</v>
      </c>
      <c r="Z158" s="156">
        <v>0</v>
      </c>
      <c r="AA158" s="155">
        <v>0</v>
      </c>
      <c r="AB158" s="156">
        <v>0</v>
      </c>
      <c r="AC158" s="155">
        <v>0</v>
      </c>
      <c r="AD158" s="156">
        <v>0</v>
      </c>
      <c r="AE158" s="155">
        <v>0</v>
      </c>
      <c r="AF158" s="155">
        <v>0</v>
      </c>
      <c r="AG158" s="156">
        <v>0</v>
      </c>
      <c r="AH158" s="155">
        <v>0</v>
      </c>
      <c r="AI158" s="156">
        <v>0</v>
      </c>
      <c r="AJ158" s="155">
        <v>0</v>
      </c>
      <c r="AK158" s="156">
        <v>0</v>
      </c>
      <c r="AL158" s="155">
        <v>0</v>
      </c>
      <c r="AM158" s="155">
        <v>0</v>
      </c>
      <c r="AN158" s="156">
        <v>0</v>
      </c>
      <c r="AO158" s="155">
        <v>0</v>
      </c>
      <c r="AP158" s="156">
        <v>0</v>
      </c>
      <c r="AQ158" s="155">
        <v>0</v>
      </c>
      <c r="AR158" s="156">
        <v>0</v>
      </c>
    </row>
    <row r="159" spans="1:44">
      <c r="A159" s="126">
        <v>46022</v>
      </c>
      <c r="B159" s="124">
        <v>53045960600</v>
      </c>
      <c r="C159" s="155">
        <v>343</v>
      </c>
      <c r="D159" s="155">
        <v>1</v>
      </c>
      <c r="E159" s="156">
        <v>2.8999999999999998E-3</v>
      </c>
      <c r="F159" s="155">
        <v>0</v>
      </c>
      <c r="G159" s="156">
        <v>0</v>
      </c>
      <c r="H159" s="155">
        <v>0</v>
      </c>
      <c r="I159" s="156">
        <v>0</v>
      </c>
      <c r="J159" s="155">
        <v>143</v>
      </c>
      <c r="K159" s="155">
        <v>1</v>
      </c>
      <c r="L159" s="156">
        <v>7.0000000000000001E-3</v>
      </c>
      <c r="M159" s="155">
        <v>0</v>
      </c>
      <c r="N159" s="156">
        <v>0</v>
      </c>
      <c r="O159" s="155">
        <v>0</v>
      </c>
      <c r="P159" s="156">
        <v>0</v>
      </c>
      <c r="Q159" s="155">
        <v>41</v>
      </c>
      <c r="R159" s="155">
        <v>1</v>
      </c>
      <c r="S159" s="156">
        <v>2.4400000000000002E-2</v>
      </c>
      <c r="T159" s="155">
        <v>0</v>
      </c>
      <c r="U159" s="156">
        <v>0</v>
      </c>
      <c r="V159" s="155">
        <v>0</v>
      </c>
      <c r="W159" s="156">
        <v>0</v>
      </c>
      <c r="X159" s="155">
        <v>0</v>
      </c>
      <c r="Y159" s="155">
        <v>0</v>
      </c>
      <c r="Z159" s="156">
        <v>0</v>
      </c>
      <c r="AA159" s="155">
        <v>0</v>
      </c>
      <c r="AB159" s="156">
        <v>0</v>
      </c>
      <c r="AC159" s="155">
        <v>0</v>
      </c>
      <c r="AD159" s="156">
        <v>0</v>
      </c>
      <c r="AE159" s="155">
        <v>0</v>
      </c>
      <c r="AF159" s="155">
        <v>0</v>
      </c>
      <c r="AG159" s="156">
        <v>0</v>
      </c>
      <c r="AH159" s="155">
        <v>0</v>
      </c>
      <c r="AI159" s="156">
        <v>0</v>
      </c>
      <c r="AJ159" s="155">
        <v>0</v>
      </c>
      <c r="AK159" s="156">
        <v>0</v>
      </c>
      <c r="AL159" s="155">
        <v>0</v>
      </c>
      <c r="AM159" s="155">
        <v>0</v>
      </c>
      <c r="AN159" s="156">
        <v>0</v>
      </c>
      <c r="AO159" s="155">
        <v>0</v>
      </c>
      <c r="AP159" s="156">
        <v>0</v>
      </c>
      <c r="AQ159" s="155">
        <v>0</v>
      </c>
      <c r="AR159" s="156">
        <v>0</v>
      </c>
    </row>
    <row r="160" spans="1:44">
      <c r="A160" s="126">
        <v>46022</v>
      </c>
      <c r="B160" s="124">
        <v>53045960700</v>
      </c>
      <c r="C160" s="155">
        <v>218</v>
      </c>
      <c r="D160" s="155">
        <v>3</v>
      </c>
      <c r="E160" s="156">
        <v>1.38E-2</v>
      </c>
      <c r="F160" s="155">
        <v>0</v>
      </c>
      <c r="G160" s="156">
        <v>0</v>
      </c>
      <c r="H160" s="155">
        <v>0</v>
      </c>
      <c r="I160" s="156">
        <v>0</v>
      </c>
      <c r="J160" s="155">
        <v>139</v>
      </c>
      <c r="K160" s="155">
        <v>3</v>
      </c>
      <c r="L160" s="156">
        <v>2.1600000000000001E-2</v>
      </c>
      <c r="M160" s="155">
        <v>0</v>
      </c>
      <c r="N160" s="156">
        <v>0</v>
      </c>
      <c r="O160" s="155">
        <v>0</v>
      </c>
      <c r="P160" s="156">
        <v>0</v>
      </c>
      <c r="Q160" s="155">
        <v>38</v>
      </c>
      <c r="R160" s="155">
        <v>1</v>
      </c>
      <c r="S160" s="156">
        <v>2.63E-2</v>
      </c>
      <c r="T160" s="155">
        <v>0</v>
      </c>
      <c r="U160" s="156">
        <v>0</v>
      </c>
      <c r="V160" s="155">
        <v>0</v>
      </c>
      <c r="W160" s="156">
        <v>0</v>
      </c>
      <c r="X160" s="155">
        <v>0</v>
      </c>
      <c r="Y160" s="155">
        <v>0</v>
      </c>
      <c r="Z160" s="156">
        <v>0</v>
      </c>
      <c r="AA160" s="155">
        <v>0</v>
      </c>
      <c r="AB160" s="156">
        <v>0</v>
      </c>
      <c r="AC160" s="155">
        <v>0</v>
      </c>
      <c r="AD160" s="156">
        <v>0</v>
      </c>
      <c r="AE160" s="155">
        <v>0</v>
      </c>
      <c r="AF160" s="155">
        <v>0</v>
      </c>
      <c r="AG160" s="156">
        <v>0</v>
      </c>
      <c r="AH160" s="155">
        <v>0</v>
      </c>
      <c r="AI160" s="156">
        <v>0</v>
      </c>
      <c r="AJ160" s="155">
        <v>0</v>
      </c>
      <c r="AK160" s="156">
        <v>0</v>
      </c>
      <c r="AL160" s="155">
        <v>0</v>
      </c>
      <c r="AM160" s="155">
        <v>0</v>
      </c>
      <c r="AN160" s="156">
        <v>0</v>
      </c>
      <c r="AO160" s="155">
        <v>0</v>
      </c>
      <c r="AP160" s="156">
        <v>0</v>
      </c>
      <c r="AQ160" s="155">
        <v>0</v>
      </c>
      <c r="AR160" s="156">
        <v>0</v>
      </c>
    </row>
    <row r="161" spans="1:44">
      <c r="A161" s="126">
        <v>46022</v>
      </c>
      <c r="B161" s="124">
        <v>53045960800</v>
      </c>
      <c r="C161" s="155">
        <v>239</v>
      </c>
      <c r="D161" s="155">
        <v>0</v>
      </c>
      <c r="E161" s="156">
        <v>0</v>
      </c>
      <c r="F161" s="155">
        <v>0</v>
      </c>
      <c r="G161" s="156">
        <v>0</v>
      </c>
      <c r="H161" s="155">
        <v>0</v>
      </c>
      <c r="I161" s="156">
        <v>0</v>
      </c>
      <c r="J161" s="155">
        <v>146</v>
      </c>
      <c r="K161" s="155">
        <v>0</v>
      </c>
      <c r="L161" s="156">
        <v>0</v>
      </c>
      <c r="M161" s="155">
        <v>0</v>
      </c>
      <c r="N161" s="156">
        <v>0</v>
      </c>
      <c r="O161" s="155">
        <v>0</v>
      </c>
      <c r="P161" s="156">
        <v>0</v>
      </c>
      <c r="Q161" s="155">
        <v>33</v>
      </c>
      <c r="R161" s="155">
        <v>0</v>
      </c>
      <c r="S161" s="156">
        <v>0</v>
      </c>
      <c r="T161" s="155">
        <v>0</v>
      </c>
      <c r="U161" s="156">
        <v>0</v>
      </c>
      <c r="V161" s="155">
        <v>0</v>
      </c>
      <c r="W161" s="156">
        <v>0</v>
      </c>
      <c r="X161" s="155">
        <v>0</v>
      </c>
      <c r="Y161" s="155">
        <v>0</v>
      </c>
      <c r="Z161" s="156">
        <v>0</v>
      </c>
      <c r="AA161" s="155">
        <v>0</v>
      </c>
      <c r="AB161" s="156">
        <v>0</v>
      </c>
      <c r="AC161" s="155">
        <v>0</v>
      </c>
      <c r="AD161" s="156">
        <v>0</v>
      </c>
      <c r="AE161" s="155">
        <v>0</v>
      </c>
      <c r="AF161" s="155">
        <v>0</v>
      </c>
      <c r="AG161" s="156">
        <v>0</v>
      </c>
      <c r="AH161" s="155">
        <v>0</v>
      </c>
      <c r="AI161" s="156">
        <v>0</v>
      </c>
      <c r="AJ161" s="155">
        <v>0</v>
      </c>
      <c r="AK161" s="156">
        <v>0</v>
      </c>
      <c r="AL161" s="155">
        <v>0</v>
      </c>
      <c r="AM161" s="155">
        <v>0</v>
      </c>
      <c r="AN161" s="156">
        <v>0</v>
      </c>
      <c r="AO161" s="155">
        <v>0</v>
      </c>
      <c r="AP161" s="156">
        <v>0</v>
      </c>
      <c r="AQ161" s="155">
        <v>0</v>
      </c>
      <c r="AR161" s="156">
        <v>0</v>
      </c>
    </row>
    <row r="162" spans="1:44">
      <c r="A162" s="126">
        <v>46022</v>
      </c>
      <c r="B162" s="124">
        <v>53045960900</v>
      </c>
      <c r="C162" s="155">
        <v>665</v>
      </c>
      <c r="D162" s="155">
        <v>1</v>
      </c>
      <c r="E162" s="156">
        <v>1.5E-3</v>
      </c>
      <c r="F162" s="155">
        <v>0</v>
      </c>
      <c r="G162" s="156">
        <v>0</v>
      </c>
      <c r="H162" s="155">
        <v>0</v>
      </c>
      <c r="I162" s="156">
        <v>0</v>
      </c>
      <c r="J162" s="155">
        <v>328</v>
      </c>
      <c r="K162" s="155">
        <v>0</v>
      </c>
      <c r="L162" s="156">
        <v>0</v>
      </c>
      <c r="M162" s="155">
        <v>0</v>
      </c>
      <c r="N162" s="156">
        <v>0</v>
      </c>
      <c r="O162" s="155">
        <v>0</v>
      </c>
      <c r="P162" s="156">
        <v>0</v>
      </c>
      <c r="Q162" s="155">
        <v>108</v>
      </c>
      <c r="R162" s="155">
        <v>0</v>
      </c>
      <c r="S162" s="156">
        <v>0</v>
      </c>
      <c r="T162" s="155">
        <v>0</v>
      </c>
      <c r="U162" s="156">
        <v>0</v>
      </c>
      <c r="V162" s="155">
        <v>0</v>
      </c>
      <c r="W162" s="156">
        <v>0</v>
      </c>
      <c r="X162" s="155">
        <v>0</v>
      </c>
      <c r="Y162" s="155">
        <v>0</v>
      </c>
      <c r="Z162" s="156">
        <v>0</v>
      </c>
      <c r="AA162" s="155">
        <v>0</v>
      </c>
      <c r="AB162" s="156">
        <v>0</v>
      </c>
      <c r="AC162" s="155">
        <v>0</v>
      </c>
      <c r="AD162" s="156">
        <v>0</v>
      </c>
      <c r="AE162" s="155">
        <v>0</v>
      </c>
      <c r="AF162" s="155">
        <v>0</v>
      </c>
      <c r="AG162" s="156">
        <v>0</v>
      </c>
      <c r="AH162" s="155">
        <v>0</v>
      </c>
      <c r="AI162" s="156">
        <v>0</v>
      </c>
      <c r="AJ162" s="155">
        <v>0</v>
      </c>
      <c r="AK162" s="156">
        <v>0</v>
      </c>
      <c r="AL162" s="155">
        <v>0</v>
      </c>
      <c r="AM162" s="155">
        <v>0</v>
      </c>
      <c r="AN162" s="156">
        <v>0</v>
      </c>
      <c r="AO162" s="155">
        <v>0</v>
      </c>
      <c r="AP162" s="156">
        <v>0</v>
      </c>
      <c r="AQ162" s="155">
        <v>0</v>
      </c>
      <c r="AR162" s="156">
        <v>0</v>
      </c>
    </row>
    <row r="163" spans="1:44">
      <c r="A163" s="126">
        <v>46022</v>
      </c>
      <c r="B163" s="124">
        <v>53045961000</v>
      </c>
      <c r="C163" s="155">
        <v>26</v>
      </c>
      <c r="D163" s="155">
        <v>0</v>
      </c>
      <c r="E163" s="156">
        <v>0</v>
      </c>
      <c r="F163" s="155">
        <v>0</v>
      </c>
      <c r="G163" s="156">
        <v>0</v>
      </c>
      <c r="H163" s="155">
        <v>0</v>
      </c>
      <c r="I163" s="156">
        <v>0</v>
      </c>
      <c r="J163" s="155">
        <v>10</v>
      </c>
      <c r="K163" s="155">
        <v>0</v>
      </c>
      <c r="L163" s="156">
        <v>0</v>
      </c>
      <c r="M163" s="155">
        <v>0</v>
      </c>
      <c r="N163" s="156">
        <v>0</v>
      </c>
      <c r="O163" s="155">
        <v>0</v>
      </c>
      <c r="P163" s="156">
        <v>0</v>
      </c>
      <c r="Q163" s="155">
        <v>5</v>
      </c>
      <c r="R163" s="155">
        <v>0</v>
      </c>
      <c r="S163" s="156">
        <v>0</v>
      </c>
      <c r="T163" s="155">
        <v>0</v>
      </c>
      <c r="U163" s="156">
        <v>0</v>
      </c>
      <c r="V163" s="155">
        <v>0</v>
      </c>
      <c r="W163" s="156">
        <v>0</v>
      </c>
      <c r="X163" s="155">
        <v>0</v>
      </c>
      <c r="Y163" s="155">
        <v>0</v>
      </c>
      <c r="Z163" s="156">
        <v>0</v>
      </c>
      <c r="AA163" s="155">
        <v>0</v>
      </c>
      <c r="AB163" s="156">
        <v>0</v>
      </c>
      <c r="AC163" s="155">
        <v>0</v>
      </c>
      <c r="AD163" s="156">
        <v>0</v>
      </c>
      <c r="AE163" s="155">
        <v>0</v>
      </c>
      <c r="AF163" s="155">
        <v>0</v>
      </c>
      <c r="AG163" s="156">
        <v>0</v>
      </c>
      <c r="AH163" s="155">
        <v>0</v>
      </c>
      <c r="AI163" s="156">
        <v>0</v>
      </c>
      <c r="AJ163" s="155">
        <v>0</v>
      </c>
      <c r="AK163" s="156">
        <v>0</v>
      </c>
      <c r="AL163" s="155">
        <v>0</v>
      </c>
      <c r="AM163" s="155">
        <v>0</v>
      </c>
      <c r="AN163" s="156">
        <v>0</v>
      </c>
      <c r="AO163" s="155">
        <v>0</v>
      </c>
      <c r="AP163" s="156">
        <v>0</v>
      </c>
      <c r="AQ163" s="155">
        <v>0</v>
      </c>
      <c r="AR163" s="156">
        <v>0</v>
      </c>
    </row>
    <row r="164" spans="1:44">
      <c r="A164" s="126">
        <v>46022</v>
      </c>
      <c r="B164" s="124">
        <v>53045961200</v>
      </c>
      <c r="C164" s="155">
        <v>1</v>
      </c>
      <c r="D164" s="155">
        <v>0</v>
      </c>
      <c r="E164" s="156">
        <v>0</v>
      </c>
      <c r="F164" s="155">
        <v>0</v>
      </c>
      <c r="G164" s="156">
        <v>0</v>
      </c>
      <c r="H164" s="155">
        <v>0</v>
      </c>
      <c r="I164" s="156">
        <v>0</v>
      </c>
      <c r="J164" s="155">
        <v>1</v>
      </c>
      <c r="K164" s="155">
        <v>0</v>
      </c>
      <c r="L164" s="156">
        <v>0</v>
      </c>
      <c r="M164" s="155">
        <v>0</v>
      </c>
      <c r="N164" s="156">
        <v>0</v>
      </c>
      <c r="O164" s="155">
        <v>0</v>
      </c>
      <c r="P164" s="156">
        <v>0</v>
      </c>
      <c r="Q164" s="155">
        <v>0</v>
      </c>
      <c r="R164" s="155">
        <v>0</v>
      </c>
      <c r="S164" s="156">
        <v>0</v>
      </c>
      <c r="T164" s="155">
        <v>0</v>
      </c>
      <c r="U164" s="156">
        <v>0</v>
      </c>
      <c r="V164" s="155">
        <v>0</v>
      </c>
      <c r="W164" s="156">
        <v>0</v>
      </c>
      <c r="X164" s="155">
        <v>0</v>
      </c>
      <c r="Y164" s="155">
        <v>0</v>
      </c>
      <c r="Z164" s="156">
        <v>0</v>
      </c>
      <c r="AA164" s="155">
        <v>0</v>
      </c>
      <c r="AB164" s="156">
        <v>0</v>
      </c>
      <c r="AC164" s="155">
        <v>0</v>
      </c>
      <c r="AD164" s="156">
        <v>0</v>
      </c>
      <c r="AE164" s="155">
        <v>0</v>
      </c>
      <c r="AF164" s="155">
        <v>0</v>
      </c>
      <c r="AG164" s="156">
        <v>0</v>
      </c>
      <c r="AH164" s="155">
        <v>0</v>
      </c>
      <c r="AI164" s="156">
        <v>0</v>
      </c>
      <c r="AJ164" s="155">
        <v>0</v>
      </c>
      <c r="AK164" s="156">
        <v>0</v>
      </c>
      <c r="AL164" s="155">
        <v>0</v>
      </c>
      <c r="AM164" s="155">
        <v>0</v>
      </c>
      <c r="AN164" s="156">
        <v>0</v>
      </c>
      <c r="AO164" s="155">
        <v>0</v>
      </c>
      <c r="AP164" s="156">
        <v>0</v>
      </c>
      <c r="AQ164" s="155">
        <v>0</v>
      </c>
      <c r="AR164" s="156">
        <v>0</v>
      </c>
    </row>
    <row r="165" spans="1:44">
      <c r="A165" s="126">
        <v>46022</v>
      </c>
      <c r="B165" s="124">
        <v>53057940200</v>
      </c>
      <c r="C165" s="155">
        <v>1169</v>
      </c>
      <c r="D165" s="155">
        <v>2</v>
      </c>
      <c r="E165" s="156">
        <v>1.6999999999999999E-3</v>
      </c>
      <c r="F165" s="155">
        <v>0</v>
      </c>
      <c r="G165" s="156">
        <v>0</v>
      </c>
      <c r="H165" s="155">
        <v>0</v>
      </c>
      <c r="I165" s="156">
        <v>0</v>
      </c>
      <c r="J165" s="155">
        <v>101</v>
      </c>
      <c r="K165" s="155">
        <v>1</v>
      </c>
      <c r="L165" s="156">
        <v>9.9000000000000008E-3</v>
      </c>
      <c r="M165" s="155">
        <v>0</v>
      </c>
      <c r="N165" s="156">
        <v>0</v>
      </c>
      <c r="O165" s="155">
        <v>0</v>
      </c>
      <c r="P165" s="156">
        <v>0</v>
      </c>
      <c r="Q165" s="155">
        <v>43</v>
      </c>
      <c r="R165" s="155">
        <v>1</v>
      </c>
      <c r="S165" s="156">
        <v>2.3300000000000001E-2</v>
      </c>
      <c r="T165" s="155">
        <v>0</v>
      </c>
      <c r="U165" s="156">
        <v>0</v>
      </c>
      <c r="V165" s="155">
        <v>0</v>
      </c>
      <c r="W165" s="156">
        <v>0</v>
      </c>
      <c r="X165" s="155">
        <v>0</v>
      </c>
      <c r="Y165" s="155">
        <v>0</v>
      </c>
      <c r="Z165" s="156">
        <v>0</v>
      </c>
      <c r="AA165" s="155">
        <v>0</v>
      </c>
      <c r="AB165" s="156">
        <v>0</v>
      </c>
      <c r="AC165" s="155">
        <v>0</v>
      </c>
      <c r="AD165" s="156">
        <v>0</v>
      </c>
      <c r="AE165" s="155">
        <v>0</v>
      </c>
      <c r="AF165" s="155">
        <v>0</v>
      </c>
      <c r="AG165" s="156">
        <v>0</v>
      </c>
      <c r="AH165" s="155">
        <v>0</v>
      </c>
      <c r="AI165" s="156">
        <v>0</v>
      </c>
      <c r="AJ165" s="155">
        <v>0</v>
      </c>
      <c r="AK165" s="156">
        <v>0</v>
      </c>
      <c r="AL165" s="155">
        <v>0</v>
      </c>
      <c r="AM165" s="155">
        <v>0</v>
      </c>
      <c r="AN165" s="156">
        <v>0</v>
      </c>
      <c r="AO165" s="155">
        <v>0</v>
      </c>
      <c r="AP165" s="156">
        <v>0</v>
      </c>
      <c r="AQ165" s="155">
        <v>0</v>
      </c>
      <c r="AR165" s="156">
        <v>0</v>
      </c>
    </row>
    <row r="166" spans="1:44">
      <c r="A166" s="126">
        <v>46022</v>
      </c>
      <c r="B166" s="124">
        <v>53057940300</v>
      </c>
      <c r="C166" s="155">
        <v>1405</v>
      </c>
      <c r="D166" s="155">
        <v>0</v>
      </c>
      <c r="E166" s="156">
        <v>0</v>
      </c>
      <c r="F166" s="155">
        <v>0</v>
      </c>
      <c r="G166" s="156">
        <v>0</v>
      </c>
      <c r="H166" s="155">
        <v>0</v>
      </c>
      <c r="I166" s="156">
        <v>0</v>
      </c>
      <c r="J166" s="155">
        <v>126</v>
      </c>
      <c r="K166" s="155">
        <v>0</v>
      </c>
      <c r="L166" s="156">
        <v>0</v>
      </c>
      <c r="M166" s="155">
        <v>0</v>
      </c>
      <c r="N166" s="156">
        <v>0</v>
      </c>
      <c r="O166" s="155">
        <v>0</v>
      </c>
      <c r="P166" s="156">
        <v>0</v>
      </c>
      <c r="Q166" s="155">
        <v>46</v>
      </c>
      <c r="R166" s="155">
        <v>0</v>
      </c>
      <c r="S166" s="156">
        <v>0</v>
      </c>
      <c r="T166" s="155">
        <v>0</v>
      </c>
      <c r="U166" s="156">
        <v>0</v>
      </c>
      <c r="V166" s="155">
        <v>0</v>
      </c>
      <c r="W166" s="156">
        <v>0</v>
      </c>
      <c r="X166" s="155">
        <v>0</v>
      </c>
      <c r="Y166" s="155">
        <v>0</v>
      </c>
      <c r="Z166" s="156">
        <v>0</v>
      </c>
      <c r="AA166" s="155">
        <v>0</v>
      </c>
      <c r="AB166" s="156">
        <v>0</v>
      </c>
      <c r="AC166" s="155">
        <v>0</v>
      </c>
      <c r="AD166" s="156">
        <v>0</v>
      </c>
      <c r="AE166" s="155">
        <v>1</v>
      </c>
      <c r="AF166" s="155">
        <v>0</v>
      </c>
      <c r="AG166" s="156">
        <v>0</v>
      </c>
      <c r="AH166" s="155">
        <v>0</v>
      </c>
      <c r="AI166" s="156">
        <v>0</v>
      </c>
      <c r="AJ166" s="155">
        <v>0</v>
      </c>
      <c r="AK166" s="156">
        <v>0</v>
      </c>
      <c r="AL166" s="155">
        <v>1</v>
      </c>
      <c r="AM166" s="155">
        <v>0</v>
      </c>
      <c r="AN166" s="156">
        <v>0</v>
      </c>
      <c r="AO166" s="155">
        <v>0</v>
      </c>
      <c r="AP166" s="156">
        <v>0</v>
      </c>
      <c r="AQ166" s="155">
        <v>0</v>
      </c>
      <c r="AR166" s="156">
        <v>0</v>
      </c>
    </row>
    <row r="167" spans="1:44">
      <c r="A167" s="126">
        <v>46022</v>
      </c>
      <c r="B167" s="124">
        <v>53057940400</v>
      </c>
      <c r="C167" s="155">
        <v>3320</v>
      </c>
      <c r="D167" s="155">
        <v>9</v>
      </c>
      <c r="E167" s="156">
        <v>2.7000000000000001E-3</v>
      </c>
      <c r="F167" s="155">
        <v>0</v>
      </c>
      <c r="G167" s="156">
        <v>0</v>
      </c>
      <c r="H167" s="155">
        <v>0</v>
      </c>
      <c r="I167" s="156">
        <v>0</v>
      </c>
      <c r="J167" s="155">
        <v>478</v>
      </c>
      <c r="K167" s="155">
        <v>4</v>
      </c>
      <c r="L167" s="156">
        <v>8.3999999999999995E-3</v>
      </c>
      <c r="M167" s="155">
        <v>0</v>
      </c>
      <c r="N167" s="156">
        <v>0</v>
      </c>
      <c r="O167" s="155">
        <v>0</v>
      </c>
      <c r="P167" s="156">
        <v>0</v>
      </c>
      <c r="Q167" s="155">
        <v>136</v>
      </c>
      <c r="R167" s="155">
        <v>4</v>
      </c>
      <c r="S167" s="156">
        <v>2.9399999999999999E-2</v>
      </c>
      <c r="T167" s="155">
        <v>0</v>
      </c>
      <c r="U167" s="156">
        <v>0</v>
      </c>
      <c r="V167" s="155">
        <v>0</v>
      </c>
      <c r="W167" s="156">
        <v>0</v>
      </c>
      <c r="X167" s="155">
        <v>0</v>
      </c>
      <c r="Y167" s="155">
        <v>0</v>
      </c>
      <c r="Z167" s="156">
        <v>0</v>
      </c>
      <c r="AA167" s="155">
        <v>0</v>
      </c>
      <c r="AB167" s="156">
        <v>0</v>
      </c>
      <c r="AC167" s="155">
        <v>0</v>
      </c>
      <c r="AD167" s="156">
        <v>0</v>
      </c>
      <c r="AE167" s="155">
        <v>0</v>
      </c>
      <c r="AF167" s="155">
        <v>0</v>
      </c>
      <c r="AG167" s="156">
        <v>0</v>
      </c>
      <c r="AH167" s="155">
        <v>0</v>
      </c>
      <c r="AI167" s="156">
        <v>0</v>
      </c>
      <c r="AJ167" s="155">
        <v>0</v>
      </c>
      <c r="AK167" s="156">
        <v>0</v>
      </c>
      <c r="AL167" s="155">
        <v>0</v>
      </c>
      <c r="AM167" s="155">
        <v>0</v>
      </c>
      <c r="AN167" s="156">
        <v>0</v>
      </c>
      <c r="AO167" s="155">
        <v>0</v>
      </c>
      <c r="AP167" s="156">
        <v>0</v>
      </c>
      <c r="AQ167" s="155">
        <v>0</v>
      </c>
      <c r="AR167" s="156">
        <v>0</v>
      </c>
    </row>
    <row r="168" spans="1:44">
      <c r="A168" s="126">
        <v>46022</v>
      </c>
      <c r="B168" s="124">
        <v>53057940500</v>
      </c>
      <c r="C168" s="155">
        <v>723</v>
      </c>
      <c r="D168" s="155">
        <v>7</v>
      </c>
      <c r="E168" s="156">
        <v>9.7000000000000003E-3</v>
      </c>
      <c r="F168" s="155">
        <v>0</v>
      </c>
      <c r="G168" s="156">
        <v>0</v>
      </c>
      <c r="H168" s="155">
        <v>0</v>
      </c>
      <c r="I168" s="156">
        <v>0</v>
      </c>
      <c r="J168" s="155">
        <v>256</v>
      </c>
      <c r="K168" s="155">
        <v>6</v>
      </c>
      <c r="L168" s="156">
        <v>2.3400000000000001E-2</v>
      </c>
      <c r="M168" s="155">
        <v>0</v>
      </c>
      <c r="N168" s="156">
        <v>0</v>
      </c>
      <c r="O168" s="155">
        <v>0</v>
      </c>
      <c r="P168" s="156">
        <v>0</v>
      </c>
      <c r="Q168" s="155">
        <v>88</v>
      </c>
      <c r="R168" s="155">
        <v>6</v>
      </c>
      <c r="S168" s="156">
        <v>6.8199999999999997E-2</v>
      </c>
      <c r="T168" s="155">
        <v>0</v>
      </c>
      <c r="U168" s="156">
        <v>0</v>
      </c>
      <c r="V168" s="155">
        <v>0</v>
      </c>
      <c r="W168" s="156">
        <v>0</v>
      </c>
      <c r="X168" s="155">
        <v>0</v>
      </c>
      <c r="Y168" s="155">
        <v>0</v>
      </c>
      <c r="Z168" s="156">
        <v>0</v>
      </c>
      <c r="AA168" s="155">
        <v>0</v>
      </c>
      <c r="AB168" s="156">
        <v>0</v>
      </c>
      <c r="AC168" s="155">
        <v>0</v>
      </c>
      <c r="AD168" s="156">
        <v>0</v>
      </c>
      <c r="AE168" s="155">
        <v>0</v>
      </c>
      <c r="AF168" s="155">
        <v>0</v>
      </c>
      <c r="AG168" s="156">
        <v>0</v>
      </c>
      <c r="AH168" s="155">
        <v>0</v>
      </c>
      <c r="AI168" s="156">
        <v>0</v>
      </c>
      <c r="AJ168" s="155">
        <v>0</v>
      </c>
      <c r="AK168" s="156">
        <v>0</v>
      </c>
      <c r="AL168" s="155">
        <v>0</v>
      </c>
      <c r="AM168" s="155">
        <v>0</v>
      </c>
      <c r="AN168" s="156">
        <v>0</v>
      </c>
      <c r="AO168" s="155">
        <v>0</v>
      </c>
      <c r="AP168" s="156">
        <v>0</v>
      </c>
      <c r="AQ168" s="155">
        <v>0</v>
      </c>
      <c r="AR168" s="156">
        <v>0</v>
      </c>
    </row>
    <row r="169" spans="1:44">
      <c r="A169" s="126">
        <v>46022</v>
      </c>
      <c r="B169" s="124">
        <v>53057940600</v>
      </c>
      <c r="C169" s="155">
        <v>586</v>
      </c>
      <c r="D169" s="155">
        <v>2</v>
      </c>
      <c r="E169" s="156">
        <v>3.3999999999999998E-3</v>
      </c>
      <c r="F169" s="155">
        <v>0</v>
      </c>
      <c r="G169" s="156">
        <v>0</v>
      </c>
      <c r="H169" s="155">
        <v>0</v>
      </c>
      <c r="I169" s="156">
        <v>0</v>
      </c>
      <c r="J169" s="155">
        <v>277</v>
      </c>
      <c r="K169" s="155">
        <v>2</v>
      </c>
      <c r="L169" s="156">
        <v>7.1999999999999998E-3</v>
      </c>
      <c r="M169" s="155">
        <v>0</v>
      </c>
      <c r="N169" s="156">
        <v>0</v>
      </c>
      <c r="O169" s="155">
        <v>0</v>
      </c>
      <c r="P169" s="156">
        <v>0</v>
      </c>
      <c r="Q169" s="155">
        <v>61</v>
      </c>
      <c r="R169" s="155">
        <v>2</v>
      </c>
      <c r="S169" s="156">
        <v>3.2800000000000003E-2</v>
      </c>
      <c r="T169" s="155">
        <v>0</v>
      </c>
      <c r="U169" s="156">
        <v>0</v>
      </c>
      <c r="V169" s="155">
        <v>0</v>
      </c>
      <c r="W169" s="156">
        <v>0</v>
      </c>
      <c r="X169" s="155">
        <v>0</v>
      </c>
      <c r="Y169" s="155">
        <v>0</v>
      </c>
      <c r="Z169" s="156">
        <v>0</v>
      </c>
      <c r="AA169" s="155">
        <v>0</v>
      </c>
      <c r="AB169" s="156">
        <v>0</v>
      </c>
      <c r="AC169" s="155">
        <v>0</v>
      </c>
      <c r="AD169" s="156">
        <v>0</v>
      </c>
      <c r="AE169" s="155">
        <v>0</v>
      </c>
      <c r="AF169" s="155">
        <v>0</v>
      </c>
      <c r="AG169" s="156">
        <v>0</v>
      </c>
      <c r="AH169" s="155">
        <v>0</v>
      </c>
      <c r="AI169" s="156">
        <v>0</v>
      </c>
      <c r="AJ169" s="155">
        <v>0</v>
      </c>
      <c r="AK169" s="156">
        <v>0</v>
      </c>
      <c r="AL169" s="155">
        <v>0</v>
      </c>
      <c r="AM169" s="155">
        <v>0</v>
      </c>
      <c r="AN169" s="156">
        <v>0</v>
      </c>
      <c r="AO169" s="155">
        <v>0</v>
      </c>
      <c r="AP169" s="156">
        <v>0</v>
      </c>
      <c r="AQ169" s="155">
        <v>0</v>
      </c>
      <c r="AR169" s="156">
        <v>0</v>
      </c>
    </row>
    <row r="170" spans="1:44">
      <c r="A170" s="126">
        <v>46022</v>
      </c>
      <c r="B170" s="124">
        <v>53057940700</v>
      </c>
      <c r="C170" s="155">
        <v>726</v>
      </c>
      <c r="D170" s="155">
        <v>2</v>
      </c>
      <c r="E170" s="156">
        <v>2.8E-3</v>
      </c>
      <c r="F170" s="155">
        <v>0</v>
      </c>
      <c r="G170" s="156">
        <v>0</v>
      </c>
      <c r="H170" s="155">
        <v>0</v>
      </c>
      <c r="I170" s="156">
        <v>0</v>
      </c>
      <c r="J170" s="155">
        <v>274</v>
      </c>
      <c r="K170" s="155">
        <v>2</v>
      </c>
      <c r="L170" s="156">
        <v>7.3000000000000001E-3</v>
      </c>
      <c r="M170" s="155">
        <v>0</v>
      </c>
      <c r="N170" s="156">
        <v>0</v>
      </c>
      <c r="O170" s="155">
        <v>0</v>
      </c>
      <c r="P170" s="156">
        <v>0</v>
      </c>
      <c r="Q170" s="155">
        <v>57</v>
      </c>
      <c r="R170" s="155">
        <v>1</v>
      </c>
      <c r="S170" s="156">
        <v>1.7500000000000002E-2</v>
      </c>
      <c r="T170" s="155">
        <v>0</v>
      </c>
      <c r="U170" s="156">
        <v>0</v>
      </c>
      <c r="V170" s="155">
        <v>0</v>
      </c>
      <c r="W170" s="156">
        <v>0</v>
      </c>
      <c r="X170" s="155">
        <v>0</v>
      </c>
      <c r="Y170" s="155">
        <v>0</v>
      </c>
      <c r="Z170" s="156">
        <v>0</v>
      </c>
      <c r="AA170" s="155">
        <v>0</v>
      </c>
      <c r="AB170" s="156">
        <v>0</v>
      </c>
      <c r="AC170" s="155">
        <v>0</v>
      </c>
      <c r="AD170" s="156">
        <v>0</v>
      </c>
      <c r="AE170" s="155">
        <v>0</v>
      </c>
      <c r="AF170" s="155">
        <v>0</v>
      </c>
      <c r="AG170" s="156">
        <v>0</v>
      </c>
      <c r="AH170" s="155">
        <v>0</v>
      </c>
      <c r="AI170" s="156">
        <v>0</v>
      </c>
      <c r="AJ170" s="155">
        <v>0</v>
      </c>
      <c r="AK170" s="156">
        <v>0</v>
      </c>
      <c r="AL170" s="155">
        <v>0</v>
      </c>
      <c r="AM170" s="155">
        <v>0</v>
      </c>
      <c r="AN170" s="156">
        <v>0</v>
      </c>
      <c r="AO170" s="155">
        <v>0</v>
      </c>
      <c r="AP170" s="156">
        <v>0</v>
      </c>
      <c r="AQ170" s="155">
        <v>0</v>
      </c>
      <c r="AR170" s="156">
        <v>0</v>
      </c>
    </row>
    <row r="171" spans="1:44">
      <c r="A171" s="126">
        <v>46022</v>
      </c>
      <c r="B171" s="124">
        <v>53057940800</v>
      </c>
      <c r="C171" s="155">
        <v>58</v>
      </c>
      <c r="D171" s="155">
        <v>1</v>
      </c>
      <c r="E171" s="156">
        <v>1.72E-2</v>
      </c>
      <c r="F171" s="155">
        <v>0</v>
      </c>
      <c r="G171" s="156">
        <v>0</v>
      </c>
      <c r="H171" s="155">
        <v>0</v>
      </c>
      <c r="I171" s="156">
        <v>0</v>
      </c>
      <c r="J171" s="155">
        <v>53</v>
      </c>
      <c r="K171" s="155">
        <v>1</v>
      </c>
      <c r="L171" s="156">
        <v>1.89E-2</v>
      </c>
      <c r="M171" s="155">
        <v>0</v>
      </c>
      <c r="N171" s="156">
        <v>0</v>
      </c>
      <c r="O171" s="155">
        <v>0</v>
      </c>
      <c r="P171" s="156">
        <v>0</v>
      </c>
      <c r="Q171" s="155">
        <v>20</v>
      </c>
      <c r="R171" s="155">
        <v>1</v>
      </c>
      <c r="S171" s="156">
        <v>0.05</v>
      </c>
      <c r="T171" s="155">
        <v>0</v>
      </c>
      <c r="U171" s="156">
        <v>0</v>
      </c>
      <c r="V171" s="155">
        <v>0</v>
      </c>
      <c r="W171" s="156">
        <v>0</v>
      </c>
      <c r="X171" s="155">
        <v>0</v>
      </c>
      <c r="Y171" s="155">
        <v>0</v>
      </c>
      <c r="Z171" s="156">
        <v>0</v>
      </c>
      <c r="AA171" s="155">
        <v>0</v>
      </c>
      <c r="AB171" s="156">
        <v>0</v>
      </c>
      <c r="AC171" s="155">
        <v>0</v>
      </c>
      <c r="AD171" s="156">
        <v>0</v>
      </c>
      <c r="AE171" s="155">
        <v>58</v>
      </c>
      <c r="AF171" s="155">
        <v>1</v>
      </c>
      <c r="AG171" s="156">
        <v>1.72E-2</v>
      </c>
      <c r="AH171" s="155">
        <v>0</v>
      </c>
      <c r="AI171" s="156">
        <v>0</v>
      </c>
      <c r="AJ171" s="155">
        <v>0</v>
      </c>
      <c r="AK171" s="156">
        <v>0</v>
      </c>
      <c r="AL171" s="155">
        <v>58</v>
      </c>
      <c r="AM171" s="155">
        <v>1</v>
      </c>
      <c r="AN171" s="156">
        <v>1.72E-2</v>
      </c>
      <c r="AO171" s="155">
        <v>0</v>
      </c>
      <c r="AP171" s="156">
        <v>0</v>
      </c>
      <c r="AQ171" s="155">
        <v>0</v>
      </c>
      <c r="AR171" s="156">
        <v>0</v>
      </c>
    </row>
    <row r="172" spans="1:44">
      <c r="A172" s="126">
        <v>46022</v>
      </c>
      <c r="B172" s="124">
        <v>53057950100</v>
      </c>
      <c r="C172" s="155">
        <v>53</v>
      </c>
      <c r="D172" s="155">
        <v>0</v>
      </c>
      <c r="E172" s="156">
        <v>0</v>
      </c>
      <c r="F172" s="155">
        <v>0</v>
      </c>
      <c r="G172" s="156">
        <v>0</v>
      </c>
      <c r="H172" s="155">
        <v>0</v>
      </c>
      <c r="I172" s="156">
        <v>0</v>
      </c>
      <c r="J172" s="155">
        <v>24</v>
      </c>
      <c r="K172" s="155">
        <v>0</v>
      </c>
      <c r="L172" s="156">
        <v>0</v>
      </c>
      <c r="M172" s="155">
        <v>0</v>
      </c>
      <c r="N172" s="156">
        <v>0</v>
      </c>
      <c r="O172" s="155">
        <v>0</v>
      </c>
      <c r="P172" s="156">
        <v>0</v>
      </c>
      <c r="Q172" s="155">
        <v>7</v>
      </c>
      <c r="R172" s="155">
        <v>0</v>
      </c>
      <c r="S172" s="156">
        <v>0</v>
      </c>
      <c r="T172" s="155">
        <v>0</v>
      </c>
      <c r="U172" s="156">
        <v>0</v>
      </c>
      <c r="V172" s="155">
        <v>0</v>
      </c>
      <c r="W172" s="156">
        <v>0</v>
      </c>
      <c r="X172" s="155">
        <v>0</v>
      </c>
      <c r="Y172" s="155">
        <v>0</v>
      </c>
      <c r="Z172" s="156">
        <v>0</v>
      </c>
      <c r="AA172" s="155">
        <v>0</v>
      </c>
      <c r="AB172" s="156">
        <v>0</v>
      </c>
      <c r="AC172" s="155">
        <v>0</v>
      </c>
      <c r="AD172" s="156">
        <v>0</v>
      </c>
      <c r="AE172" s="155">
        <v>0</v>
      </c>
      <c r="AF172" s="155">
        <v>0</v>
      </c>
      <c r="AG172" s="156">
        <v>0</v>
      </c>
      <c r="AH172" s="155">
        <v>0</v>
      </c>
      <c r="AI172" s="156">
        <v>0</v>
      </c>
      <c r="AJ172" s="155">
        <v>0</v>
      </c>
      <c r="AK172" s="156">
        <v>0</v>
      </c>
      <c r="AL172" s="155">
        <v>0</v>
      </c>
      <c r="AM172" s="155">
        <v>0</v>
      </c>
      <c r="AN172" s="156">
        <v>0</v>
      </c>
      <c r="AO172" s="155">
        <v>0</v>
      </c>
      <c r="AP172" s="156">
        <v>0</v>
      </c>
      <c r="AQ172" s="155">
        <v>0</v>
      </c>
      <c r="AR172" s="156">
        <v>0</v>
      </c>
    </row>
    <row r="173" spans="1:44">
      <c r="A173" s="126">
        <v>46022</v>
      </c>
      <c r="B173" s="124">
        <v>53057950800</v>
      </c>
      <c r="C173" s="155">
        <v>95</v>
      </c>
      <c r="D173" s="155">
        <v>0</v>
      </c>
      <c r="E173" s="156">
        <v>0</v>
      </c>
      <c r="F173" s="155">
        <v>0</v>
      </c>
      <c r="G173" s="156">
        <v>0</v>
      </c>
      <c r="H173" s="155">
        <v>0</v>
      </c>
      <c r="I173" s="156">
        <v>0</v>
      </c>
      <c r="J173" s="155">
        <v>23</v>
      </c>
      <c r="K173" s="155">
        <v>0</v>
      </c>
      <c r="L173" s="156">
        <v>0</v>
      </c>
      <c r="M173" s="155">
        <v>0</v>
      </c>
      <c r="N173" s="156">
        <v>0</v>
      </c>
      <c r="O173" s="155">
        <v>0</v>
      </c>
      <c r="P173" s="156">
        <v>0</v>
      </c>
      <c r="Q173" s="155">
        <v>9</v>
      </c>
      <c r="R173" s="155">
        <v>0</v>
      </c>
      <c r="S173" s="156">
        <v>0</v>
      </c>
      <c r="T173" s="155">
        <v>0</v>
      </c>
      <c r="U173" s="156">
        <v>0</v>
      </c>
      <c r="V173" s="155">
        <v>0</v>
      </c>
      <c r="W173" s="156">
        <v>0</v>
      </c>
      <c r="X173" s="155">
        <v>0</v>
      </c>
      <c r="Y173" s="155">
        <v>0</v>
      </c>
      <c r="Z173" s="156">
        <v>0</v>
      </c>
      <c r="AA173" s="155">
        <v>0</v>
      </c>
      <c r="AB173" s="156">
        <v>0</v>
      </c>
      <c r="AC173" s="155">
        <v>0</v>
      </c>
      <c r="AD173" s="156">
        <v>0</v>
      </c>
      <c r="AE173" s="155">
        <v>0</v>
      </c>
      <c r="AF173" s="155">
        <v>0</v>
      </c>
      <c r="AG173" s="156">
        <v>0</v>
      </c>
      <c r="AH173" s="155">
        <v>0</v>
      </c>
      <c r="AI173" s="156">
        <v>0</v>
      </c>
      <c r="AJ173" s="155">
        <v>0</v>
      </c>
      <c r="AK173" s="156">
        <v>0</v>
      </c>
      <c r="AL173" s="155">
        <v>0</v>
      </c>
      <c r="AM173" s="155">
        <v>0</v>
      </c>
      <c r="AN173" s="156">
        <v>0</v>
      </c>
      <c r="AO173" s="155">
        <v>0</v>
      </c>
      <c r="AP173" s="156">
        <v>0</v>
      </c>
      <c r="AQ173" s="155">
        <v>0</v>
      </c>
      <c r="AR173" s="156">
        <v>0</v>
      </c>
    </row>
    <row r="174" spans="1:44">
      <c r="A174" s="126">
        <v>46022</v>
      </c>
      <c r="B174" s="124">
        <v>53057950900</v>
      </c>
      <c r="C174" s="155">
        <v>55</v>
      </c>
      <c r="D174" s="155">
        <v>0</v>
      </c>
      <c r="E174" s="156">
        <v>0</v>
      </c>
      <c r="F174" s="155">
        <v>0</v>
      </c>
      <c r="G174" s="156">
        <v>0</v>
      </c>
      <c r="H174" s="155">
        <v>0</v>
      </c>
      <c r="I174" s="156">
        <v>0</v>
      </c>
      <c r="J174" s="155">
        <v>40</v>
      </c>
      <c r="K174" s="155">
        <v>0</v>
      </c>
      <c r="L174" s="156">
        <v>0</v>
      </c>
      <c r="M174" s="155">
        <v>0</v>
      </c>
      <c r="N174" s="156">
        <v>0</v>
      </c>
      <c r="O174" s="155">
        <v>0</v>
      </c>
      <c r="P174" s="156">
        <v>0</v>
      </c>
      <c r="Q174" s="155">
        <v>14</v>
      </c>
      <c r="R174" s="155">
        <v>0</v>
      </c>
      <c r="S174" s="156">
        <v>0</v>
      </c>
      <c r="T174" s="155">
        <v>0</v>
      </c>
      <c r="U174" s="156">
        <v>0</v>
      </c>
      <c r="V174" s="155">
        <v>0</v>
      </c>
      <c r="W174" s="156">
        <v>0</v>
      </c>
      <c r="X174" s="155">
        <v>0</v>
      </c>
      <c r="Y174" s="155">
        <v>0</v>
      </c>
      <c r="Z174" s="156">
        <v>0</v>
      </c>
      <c r="AA174" s="155">
        <v>0</v>
      </c>
      <c r="AB174" s="156">
        <v>0</v>
      </c>
      <c r="AC174" s="155">
        <v>0</v>
      </c>
      <c r="AD174" s="156">
        <v>0</v>
      </c>
      <c r="AE174" s="155">
        <v>34</v>
      </c>
      <c r="AF174" s="155">
        <v>0</v>
      </c>
      <c r="AG174" s="156">
        <v>0</v>
      </c>
      <c r="AH174" s="155">
        <v>0</v>
      </c>
      <c r="AI174" s="156">
        <v>0</v>
      </c>
      <c r="AJ174" s="155">
        <v>0</v>
      </c>
      <c r="AK174" s="156">
        <v>0</v>
      </c>
      <c r="AL174" s="155">
        <v>34</v>
      </c>
      <c r="AM174" s="155">
        <v>0</v>
      </c>
      <c r="AN174" s="156">
        <v>0</v>
      </c>
      <c r="AO174" s="155">
        <v>0</v>
      </c>
      <c r="AP174" s="156">
        <v>0</v>
      </c>
      <c r="AQ174" s="155">
        <v>0</v>
      </c>
      <c r="AR174" s="156">
        <v>0</v>
      </c>
    </row>
    <row r="175" spans="1:44">
      <c r="A175" s="126">
        <v>46022</v>
      </c>
      <c r="B175" s="124">
        <v>53057951200</v>
      </c>
      <c r="C175" s="155">
        <v>647</v>
      </c>
      <c r="D175" s="155">
        <v>1</v>
      </c>
      <c r="E175" s="156">
        <v>1.5E-3</v>
      </c>
      <c r="F175" s="155">
        <v>0</v>
      </c>
      <c r="G175" s="156">
        <v>0</v>
      </c>
      <c r="H175" s="155">
        <v>0</v>
      </c>
      <c r="I175" s="156">
        <v>0</v>
      </c>
      <c r="J175" s="155">
        <v>52</v>
      </c>
      <c r="K175" s="155">
        <v>0</v>
      </c>
      <c r="L175" s="156">
        <v>0</v>
      </c>
      <c r="M175" s="155">
        <v>0</v>
      </c>
      <c r="N175" s="156">
        <v>0</v>
      </c>
      <c r="O175" s="155">
        <v>0</v>
      </c>
      <c r="P175" s="156">
        <v>0</v>
      </c>
      <c r="Q175" s="155">
        <v>9</v>
      </c>
      <c r="R175" s="155">
        <v>0</v>
      </c>
      <c r="S175" s="156">
        <v>0</v>
      </c>
      <c r="T175" s="155">
        <v>0</v>
      </c>
      <c r="U175" s="156">
        <v>0</v>
      </c>
      <c r="V175" s="155">
        <v>0</v>
      </c>
      <c r="W175" s="156">
        <v>0</v>
      </c>
      <c r="X175" s="155">
        <v>0</v>
      </c>
      <c r="Y175" s="155">
        <v>0</v>
      </c>
      <c r="Z175" s="156">
        <v>0</v>
      </c>
      <c r="AA175" s="155">
        <v>0</v>
      </c>
      <c r="AB175" s="156">
        <v>0</v>
      </c>
      <c r="AC175" s="155">
        <v>0</v>
      </c>
      <c r="AD175" s="156">
        <v>0</v>
      </c>
      <c r="AE175" s="155">
        <v>0</v>
      </c>
      <c r="AF175" s="155">
        <v>0</v>
      </c>
      <c r="AG175" s="156">
        <v>0</v>
      </c>
      <c r="AH175" s="155">
        <v>0</v>
      </c>
      <c r="AI175" s="156">
        <v>0</v>
      </c>
      <c r="AJ175" s="155">
        <v>0</v>
      </c>
      <c r="AK175" s="156">
        <v>0</v>
      </c>
      <c r="AL175" s="155">
        <v>0</v>
      </c>
      <c r="AM175" s="155">
        <v>0</v>
      </c>
      <c r="AN175" s="156">
        <v>0</v>
      </c>
      <c r="AO175" s="155">
        <v>0</v>
      </c>
      <c r="AP175" s="156">
        <v>0</v>
      </c>
      <c r="AQ175" s="155">
        <v>0</v>
      </c>
      <c r="AR175" s="156">
        <v>0</v>
      </c>
    </row>
    <row r="176" spans="1:44">
      <c r="A176" s="126">
        <v>46022</v>
      </c>
      <c r="B176" s="124">
        <v>53057951300</v>
      </c>
      <c r="C176" s="155">
        <v>8</v>
      </c>
      <c r="D176" s="155">
        <v>0</v>
      </c>
      <c r="E176" s="156">
        <v>0</v>
      </c>
      <c r="F176" s="155">
        <v>0</v>
      </c>
      <c r="G176" s="156">
        <v>0</v>
      </c>
      <c r="H176" s="155">
        <v>0</v>
      </c>
      <c r="I176" s="156">
        <v>0</v>
      </c>
      <c r="J176" s="155">
        <v>3</v>
      </c>
      <c r="K176" s="155">
        <v>0</v>
      </c>
      <c r="L176" s="156">
        <v>0</v>
      </c>
      <c r="M176" s="155">
        <v>0</v>
      </c>
      <c r="N176" s="156">
        <v>0</v>
      </c>
      <c r="O176" s="155">
        <v>0</v>
      </c>
      <c r="P176" s="156">
        <v>0</v>
      </c>
      <c r="Q176" s="155">
        <v>0</v>
      </c>
      <c r="R176" s="155">
        <v>0</v>
      </c>
      <c r="S176" s="156">
        <v>0</v>
      </c>
      <c r="T176" s="155">
        <v>0</v>
      </c>
      <c r="U176" s="156">
        <v>0</v>
      </c>
      <c r="V176" s="155">
        <v>0</v>
      </c>
      <c r="W176" s="156">
        <v>0</v>
      </c>
      <c r="X176" s="155">
        <v>0</v>
      </c>
      <c r="Y176" s="155">
        <v>0</v>
      </c>
      <c r="Z176" s="156">
        <v>0</v>
      </c>
      <c r="AA176" s="155">
        <v>0</v>
      </c>
      <c r="AB176" s="156">
        <v>0</v>
      </c>
      <c r="AC176" s="155">
        <v>0</v>
      </c>
      <c r="AD176" s="156">
        <v>0</v>
      </c>
      <c r="AE176" s="155">
        <v>0</v>
      </c>
      <c r="AF176" s="155">
        <v>0</v>
      </c>
      <c r="AG176" s="156">
        <v>0</v>
      </c>
      <c r="AH176" s="155">
        <v>0</v>
      </c>
      <c r="AI176" s="156">
        <v>0</v>
      </c>
      <c r="AJ176" s="155">
        <v>0</v>
      </c>
      <c r="AK176" s="156">
        <v>0</v>
      </c>
      <c r="AL176" s="155">
        <v>0</v>
      </c>
      <c r="AM176" s="155">
        <v>0</v>
      </c>
      <c r="AN176" s="156">
        <v>0</v>
      </c>
      <c r="AO176" s="155">
        <v>0</v>
      </c>
      <c r="AP176" s="156">
        <v>0</v>
      </c>
      <c r="AQ176" s="155">
        <v>0</v>
      </c>
      <c r="AR176" s="156">
        <v>0</v>
      </c>
    </row>
    <row r="177" spans="1:44">
      <c r="A177" s="126">
        <v>46022</v>
      </c>
      <c r="B177" s="124">
        <v>53057951400</v>
      </c>
      <c r="C177" s="155">
        <v>1126</v>
      </c>
      <c r="D177" s="155">
        <v>4</v>
      </c>
      <c r="E177" s="156">
        <v>3.5999999999999999E-3</v>
      </c>
      <c r="F177" s="155">
        <v>0</v>
      </c>
      <c r="G177" s="156">
        <v>0</v>
      </c>
      <c r="H177" s="155">
        <v>0</v>
      </c>
      <c r="I177" s="156">
        <v>0</v>
      </c>
      <c r="J177" s="155">
        <v>620</v>
      </c>
      <c r="K177" s="155">
        <v>4</v>
      </c>
      <c r="L177" s="156">
        <v>6.4999999999999997E-3</v>
      </c>
      <c r="M177" s="155">
        <v>0</v>
      </c>
      <c r="N177" s="156">
        <v>0</v>
      </c>
      <c r="O177" s="155">
        <v>0</v>
      </c>
      <c r="P177" s="156">
        <v>0</v>
      </c>
      <c r="Q177" s="155">
        <v>149</v>
      </c>
      <c r="R177" s="155">
        <v>3</v>
      </c>
      <c r="S177" s="156">
        <v>2.01E-2</v>
      </c>
      <c r="T177" s="155">
        <v>0</v>
      </c>
      <c r="U177" s="156">
        <v>0</v>
      </c>
      <c r="V177" s="155">
        <v>0</v>
      </c>
      <c r="W177" s="156">
        <v>0</v>
      </c>
      <c r="X177" s="155">
        <v>0</v>
      </c>
      <c r="Y177" s="155">
        <v>0</v>
      </c>
      <c r="Z177" s="156">
        <v>0</v>
      </c>
      <c r="AA177" s="155">
        <v>0</v>
      </c>
      <c r="AB177" s="156">
        <v>0</v>
      </c>
      <c r="AC177" s="155">
        <v>0</v>
      </c>
      <c r="AD177" s="156">
        <v>0</v>
      </c>
      <c r="AE177" s="155">
        <v>0</v>
      </c>
      <c r="AF177" s="155">
        <v>0</v>
      </c>
      <c r="AG177" s="156">
        <v>0</v>
      </c>
      <c r="AH177" s="155">
        <v>0</v>
      </c>
      <c r="AI177" s="156">
        <v>0</v>
      </c>
      <c r="AJ177" s="155">
        <v>0</v>
      </c>
      <c r="AK177" s="156">
        <v>0</v>
      </c>
      <c r="AL177" s="155">
        <v>0</v>
      </c>
      <c r="AM177" s="155">
        <v>0</v>
      </c>
      <c r="AN177" s="156">
        <v>0</v>
      </c>
      <c r="AO177" s="155">
        <v>0</v>
      </c>
      <c r="AP177" s="156">
        <v>0</v>
      </c>
      <c r="AQ177" s="155">
        <v>0</v>
      </c>
      <c r="AR177" s="156">
        <v>0</v>
      </c>
    </row>
    <row r="178" spans="1:44">
      <c r="A178" s="126">
        <v>46022</v>
      </c>
      <c r="B178" s="124">
        <v>53057951500</v>
      </c>
      <c r="C178" s="155">
        <v>2586</v>
      </c>
      <c r="D178" s="155">
        <v>7</v>
      </c>
      <c r="E178" s="156">
        <v>2.7000000000000001E-3</v>
      </c>
      <c r="F178" s="155">
        <v>0</v>
      </c>
      <c r="G178" s="156">
        <v>0</v>
      </c>
      <c r="H178" s="155">
        <v>0</v>
      </c>
      <c r="I178" s="156">
        <v>0</v>
      </c>
      <c r="J178" s="155">
        <v>1108</v>
      </c>
      <c r="K178" s="155">
        <v>7</v>
      </c>
      <c r="L178" s="156">
        <v>6.3E-3</v>
      </c>
      <c r="M178" s="155">
        <v>0</v>
      </c>
      <c r="N178" s="156">
        <v>0</v>
      </c>
      <c r="O178" s="155">
        <v>0</v>
      </c>
      <c r="P178" s="156">
        <v>0</v>
      </c>
      <c r="Q178" s="155">
        <v>276</v>
      </c>
      <c r="R178" s="155">
        <v>7</v>
      </c>
      <c r="S178" s="156">
        <v>2.5399999999999999E-2</v>
      </c>
      <c r="T178" s="155">
        <v>0</v>
      </c>
      <c r="U178" s="156">
        <v>0</v>
      </c>
      <c r="V178" s="155">
        <v>0</v>
      </c>
      <c r="W178" s="156">
        <v>0</v>
      </c>
      <c r="X178" s="155">
        <v>0</v>
      </c>
      <c r="Y178" s="155">
        <v>0</v>
      </c>
      <c r="Z178" s="156">
        <v>0</v>
      </c>
      <c r="AA178" s="155">
        <v>0</v>
      </c>
      <c r="AB178" s="156">
        <v>0</v>
      </c>
      <c r="AC178" s="155">
        <v>0</v>
      </c>
      <c r="AD178" s="156">
        <v>0</v>
      </c>
      <c r="AE178" s="155">
        <v>0</v>
      </c>
      <c r="AF178" s="155">
        <v>0</v>
      </c>
      <c r="AG178" s="156">
        <v>0</v>
      </c>
      <c r="AH178" s="155">
        <v>0</v>
      </c>
      <c r="AI178" s="156">
        <v>0</v>
      </c>
      <c r="AJ178" s="155">
        <v>0</v>
      </c>
      <c r="AK178" s="156">
        <v>0</v>
      </c>
      <c r="AL178" s="155">
        <v>0</v>
      </c>
      <c r="AM178" s="155">
        <v>0</v>
      </c>
      <c r="AN178" s="156">
        <v>0</v>
      </c>
      <c r="AO178" s="155">
        <v>0</v>
      </c>
      <c r="AP178" s="156">
        <v>0</v>
      </c>
      <c r="AQ178" s="155">
        <v>0</v>
      </c>
      <c r="AR178" s="156">
        <v>0</v>
      </c>
    </row>
    <row r="179" spans="1:44">
      <c r="A179" s="126">
        <v>46022</v>
      </c>
      <c r="B179" s="124">
        <v>53057951600</v>
      </c>
      <c r="C179" s="155">
        <v>1078</v>
      </c>
      <c r="D179" s="155">
        <v>2</v>
      </c>
      <c r="E179" s="156">
        <v>1.9E-3</v>
      </c>
      <c r="F179" s="155">
        <v>0</v>
      </c>
      <c r="G179" s="156">
        <v>0</v>
      </c>
      <c r="H179" s="155">
        <v>0</v>
      </c>
      <c r="I179" s="156">
        <v>0</v>
      </c>
      <c r="J179" s="155">
        <v>335</v>
      </c>
      <c r="K179" s="155">
        <v>1</v>
      </c>
      <c r="L179" s="156">
        <v>3.0000000000000001E-3</v>
      </c>
      <c r="M179" s="155">
        <v>0</v>
      </c>
      <c r="N179" s="156">
        <v>0</v>
      </c>
      <c r="O179" s="155">
        <v>0</v>
      </c>
      <c r="P179" s="156">
        <v>0</v>
      </c>
      <c r="Q179" s="155">
        <v>113</v>
      </c>
      <c r="R179" s="155">
        <v>1</v>
      </c>
      <c r="S179" s="156">
        <v>8.8000000000000005E-3</v>
      </c>
      <c r="T179" s="155">
        <v>0</v>
      </c>
      <c r="U179" s="156">
        <v>0</v>
      </c>
      <c r="V179" s="155">
        <v>0</v>
      </c>
      <c r="W179" s="156">
        <v>0</v>
      </c>
      <c r="X179" s="155">
        <v>0</v>
      </c>
      <c r="Y179" s="155">
        <v>0</v>
      </c>
      <c r="Z179" s="156">
        <v>0</v>
      </c>
      <c r="AA179" s="155">
        <v>0</v>
      </c>
      <c r="AB179" s="156">
        <v>0</v>
      </c>
      <c r="AC179" s="155">
        <v>0</v>
      </c>
      <c r="AD179" s="156">
        <v>0</v>
      </c>
      <c r="AE179" s="155">
        <v>0</v>
      </c>
      <c r="AF179" s="155">
        <v>0</v>
      </c>
      <c r="AG179" s="156">
        <v>0</v>
      </c>
      <c r="AH179" s="155">
        <v>0</v>
      </c>
      <c r="AI179" s="156">
        <v>0</v>
      </c>
      <c r="AJ179" s="155">
        <v>0</v>
      </c>
      <c r="AK179" s="156">
        <v>0</v>
      </c>
      <c r="AL179" s="155">
        <v>0</v>
      </c>
      <c r="AM179" s="155">
        <v>0</v>
      </c>
      <c r="AN179" s="156">
        <v>0</v>
      </c>
      <c r="AO179" s="155">
        <v>0</v>
      </c>
      <c r="AP179" s="156">
        <v>0</v>
      </c>
      <c r="AQ179" s="155">
        <v>0</v>
      </c>
      <c r="AR179" s="156">
        <v>0</v>
      </c>
    </row>
    <row r="180" spans="1:44">
      <c r="A180" s="126">
        <v>46022</v>
      </c>
      <c r="B180" s="124">
        <v>53057951700</v>
      </c>
      <c r="C180" s="155">
        <v>1145</v>
      </c>
      <c r="D180" s="155">
        <v>5</v>
      </c>
      <c r="E180" s="156">
        <v>4.4000000000000003E-3</v>
      </c>
      <c r="F180" s="155">
        <v>0</v>
      </c>
      <c r="G180" s="156">
        <v>0</v>
      </c>
      <c r="H180" s="155">
        <v>0</v>
      </c>
      <c r="I180" s="156">
        <v>0</v>
      </c>
      <c r="J180" s="155">
        <v>495</v>
      </c>
      <c r="K180" s="155">
        <v>3</v>
      </c>
      <c r="L180" s="156">
        <v>6.1000000000000004E-3</v>
      </c>
      <c r="M180" s="155">
        <v>0</v>
      </c>
      <c r="N180" s="156">
        <v>0</v>
      </c>
      <c r="O180" s="155">
        <v>0</v>
      </c>
      <c r="P180" s="156">
        <v>0</v>
      </c>
      <c r="Q180" s="155">
        <v>130</v>
      </c>
      <c r="R180" s="155">
        <v>2</v>
      </c>
      <c r="S180" s="156">
        <v>1.54E-2</v>
      </c>
      <c r="T180" s="155">
        <v>0</v>
      </c>
      <c r="U180" s="156">
        <v>0</v>
      </c>
      <c r="V180" s="155">
        <v>0</v>
      </c>
      <c r="W180" s="156">
        <v>0</v>
      </c>
      <c r="X180" s="155">
        <v>0</v>
      </c>
      <c r="Y180" s="155">
        <v>0</v>
      </c>
      <c r="Z180" s="156">
        <v>0</v>
      </c>
      <c r="AA180" s="155">
        <v>0</v>
      </c>
      <c r="AB180" s="156">
        <v>0</v>
      </c>
      <c r="AC180" s="155">
        <v>0</v>
      </c>
      <c r="AD180" s="156">
        <v>0</v>
      </c>
      <c r="AE180" s="155">
        <v>0</v>
      </c>
      <c r="AF180" s="155">
        <v>0</v>
      </c>
      <c r="AG180" s="156">
        <v>0</v>
      </c>
      <c r="AH180" s="155">
        <v>0</v>
      </c>
      <c r="AI180" s="156">
        <v>0</v>
      </c>
      <c r="AJ180" s="155">
        <v>0</v>
      </c>
      <c r="AK180" s="156">
        <v>0</v>
      </c>
      <c r="AL180" s="155">
        <v>0</v>
      </c>
      <c r="AM180" s="155">
        <v>0</v>
      </c>
      <c r="AN180" s="156">
        <v>0</v>
      </c>
      <c r="AO180" s="155">
        <v>0</v>
      </c>
      <c r="AP180" s="156">
        <v>0</v>
      </c>
      <c r="AQ180" s="155">
        <v>0</v>
      </c>
      <c r="AR180" s="156">
        <v>0</v>
      </c>
    </row>
    <row r="181" spans="1:44">
      <c r="A181" s="126">
        <v>46022</v>
      </c>
      <c r="B181" s="124">
        <v>53057951800</v>
      </c>
      <c r="C181" s="155">
        <v>797</v>
      </c>
      <c r="D181" s="155">
        <v>2</v>
      </c>
      <c r="E181" s="156">
        <v>2.5000000000000001E-3</v>
      </c>
      <c r="F181" s="155">
        <v>0</v>
      </c>
      <c r="G181" s="156">
        <v>0</v>
      </c>
      <c r="H181" s="155">
        <v>0</v>
      </c>
      <c r="I181" s="156">
        <v>0</v>
      </c>
      <c r="J181" s="155">
        <v>418</v>
      </c>
      <c r="K181" s="155">
        <v>1</v>
      </c>
      <c r="L181" s="156">
        <v>2.3999999999999998E-3</v>
      </c>
      <c r="M181" s="155">
        <v>0</v>
      </c>
      <c r="N181" s="156">
        <v>0</v>
      </c>
      <c r="O181" s="155">
        <v>0</v>
      </c>
      <c r="P181" s="156">
        <v>0</v>
      </c>
      <c r="Q181" s="155">
        <v>99</v>
      </c>
      <c r="R181" s="155">
        <v>1</v>
      </c>
      <c r="S181" s="156">
        <v>1.01E-2</v>
      </c>
      <c r="T181" s="155">
        <v>0</v>
      </c>
      <c r="U181" s="156">
        <v>0</v>
      </c>
      <c r="V181" s="155">
        <v>0</v>
      </c>
      <c r="W181" s="156">
        <v>0</v>
      </c>
      <c r="X181" s="155">
        <v>0</v>
      </c>
      <c r="Y181" s="155">
        <v>0</v>
      </c>
      <c r="Z181" s="156">
        <v>0</v>
      </c>
      <c r="AA181" s="155">
        <v>0</v>
      </c>
      <c r="AB181" s="156">
        <v>0</v>
      </c>
      <c r="AC181" s="155">
        <v>0</v>
      </c>
      <c r="AD181" s="156">
        <v>0</v>
      </c>
      <c r="AE181" s="155">
        <v>0</v>
      </c>
      <c r="AF181" s="155">
        <v>0</v>
      </c>
      <c r="AG181" s="156">
        <v>0</v>
      </c>
      <c r="AH181" s="155">
        <v>0</v>
      </c>
      <c r="AI181" s="156">
        <v>0</v>
      </c>
      <c r="AJ181" s="155">
        <v>0</v>
      </c>
      <c r="AK181" s="156">
        <v>0</v>
      </c>
      <c r="AL181" s="155">
        <v>0</v>
      </c>
      <c r="AM181" s="155">
        <v>0</v>
      </c>
      <c r="AN181" s="156">
        <v>0</v>
      </c>
      <c r="AO181" s="155">
        <v>0</v>
      </c>
      <c r="AP181" s="156">
        <v>0</v>
      </c>
      <c r="AQ181" s="155">
        <v>0</v>
      </c>
      <c r="AR181" s="156">
        <v>0</v>
      </c>
    </row>
    <row r="182" spans="1:44">
      <c r="A182" s="126">
        <v>46022</v>
      </c>
      <c r="B182" s="124">
        <v>53057951900</v>
      </c>
      <c r="C182" s="155">
        <v>980</v>
      </c>
      <c r="D182" s="155">
        <v>1</v>
      </c>
      <c r="E182" s="156">
        <v>1E-3</v>
      </c>
      <c r="F182" s="155">
        <v>0</v>
      </c>
      <c r="G182" s="156">
        <v>0</v>
      </c>
      <c r="H182" s="155">
        <v>0</v>
      </c>
      <c r="I182" s="156">
        <v>0</v>
      </c>
      <c r="J182" s="155">
        <v>122</v>
      </c>
      <c r="K182" s="155">
        <v>0</v>
      </c>
      <c r="L182" s="156">
        <v>0</v>
      </c>
      <c r="M182" s="155">
        <v>0</v>
      </c>
      <c r="N182" s="156">
        <v>0</v>
      </c>
      <c r="O182" s="155">
        <v>0</v>
      </c>
      <c r="P182" s="156">
        <v>0</v>
      </c>
      <c r="Q182" s="155">
        <v>54</v>
      </c>
      <c r="R182" s="155">
        <v>0</v>
      </c>
      <c r="S182" s="156">
        <v>0</v>
      </c>
      <c r="T182" s="155">
        <v>0</v>
      </c>
      <c r="U182" s="156">
        <v>0</v>
      </c>
      <c r="V182" s="155">
        <v>0</v>
      </c>
      <c r="W182" s="156">
        <v>0</v>
      </c>
      <c r="X182" s="155">
        <v>0</v>
      </c>
      <c r="Y182" s="155">
        <v>0</v>
      </c>
      <c r="Z182" s="156">
        <v>0</v>
      </c>
      <c r="AA182" s="155">
        <v>0</v>
      </c>
      <c r="AB182" s="156">
        <v>0</v>
      </c>
      <c r="AC182" s="155">
        <v>0</v>
      </c>
      <c r="AD182" s="156">
        <v>0</v>
      </c>
      <c r="AE182" s="155">
        <v>0</v>
      </c>
      <c r="AF182" s="155">
        <v>0</v>
      </c>
      <c r="AG182" s="156">
        <v>0</v>
      </c>
      <c r="AH182" s="155">
        <v>0</v>
      </c>
      <c r="AI182" s="156">
        <v>0</v>
      </c>
      <c r="AJ182" s="155">
        <v>0</v>
      </c>
      <c r="AK182" s="156">
        <v>0</v>
      </c>
      <c r="AL182" s="155">
        <v>0</v>
      </c>
      <c r="AM182" s="155">
        <v>0</v>
      </c>
      <c r="AN182" s="156">
        <v>0</v>
      </c>
      <c r="AO182" s="155">
        <v>0</v>
      </c>
      <c r="AP182" s="156">
        <v>0</v>
      </c>
      <c r="AQ182" s="155">
        <v>0</v>
      </c>
      <c r="AR182" s="156">
        <v>0</v>
      </c>
    </row>
    <row r="183" spans="1:44">
      <c r="A183" s="126">
        <v>46022</v>
      </c>
      <c r="B183" s="124">
        <v>53057952100</v>
      </c>
      <c r="C183" s="155">
        <v>763</v>
      </c>
      <c r="D183" s="155">
        <v>0</v>
      </c>
      <c r="E183" s="156">
        <v>0</v>
      </c>
      <c r="F183" s="155">
        <v>0</v>
      </c>
      <c r="G183" s="156">
        <v>0</v>
      </c>
      <c r="H183" s="155">
        <v>0</v>
      </c>
      <c r="I183" s="156">
        <v>0</v>
      </c>
      <c r="J183" s="155">
        <v>263</v>
      </c>
      <c r="K183" s="155">
        <v>0</v>
      </c>
      <c r="L183" s="156">
        <v>0</v>
      </c>
      <c r="M183" s="155">
        <v>0</v>
      </c>
      <c r="N183" s="156">
        <v>0</v>
      </c>
      <c r="O183" s="155">
        <v>0</v>
      </c>
      <c r="P183" s="156">
        <v>0</v>
      </c>
      <c r="Q183" s="155">
        <v>59</v>
      </c>
      <c r="R183" s="155">
        <v>0</v>
      </c>
      <c r="S183" s="156">
        <v>0</v>
      </c>
      <c r="T183" s="155">
        <v>0</v>
      </c>
      <c r="U183" s="156">
        <v>0</v>
      </c>
      <c r="V183" s="155">
        <v>0</v>
      </c>
      <c r="W183" s="156">
        <v>0</v>
      </c>
      <c r="X183" s="155">
        <v>0</v>
      </c>
      <c r="Y183" s="155">
        <v>0</v>
      </c>
      <c r="Z183" s="156">
        <v>0</v>
      </c>
      <c r="AA183" s="155">
        <v>0</v>
      </c>
      <c r="AB183" s="156">
        <v>0</v>
      </c>
      <c r="AC183" s="155">
        <v>0</v>
      </c>
      <c r="AD183" s="156">
        <v>0</v>
      </c>
      <c r="AE183" s="155">
        <v>0</v>
      </c>
      <c r="AF183" s="155">
        <v>0</v>
      </c>
      <c r="AG183" s="156">
        <v>0</v>
      </c>
      <c r="AH183" s="155">
        <v>0</v>
      </c>
      <c r="AI183" s="156">
        <v>0</v>
      </c>
      <c r="AJ183" s="155">
        <v>0</v>
      </c>
      <c r="AK183" s="156">
        <v>0</v>
      </c>
      <c r="AL183" s="155">
        <v>0</v>
      </c>
      <c r="AM183" s="155">
        <v>0</v>
      </c>
      <c r="AN183" s="156">
        <v>0</v>
      </c>
      <c r="AO183" s="155">
        <v>0</v>
      </c>
      <c r="AP183" s="156">
        <v>0</v>
      </c>
      <c r="AQ183" s="155">
        <v>0</v>
      </c>
      <c r="AR183" s="156">
        <v>0</v>
      </c>
    </row>
    <row r="184" spans="1:44">
      <c r="A184" s="126">
        <v>46022</v>
      </c>
      <c r="B184" s="124">
        <v>53057952200</v>
      </c>
      <c r="C184" s="155">
        <v>715</v>
      </c>
      <c r="D184" s="155">
        <v>2</v>
      </c>
      <c r="E184" s="156">
        <v>2.8E-3</v>
      </c>
      <c r="F184" s="155">
        <v>1</v>
      </c>
      <c r="G184" s="156">
        <v>1.4E-3</v>
      </c>
      <c r="H184" s="155">
        <v>0</v>
      </c>
      <c r="I184" s="156">
        <v>0</v>
      </c>
      <c r="J184" s="155">
        <v>367</v>
      </c>
      <c r="K184" s="155">
        <v>2</v>
      </c>
      <c r="L184" s="156">
        <v>5.4000000000000003E-3</v>
      </c>
      <c r="M184" s="155">
        <v>1</v>
      </c>
      <c r="N184" s="156">
        <v>2.7000000000000001E-3</v>
      </c>
      <c r="O184" s="155">
        <v>0</v>
      </c>
      <c r="P184" s="156">
        <v>0</v>
      </c>
      <c r="Q184" s="155">
        <v>93</v>
      </c>
      <c r="R184" s="155">
        <v>0</v>
      </c>
      <c r="S184" s="156">
        <v>0</v>
      </c>
      <c r="T184" s="155">
        <v>1</v>
      </c>
      <c r="U184" s="156">
        <v>1.0800000000000001E-2</v>
      </c>
      <c r="V184" s="155">
        <v>0</v>
      </c>
      <c r="W184" s="156">
        <v>0</v>
      </c>
      <c r="X184" s="155">
        <v>715</v>
      </c>
      <c r="Y184" s="155">
        <v>2</v>
      </c>
      <c r="Z184" s="156">
        <v>2.8E-3</v>
      </c>
      <c r="AA184" s="155">
        <v>1</v>
      </c>
      <c r="AB184" s="156">
        <v>1.4E-3</v>
      </c>
      <c r="AC184" s="155">
        <v>0</v>
      </c>
      <c r="AD184" s="156">
        <v>0</v>
      </c>
      <c r="AE184" s="155">
        <v>0</v>
      </c>
      <c r="AF184" s="155">
        <v>0</v>
      </c>
      <c r="AG184" s="156">
        <v>0</v>
      </c>
      <c r="AH184" s="155">
        <v>0</v>
      </c>
      <c r="AI184" s="156">
        <v>0</v>
      </c>
      <c r="AJ184" s="155">
        <v>0</v>
      </c>
      <c r="AK184" s="156">
        <v>0</v>
      </c>
      <c r="AL184" s="155">
        <v>715</v>
      </c>
      <c r="AM184" s="155">
        <v>2</v>
      </c>
      <c r="AN184" s="156">
        <v>2.8E-3</v>
      </c>
      <c r="AO184" s="155">
        <v>1</v>
      </c>
      <c r="AP184" s="156">
        <v>1.4E-3</v>
      </c>
      <c r="AQ184" s="155">
        <v>0</v>
      </c>
      <c r="AR184" s="156">
        <v>0</v>
      </c>
    </row>
    <row r="185" spans="1:44">
      <c r="A185" s="126">
        <v>46022</v>
      </c>
      <c r="B185" s="124">
        <v>53057952301</v>
      </c>
      <c r="C185" s="155">
        <v>592</v>
      </c>
      <c r="D185" s="155">
        <v>1</v>
      </c>
      <c r="E185" s="156">
        <v>1.6999999999999999E-3</v>
      </c>
      <c r="F185" s="155">
        <v>0</v>
      </c>
      <c r="G185" s="156">
        <v>0</v>
      </c>
      <c r="H185" s="155">
        <v>0</v>
      </c>
      <c r="I185" s="156">
        <v>0</v>
      </c>
      <c r="J185" s="155">
        <v>253</v>
      </c>
      <c r="K185" s="155">
        <v>1</v>
      </c>
      <c r="L185" s="156">
        <v>4.0000000000000001E-3</v>
      </c>
      <c r="M185" s="155">
        <v>0</v>
      </c>
      <c r="N185" s="156">
        <v>0</v>
      </c>
      <c r="O185" s="155">
        <v>0</v>
      </c>
      <c r="P185" s="156">
        <v>0</v>
      </c>
      <c r="Q185" s="155">
        <v>56</v>
      </c>
      <c r="R185" s="155">
        <v>1</v>
      </c>
      <c r="S185" s="156">
        <v>1.7899999999999999E-2</v>
      </c>
      <c r="T185" s="155">
        <v>0</v>
      </c>
      <c r="U185" s="156">
        <v>0</v>
      </c>
      <c r="V185" s="155">
        <v>0</v>
      </c>
      <c r="W185" s="156">
        <v>0</v>
      </c>
      <c r="X185" s="155">
        <v>0</v>
      </c>
      <c r="Y185" s="155">
        <v>0</v>
      </c>
      <c r="Z185" s="156">
        <v>0</v>
      </c>
      <c r="AA185" s="155">
        <v>0</v>
      </c>
      <c r="AB185" s="156">
        <v>0</v>
      </c>
      <c r="AC185" s="155">
        <v>0</v>
      </c>
      <c r="AD185" s="156">
        <v>0</v>
      </c>
      <c r="AE185" s="155">
        <v>0</v>
      </c>
      <c r="AF185" s="155">
        <v>0</v>
      </c>
      <c r="AG185" s="156">
        <v>0</v>
      </c>
      <c r="AH185" s="155">
        <v>0</v>
      </c>
      <c r="AI185" s="156">
        <v>0</v>
      </c>
      <c r="AJ185" s="155">
        <v>0</v>
      </c>
      <c r="AK185" s="156">
        <v>0</v>
      </c>
      <c r="AL185" s="155">
        <v>0</v>
      </c>
      <c r="AM185" s="155">
        <v>0</v>
      </c>
      <c r="AN185" s="156">
        <v>0</v>
      </c>
      <c r="AO185" s="155">
        <v>0</v>
      </c>
      <c r="AP185" s="156">
        <v>0</v>
      </c>
      <c r="AQ185" s="155">
        <v>0</v>
      </c>
      <c r="AR185" s="156">
        <v>0</v>
      </c>
    </row>
    <row r="186" spans="1:44">
      <c r="A186" s="126">
        <v>46022</v>
      </c>
      <c r="B186" s="124">
        <v>53057952302</v>
      </c>
      <c r="C186" s="155">
        <v>2879</v>
      </c>
      <c r="D186" s="155">
        <v>8</v>
      </c>
      <c r="E186" s="156">
        <v>2.8E-3</v>
      </c>
      <c r="F186" s="155">
        <v>3</v>
      </c>
      <c r="G186" s="156">
        <v>1E-3</v>
      </c>
      <c r="H186" s="155">
        <v>1</v>
      </c>
      <c r="I186" s="156">
        <v>2.9999999999999997E-4</v>
      </c>
      <c r="J186" s="155">
        <v>733</v>
      </c>
      <c r="K186" s="155">
        <v>7</v>
      </c>
      <c r="L186" s="156">
        <v>9.4999999999999998E-3</v>
      </c>
      <c r="M186" s="155">
        <v>1</v>
      </c>
      <c r="N186" s="156">
        <v>1.4E-3</v>
      </c>
      <c r="O186" s="155">
        <v>1</v>
      </c>
      <c r="P186" s="156">
        <v>1.4E-3</v>
      </c>
      <c r="Q186" s="155">
        <v>252</v>
      </c>
      <c r="R186" s="155">
        <v>4</v>
      </c>
      <c r="S186" s="156">
        <v>1.5900000000000001E-2</v>
      </c>
      <c r="T186" s="155">
        <v>0</v>
      </c>
      <c r="U186" s="156">
        <v>0</v>
      </c>
      <c r="V186" s="155">
        <v>0</v>
      </c>
      <c r="W186" s="156">
        <v>0</v>
      </c>
      <c r="X186" s="155">
        <v>0</v>
      </c>
      <c r="Y186" s="155">
        <v>0</v>
      </c>
      <c r="Z186" s="156">
        <v>0</v>
      </c>
      <c r="AA186" s="155">
        <v>0</v>
      </c>
      <c r="AB186" s="156">
        <v>0</v>
      </c>
      <c r="AC186" s="155">
        <v>0</v>
      </c>
      <c r="AD186" s="156">
        <v>0</v>
      </c>
      <c r="AE186" s="155">
        <v>0</v>
      </c>
      <c r="AF186" s="155">
        <v>0</v>
      </c>
      <c r="AG186" s="156">
        <v>0</v>
      </c>
      <c r="AH186" s="155">
        <v>0</v>
      </c>
      <c r="AI186" s="156">
        <v>0</v>
      </c>
      <c r="AJ186" s="155">
        <v>0</v>
      </c>
      <c r="AK186" s="156">
        <v>0</v>
      </c>
      <c r="AL186" s="155">
        <v>0</v>
      </c>
      <c r="AM186" s="155">
        <v>0</v>
      </c>
      <c r="AN186" s="156">
        <v>0</v>
      </c>
      <c r="AO186" s="155">
        <v>0</v>
      </c>
      <c r="AP186" s="156">
        <v>0</v>
      </c>
      <c r="AQ186" s="155">
        <v>0</v>
      </c>
      <c r="AR186" s="156">
        <v>0</v>
      </c>
    </row>
    <row r="187" spans="1:44">
      <c r="A187" s="126">
        <v>46022</v>
      </c>
      <c r="B187" s="124">
        <v>53057952401</v>
      </c>
      <c r="C187" s="155">
        <v>899</v>
      </c>
      <c r="D187" s="155">
        <v>1</v>
      </c>
      <c r="E187" s="156">
        <v>1.1000000000000001E-3</v>
      </c>
      <c r="F187" s="155">
        <v>0</v>
      </c>
      <c r="G187" s="156">
        <v>0</v>
      </c>
      <c r="H187" s="155">
        <v>0</v>
      </c>
      <c r="I187" s="156">
        <v>0</v>
      </c>
      <c r="J187" s="155">
        <v>416</v>
      </c>
      <c r="K187" s="155">
        <v>1</v>
      </c>
      <c r="L187" s="156">
        <v>2.3999999999999998E-3</v>
      </c>
      <c r="M187" s="155">
        <v>0</v>
      </c>
      <c r="N187" s="156">
        <v>0</v>
      </c>
      <c r="O187" s="155">
        <v>0</v>
      </c>
      <c r="P187" s="156">
        <v>0</v>
      </c>
      <c r="Q187" s="155">
        <v>97</v>
      </c>
      <c r="R187" s="155">
        <v>1</v>
      </c>
      <c r="S187" s="156">
        <v>1.03E-2</v>
      </c>
      <c r="T187" s="155">
        <v>0</v>
      </c>
      <c r="U187" s="156">
        <v>0</v>
      </c>
      <c r="V187" s="155">
        <v>0</v>
      </c>
      <c r="W187" s="156">
        <v>0</v>
      </c>
      <c r="X187" s="155">
        <v>0</v>
      </c>
      <c r="Y187" s="155">
        <v>0</v>
      </c>
      <c r="Z187" s="156">
        <v>0</v>
      </c>
      <c r="AA187" s="155">
        <v>0</v>
      </c>
      <c r="AB187" s="156">
        <v>0</v>
      </c>
      <c r="AC187" s="155">
        <v>0</v>
      </c>
      <c r="AD187" s="156">
        <v>0</v>
      </c>
      <c r="AE187" s="155">
        <v>0</v>
      </c>
      <c r="AF187" s="155">
        <v>0</v>
      </c>
      <c r="AG187" s="156">
        <v>0</v>
      </c>
      <c r="AH187" s="155">
        <v>0</v>
      </c>
      <c r="AI187" s="156">
        <v>0</v>
      </c>
      <c r="AJ187" s="155">
        <v>0</v>
      </c>
      <c r="AK187" s="156">
        <v>0</v>
      </c>
      <c r="AL187" s="155">
        <v>0</v>
      </c>
      <c r="AM187" s="155">
        <v>0</v>
      </c>
      <c r="AN187" s="156">
        <v>0</v>
      </c>
      <c r="AO187" s="155">
        <v>0</v>
      </c>
      <c r="AP187" s="156">
        <v>0</v>
      </c>
      <c r="AQ187" s="155">
        <v>0</v>
      </c>
      <c r="AR187" s="156">
        <v>0</v>
      </c>
    </row>
    <row r="188" spans="1:44">
      <c r="A188" s="126">
        <v>46022</v>
      </c>
      <c r="B188" s="124">
        <v>53057952402</v>
      </c>
      <c r="C188" s="155">
        <v>2419</v>
      </c>
      <c r="D188" s="155">
        <v>10</v>
      </c>
      <c r="E188" s="156">
        <v>4.1000000000000003E-3</v>
      </c>
      <c r="F188" s="155">
        <v>0</v>
      </c>
      <c r="G188" s="156">
        <v>0</v>
      </c>
      <c r="H188" s="155">
        <v>0</v>
      </c>
      <c r="I188" s="156">
        <v>0</v>
      </c>
      <c r="J188" s="155">
        <v>634</v>
      </c>
      <c r="K188" s="155">
        <v>7</v>
      </c>
      <c r="L188" s="156">
        <v>1.0999999999999999E-2</v>
      </c>
      <c r="M188" s="155">
        <v>0</v>
      </c>
      <c r="N188" s="156">
        <v>0</v>
      </c>
      <c r="O188" s="155">
        <v>0</v>
      </c>
      <c r="P188" s="156">
        <v>0</v>
      </c>
      <c r="Q188" s="155">
        <v>186</v>
      </c>
      <c r="R188" s="155">
        <v>7</v>
      </c>
      <c r="S188" s="156">
        <v>3.7600000000000001E-2</v>
      </c>
      <c r="T188" s="155">
        <v>0</v>
      </c>
      <c r="U188" s="156">
        <v>0</v>
      </c>
      <c r="V188" s="155">
        <v>0</v>
      </c>
      <c r="W188" s="156">
        <v>0</v>
      </c>
      <c r="X188" s="155">
        <v>0</v>
      </c>
      <c r="Y188" s="155">
        <v>0</v>
      </c>
      <c r="Z188" s="156">
        <v>0</v>
      </c>
      <c r="AA188" s="155">
        <v>0</v>
      </c>
      <c r="AB188" s="156">
        <v>0</v>
      </c>
      <c r="AC188" s="155">
        <v>0</v>
      </c>
      <c r="AD188" s="156">
        <v>0</v>
      </c>
      <c r="AE188" s="155">
        <v>0</v>
      </c>
      <c r="AF188" s="155">
        <v>0</v>
      </c>
      <c r="AG188" s="156">
        <v>0</v>
      </c>
      <c r="AH188" s="155">
        <v>0</v>
      </c>
      <c r="AI188" s="156">
        <v>0</v>
      </c>
      <c r="AJ188" s="155">
        <v>0</v>
      </c>
      <c r="AK188" s="156">
        <v>0</v>
      </c>
      <c r="AL188" s="155">
        <v>0</v>
      </c>
      <c r="AM188" s="155">
        <v>0</v>
      </c>
      <c r="AN188" s="156">
        <v>0</v>
      </c>
      <c r="AO188" s="155">
        <v>0</v>
      </c>
      <c r="AP188" s="156">
        <v>0</v>
      </c>
      <c r="AQ188" s="155">
        <v>0</v>
      </c>
      <c r="AR188" s="156">
        <v>0</v>
      </c>
    </row>
    <row r="189" spans="1:44">
      <c r="A189" s="126">
        <v>46022</v>
      </c>
      <c r="B189" s="124">
        <v>53057952500</v>
      </c>
      <c r="C189" s="155">
        <v>799</v>
      </c>
      <c r="D189" s="155">
        <v>5</v>
      </c>
      <c r="E189" s="156">
        <v>6.3E-3</v>
      </c>
      <c r="F189" s="155">
        <v>0</v>
      </c>
      <c r="G189" s="156">
        <v>0</v>
      </c>
      <c r="H189" s="155">
        <v>0</v>
      </c>
      <c r="I189" s="156">
        <v>0</v>
      </c>
      <c r="J189" s="155">
        <v>456</v>
      </c>
      <c r="K189" s="155">
        <v>5</v>
      </c>
      <c r="L189" s="156">
        <v>1.0999999999999999E-2</v>
      </c>
      <c r="M189" s="155">
        <v>0</v>
      </c>
      <c r="N189" s="156">
        <v>0</v>
      </c>
      <c r="O189" s="155">
        <v>0</v>
      </c>
      <c r="P189" s="156">
        <v>0</v>
      </c>
      <c r="Q189" s="155">
        <v>88</v>
      </c>
      <c r="R189" s="155">
        <v>1</v>
      </c>
      <c r="S189" s="156">
        <v>1.14E-2</v>
      </c>
      <c r="T189" s="155">
        <v>0</v>
      </c>
      <c r="U189" s="156">
        <v>0</v>
      </c>
      <c r="V189" s="155">
        <v>0</v>
      </c>
      <c r="W189" s="156">
        <v>0</v>
      </c>
      <c r="X189" s="155">
        <v>0</v>
      </c>
      <c r="Y189" s="155">
        <v>0</v>
      </c>
      <c r="Z189" s="156">
        <v>0</v>
      </c>
      <c r="AA189" s="155">
        <v>0</v>
      </c>
      <c r="AB189" s="156">
        <v>0</v>
      </c>
      <c r="AC189" s="155">
        <v>0</v>
      </c>
      <c r="AD189" s="156">
        <v>0</v>
      </c>
      <c r="AE189" s="155">
        <v>0</v>
      </c>
      <c r="AF189" s="155">
        <v>0</v>
      </c>
      <c r="AG189" s="156">
        <v>0</v>
      </c>
      <c r="AH189" s="155">
        <v>0</v>
      </c>
      <c r="AI189" s="156">
        <v>0</v>
      </c>
      <c r="AJ189" s="155">
        <v>0</v>
      </c>
      <c r="AK189" s="156">
        <v>0</v>
      </c>
      <c r="AL189" s="155">
        <v>0</v>
      </c>
      <c r="AM189" s="155">
        <v>0</v>
      </c>
      <c r="AN189" s="156">
        <v>0</v>
      </c>
      <c r="AO189" s="155">
        <v>0</v>
      </c>
      <c r="AP189" s="156">
        <v>0</v>
      </c>
      <c r="AQ189" s="155">
        <v>0</v>
      </c>
      <c r="AR189" s="156">
        <v>0</v>
      </c>
    </row>
    <row r="190" spans="1:44">
      <c r="A190" s="126">
        <v>46022</v>
      </c>
      <c r="B190" s="124">
        <v>53057952600</v>
      </c>
      <c r="C190" s="155">
        <v>1188</v>
      </c>
      <c r="D190" s="155">
        <v>5</v>
      </c>
      <c r="E190" s="156">
        <v>4.1999999999999997E-3</v>
      </c>
      <c r="F190" s="155">
        <v>0</v>
      </c>
      <c r="G190" s="156">
        <v>0</v>
      </c>
      <c r="H190" s="155">
        <v>0</v>
      </c>
      <c r="I190" s="156">
        <v>0</v>
      </c>
      <c r="J190" s="155">
        <v>332</v>
      </c>
      <c r="K190" s="155">
        <v>5</v>
      </c>
      <c r="L190" s="156">
        <v>1.5100000000000001E-2</v>
      </c>
      <c r="M190" s="155">
        <v>0</v>
      </c>
      <c r="N190" s="156">
        <v>0</v>
      </c>
      <c r="O190" s="155">
        <v>0</v>
      </c>
      <c r="P190" s="156">
        <v>0</v>
      </c>
      <c r="Q190" s="155">
        <v>105</v>
      </c>
      <c r="R190" s="155">
        <v>3</v>
      </c>
      <c r="S190" s="156">
        <v>2.86E-2</v>
      </c>
      <c r="T190" s="155">
        <v>0</v>
      </c>
      <c r="U190" s="156">
        <v>0</v>
      </c>
      <c r="V190" s="155">
        <v>0</v>
      </c>
      <c r="W190" s="156">
        <v>0</v>
      </c>
      <c r="X190" s="155">
        <v>0</v>
      </c>
      <c r="Y190" s="155">
        <v>0</v>
      </c>
      <c r="Z190" s="156">
        <v>0</v>
      </c>
      <c r="AA190" s="155">
        <v>0</v>
      </c>
      <c r="AB190" s="156">
        <v>0</v>
      </c>
      <c r="AC190" s="155">
        <v>0</v>
      </c>
      <c r="AD190" s="156">
        <v>0</v>
      </c>
      <c r="AE190" s="155">
        <v>0</v>
      </c>
      <c r="AF190" s="155">
        <v>0</v>
      </c>
      <c r="AG190" s="156">
        <v>0</v>
      </c>
      <c r="AH190" s="155">
        <v>0</v>
      </c>
      <c r="AI190" s="156">
        <v>0</v>
      </c>
      <c r="AJ190" s="155">
        <v>0</v>
      </c>
      <c r="AK190" s="156">
        <v>0</v>
      </c>
      <c r="AL190" s="155">
        <v>0</v>
      </c>
      <c r="AM190" s="155">
        <v>0</v>
      </c>
      <c r="AN190" s="156">
        <v>0</v>
      </c>
      <c r="AO190" s="155">
        <v>0</v>
      </c>
      <c r="AP190" s="156">
        <v>0</v>
      </c>
      <c r="AQ190" s="155">
        <v>0</v>
      </c>
      <c r="AR190" s="156">
        <v>0</v>
      </c>
    </row>
    <row r="191" spans="1:44">
      <c r="A191" s="126">
        <v>46022</v>
      </c>
      <c r="B191" s="124">
        <v>53057952700</v>
      </c>
      <c r="C191" s="155">
        <v>128</v>
      </c>
      <c r="D191" s="155">
        <v>0</v>
      </c>
      <c r="E191" s="156">
        <v>0</v>
      </c>
      <c r="F191" s="155">
        <v>0</v>
      </c>
      <c r="G191" s="156">
        <v>0</v>
      </c>
      <c r="H191" s="155">
        <v>0</v>
      </c>
      <c r="I191" s="156">
        <v>0</v>
      </c>
      <c r="J191" s="155">
        <v>4</v>
      </c>
      <c r="K191" s="155">
        <v>0</v>
      </c>
      <c r="L191" s="156">
        <v>0</v>
      </c>
      <c r="M191" s="155">
        <v>0</v>
      </c>
      <c r="N191" s="156">
        <v>0</v>
      </c>
      <c r="O191" s="155">
        <v>0</v>
      </c>
      <c r="P191" s="156">
        <v>0</v>
      </c>
      <c r="Q191" s="155">
        <v>2</v>
      </c>
      <c r="R191" s="155">
        <v>0</v>
      </c>
      <c r="S191" s="156">
        <v>0</v>
      </c>
      <c r="T191" s="155">
        <v>0</v>
      </c>
      <c r="U191" s="156">
        <v>0</v>
      </c>
      <c r="V191" s="155">
        <v>0</v>
      </c>
      <c r="W191" s="156">
        <v>0</v>
      </c>
      <c r="X191" s="155">
        <v>0</v>
      </c>
      <c r="Y191" s="155">
        <v>0</v>
      </c>
      <c r="Z191" s="156">
        <v>0</v>
      </c>
      <c r="AA191" s="155">
        <v>0</v>
      </c>
      <c r="AB191" s="156">
        <v>0</v>
      </c>
      <c r="AC191" s="155">
        <v>0</v>
      </c>
      <c r="AD191" s="156">
        <v>0</v>
      </c>
      <c r="AE191" s="155">
        <v>0</v>
      </c>
      <c r="AF191" s="155">
        <v>0</v>
      </c>
      <c r="AG191" s="156">
        <v>0</v>
      </c>
      <c r="AH191" s="155">
        <v>0</v>
      </c>
      <c r="AI191" s="156">
        <v>0</v>
      </c>
      <c r="AJ191" s="155">
        <v>0</v>
      </c>
      <c r="AK191" s="156">
        <v>0</v>
      </c>
      <c r="AL191" s="155">
        <v>0</v>
      </c>
      <c r="AM191" s="155">
        <v>0</v>
      </c>
      <c r="AN191" s="156">
        <v>0</v>
      </c>
      <c r="AO191" s="155">
        <v>0</v>
      </c>
      <c r="AP191" s="156">
        <v>0</v>
      </c>
      <c r="AQ191" s="155">
        <v>0</v>
      </c>
      <c r="AR191" s="156">
        <v>0</v>
      </c>
    </row>
    <row r="192" spans="1:44">
      <c r="A192" s="126">
        <v>46022</v>
      </c>
      <c r="B192" s="124">
        <v>53061053101</v>
      </c>
      <c r="C192" s="155">
        <v>639</v>
      </c>
      <c r="D192" s="155">
        <v>11</v>
      </c>
      <c r="E192" s="156">
        <v>1.72E-2</v>
      </c>
      <c r="F192" s="155">
        <v>0</v>
      </c>
      <c r="G192" s="156">
        <v>0</v>
      </c>
      <c r="H192" s="155">
        <v>0</v>
      </c>
      <c r="I192" s="156">
        <v>0</v>
      </c>
      <c r="J192" s="155">
        <v>278</v>
      </c>
      <c r="K192" s="155">
        <v>9</v>
      </c>
      <c r="L192" s="156">
        <v>3.2399999999999998E-2</v>
      </c>
      <c r="M192" s="155">
        <v>0</v>
      </c>
      <c r="N192" s="156">
        <v>0</v>
      </c>
      <c r="O192" s="155">
        <v>0</v>
      </c>
      <c r="P192" s="156">
        <v>0</v>
      </c>
      <c r="Q192" s="155">
        <v>110</v>
      </c>
      <c r="R192" s="155">
        <v>6</v>
      </c>
      <c r="S192" s="156">
        <v>5.45E-2</v>
      </c>
      <c r="T192" s="155">
        <v>0</v>
      </c>
      <c r="U192" s="156">
        <v>0</v>
      </c>
      <c r="V192" s="155">
        <v>0</v>
      </c>
      <c r="W192" s="156">
        <v>0</v>
      </c>
      <c r="X192" s="155">
        <v>0</v>
      </c>
      <c r="Y192" s="155">
        <v>0</v>
      </c>
      <c r="Z192" s="156">
        <v>0</v>
      </c>
      <c r="AA192" s="155">
        <v>0</v>
      </c>
      <c r="AB192" s="156">
        <v>0</v>
      </c>
      <c r="AC192" s="155">
        <v>0</v>
      </c>
      <c r="AD192" s="156">
        <v>0</v>
      </c>
      <c r="AE192" s="155">
        <v>0</v>
      </c>
      <c r="AF192" s="155">
        <v>0</v>
      </c>
      <c r="AG192" s="156">
        <v>0</v>
      </c>
      <c r="AH192" s="155">
        <v>0</v>
      </c>
      <c r="AI192" s="156">
        <v>0</v>
      </c>
      <c r="AJ192" s="155">
        <v>0</v>
      </c>
      <c r="AK192" s="156">
        <v>0</v>
      </c>
      <c r="AL192" s="155">
        <v>0</v>
      </c>
      <c r="AM192" s="155">
        <v>0</v>
      </c>
      <c r="AN192" s="156">
        <v>0</v>
      </c>
      <c r="AO192" s="155">
        <v>0</v>
      </c>
      <c r="AP192" s="156">
        <v>0</v>
      </c>
      <c r="AQ192" s="155">
        <v>0</v>
      </c>
      <c r="AR192" s="156">
        <v>0</v>
      </c>
    </row>
    <row r="193" spans="1:44">
      <c r="A193" s="126">
        <v>46022</v>
      </c>
      <c r="B193" s="124">
        <v>53061053301</v>
      </c>
      <c r="C193" s="155">
        <v>1757</v>
      </c>
      <c r="D193" s="155">
        <v>6</v>
      </c>
      <c r="E193" s="156">
        <v>3.3999999999999998E-3</v>
      </c>
      <c r="F193" s="155">
        <v>0</v>
      </c>
      <c r="G193" s="156">
        <v>0</v>
      </c>
      <c r="H193" s="155">
        <v>0</v>
      </c>
      <c r="I193" s="156">
        <v>0</v>
      </c>
      <c r="J193" s="155">
        <v>590</v>
      </c>
      <c r="K193" s="155">
        <v>3</v>
      </c>
      <c r="L193" s="156">
        <v>5.1000000000000004E-3</v>
      </c>
      <c r="M193" s="155">
        <v>0</v>
      </c>
      <c r="N193" s="156">
        <v>0</v>
      </c>
      <c r="O193" s="155">
        <v>0</v>
      </c>
      <c r="P193" s="156">
        <v>0</v>
      </c>
      <c r="Q193" s="155">
        <v>135</v>
      </c>
      <c r="R193" s="155">
        <v>3</v>
      </c>
      <c r="S193" s="156">
        <v>2.2200000000000001E-2</v>
      </c>
      <c r="T193" s="155">
        <v>0</v>
      </c>
      <c r="U193" s="156">
        <v>0</v>
      </c>
      <c r="V193" s="155">
        <v>0</v>
      </c>
      <c r="W193" s="156">
        <v>0</v>
      </c>
      <c r="X193" s="155">
        <v>0</v>
      </c>
      <c r="Y193" s="155">
        <v>0</v>
      </c>
      <c r="Z193" s="156">
        <v>0</v>
      </c>
      <c r="AA193" s="155">
        <v>0</v>
      </c>
      <c r="AB193" s="156">
        <v>0</v>
      </c>
      <c r="AC193" s="155">
        <v>0</v>
      </c>
      <c r="AD193" s="156">
        <v>0</v>
      </c>
      <c r="AE193" s="155">
        <v>0</v>
      </c>
      <c r="AF193" s="155">
        <v>0</v>
      </c>
      <c r="AG193" s="156">
        <v>0</v>
      </c>
      <c r="AH193" s="155">
        <v>0</v>
      </c>
      <c r="AI193" s="156">
        <v>0</v>
      </c>
      <c r="AJ193" s="155">
        <v>0</v>
      </c>
      <c r="AK193" s="156">
        <v>0</v>
      </c>
      <c r="AL193" s="155">
        <v>0</v>
      </c>
      <c r="AM193" s="155">
        <v>0</v>
      </c>
      <c r="AN193" s="156">
        <v>0</v>
      </c>
      <c r="AO193" s="155">
        <v>0</v>
      </c>
      <c r="AP193" s="156">
        <v>0</v>
      </c>
      <c r="AQ193" s="155">
        <v>0</v>
      </c>
      <c r="AR193" s="156">
        <v>0</v>
      </c>
    </row>
    <row r="194" spans="1:44">
      <c r="A194" s="126">
        <v>46022</v>
      </c>
      <c r="B194" s="124">
        <v>53061053302</v>
      </c>
      <c r="C194" s="155">
        <v>322</v>
      </c>
      <c r="D194" s="155">
        <v>2</v>
      </c>
      <c r="E194" s="156">
        <v>6.1999999999999998E-3</v>
      </c>
      <c r="F194" s="155">
        <v>0</v>
      </c>
      <c r="G194" s="156">
        <v>0</v>
      </c>
      <c r="H194" s="155">
        <v>0</v>
      </c>
      <c r="I194" s="156">
        <v>0</v>
      </c>
      <c r="J194" s="155">
        <v>65</v>
      </c>
      <c r="K194" s="155">
        <v>0</v>
      </c>
      <c r="L194" s="156">
        <v>0</v>
      </c>
      <c r="M194" s="155">
        <v>0</v>
      </c>
      <c r="N194" s="156">
        <v>0</v>
      </c>
      <c r="O194" s="155">
        <v>0</v>
      </c>
      <c r="P194" s="156">
        <v>0</v>
      </c>
      <c r="Q194" s="155">
        <v>26</v>
      </c>
      <c r="R194" s="155">
        <v>0</v>
      </c>
      <c r="S194" s="156">
        <v>0</v>
      </c>
      <c r="T194" s="155">
        <v>0</v>
      </c>
      <c r="U194" s="156">
        <v>0</v>
      </c>
      <c r="V194" s="155">
        <v>0</v>
      </c>
      <c r="W194" s="156">
        <v>0</v>
      </c>
      <c r="X194" s="155">
        <v>0</v>
      </c>
      <c r="Y194" s="155">
        <v>0</v>
      </c>
      <c r="Z194" s="156">
        <v>0</v>
      </c>
      <c r="AA194" s="155">
        <v>0</v>
      </c>
      <c r="AB194" s="156">
        <v>0</v>
      </c>
      <c r="AC194" s="155">
        <v>0</v>
      </c>
      <c r="AD194" s="156">
        <v>0</v>
      </c>
      <c r="AE194" s="155">
        <v>0</v>
      </c>
      <c r="AF194" s="155">
        <v>0</v>
      </c>
      <c r="AG194" s="156">
        <v>0</v>
      </c>
      <c r="AH194" s="155">
        <v>0</v>
      </c>
      <c r="AI194" s="156">
        <v>0</v>
      </c>
      <c r="AJ194" s="155">
        <v>0</v>
      </c>
      <c r="AK194" s="156">
        <v>0</v>
      </c>
      <c r="AL194" s="155">
        <v>0</v>
      </c>
      <c r="AM194" s="155">
        <v>0</v>
      </c>
      <c r="AN194" s="156">
        <v>0</v>
      </c>
      <c r="AO194" s="155">
        <v>0</v>
      </c>
      <c r="AP194" s="156">
        <v>0</v>
      </c>
      <c r="AQ194" s="155">
        <v>0</v>
      </c>
      <c r="AR194" s="156">
        <v>0</v>
      </c>
    </row>
    <row r="195" spans="1:44">
      <c r="A195" s="126">
        <v>46022</v>
      </c>
      <c r="B195" s="124">
        <v>53061053504</v>
      </c>
      <c r="C195" s="155">
        <v>1059</v>
      </c>
      <c r="D195" s="155">
        <v>6</v>
      </c>
      <c r="E195" s="156">
        <v>5.7000000000000002E-3</v>
      </c>
      <c r="F195" s="155">
        <v>0</v>
      </c>
      <c r="G195" s="156">
        <v>0</v>
      </c>
      <c r="H195" s="155">
        <v>0</v>
      </c>
      <c r="I195" s="156">
        <v>0</v>
      </c>
      <c r="J195" s="155">
        <v>617</v>
      </c>
      <c r="K195" s="155">
        <v>4</v>
      </c>
      <c r="L195" s="156">
        <v>6.4999999999999997E-3</v>
      </c>
      <c r="M195" s="155">
        <v>0</v>
      </c>
      <c r="N195" s="156">
        <v>0</v>
      </c>
      <c r="O195" s="155">
        <v>0</v>
      </c>
      <c r="P195" s="156">
        <v>0</v>
      </c>
      <c r="Q195" s="155">
        <v>102</v>
      </c>
      <c r="R195" s="155">
        <v>3</v>
      </c>
      <c r="S195" s="156">
        <v>2.9399999999999999E-2</v>
      </c>
      <c r="T195" s="155">
        <v>0</v>
      </c>
      <c r="U195" s="156">
        <v>0</v>
      </c>
      <c r="V195" s="155">
        <v>0</v>
      </c>
      <c r="W195" s="156">
        <v>0</v>
      </c>
      <c r="X195" s="155">
        <v>0</v>
      </c>
      <c r="Y195" s="155">
        <v>0</v>
      </c>
      <c r="Z195" s="156">
        <v>0</v>
      </c>
      <c r="AA195" s="155">
        <v>0</v>
      </c>
      <c r="AB195" s="156">
        <v>0</v>
      </c>
      <c r="AC195" s="155">
        <v>0</v>
      </c>
      <c r="AD195" s="156">
        <v>0</v>
      </c>
      <c r="AE195" s="155">
        <v>0</v>
      </c>
      <c r="AF195" s="155">
        <v>0</v>
      </c>
      <c r="AG195" s="156">
        <v>0</v>
      </c>
      <c r="AH195" s="155">
        <v>0</v>
      </c>
      <c r="AI195" s="156">
        <v>0</v>
      </c>
      <c r="AJ195" s="155">
        <v>0</v>
      </c>
      <c r="AK195" s="156">
        <v>0</v>
      </c>
      <c r="AL195" s="155">
        <v>0</v>
      </c>
      <c r="AM195" s="155">
        <v>0</v>
      </c>
      <c r="AN195" s="156">
        <v>0</v>
      </c>
      <c r="AO195" s="155">
        <v>0</v>
      </c>
      <c r="AP195" s="156">
        <v>0</v>
      </c>
      <c r="AQ195" s="155">
        <v>0</v>
      </c>
      <c r="AR195" s="156">
        <v>0</v>
      </c>
    </row>
    <row r="196" spans="1:44">
      <c r="A196" s="126">
        <v>46022</v>
      </c>
      <c r="B196" s="124">
        <v>53061053505</v>
      </c>
      <c r="C196" s="155">
        <v>2</v>
      </c>
      <c r="D196" s="155">
        <v>0</v>
      </c>
      <c r="E196" s="156">
        <v>0</v>
      </c>
      <c r="F196" s="155">
        <v>0</v>
      </c>
      <c r="G196" s="156">
        <v>0</v>
      </c>
      <c r="H196" s="155">
        <v>0</v>
      </c>
      <c r="I196" s="156">
        <v>0</v>
      </c>
      <c r="J196" s="155">
        <v>2</v>
      </c>
      <c r="K196" s="155">
        <v>0</v>
      </c>
      <c r="L196" s="156">
        <v>0</v>
      </c>
      <c r="M196" s="155">
        <v>0</v>
      </c>
      <c r="N196" s="156">
        <v>0</v>
      </c>
      <c r="O196" s="155">
        <v>0</v>
      </c>
      <c r="P196" s="156">
        <v>0</v>
      </c>
      <c r="Q196" s="155">
        <v>0</v>
      </c>
      <c r="R196" s="155">
        <v>0</v>
      </c>
      <c r="S196" s="156">
        <v>0</v>
      </c>
      <c r="T196" s="155">
        <v>0</v>
      </c>
      <c r="U196" s="156">
        <v>0</v>
      </c>
      <c r="V196" s="155">
        <v>0</v>
      </c>
      <c r="W196" s="156">
        <v>0</v>
      </c>
      <c r="X196" s="155">
        <v>0</v>
      </c>
      <c r="Y196" s="155">
        <v>0</v>
      </c>
      <c r="Z196" s="156">
        <v>0</v>
      </c>
      <c r="AA196" s="155">
        <v>0</v>
      </c>
      <c r="AB196" s="156">
        <v>0</v>
      </c>
      <c r="AC196" s="155">
        <v>0</v>
      </c>
      <c r="AD196" s="156">
        <v>0</v>
      </c>
      <c r="AE196" s="155">
        <v>0</v>
      </c>
      <c r="AF196" s="155">
        <v>0</v>
      </c>
      <c r="AG196" s="156">
        <v>0</v>
      </c>
      <c r="AH196" s="155">
        <v>0</v>
      </c>
      <c r="AI196" s="156">
        <v>0</v>
      </c>
      <c r="AJ196" s="155">
        <v>0</v>
      </c>
      <c r="AK196" s="156">
        <v>0</v>
      </c>
      <c r="AL196" s="155">
        <v>0</v>
      </c>
      <c r="AM196" s="155">
        <v>0</v>
      </c>
      <c r="AN196" s="156">
        <v>0</v>
      </c>
      <c r="AO196" s="155">
        <v>0</v>
      </c>
      <c r="AP196" s="156">
        <v>0</v>
      </c>
      <c r="AQ196" s="155">
        <v>0</v>
      </c>
      <c r="AR196" s="156">
        <v>0</v>
      </c>
    </row>
    <row r="197" spans="1:44">
      <c r="A197" s="126">
        <v>46022</v>
      </c>
      <c r="B197" s="124">
        <v>53061053506</v>
      </c>
      <c r="C197" s="155">
        <v>2</v>
      </c>
      <c r="D197" s="155">
        <v>0</v>
      </c>
      <c r="E197" s="156">
        <v>0</v>
      </c>
      <c r="F197" s="155">
        <v>0</v>
      </c>
      <c r="G197" s="156">
        <v>0</v>
      </c>
      <c r="H197" s="155">
        <v>0</v>
      </c>
      <c r="I197" s="156">
        <v>0</v>
      </c>
      <c r="J197" s="155">
        <v>2</v>
      </c>
      <c r="K197" s="155">
        <v>0</v>
      </c>
      <c r="L197" s="156">
        <v>0</v>
      </c>
      <c r="M197" s="155">
        <v>0</v>
      </c>
      <c r="N197" s="156">
        <v>0</v>
      </c>
      <c r="O197" s="155">
        <v>0</v>
      </c>
      <c r="P197" s="156">
        <v>0</v>
      </c>
      <c r="Q197" s="155">
        <v>0</v>
      </c>
      <c r="R197" s="155">
        <v>0</v>
      </c>
      <c r="S197" s="156">
        <v>0</v>
      </c>
      <c r="T197" s="155">
        <v>0</v>
      </c>
      <c r="U197" s="156">
        <v>0</v>
      </c>
      <c r="V197" s="155">
        <v>0</v>
      </c>
      <c r="W197" s="156">
        <v>0</v>
      </c>
      <c r="X197" s="155">
        <v>0</v>
      </c>
      <c r="Y197" s="155">
        <v>0</v>
      </c>
      <c r="Z197" s="156">
        <v>0</v>
      </c>
      <c r="AA197" s="155">
        <v>0</v>
      </c>
      <c r="AB197" s="156">
        <v>0</v>
      </c>
      <c r="AC197" s="155">
        <v>0</v>
      </c>
      <c r="AD197" s="156">
        <v>0</v>
      </c>
      <c r="AE197" s="155">
        <v>0</v>
      </c>
      <c r="AF197" s="155">
        <v>0</v>
      </c>
      <c r="AG197" s="156">
        <v>0</v>
      </c>
      <c r="AH197" s="155">
        <v>0</v>
      </c>
      <c r="AI197" s="156">
        <v>0</v>
      </c>
      <c r="AJ197" s="155">
        <v>0</v>
      </c>
      <c r="AK197" s="156">
        <v>0</v>
      </c>
      <c r="AL197" s="155">
        <v>0</v>
      </c>
      <c r="AM197" s="155">
        <v>0</v>
      </c>
      <c r="AN197" s="156">
        <v>0</v>
      </c>
      <c r="AO197" s="155">
        <v>0</v>
      </c>
      <c r="AP197" s="156">
        <v>0</v>
      </c>
      <c r="AQ197" s="155">
        <v>0</v>
      </c>
      <c r="AR197" s="156">
        <v>0</v>
      </c>
    </row>
    <row r="198" spans="1:44">
      <c r="A198" s="126">
        <v>46022</v>
      </c>
      <c r="B198" s="124">
        <v>53061053507</v>
      </c>
      <c r="C198" s="155">
        <v>1652</v>
      </c>
      <c r="D198" s="155">
        <v>11</v>
      </c>
      <c r="E198" s="156">
        <v>6.7000000000000002E-3</v>
      </c>
      <c r="F198" s="155">
        <v>0</v>
      </c>
      <c r="G198" s="156">
        <v>0</v>
      </c>
      <c r="H198" s="155">
        <v>0</v>
      </c>
      <c r="I198" s="156">
        <v>0</v>
      </c>
      <c r="J198" s="155">
        <v>434</v>
      </c>
      <c r="K198" s="155">
        <v>7</v>
      </c>
      <c r="L198" s="156">
        <v>1.61E-2</v>
      </c>
      <c r="M198" s="155">
        <v>0</v>
      </c>
      <c r="N198" s="156">
        <v>0</v>
      </c>
      <c r="O198" s="155">
        <v>0</v>
      </c>
      <c r="P198" s="156">
        <v>0</v>
      </c>
      <c r="Q198" s="155">
        <v>148</v>
      </c>
      <c r="R198" s="155">
        <v>5</v>
      </c>
      <c r="S198" s="156">
        <v>3.3799999999999997E-2</v>
      </c>
      <c r="T198" s="155">
        <v>0</v>
      </c>
      <c r="U198" s="156">
        <v>0</v>
      </c>
      <c r="V198" s="155">
        <v>0</v>
      </c>
      <c r="W198" s="156">
        <v>0</v>
      </c>
      <c r="X198" s="155">
        <v>0</v>
      </c>
      <c r="Y198" s="155">
        <v>0</v>
      </c>
      <c r="Z198" s="156">
        <v>0</v>
      </c>
      <c r="AA198" s="155">
        <v>0</v>
      </c>
      <c r="AB198" s="156">
        <v>0</v>
      </c>
      <c r="AC198" s="155">
        <v>0</v>
      </c>
      <c r="AD198" s="156">
        <v>0</v>
      </c>
      <c r="AE198" s="155">
        <v>0</v>
      </c>
      <c r="AF198" s="155">
        <v>0</v>
      </c>
      <c r="AG198" s="156">
        <v>0</v>
      </c>
      <c r="AH198" s="155">
        <v>0</v>
      </c>
      <c r="AI198" s="156">
        <v>0</v>
      </c>
      <c r="AJ198" s="155">
        <v>0</v>
      </c>
      <c r="AK198" s="156">
        <v>0</v>
      </c>
      <c r="AL198" s="155">
        <v>0</v>
      </c>
      <c r="AM198" s="155">
        <v>0</v>
      </c>
      <c r="AN198" s="156">
        <v>0</v>
      </c>
      <c r="AO198" s="155">
        <v>0</v>
      </c>
      <c r="AP198" s="156">
        <v>0</v>
      </c>
      <c r="AQ198" s="155">
        <v>0</v>
      </c>
      <c r="AR198" s="156">
        <v>0</v>
      </c>
    </row>
    <row r="199" spans="1:44">
      <c r="A199" s="126">
        <v>46022</v>
      </c>
      <c r="B199" s="124">
        <v>53061053508</v>
      </c>
      <c r="C199" s="155">
        <v>916</v>
      </c>
      <c r="D199" s="155">
        <v>8</v>
      </c>
      <c r="E199" s="156">
        <v>8.6999999999999994E-3</v>
      </c>
      <c r="F199" s="155">
        <v>0</v>
      </c>
      <c r="G199" s="156">
        <v>0</v>
      </c>
      <c r="H199" s="155">
        <v>0</v>
      </c>
      <c r="I199" s="156">
        <v>0</v>
      </c>
      <c r="J199" s="155">
        <v>402</v>
      </c>
      <c r="K199" s="155">
        <v>8</v>
      </c>
      <c r="L199" s="156">
        <v>1.9900000000000001E-2</v>
      </c>
      <c r="M199" s="155">
        <v>0</v>
      </c>
      <c r="N199" s="156">
        <v>0</v>
      </c>
      <c r="O199" s="155">
        <v>0</v>
      </c>
      <c r="P199" s="156">
        <v>0</v>
      </c>
      <c r="Q199" s="155">
        <v>96</v>
      </c>
      <c r="R199" s="155">
        <v>7</v>
      </c>
      <c r="S199" s="156">
        <v>7.2900000000000006E-2</v>
      </c>
      <c r="T199" s="155">
        <v>0</v>
      </c>
      <c r="U199" s="156">
        <v>0</v>
      </c>
      <c r="V199" s="155">
        <v>0</v>
      </c>
      <c r="W199" s="156">
        <v>0</v>
      </c>
      <c r="X199" s="155">
        <v>0</v>
      </c>
      <c r="Y199" s="155">
        <v>0</v>
      </c>
      <c r="Z199" s="156">
        <v>0</v>
      </c>
      <c r="AA199" s="155">
        <v>0</v>
      </c>
      <c r="AB199" s="156">
        <v>0</v>
      </c>
      <c r="AC199" s="155">
        <v>0</v>
      </c>
      <c r="AD199" s="156">
        <v>0</v>
      </c>
      <c r="AE199" s="155">
        <v>0</v>
      </c>
      <c r="AF199" s="155">
        <v>0</v>
      </c>
      <c r="AG199" s="156">
        <v>0</v>
      </c>
      <c r="AH199" s="155">
        <v>0</v>
      </c>
      <c r="AI199" s="156">
        <v>0</v>
      </c>
      <c r="AJ199" s="155">
        <v>0</v>
      </c>
      <c r="AK199" s="156">
        <v>0</v>
      </c>
      <c r="AL199" s="155">
        <v>0</v>
      </c>
      <c r="AM199" s="155">
        <v>0</v>
      </c>
      <c r="AN199" s="156">
        <v>0</v>
      </c>
      <c r="AO199" s="155">
        <v>0</v>
      </c>
      <c r="AP199" s="156">
        <v>0</v>
      </c>
      <c r="AQ199" s="155">
        <v>0</v>
      </c>
      <c r="AR199" s="156">
        <v>0</v>
      </c>
    </row>
    <row r="200" spans="1:44">
      <c r="A200" s="126">
        <v>46022</v>
      </c>
      <c r="B200" s="124">
        <v>53061053509</v>
      </c>
      <c r="C200" s="155">
        <v>660</v>
      </c>
      <c r="D200" s="155">
        <v>6</v>
      </c>
      <c r="E200" s="156">
        <v>9.1000000000000004E-3</v>
      </c>
      <c r="F200" s="155">
        <v>0</v>
      </c>
      <c r="G200" s="156">
        <v>0</v>
      </c>
      <c r="H200" s="155">
        <v>0</v>
      </c>
      <c r="I200" s="156">
        <v>0</v>
      </c>
      <c r="J200" s="155">
        <v>421</v>
      </c>
      <c r="K200" s="155">
        <v>6</v>
      </c>
      <c r="L200" s="156">
        <v>1.43E-2</v>
      </c>
      <c r="M200" s="155">
        <v>0</v>
      </c>
      <c r="N200" s="156">
        <v>0</v>
      </c>
      <c r="O200" s="155">
        <v>0</v>
      </c>
      <c r="P200" s="156">
        <v>0</v>
      </c>
      <c r="Q200" s="155">
        <v>97</v>
      </c>
      <c r="R200" s="155">
        <v>5</v>
      </c>
      <c r="S200" s="156">
        <v>5.1499999999999997E-2</v>
      </c>
      <c r="T200" s="155">
        <v>0</v>
      </c>
      <c r="U200" s="156">
        <v>0</v>
      </c>
      <c r="V200" s="155">
        <v>0</v>
      </c>
      <c r="W200" s="156">
        <v>0</v>
      </c>
      <c r="X200" s="155">
        <v>0</v>
      </c>
      <c r="Y200" s="155">
        <v>0</v>
      </c>
      <c r="Z200" s="156">
        <v>0</v>
      </c>
      <c r="AA200" s="155">
        <v>0</v>
      </c>
      <c r="AB200" s="156">
        <v>0</v>
      </c>
      <c r="AC200" s="155">
        <v>0</v>
      </c>
      <c r="AD200" s="156">
        <v>0</v>
      </c>
      <c r="AE200" s="155">
        <v>0</v>
      </c>
      <c r="AF200" s="155">
        <v>0</v>
      </c>
      <c r="AG200" s="156">
        <v>0</v>
      </c>
      <c r="AH200" s="155">
        <v>0</v>
      </c>
      <c r="AI200" s="156">
        <v>0</v>
      </c>
      <c r="AJ200" s="155">
        <v>0</v>
      </c>
      <c r="AK200" s="156">
        <v>0</v>
      </c>
      <c r="AL200" s="155">
        <v>0</v>
      </c>
      <c r="AM200" s="155">
        <v>0</v>
      </c>
      <c r="AN200" s="156">
        <v>0</v>
      </c>
      <c r="AO200" s="155">
        <v>0</v>
      </c>
      <c r="AP200" s="156">
        <v>0</v>
      </c>
      <c r="AQ200" s="155">
        <v>0</v>
      </c>
      <c r="AR200" s="156">
        <v>0</v>
      </c>
    </row>
    <row r="201" spans="1:44">
      <c r="A201" s="126">
        <v>46022</v>
      </c>
      <c r="B201" s="124">
        <v>53071920000</v>
      </c>
      <c r="C201" s="155">
        <v>129</v>
      </c>
      <c r="D201" s="155">
        <v>1</v>
      </c>
      <c r="E201" s="156">
        <v>7.7999999999999996E-3</v>
      </c>
      <c r="F201" s="155">
        <v>0</v>
      </c>
      <c r="G201" s="156">
        <v>0</v>
      </c>
      <c r="H201" s="155">
        <v>0</v>
      </c>
      <c r="I201" s="156">
        <v>0</v>
      </c>
      <c r="J201" s="155">
        <v>29</v>
      </c>
      <c r="K201" s="155">
        <v>1</v>
      </c>
      <c r="L201" s="156">
        <v>3.4500000000000003E-2</v>
      </c>
      <c r="M201" s="155">
        <v>0</v>
      </c>
      <c r="N201" s="156">
        <v>0</v>
      </c>
      <c r="O201" s="155">
        <v>0</v>
      </c>
      <c r="P201" s="156">
        <v>0</v>
      </c>
      <c r="Q201" s="155">
        <v>13</v>
      </c>
      <c r="R201" s="155">
        <v>1</v>
      </c>
      <c r="S201" s="156">
        <v>7.6899999999999996E-2</v>
      </c>
      <c r="T201" s="155">
        <v>0</v>
      </c>
      <c r="U201" s="156">
        <v>0</v>
      </c>
      <c r="V201" s="155">
        <v>0</v>
      </c>
      <c r="W201" s="156">
        <v>0</v>
      </c>
      <c r="X201" s="155">
        <v>129</v>
      </c>
      <c r="Y201" s="155">
        <v>1</v>
      </c>
      <c r="Z201" s="156">
        <v>7.7999999999999996E-3</v>
      </c>
      <c r="AA201" s="155">
        <v>0</v>
      </c>
      <c r="AB201" s="156">
        <v>0</v>
      </c>
      <c r="AC201" s="155">
        <v>0</v>
      </c>
      <c r="AD201" s="156">
        <v>0</v>
      </c>
      <c r="AE201" s="155">
        <v>0</v>
      </c>
      <c r="AF201" s="155">
        <v>0</v>
      </c>
      <c r="AG201" s="156">
        <v>0</v>
      </c>
      <c r="AH201" s="155">
        <v>0</v>
      </c>
      <c r="AI201" s="156">
        <v>0</v>
      </c>
      <c r="AJ201" s="155">
        <v>0</v>
      </c>
      <c r="AK201" s="156">
        <v>0</v>
      </c>
      <c r="AL201" s="155">
        <v>129</v>
      </c>
      <c r="AM201" s="155">
        <v>1</v>
      </c>
      <c r="AN201" s="156">
        <v>7.7999999999999996E-3</v>
      </c>
      <c r="AO201" s="155">
        <v>0</v>
      </c>
      <c r="AP201" s="156">
        <v>0</v>
      </c>
      <c r="AQ201" s="155">
        <v>0</v>
      </c>
      <c r="AR201" s="156">
        <v>0</v>
      </c>
    </row>
    <row r="202" spans="1:44">
      <c r="A202" s="126">
        <v>46022</v>
      </c>
      <c r="B202" s="124">
        <v>53071920100</v>
      </c>
      <c r="C202" s="155">
        <v>10</v>
      </c>
      <c r="D202" s="155">
        <v>0</v>
      </c>
      <c r="E202" s="156">
        <v>0</v>
      </c>
      <c r="F202" s="155">
        <v>0</v>
      </c>
      <c r="G202" s="156">
        <v>0</v>
      </c>
      <c r="H202" s="155">
        <v>0</v>
      </c>
      <c r="I202" s="156">
        <v>0</v>
      </c>
      <c r="J202" s="155">
        <v>0</v>
      </c>
      <c r="K202" s="155">
        <v>0</v>
      </c>
      <c r="L202" s="156">
        <v>0</v>
      </c>
      <c r="M202" s="155">
        <v>0</v>
      </c>
      <c r="N202" s="156">
        <v>0</v>
      </c>
      <c r="O202" s="155">
        <v>0</v>
      </c>
      <c r="P202" s="156">
        <v>0</v>
      </c>
      <c r="Q202" s="155">
        <v>0</v>
      </c>
      <c r="R202" s="155">
        <v>0</v>
      </c>
      <c r="S202" s="156">
        <v>0</v>
      </c>
      <c r="T202" s="155">
        <v>0</v>
      </c>
      <c r="U202" s="156">
        <v>0</v>
      </c>
      <c r="V202" s="155">
        <v>0</v>
      </c>
      <c r="W202" s="156">
        <v>0</v>
      </c>
      <c r="X202" s="155">
        <v>0</v>
      </c>
      <c r="Y202" s="155">
        <v>0</v>
      </c>
      <c r="Z202" s="156">
        <v>0</v>
      </c>
      <c r="AA202" s="155">
        <v>0</v>
      </c>
      <c r="AB202" s="156">
        <v>0</v>
      </c>
      <c r="AC202" s="155">
        <v>0</v>
      </c>
      <c r="AD202" s="156">
        <v>0</v>
      </c>
      <c r="AE202" s="155">
        <v>0</v>
      </c>
      <c r="AF202" s="155">
        <v>0</v>
      </c>
      <c r="AG202" s="156">
        <v>0</v>
      </c>
      <c r="AH202" s="155">
        <v>0</v>
      </c>
      <c r="AI202" s="156">
        <v>0</v>
      </c>
      <c r="AJ202" s="155">
        <v>0</v>
      </c>
      <c r="AK202" s="156">
        <v>0</v>
      </c>
      <c r="AL202" s="155">
        <v>0</v>
      </c>
      <c r="AM202" s="155">
        <v>0</v>
      </c>
      <c r="AN202" s="156">
        <v>0</v>
      </c>
      <c r="AO202" s="155">
        <v>0</v>
      </c>
      <c r="AP202" s="156">
        <v>0</v>
      </c>
      <c r="AQ202" s="155">
        <v>0</v>
      </c>
      <c r="AR202" s="156">
        <v>0</v>
      </c>
    </row>
    <row r="203" spans="1:44">
      <c r="A203" s="126">
        <v>46022</v>
      </c>
      <c r="B203" s="124">
        <v>53071920200</v>
      </c>
      <c r="C203" s="155">
        <v>992</v>
      </c>
      <c r="D203" s="155">
        <v>7</v>
      </c>
      <c r="E203" s="156">
        <v>7.1000000000000004E-3</v>
      </c>
      <c r="F203" s="155">
        <v>0</v>
      </c>
      <c r="G203" s="156">
        <v>0</v>
      </c>
      <c r="H203" s="155">
        <v>0</v>
      </c>
      <c r="I203" s="156">
        <v>0</v>
      </c>
      <c r="J203" s="155">
        <v>129</v>
      </c>
      <c r="K203" s="155">
        <v>4</v>
      </c>
      <c r="L203" s="156">
        <v>3.1E-2</v>
      </c>
      <c r="M203" s="155">
        <v>0</v>
      </c>
      <c r="N203" s="156">
        <v>0</v>
      </c>
      <c r="O203" s="155">
        <v>0</v>
      </c>
      <c r="P203" s="156">
        <v>0</v>
      </c>
      <c r="Q203" s="155">
        <v>42</v>
      </c>
      <c r="R203" s="155">
        <v>4</v>
      </c>
      <c r="S203" s="156">
        <v>9.5200000000000007E-2</v>
      </c>
      <c r="T203" s="155">
        <v>0</v>
      </c>
      <c r="U203" s="156">
        <v>0</v>
      </c>
      <c r="V203" s="155">
        <v>0</v>
      </c>
      <c r="W203" s="156">
        <v>0</v>
      </c>
      <c r="X203" s="155">
        <v>0</v>
      </c>
      <c r="Y203" s="155">
        <v>0</v>
      </c>
      <c r="Z203" s="156">
        <v>0</v>
      </c>
      <c r="AA203" s="155">
        <v>0</v>
      </c>
      <c r="AB203" s="156">
        <v>0</v>
      </c>
      <c r="AC203" s="155">
        <v>0</v>
      </c>
      <c r="AD203" s="156">
        <v>0</v>
      </c>
      <c r="AE203" s="155">
        <v>0</v>
      </c>
      <c r="AF203" s="155">
        <v>0</v>
      </c>
      <c r="AG203" s="156">
        <v>0</v>
      </c>
      <c r="AH203" s="155">
        <v>0</v>
      </c>
      <c r="AI203" s="156">
        <v>0</v>
      </c>
      <c r="AJ203" s="155">
        <v>0</v>
      </c>
      <c r="AK203" s="156">
        <v>0</v>
      </c>
      <c r="AL203" s="155">
        <v>0</v>
      </c>
      <c r="AM203" s="155">
        <v>0</v>
      </c>
      <c r="AN203" s="156">
        <v>0</v>
      </c>
      <c r="AO203" s="155">
        <v>0</v>
      </c>
      <c r="AP203" s="156">
        <v>0</v>
      </c>
      <c r="AQ203" s="155">
        <v>0</v>
      </c>
      <c r="AR203" s="156">
        <v>0</v>
      </c>
    </row>
    <row r="204" spans="1:44">
      <c r="A204" s="126">
        <v>46022</v>
      </c>
      <c r="B204" s="124">
        <v>53071920300</v>
      </c>
      <c r="C204" s="155">
        <v>1862</v>
      </c>
      <c r="D204" s="155">
        <v>7</v>
      </c>
      <c r="E204" s="156">
        <v>3.8E-3</v>
      </c>
      <c r="F204" s="155">
        <v>0</v>
      </c>
      <c r="G204" s="156">
        <v>0</v>
      </c>
      <c r="H204" s="155">
        <v>0</v>
      </c>
      <c r="I204" s="156">
        <v>0</v>
      </c>
      <c r="J204" s="155">
        <v>667</v>
      </c>
      <c r="K204" s="155">
        <v>3</v>
      </c>
      <c r="L204" s="156">
        <v>4.4999999999999997E-3</v>
      </c>
      <c r="M204" s="155">
        <v>0</v>
      </c>
      <c r="N204" s="156">
        <v>0</v>
      </c>
      <c r="O204" s="155">
        <v>0</v>
      </c>
      <c r="P204" s="156">
        <v>0</v>
      </c>
      <c r="Q204" s="155">
        <v>134</v>
      </c>
      <c r="R204" s="155">
        <v>2</v>
      </c>
      <c r="S204" s="156">
        <v>1.49E-2</v>
      </c>
      <c r="T204" s="155">
        <v>0</v>
      </c>
      <c r="U204" s="156">
        <v>0</v>
      </c>
      <c r="V204" s="155">
        <v>0</v>
      </c>
      <c r="W204" s="156">
        <v>0</v>
      </c>
      <c r="X204" s="155">
        <v>0</v>
      </c>
      <c r="Y204" s="155">
        <v>0</v>
      </c>
      <c r="Z204" s="156">
        <v>0</v>
      </c>
      <c r="AA204" s="155">
        <v>0</v>
      </c>
      <c r="AB204" s="156">
        <v>0</v>
      </c>
      <c r="AC204" s="155">
        <v>0</v>
      </c>
      <c r="AD204" s="156">
        <v>0</v>
      </c>
      <c r="AE204" s="155">
        <v>0</v>
      </c>
      <c r="AF204" s="155">
        <v>0</v>
      </c>
      <c r="AG204" s="156">
        <v>0</v>
      </c>
      <c r="AH204" s="155">
        <v>0</v>
      </c>
      <c r="AI204" s="156">
        <v>0</v>
      </c>
      <c r="AJ204" s="155">
        <v>0</v>
      </c>
      <c r="AK204" s="156">
        <v>0</v>
      </c>
      <c r="AL204" s="155">
        <v>0</v>
      </c>
      <c r="AM204" s="155">
        <v>0</v>
      </c>
      <c r="AN204" s="156">
        <v>0</v>
      </c>
      <c r="AO204" s="155">
        <v>0</v>
      </c>
      <c r="AP204" s="156">
        <v>0</v>
      </c>
      <c r="AQ204" s="155">
        <v>0</v>
      </c>
      <c r="AR204" s="156">
        <v>0</v>
      </c>
    </row>
    <row r="205" spans="1:44">
      <c r="A205" s="126">
        <v>46022</v>
      </c>
      <c r="B205" s="124">
        <v>53071920500</v>
      </c>
      <c r="C205" s="155">
        <v>472</v>
      </c>
      <c r="D205" s="155">
        <v>1</v>
      </c>
      <c r="E205" s="156">
        <v>2.0999999999999999E-3</v>
      </c>
      <c r="F205" s="155">
        <v>0</v>
      </c>
      <c r="G205" s="156">
        <v>0</v>
      </c>
      <c r="H205" s="155">
        <v>0</v>
      </c>
      <c r="I205" s="156">
        <v>0</v>
      </c>
      <c r="J205" s="155">
        <v>339</v>
      </c>
      <c r="K205" s="155">
        <v>1</v>
      </c>
      <c r="L205" s="156">
        <v>2.8999999999999998E-3</v>
      </c>
      <c r="M205" s="155">
        <v>0</v>
      </c>
      <c r="N205" s="156">
        <v>0</v>
      </c>
      <c r="O205" s="155">
        <v>0</v>
      </c>
      <c r="P205" s="156">
        <v>0</v>
      </c>
      <c r="Q205" s="155">
        <v>102</v>
      </c>
      <c r="R205" s="155">
        <v>1</v>
      </c>
      <c r="S205" s="156">
        <v>9.7999999999999997E-3</v>
      </c>
      <c r="T205" s="155">
        <v>0</v>
      </c>
      <c r="U205" s="156">
        <v>0</v>
      </c>
      <c r="V205" s="155">
        <v>0</v>
      </c>
      <c r="W205" s="156">
        <v>0</v>
      </c>
      <c r="X205" s="155">
        <v>0</v>
      </c>
      <c r="Y205" s="155">
        <v>0</v>
      </c>
      <c r="Z205" s="156">
        <v>0</v>
      </c>
      <c r="AA205" s="155">
        <v>0</v>
      </c>
      <c r="AB205" s="156">
        <v>0</v>
      </c>
      <c r="AC205" s="155">
        <v>0</v>
      </c>
      <c r="AD205" s="156">
        <v>0</v>
      </c>
      <c r="AE205" s="155">
        <v>0</v>
      </c>
      <c r="AF205" s="155">
        <v>0</v>
      </c>
      <c r="AG205" s="156">
        <v>0</v>
      </c>
      <c r="AH205" s="155">
        <v>0</v>
      </c>
      <c r="AI205" s="156">
        <v>0</v>
      </c>
      <c r="AJ205" s="155">
        <v>0</v>
      </c>
      <c r="AK205" s="156">
        <v>0</v>
      </c>
      <c r="AL205" s="155">
        <v>0</v>
      </c>
      <c r="AM205" s="155">
        <v>0</v>
      </c>
      <c r="AN205" s="156">
        <v>0</v>
      </c>
      <c r="AO205" s="155">
        <v>0</v>
      </c>
      <c r="AP205" s="156">
        <v>0</v>
      </c>
      <c r="AQ205" s="155">
        <v>0</v>
      </c>
      <c r="AR205" s="156">
        <v>0</v>
      </c>
    </row>
    <row r="206" spans="1:44">
      <c r="A206" s="126">
        <v>46022</v>
      </c>
      <c r="B206" s="124">
        <v>53071920600</v>
      </c>
      <c r="C206" s="155">
        <v>1193</v>
      </c>
      <c r="D206" s="155">
        <v>3</v>
      </c>
      <c r="E206" s="156">
        <v>2.5000000000000001E-3</v>
      </c>
      <c r="F206" s="155">
        <v>0</v>
      </c>
      <c r="G206" s="156">
        <v>0</v>
      </c>
      <c r="H206" s="155">
        <v>0</v>
      </c>
      <c r="I206" s="156">
        <v>0</v>
      </c>
      <c r="J206" s="155">
        <v>542</v>
      </c>
      <c r="K206" s="155">
        <v>2</v>
      </c>
      <c r="L206" s="156">
        <v>3.7000000000000002E-3</v>
      </c>
      <c r="M206" s="155">
        <v>0</v>
      </c>
      <c r="N206" s="156">
        <v>0</v>
      </c>
      <c r="O206" s="155">
        <v>0</v>
      </c>
      <c r="P206" s="156">
        <v>0</v>
      </c>
      <c r="Q206" s="155">
        <v>160</v>
      </c>
      <c r="R206" s="155">
        <v>2</v>
      </c>
      <c r="S206" s="156">
        <v>1.2500000000000001E-2</v>
      </c>
      <c r="T206" s="155">
        <v>0</v>
      </c>
      <c r="U206" s="156">
        <v>0</v>
      </c>
      <c r="V206" s="155">
        <v>0</v>
      </c>
      <c r="W206" s="156">
        <v>0</v>
      </c>
      <c r="X206" s="155">
        <v>0</v>
      </c>
      <c r="Y206" s="155">
        <v>0</v>
      </c>
      <c r="Z206" s="156">
        <v>0</v>
      </c>
      <c r="AA206" s="155">
        <v>0</v>
      </c>
      <c r="AB206" s="156">
        <v>0</v>
      </c>
      <c r="AC206" s="155">
        <v>0</v>
      </c>
      <c r="AD206" s="156">
        <v>0</v>
      </c>
      <c r="AE206" s="155">
        <v>0</v>
      </c>
      <c r="AF206" s="155">
        <v>0</v>
      </c>
      <c r="AG206" s="156">
        <v>0</v>
      </c>
      <c r="AH206" s="155">
        <v>0</v>
      </c>
      <c r="AI206" s="156">
        <v>0</v>
      </c>
      <c r="AJ206" s="155">
        <v>0</v>
      </c>
      <c r="AK206" s="156">
        <v>0</v>
      </c>
      <c r="AL206" s="155">
        <v>0</v>
      </c>
      <c r="AM206" s="155">
        <v>0</v>
      </c>
      <c r="AN206" s="156">
        <v>0</v>
      </c>
      <c r="AO206" s="155">
        <v>0</v>
      </c>
      <c r="AP206" s="156">
        <v>0</v>
      </c>
      <c r="AQ206" s="155">
        <v>0</v>
      </c>
      <c r="AR206" s="156">
        <v>0</v>
      </c>
    </row>
    <row r="207" spans="1:44">
      <c r="A207" s="126">
        <v>46022</v>
      </c>
      <c r="B207" s="124">
        <v>53071920701</v>
      </c>
      <c r="C207" s="155">
        <v>971</v>
      </c>
      <c r="D207" s="155">
        <v>8</v>
      </c>
      <c r="E207" s="156">
        <v>8.2000000000000007E-3</v>
      </c>
      <c r="F207" s="155">
        <v>0</v>
      </c>
      <c r="G207" s="156">
        <v>0</v>
      </c>
      <c r="H207" s="155">
        <v>0</v>
      </c>
      <c r="I207" s="156">
        <v>0</v>
      </c>
      <c r="J207" s="155">
        <v>324</v>
      </c>
      <c r="K207" s="155">
        <v>5</v>
      </c>
      <c r="L207" s="156">
        <v>1.54E-2</v>
      </c>
      <c r="M207" s="155">
        <v>0</v>
      </c>
      <c r="N207" s="156">
        <v>0</v>
      </c>
      <c r="O207" s="155">
        <v>0</v>
      </c>
      <c r="P207" s="156">
        <v>0</v>
      </c>
      <c r="Q207" s="155">
        <v>88</v>
      </c>
      <c r="R207" s="155">
        <v>5</v>
      </c>
      <c r="S207" s="156">
        <v>5.6800000000000003E-2</v>
      </c>
      <c r="T207" s="155">
        <v>0</v>
      </c>
      <c r="U207" s="156">
        <v>0</v>
      </c>
      <c r="V207" s="155">
        <v>0</v>
      </c>
      <c r="W207" s="156">
        <v>0</v>
      </c>
      <c r="X207" s="155">
        <v>0</v>
      </c>
      <c r="Y207" s="155">
        <v>0</v>
      </c>
      <c r="Z207" s="156">
        <v>0</v>
      </c>
      <c r="AA207" s="155">
        <v>0</v>
      </c>
      <c r="AB207" s="156">
        <v>0</v>
      </c>
      <c r="AC207" s="155">
        <v>0</v>
      </c>
      <c r="AD207" s="156">
        <v>0</v>
      </c>
      <c r="AE207" s="155">
        <v>0</v>
      </c>
      <c r="AF207" s="155">
        <v>0</v>
      </c>
      <c r="AG207" s="156">
        <v>0</v>
      </c>
      <c r="AH207" s="155">
        <v>0</v>
      </c>
      <c r="AI207" s="156">
        <v>0</v>
      </c>
      <c r="AJ207" s="155">
        <v>0</v>
      </c>
      <c r="AK207" s="156">
        <v>0</v>
      </c>
      <c r="AL207" s="155">
        <v>0</v>
      </c>
      <c r="AM207" s="155">
        <v>0</v>
      </c>
      <c r="AN207" s="156">
        <v>0</v>
      </c>
      <c r="AO207" s="155">
        <v>0</v>
      </c>
      <c r="AP207" s="156">
        <v>0</v>
      </c>
      <c r="AQ207" s="155">
        <v>0</v>
      </c>
      <c r="AR207" s="156">
        <v>0</v>
      </c>
    </row>
    <row r="208" spans="1:44">
      <c r="A208" s="126">
        <v>46022</v>
      </c>
      <c r="B208" s="124">
        <v>53071920702</v>
      </c>
      <c r="C208" s="155">
        <v>1531</v>
      </c>
      <c r="D208" s="155">
        <v>6</v>
      </c>
      <c r="E208" s="156">
        <v>3.8999999999999998E-3</v>
      </c>
      <c r="F208" s="155">
        <v>0</v>
      </c>
      <c r="G208" s="156">
        <v>0</v>
      </c>
      <c r="H208" s="155">
        <v>0</v>
      </c>
      <c r="I208" s="156">
        <v>0</v>
      </c>
      <c r="J208" s="155">
        <v>359</v>
      </c>
      <c r="K208" s="155">
        <v>4</v>
      </c>
      <c r="L208" s="156">
        <v>1.11E-2</v>
      </c>
      <c r="M208" s="155">
        <v>0</v>
      </c>
      <c r="N208" s="156">
        <v>0</v>
      </c>
      <c r="O208" s="155">
        <v>0</v>
      </c>
      <c r="P208" s="156">
        <v>0</v>
      </c>
      <c r="Q208" s="155">
        <v>115</v>
      </c>
      <c r="R208" s="155">
        <v>3</v>
      </c>
      <c r="S208" s="156">
        <v>2.6100000000000002E-2</v>
      </c>
      <c r="T208" s="155">
        <v>0</v>
      </c>
      <c r="U208" s="156">
        <v>0</v>
      </c>
      <c r="V208" s="155">
        <v>0</v>
      </c>
      <c r="W208" s="156">
        <v>0</v>
      </c>
      <c r="X208" s="155">
        <v>0</v>
      </c>
      <c r="Y208" s="155">
        <v>0</v>
      </c>
      <c r="Z208" s="156">
        <v>0</v>
      </c>
      <c r="AA208" s="155">
        <v>0</v>
      </c>
      <c r="AB208" s="156">
        <v>0</v>
      </c>
      <c r="AC208" s="155">
        <v>0</v>
      </c>
      <c r="AD208" s="156">
        <v>0</v>
      </c>
      <c r="AE208" s="155">
        <v>0</v>
      </c>
      <c r="AF208" s="155">
        <v>0</v>
      </c>
      <c r="AG208" s="156">
        <v>0</v>
      </c>
      <c r="AH208" s="155">
        <v>0</v>
      </c>
      <c r="AI208" s="156">
        <v>0</v>
      </c>
      <c r="AJ208" s="155">
        <v>0</v>
      </c>
      <c r="AK208" s="156">
        <v>0</v>
      </c>
      <c r="AL208" s="155">
        <v>0</v>
      </c>
      <c r="AM208" s="155">
        <v>0</v>
      </c>
      <c r="AN208" s="156">
        <v>0</v>
      </c>
      <c r="AO208" s="155">
        <v>0</v>
      </c>
      <c r="AP208" s="156">
        <v>0</v>
      </c>
      <c r="AQ208" s="155">
        <v>0</v>
      </c>
      <c r="AR208" s="156">
        <v>0</v>
      </c>
    </row>
    <row r="209" spans="1:44">
      <c r="A209" s="126">
        <v>46022</v>
      </c>
      <c r="B209" s="124">
        <v>53071920801</v>
      </c>
      <c r="C209" s="155">
        <v>1111</v>
      </c>
      <c r="D209" s="155">
        <v>2</v>
      </c>
      <c r="E209" s="156">
        <v>1.8E-3</v>
      </c>
      <c r="F209" s="155">
        <v>0</v>
      </c>
      <c r="G209" s="156">
        <v>0</v>
      </c>
      <c r="H209" s="155">
        <v>0</v>
      </c>
      <c r="I209" s="156">
        <v>0</v>
      </c>
      <c r="J209" s="155">
        <v>453</v>
      </c>
      <c r="K209" s="155">
        <v>2</v>
      </c>
      <c r="L209" s="156">
        <v>4.4000000000000003E-3</v>
      </c>
      <c r="M209" s="155">
        <v>0</v>
      </c>
      <c r="N209" s="156">
        <v>0</v>
      </c>
      <c r="O209" s="155">
        <v>0</v>
      </c>
      <c r="P209" s="156">
        <v>0</v>
      </c>
      <c r="Q209" s="155">
        <v>115</v>
      </c>
      <c r="R209" s="155">
        <v>2</v>
      </c>
      <c r="S209" s="156">
        <v>1.7399999999999999E-2</v>
      </c>
      <c r="T209" s="155">
        <v>0</v>
      </c>
      <c r="U209" s="156">
        <v>0</v>
      </c>
      <c r="V209" s="155">
        <v>0</v>
      </c>
      <c r="W209" s="156">
        <v>0</v>
      </c>
      <c r="X209" s="155">
        <v>0</v>
      </c>
      <c r="Y209" s="155">
        <v>0</v>
      </c>
      <c r="Z209" s="156">
        <v>0</v>
      </c>
      <c r="AA209" s="155">
        <v>0</v>
      </c>
      <c r="AB209" s="156">
        <v>0</v>
      </c>
      <c r="AC209" s="155">
        <v>0</v>
      </c>
      <c r="AD209" s="156">
        <v>0</v>
      </c>
      <c r="AE209" s="155">
        <v>0</v>
      </c>
      <c r="AF209" s="155">
        <v>0</v>
      </c>
      <c r="AG209" s="156">
        <v>0</v>
      </c>
      <c r="AH209" s="155">
        <v>0</v>
      </c>
      <c r="AI209" s="156">
        <v>0</v>
      </c>
      <c r="AJ209" s="155">
        <v>0</v>
      </c>
      <c r="AK209" s="156">
        <v>0</v>
      </c>
      <c r="AL209" s="155">
        <v>0</v>
      </c>
      <c r="AM209" s="155">
        <v>0</v>
      </c>
      <c r="AN209" s="156">
        <v>0</v>
      </c>
      <c r="AO209" s="155">
        <v>0</v>
      </c>
      <c r="AP209" s="156">
        <v>0</v>
      </c>
      <c r="AQ209" s="155">
        <v>0</v>
      </c>
      <c r="AR209" s="156">
        <v>0</v>
      </c>
    </row>
    <row r="210" spans="1:44">
      <c r="A210" s="126">
        <v>46022</v>
      </c>
      <c r="B210" s="124">
        <v>53071920802</v>
      </c>
      <c r="C210" s="155">
        <v>667</v>
      </c>
      <c r="D210" s="155">
        <v>2</v>
      </c>
      <c r="E210" s="156">
        <v>3.0000000000000001E-3</v>
      </c>
      <c r="F210" s="155">
        <v>0</v>
      </c>
      <c r="G210" s="156">
        <v>0</v>
      </c>
      <c r="H210" s="155">
        <v>0</v>
      </c>
      <c r="I210" s="156">
        <v>0</v>
      </c>
      <c r="J210" s="155">
        <v>178</v>
      </c>
      <c r="K210" s="155">
        <v>2</v>
      </c>
      <c r="L210" s="156">
        <v>1.12E-2</v>
      </c>
      <c r="M210" s="155">
        <v>0</v>
      </c>
      <c r="N210" s="156">
        <v>0</v>
      </c>
      <c r="O210" s="155">
        <v>0</v>
      </c>
      <c r="P210" s="156">
        <v>0</v>
      </c>
      <c r="Q210" s="155">
        <v>38</v>
      </c>
      <c r="R210" s="155">
        <v>1</v>
      </c>
      <c r="S210" s="156">
        <v>2.63E-2</v>
      </c>
      <c r="T210" s="155">
        <v>0</v>
      </c>
      <c r="U210" s="156">
        <v>0</v>
      </c>
      <c r="V210" s="155">
        <v>0</v>
      </c>
      <c r="W210" s="156">
        <v>0</v>
      </c>
      <c r="X210" s="155">
        <v>0</v>
      </c>
      <c r="Y210" s="155">
        <v>0</v>
      </c>
      <c r="Z210" s="156">
        <v>0</v>
      </c>
      <c r="AA210" s="155">
        <v>0</v>
      </c>
      <c r="AB210" s="156">
        <v>0</v>
      </c>
      <c r="AC210" s="155">
        <v>0</v>
      </c>
      <c r="AD210" s="156">
        <v>0</v>
      </c>
      <c r="AE210" s="155">
        <v>0</v>
      </c>
      <c r="AF210" s="155">
        <v>0</v>
      </c>
      <c r="AG210" s="156">
        <v>0</v>
      </c>
      <c r="AH210" s="155">
        <v>0</v>
      </c>
      <c r="AI210" s="156">
        <v>0</v>
      </c>
      <c r="AJ210" s="155">
        <v>0</v>
      </c>
      <c r="AK210" s="156">
        <v>0</v>
      </c>
      <c r="AL210" s="155">
        <v>0</v>
      </c>
      <c r="AM210" s="155">
        <v>0</v>
      </c>
      <c r="AN210" s="156">
        <v>0</v>
      </c>
      <c r="AO210" s="155">
        <v>0</v>
      </c>
      <c r="AP210" s="156">
        <v>0</v>
      </c>
      <c r="AQ210" s="155">
        <v>0</v>
      </c>
      <c r="AR210" s="156">
        <v>0</v>
      </c>
    </row>
    <row r="211" spans="1:44">
      <c r="A211" s="126">
        <v>46022</v>
      </c>
      <c r="B211" s="124">
        <v>53071920900</v>
      </c>
      <c r="C211" s="155">
        <v>3073</v>
      </c>
      <c r="D211" s="155">
        <v>9</v>
      </c>
      <c r="E211" s="156">
        <v>2.8999999999999998E-3</v>
      </c>
      <c r="F211" s="155">
        <v>0</v>
      </c>
      <c r="G211" s="156">
        <v>0</v>
      </c>
      <c r="H211" s="155">
        <v>0</v>
      </c>
      <c r="I211" s="156">
        <v>0</v>
      </c>
      <c r="J211" s="155">
        <v>381</v>
      </c>
      <c r="K211" s="155">
        <v>8</v>
      </c>
      <c r="L211" s="156">
        <v>2.1000000000000001E-2</v>
      </c>
      <c r="M211" s="155">
        <v>0</v>
      </c>
      <c r="N211" s="156">
        <v>0</v>
      </c>
      <c r="O211" s="155">
        <v>0</v>
      </c>
      <c r="P211" s="156">
        <v>0</v>
      </c>
      <c r="Q211" s="155">
        <v>149</v>
      </c>
      <c r="R211" s="155">
        <v>7</v>
      </c>
      <c r="S211" s="156">
        <v>4.7E-2</v>
      </c>
      <c r="T211" s="155">
        <v>0</v>
      </c>
      <c r="U211" s="156">
        <v>0</v>
      </c>
      <c r="V211" s="155">
        <v>0</v>
      </c>
      <c r="W211" s="156">
        <v>0</v>
      </c>
      <c r="X211" s="155">
        <v>0</v>
      </c>
      <c r="Y211" s="155">
        <v>0</v>
      </c>
      <c r="Z211" s="156">
        <v>0</v>
      </c>
      <c r="AA211" s="155">
        <v>0</v>
      </c>
      <c r="AB211" s="156">
        <v>0</v>
      </c>
      <c r="AC211" s="155">
        <v>0</v>
      </c>
      <c r="AD211" s="156">
        <v>0</v>
      </c>
      <c r="AE211" s="155">
        <v>0</v>
      </c>
      <c r="AF211" s="155">
        <v>0</v>
      </c>
      <c r="AG211" s="156">
        <v>0</v>
      </c>
      <c r="AH211" s="155">
        <v>0</v>
      </c>
      <c r="AI211" s="156">
        <v>0</v>
      </c>
      <c r="AJ211" s="155">
        <v>0</v>
      </c>
      <c r="AK211" s="156">
        <v>0</v>
      </c>
      <c r="AL211" s="155">
        <v>0</v>
      </c>
      <c r="AM211" s="155">
        <v>0</v>
      </c>
      <c r="AN211" s="156">
        <v>0</v>
      </c>
      <c r="AO211" s="155">
        <v>0</v>
      </c>
      <c r="AP211" s="156">
        <v>0</v>
      </c>
      <c r="AQ211" s="155">
        <v>0</v>
      </c>
      <c r="AR211" s="156">
        <v>0</v>
      </c>
    </row>
    <row r="212" spans="1:44">
      <c r="A212" s="126">
        <v>46022</v>
      </c>
      <c r="B212" s="124">
        <v>53073000100</v>
      </c>
      <c r="C212" s="155">
        <v>1522</v>
      </c>
      <c r="D212" s="155">
        <v>5</v>
      </c>
      <c r="E212" s="156">
        <v>3.3E-3</v>
      </c>
      <c r="F212" s="155">
        <v>0</v>
      </c>
      <c r="G212" s="156">
        <v>0</v>
      </c>
      <c r="H212" s="155">
        <v>0</v>
      </c>
      <c r="I212" s="156">
        <v>0</v>
      </c>
      <c r="J212" s="155">
        <v>385</v>
      </c>
      <c r="K212" s="155">
        <v>4</v>
      </c>
      <c r="L212" s="156">
        <v>1.04E-2</v>
      </c>
      <c r="M212" s="155">
        <v>0</v>
      </c>
      <c r="N212" s="156">
        <v>0</v>
      </c>
      <c r="O212" s="155">
        <v>0</v>
      </c>
      <c r="P212" s="156">
        <v>0</v>
      </c>
      <c r="Q212" s="155">
        <v>119</v>
      </c>
      <c r="R212" s="155">
        <v>4</v>
      </c>
      <c r="S212" s="156">
        <v>3.3599999999999998E-2</v>
      </c>
      <c r="T212" s="155">
        <v>0</v>
      </c>
      <c r="U212" s="156">
        <v>0</v>
      </c>
      <c r="V212" s="155">
        <v>0</v>
      </c>
      <c r="W212" s="156">
        <v>0</v>
      </c>
      <c r="X212" s="155">
        <v>0</v>
      </c>
      <c r="Y212" s="155">
        <v>0</v>
      </c>
      <c r="Z212" s="156">
        <v>0</v>
      </c>
      <c r="AA212" s="155">
        <v>0</v>
      </c>
      <c r="AB212" s="156">
        <v>0</v>
      </c>
      <c r="AC212" s="155">
        <v>0</v>
      </c>
      <c r="AD212" s="156">
        <v>0</v>
      </c>
      <c r="AE212" s="155">
        <v>0</v>
      </c>
      <c r="AF212" s="155">
        <v>0</v>
      </c>
      <c r="AG212" s="156">
        <v>0</v>
      </c>
      <c r="AH212" s="155">
        <v>0</v>
      </c>
      <c r="AI212" s="156">
        <v>0</v>
      </c>
      <c r="AJ212" s="155">
        <v>0</v>
      </c>
      <c r="AK212" s="156">
        <v>0</v>
      </c>
      <c r="AL212" s="155">
        <v>0</v>
      </c>
      <c r="AM212" s="155">
        <v>0</v>
      </c>
      <c r="AN212" s="156">
        <v>0</v>
      </c>
      <c r="AO212" s="155">
        <v>0</v>
      </c>
      <c r="AP212" s="156">
        <v>0</v>
      </c>
      <c r="AQ212" s="155">
        <v>0</v>
      </c>
      <c r="AR212" s="156">
        <v>0</v>
      </c>
    </row>
    <row r="213" spans="1:44">
      <c r="A213" s="126">
        <v>46022</v>
      </c>
      <c r="B213" s="124">
        <v>53073000200</v>
      </c>
      <c r="C213" s="155">
        <v>2673</v>
      </c>
      <c r="D213" s="155">
        <v>6</v>
      </c>
      <c r="E213" s="156">
        <v>2.2000000000000001E-3</v>
      </c>
      <c r="F213" s="155">
        <v>0</v>
      </c>
      <c r="G213" s="156">
        <v>0</v>
      </c>
      <c r="H213" s="155">
        <v>0</v>
      </c>
      <c r="I213" s="156">
        <v>0</v>
      </c>
      <c r="J213" s="155">
        <v>678</v>
      </c>
      <c r="K213" s="155">
        <v>5</v>
      </c>
      <c r="L213" s="156">
        <v>7.4000000000000003E-3</v>
      </c>
      <c r="M213" s="155">
        <v>0</v>
      </c>
      <c r="N213" s="156">
        <v>0</v>
      </c>
      <c r="O213" s="155">
        <v>0</v>
      </c>
      <c r="P213" s="156">
        <v>0</v>
      </c>
      <c r="Q213" s="155">
        <v>190</v>
      </c>
      <c r="R213" s="155">
        <v>5</v>
      </c>
      <c r="S213" s="156">
        <v>2.63E-2</v>
      </c>
      <c r="T213" s="155">
        <v>0</v>
      </c>
      <c r="U213" s="156">
        <v>0</v>
      </c>
      <c r="V213" s="155">
        <v>0</v>
      </c>
      <c r="W213" s="156">
        <v>0</v>
      </c>
      <c r="X213" s="155">
        <v>0</v>
      </c>
      <c r="Y213" s="155">
        <v>0</v>
      </c>
      <c r="Z213" s="156">
        <v>0</v>
      </c>
      <c r="AA213" s="155">
        <v>0</v>
      </c>
      <c r="AB213" s="156">
        <v>0</v>
      </c>
      <c r="AC213" s="155">
        <v>0</v>
      </c>
      <c r="AD213" s="156">
        <v>0</v>
      </c>
      <c r="AE213" s="155">
        <v>21</v>
      </c>
      <c r="AF213" s="155">
        <v>0</v>
      </c>
      <c r="AG213" s="156">
        <v>0</v>
      </c>
      <c r="AH213" s="155">
        <v>0</v>
      </c>
      <c r="AI213" s="156">
        <v>0</v>
      </c>
      <c r="AJ213" s="155">
        <v>0</v>
      </c>
      <c r="AK213" s="156">
        <v>0</v>
      </c>
      <c r="AL213" s="155">
        <v>21</v>
      </c>
      <c r="AM213" s="155">
        <v>0</v>
      </c>
      <c r="AN213" s="156">
        <v>0</v>
      </c>
      <c r="AO213" s="155">
        <v>0</v>
      </c>
      <c r="AP213" s="156">
        <v>0</v>
      </c>
      <c r="AQ213" s="155">
        <v>0</v>
      </c>
      <c r="AR213" s="156">
        <v>0</v>
      </c>
    </row>
    <row r="214" spans="1:44">
      <c r="A214" s="126">
        <v>46022</v>
      </c>
      <c r="B214" s="124">
        <v>53073000300</v>
      </c>
      <c r="C214" s="155">
        <v>1291</v>
      </c>
      <c r="D214" s="155">
        <v>2</v>
      </c>
      <c r="E214" s="156">
        <v>1.5E-3</v>
      </c>
      <c r="F214" s="155">
        <v>0</v>
      </c>
      <c r="G214" s="156">
        <v>0</v>
      </c>
      <c r="H214" s="155">
        <v>0</v>
      </c>
      <c r="I214" s="156">
        <v>0</v>
      </c>
      <c r="J214" s="155">
        <v>538</v>
      </c>
      <c r="K214" s="155">
        <v>2</v>
      </c>
      <c r="L214" s="156">
        <v>3.7000000000000002E-3</v>
      </c>
      <c r="M214" s="155">
        <v>0</v>
      </c>
      <c r="N214" s="156">
        <v>0</v>
      </c>
      <c r="O214" s="155">
        <v>0</v>
      </c>
      <c r="P214" s="156">
        <v>0</v>
      </c>
      <c r="Q214" s="155">
        <v>114</v>
      </c>
      <c r="R214" s="155">
        <v>2</v>
      </c>
      <c r="S214" s="156">
        <v>1.7500000000000002E-2</v>
      </c>
      <c r="T214" s="155">
        <v>0</v>
      </c>
      <c r="U214" s="156">
        <v>0</v>
      </c>
      <c r="V214" s="155">
        <v>0</v>
      </c>
      <c r="W214" s="156">
        <v>0</v>
      </c>
      <c r="X214" s="155">
        <v>0</v>
      </c>
      <c r="Y214" s="155">
        <v>0</v>
      </c>
      <c r="Z214" s="156">
        <v>0</v>
      </c>
      <c r="AA214" s="155">
        <v>0</v>
      </c>
      <c r="AB214" s="156">
        <v>0</v>
      </c>
      <c r="AC214" s="155">
        <v>0</v>
      </c>
      <c r="AD214" s="156">
        <v>0</v>
      </c>
      <c r="AE214" s="155">
        <v>0</v>
      </c>
      <c r="AF214" s="155">
        <v>0</v>
      </c>
      <c r="AG214" s="156">
        <v>0</v>
      </c>
      <c r="AH214" s="155">
        <v>0</v>
      </c>
      <c r="AI214" s="156">
        <v>0</v>
      </c>
      <c r="AJ214" s="155">
        <v>0</v>
      </c>
      <c r="AK214" s="156">
        <v>0</v>
      </c>
      <c r="AL214" s="155">
        <v>0</v>
      </c>
      <c r="AM214" s="155">
        <v>0</v>
      </c>
      <c r="AN214" s="156">
        <v>0</v>
      </c>
      <c r="AO214" s="155">
        <v>0</v>
      </c>
      <c r="AP214" s="156">
        <v>0</v>
      </c>
      <c r="AQ214" s="155">
        <v>0</v>
      </c>
      <c r="AR214" s="156">
        <v>0</v>
      </c>
    </row>
    <row r="215" spans="1:44">
      <c r="A215" s="126">
        <v>46022</v>
      </c>
      <c r="B215" s="124">
        <v>53073000400</v>
      </c>
      <c r="C215" s="155">
        <v>2356</v>
      </c>
      <c r="D215" s="155">
        <v>4</v>
      </c>
      <c r="E215" s="156">
        <v>1.6999999999999999E-3</v>
      </c>
      <c r="F215" s="155">
        <v>0</v>
      </c>
      <c r="G215" s="156">
        <v>0</v>
      </c>
      <c r="H215" s="155">
        <v>0</v>
      </c>
      <c r="I215" s="156">
        <v>0</v>
      </c>
      <c r="J215" s="155">
        <v>514</v>
      </c>
      <c r="K215" s="155">
        <v>2</v>
      </c>
      <c r="L215" s="156">
        <v>3.8999999999999998E-3</v>
      </c>
      <c r="M215" s="155">
        <v>0</v>
      </c>
      <c r="N215" s="156">
        <v>0</v>
      </c>
      <c r="O215" s="155">
        <v>0</v>
      </c>
      <c r="P215" s="156">
        <v>0</v>
      </c>
      <c r="Q215" s="155">
        <v>144</v>
      </c>
      <c r="R215" s="155">
        <v>2</v>
      </c>
      <c r="S215" s="156">
        <v>1.3899999999999999E-2</v>
      </c>
      <c r="T215" s="155">
        <v>0</v>
      </c>
      <c r="U215" s="156">
        <v>0</v>
      </c>
      <c r="V215" s="155">
        <v>0</v>
      </c>
      <c r="W215" s="156">
        <v>0</v>
      </c>
      <c r="X215" s="155">
        <v>0</v>
      </c>
      <c r="Y215" s="155">
        <v>0</v>
      </c>
      <c r="Z215" s="156">
        <v>0</v>
      </c>
      <c r="AA215" s="155">
        <v>0</v>
      </c>
      <c r="AB215" s="156">
        <v>0</v>
      </c>
      <c r="AC215" s="155">
        <v>0</v>
      </c>
      <c r="AD215" s="156">
        <v>0</v>
      </c>
      <c r="AE215" s="155">
        <v>0</v>
      </c>
      <c r="AF215" s="155">
        <v>0</v>
      </c>
      <c r="AG215" s="156">
        <v>0</v>
      </c>
      <c r="AH215" s="155">
        <v>0</v>
      </c>
      <c r="AI215" s="156">
        <v>0</v>
      </c>
      <c r="AJ215" s="155">
        <v>0</v>
      </c>
      <c r="AK215" s="156">
        <v>0</v>
      </c>
      <c r="AL215" s="155">
        <v>0</v>
      </c>
      <c r="AM215" s="155">
        <v>0</v>
      </c>
      <c r="AN215" s="156">
        <v>0</v>
      </c>
      <c r="AO215" s="155">
        <v>0</v>
      </c>
      <c r="AP215" s="156">
        <v>0</v>
      </c>
      <c r="AQ215" s="155">
        <v>0</v>
      </c>
      <c r="AR215" s="156">
        <v>0</v>
      </c>
    </row>
    <row r="216" spans="1:44">
      <c r="A216" s="126">
        <v>46022</v>
      </c>
      <c r="B216" s="124">
        <v>53073000501</v>
      </c>
      <c r="C216" s="155">
        <v>1597</v>
      </c>
      <c r="D216" s="155">
        <v>4</v>
      </c>
      <c r="E216" s="156">
        <v>2.5000000000000001E-3</v>
      </c>
      <c r="F216" s="155">
        <v>0</v>
      </c>
      <c r="G216" s="156">
        <v>0</v>
      </c>
      <c r="H216" s="155">
        <v>0</v>
      </c>
      <c r="I216" s="156">
        <v>0</v>
      </c>
      <c r="J216" s="155">
        <v>707</v>
      </c>
      <c r="K216" s="155">
        <v>3</v>
      </c>
      <c r="L216" s="156">
        <v>4.1999999999999997E-3</v>
      </c>
      <c r="M216" s="155">
        <v>0</v>
      </c>
      <c r="N216" s="156">
        <v>0</v>
      </c>
      <c r="O216" s="155">
        <v>0</v>
      </c>
      <c r="P216" s="156">
        <v>0</v>
      </c>
      <c r="Q216" s="155">
        <v>126</v>
      </c>
      <c r="R216" s="155">
        <v>2</v>
      </c>
      <c r="S216" s="156">
        <v>1.5900000000000001E-2</v>
      </c>
      <c r="T216" s="155">
        <v>0</v>
      </c>
      <c r="U216" s="156">
        <v>0</v>
      </c>
      <c r="V216" s="155">
        <v>0</v>
      </c>
      <c r="W216" s="156">
        <v>0</v>
      </c>
      <c r="X216" s="155">
        <v>0</v>
      </c>
      <c r="Y216" s="155">
        <v>0</v>
      </c>
      <c r="Z216" s="156">
        <v>0</v>
      </c>
      <c r="AA216" s="155">
        <v>0</v>
      </c>
      <c r="AB216" s="156">
        <v>0</v>
      </c>
      <c r="AC216" s="155">
        <v>0</v>
      </c>
      <c r="AD216" s="156">
        <v>0</v>
      </c>
      <c r="AE216" s="155">
        <v>0</v>
      </c>
      <c r="AF216" s="155">
        <v>0</v>
      </c>
      <c r="AG216" s="156">
        <v>0</v>
      </c>
      <c r="AH216" s="155">
        <v>0</v>
      </c>
      <c r="AI216" s="156">
        <v>0</v>
      </c>
      <c r="AJ216" s="155">
        <v>0</v>
      </c>
      <c r="AK216" s="156">
        <v>0</v>
      </c>
      <c r="AL216" s="155">
        <v>0</v>
      </c>
      <c r="AM216" s="155">
        <v>0</v>
      </c>
      <c r="AN216" s="156">
        <v>0</v>
      </c>
      <c r="AO216" s="155">
        <v>0</v>
      </c>
      <c r="AP216" s="156">
        <v>0</v>
      </c>
      <c r="AQ216" s="155">
        <v>0</v>
      </c>
      <c r="AR216" s="156">
        <v>0</v>
      </c>
    </row>
    <row r="217" spans="1:44">
      <c r="A217" s="126">
        <v>46022</v>
      </c>
      <c r="B217" s="124">
        <v>53073000502</v>
      </c>
      <c r="C217" s="155">
        <v>730</v>
      </c>
      <c r="D217" s="155">
        <v>1</v>
      </c>
      <c r="E217" s="156">
        <v>1.4E-3</v>
      </c>
      <c r="F217" s="155">
        <v>0</v>
      </c>
      <c r="G217" s="156">
        <v>0</v>
      </c>
      <c r="H217" s="155">
        <v>0</v>
      </c>
      <c r="I217" s="156">
        <v>0</v>
      </c>
      <c r="J217" s="155">
        <v>251</v>
      </c>
      <c r="K217" s="155">
        <v>1</v>
      </c>
      <c r="L217" s="156">
        <v>4.0000000000000001E-3</v>
      </c>
      <c r="M217" s="155">
        <v>0</v>
      </c>
      <c r="N217" s="156">
        <v>0</v>
      </c>
      <c r="O217" s="155">
        <v>0</v>
      </c>
      <c r="P217" s="156">
        <v>0</v>
      </c>
      <c r="Q217" s="155">
        <v>52</v>
      </c>
      <c r="R217" s="155">
        <v>1</v>
      </c>
      <c r="S217" s="156">
        <v>1.9199999999999998E-2</v>
      </c>
      <c r="T217" s="155">
        <v>0</v>
      </c>
      <c r="U217" s="156">
        <v>0</v>
      </c>
      <c r="V217" s="155">
        <v>0</v>
      </c>
      <c r="W217" s="156">
        <v>0</v>
      </c>
      <c r="X217" s="155">
        <v>0</v>
      </c>
      <c r="Y217" s="155">
        <v>0</v>
      </c>
      <c r="Z217" s="156">
        <v>0</v>
      </c>
      <c r="AA217" s="155">
        <v>0</v>
      </c>
      <c r="AB217" s="156">
        <v>0</v>
      </c>
      <c r="AC217" s="155">
        <v>0</v>
      </c>
      <c r="AD217" s="156">
        <v>0</v>
      </c>
      <c r="AE217" s="155">
        <v>0</v>
      </c>
      <c r="AF217" s="155">
        <v>0</v>
      </c>
      <c r="AG217" s="156">
        <v>0</v>
      </c>
      <c r="AH217" s="155">
        <v>0</v>
      </c>
      <c r="AI217" s="156">
        <v>0</v>
      </c>
      <c r="AJ217" s="155">
        <v>0</v>
      </c>
      <c r="AK217" s="156">
        <v>0</v>
      </c>
      <c r="AL217" s="155">
        <v>0</v>
      </c>
      <c r="AM217" s="155">
        <v>0</v>
      </c>
      <c r="AN217" s="156">
        <v>0</v>
      </c>
      <c r="AO217" s="155">
        <v>0</v>
      </c>
      <c r="AP217" s="156">
        <v>0</v>
      </c>
      <c r="AQ217" s="155">
        <v>0</v>
      </c>
      <c r="AR217" s="156">
        <v>0</v>
      </c>
    </row>
    <row r="218" spans="1:44">
      <c r="A218" s="126">
        <v>46022</v>
      </c>
      <c r="B218" s="124">
        <v>53073000600</v>
      </c>
      <c r="C218" s="155">
        <v>16</v>
      </c>
      <c r="D218" s="155">
        <v>0</v>
      </c>
      <c r="E218" s="156">
        <v>0</v>
      </c>
      <c r="F218" s="155">
        <v>0</v>
      </c>
      <c r="G218" s="156">
        <v>0</v>
      </c>
      <c r="H218" s="155">
        <v>0</v>
      </c>
      <c r="I218" s="156">
        <v>0</v>
      </c>
      <c r="J218" s="155">
        <v>15</v>
      </c>
      <c r="K218" s="155">
        <v>0</v>
      </c>
      <c r="L218" s="156">
        <v>0</v>
      </c>
      <c r="M218" s="155">
        <v>0</v>
      </c>
      <c r="N218" s="156">
        <v>0</v>
      </c>
      <c r="O218" s="155">
        <v>0</v>
      </c>
      <c r="P218" s="156">
        <v>0</v>
      </c>
      <c r="Q218" s="155">
        <v>2</v>
      </c>
      <c r="R218" s="155">
        <v>0</v>
      </c>
      <c r="S218" s="156">
        <v>0</v>
      </c>
      <c r="T218" s="155">
        <v>0</v>
      </c>
      <c r="U218" s="156">
        <v>0</v>
      </c>
      <c r="V218" s="155">
        <v>0</v>
      </c>
      <c r="W218" s="156">
        <v>0</v>
      </c>
      <c r="X218" s="155">
        <v>0</v>
      </c>
      <c r="Y218" s="155">
        <v>0</v>
      </c>
      <c r="Z218" s="156">
        <v>0</v>
      </c>
      <c r="AA218" s="155">
        <v>0</v>
      </c>
      <c r="AB218" s="156">
        <v>0</v>
      </c>
      <c r="AC218" s="155">
        <v>0</v>
      </c>
      <c r="AD218" s="156">
        <v>0</v>
      </c>
      <c r="AE218" s="155">
        <v>0</v>
      </c>
      <c r="AF218" s="155">
        <v>0</v>
      </c>
      <c r="AG218" s="156">
        <v>0</v>
      </c>
      <c r="AH218" s="155">
        <v>0</v>
      </c>
      <c r="AI218" s="156">
        <v>0</v>
      </c>
      <c r="AJ218" s="155">
        <v>0</v>
      </c>
      <c r="AK218" s="156">
        <v>0</v>
      </c>
      <c r="AL218" s="155">
        <v>0</v>
      </c>
      <c r="AM218" s="155">
        <v>0</v>
      </c>
      <c r="AN218" s="156">
        <v>0</v>
      </c>
      <c r="AO218" s="155">
        <v>0</v>
      </c>
      <c r="AP218" s="156">
        <v>0</v>
      </c>
      <c r="AQ218" s="155">
        <v>0</v>
      </c>
      <c r="AR218" s="156">
        <v>0</v>
      </c>
    </row>
    <row r="219" spans="1:44">
      <c r="A219" s="126">
        <v>46022</v>
      </c>
      <c r="B219" s="124">
        <v>53073000700</v>
      </c>
      <c r="C219" s="155">
        <v>1588</v>
      </c>
      <c r="D219" s="155">
        <v>2</v>
      </c>
      <c r="E219" s="156">
        <v>1.2999999999999999E-3</v>
      </c>
      <c r="F219" s="155">
        <v>0</v>
      </c>
      <c r="G219" s="156">
        <v>0</v>
      </c>
      <c r="H219" s="155">
        <v>0</v>
      </c>
      <c r="I219" s="156">
        <v>0</v>
      </c>
      <c r="J219" s="155">
        <v>803</v>
      </c>
      <c r="K219" s="155">
        <v>2</v>
      </c>
      <c r="L219" s="156">
        <v>2.5000000000000001E-3</v>
      </c>
      <c r="M219" s="155">
        <v>0</v>
      </c>
      <c r="N219" s="156">
        <v>0</v>
      </c>
      <c r="O219" s="155">
        <v>0</v>
      </c>
      <c r="P219" s="156">
        <v>0</v>
      </c>
      <c r="Q219" s="155">
        <v>182</v>
      </c>
      <c r="R219" s="155">
        <v>1</v>
      </c>
      <c r="S219" s="156">
        <v>5.4999999999999997E-3</v>
      </c>
      <c r="T219" s="155">
        <v>0</v>
      </c>
      <c r="U219" s="156">
        <v>0</v>
      </c>
      <c r="V219" s="155">
        <v>0</v>
      </c>
      <c r="W219" s="156">
        <v>0</v>
      </c>
      <c r="X219" s="155">
        <v>0</v>
      </c>
      <c r="Y219" s="155">
        <v>0</v>
      </c>
      <c r="Z219" s="156">
        <v>0</v>
      </c>
      <c r="AA219" s="155">
        <v>0</v>
      </c>
      <c r="AB219" s="156">
        <v>0</v>
      </c>
      <c r="AC219" s="155">
        <v>0</v>
      </c>
      <c r="AD219" s="156">
        <v>0</v>
      </c>
      <c r="AE219" s="155">
        <v>0</v>
      </c>
      <c r="AF219" s="155">
        <v>0</v>
      </c>
      <c r="AG219" s="156">
        <v>0</v>
      </c>
      <c r="AH219" s="155">
        <v>0</v>
      </c>
      <c r="AI219" s="156">
        <v>0</v>
      </c>
      <c r="AJ219" s="155">
        <v>0</v>
      </c>
      <c r="AK219" s="156">
        <v>0</v>
      </c>
      <c r="AL219" s="155">
        <v>0</v>
      </c>
      <c r="AM219" s="155">
        <v>0</v>
      </c>
      <c r="AN219" s="156">
        <v>0</v>
      </c>
      <c r="AO219" s="155">
        <v>0</v>
      </c>
      <c r="AP219" s="156">
        <v>0</v>
      </c>
      <c r="AQ219" s="155">
        <v>0</v>
      </c>
      <c r="AR219" s="156">
        <v>0</v>
      </c>
    </row>
    <row r="220" spans="1:44">
      <c r="A220" s="126">
        <v>46022</v>
      </c>
      <c r="B220" s="124">
        <v>53073000803</v>
      </c>
      <c r="C220" s="155">
        <v>2132</v>
      </c>
      <c r="D220" s="155">
        <v>3</v>
      </c>
      <c r="E220" s="156">
        <v>1.4E-3</v>
      </c>
      <c r="F220" s="155">
        <v>0</v>
      </c>
      <c r="G220" s="156">
        <v>0</v>
      </c>
      <c r="H220" s="155">
        <v>0</v>
      </c>
      <c r="I220" s="156">
        <v>0</v>
      </c>
      <c r="J220" s="155">
        <v>370</v>
      </c>
      <c r="K220" s="155">
        <v>3</v>
      </c>
      <c r="L220" s="156">
        <v>8.0999999999999996E-3</v>
      </c>
      <c r="M220" s="155">
        <v>0</v>
      </c>
      <c r="N220" s="156">
        <v>0</v>
      </c>
      <c r="O220" s="155">
        <v>0</v>
      </c>
      <c r="P220" s="156">
        <v>0</v>
      </c>
      <c r="Q220" s="155">
        <v>122</v>
      </c>
      <c r="R220" s="155">
        <v>3</v>
      </c>
      <c r="S220" s="156">
        <v>2.46E-2</v>
      </c>
      <c r="T220" s="155">
        <v>0</v>
      </c>
      <c r="U220" s="156">
        <v>0</v>
      </c>
      <c r="V220" s="155">
        <v>0</v>
      </c>
      <c r="W220" s="156">
        <v>0</v>
      </c>
      <c r="X220" s="155">
        <v>0</v>
      </c>
      <c r="Y220" s="155">
        <v>0</v>
      </c>
      <c r="Z220" s="156">
        <v>0</v>
      </c>
      <c r="AA220" s="155">
        <v>0</v>
      </c>
      <c r="AB220" s="156">
        <v>0</v>
      </c>
      <c r="AC220" s="155">
        <v>0</v>
      </c>
      <c r="AD220" s="156">
        <v>0</v>
      </c>
      <c r="AE220" s="155">
        <v>0</v>
      </c>
      <c r="AF220" s="155">
        <v>0</v>
      </c>
      <c r="AG220" s="156">
        <v>0</v>
      </c>
      <c r="AH220" s="155">
        <v>0</v>
      </c>
      <c r="AI220" s="156">
        <v>0</v>
      </c>
      <c r="AJ220" s="155">
        <v>0</v>
      </c>
      <c r="AK220" s="156">
        <v>0</v>
      </c>
      <c r="AL220" s="155">
        <v>0</v>
      </c>
      <c r="AM220" s="155">
        <v>0</v>
      </c>
      <c r="AN220" s="156">
        <v>0</v>
      </c>
      <c r="AO220" s="155">
        <v>0</v>
      </c>
      <c r="AP220" s="156">
        <v>0</v>
      </c>
      <c r="AQ220" s="155">
        <v>0</v>
      </c>
      <c r="AR220" s="156">
        <v>0</v>
      </c>
    </row>
    <row r="221" spans="1:44">
      <c r="A221" s="126">
        <v>46022</v>
      </c>
      <c r="B221" s="124">
        <v>53073000804</v>
      </c>
      <c r="C221" s="155">
        <v>2387</v>
      </c>
      <c r="D221" s="155">
        <v>1</v>
      </c>
      <c r="E221" s="156">
        <v>4.0000000000000002E-4</v>
      </c>
      <c r="F221" s="155">
        <v>0</v>
      </c>
      <c r="G221" s="156">
        <v>0</v>
      </c>
      <c r="H221" s="155">
        <v>0</v>
      </c>
      <c r="I221" s="156">
        <v>0</v>
      </c>
      <c r="J221" s="155">
        <v>185</v>
      </c>
      <c r="K221" s="155">
        <v>1</v>
      </c>
      <c r="L221" s="156">
        <v>5.4000000000000003E-3</v>
      </c>
      <c r="M221" s="155">
        <v>0</v>
      </c>
      <c r="N221" s="156">
        <v>0</v>
      </c>
      <c r="O221" s="155">
        <v>0</v>
      </c>
      <c r="P221" s="156">
        <v>0</v>
      </c>
      <c r="Q221" s="155">
        <v>100</v>
      </c>
      <c r="R221" s="155">
        <v>1</v>
      </c>
      <c r="S221" s="156">
        <v>0.01</v>
      </c>
      <c r="T221" s="155">
        <v>0</v>
      </c>
      <c r="U221" s="156">
        <v>0</v>
      </c>
      <c r="V221" s="155">
        <v>0</v>
      </c>
      <c r="W221" s="156">
        <v>0</v>
      </c>
      <c r="X221" s="155">
        <v>0</v>
      </c>
      <c r="Y221" s="155">
        <v>0</v>
      </c>
      <c r="Z221" s="156">
        <v>0</v>
      </c>
      <c r="AA221" s="155">
        <v>0</v>
      </c>
      <c r="AB221" s="156">
        <v>0</v>
      </c>
      <c r="AC221" s="155">
        <v>0</v>
      </c>
      <c r="AD221" s="156">
        <v>0</v>
      </c>
      <c r="AE221" s="155">
        <v>0</v>
      </c>
      <c r="AF221" s="155">
        <v>0</v>
      </c>
      <c r="AG221" s="156">
        <v>0</v>
      </c>
      <c r="AH221" s="155">
        <v>0</v>
      </c>
      <c r="AI221" s="156">
        <v>0</v>
      </c>
      <c r="AJ221" s="155">
        <v>0</v>
      </c>
      <c r="AK221" s="156">
        <v>0</v>
      </c>
      <c r="AL221" s="155">
        <v>0</v>
      </c>
      <c r="AM221" s="155">
        <v>0</v>
      </c>
      <c r="AN221" s="156">
        <v>0</v>
      </c>
      <c r="AO221" s="155">
        <v>0</v>
      </c>
      <c r="AP221" s="156">
        <v>0</v>
      </c>
      <c r="AQ221" s="155">
        <v>0</v>
      </c>
      <c r="AR221" s="156">
        <v>0</v>
      </c>
    </row>
    <row r="222" spans="1:44">
      <c r="A222" s="126">
        <v>46022</v>
      </c>
      <c r="B222" s="124">
        <v>53073000805</v>
      </c>
      <c r="C222" s="155">
        <v>1591</v>
      </c>
      <c r="D222" s="155">
        <v>2</v>
      </c>
      <c r="E222" s="156">
        <v>1.2999999999999999E-3</v>
      </c>
      <c r="F222" s="155">
        <v>0</v>
      </c>
      <c r="G222" s="156">
        <v>0</v>
      </c>
      <c r="H222" s="155">
        <v>0</v>
      </c>
      <c r="I222" s="156">
        <v>0</v>
      </c>
      <c r="J222" s="155">
        <v>215</v>
      </c>
      <c r="K222" s="155">
        <v>1</v>
      </c>
      <c r="L222" s="156">
        <v>4.7000000000000002E-3</v>
      </c>
      <c r="M222" s="155">
        <v>0</v>
      </c>
      <c r="N222" s="156">
        <v>0</v>
      </c>
      <c r="O222" s="155">
        <v>0</v>
      </c>
      <c r="P222" s="156">
        <v>0</v>
      </c>
      <c r="Q222" s="155">
        <v>88</v>
      </c>
      <c r="R222" s="155">
        <v>1</v>
      </c>
      <c r="S222" s="156">
        <v>1.14E-2</v>
      </c>
      <c r="T222" s="155">
        <v>0</v>
      </c>
      <c r="U222" s="156">
        <v>0</v>
      </c>
      <c r="V222" s="155">
        <v>0</v>
      </c>
      <c r="W222" s="156">
        <v>0</v>
      </c>
      <c r="X222" s="155">
        <v>0</v>
      </c>
      <c r="Y222" s="155">
        <v>0</v>
      </c>
      <c r="Z222" s="156">
        <v>0</v>
      </c>
      <c r="AA222" s="155">
        <v>0</v>
      </c>
      <c r="AB222" s="156">
        <v>0</v>
      </c>
      <c r="AC222" s="155">
        <v>0</v>
      </c>
      <c r="AD222" s="156">
        <v>0</v>
      </c>
      <c r="AE222" s="155">
        <v>0</v>
      </c>
      <c r="AF222" s="155">
        <v>0</v>
      </c>
      <c r="AG222" s="156">
        <v>0</v>
      </c>
      <c r="AH222" s="155">
        <v>0</v>
      </c>
      <c r="AI222" s="156">
        <v>0</v>
      </c>
      <c r="AJ222" s="155">
        <v>0</v>
      </c>
      <c r="AK222" s="156">
        <v>0</v>
      </c>
      <c r="AL222" s="155">
        <v>0</v>
      </c>
      <c r="AM222" s="155">
        <v>0</v>
      </c>
      <c r="AN222" s="156">
        <v>0</v>
      </c>
      <c r="AO222" s="155">
        <v>0</v>
      </c>
      <c r="AP222" s="156">
        <v>0</v>
      </c>
      <c r="AQ222" s="155">
        <v>0</v>
      </c>
      <c r="AR222" s="156">
        <v>0</v>
      </c>
    </row>
    <row r="223" spans="1:44">
      <c r="A223" s="126">
        <v>46022</v>
      </c>
      <c r="B223" s="124">
        <v>53073000806</v>
      </c>
      <c r="C223" s="155">
        <v>797</v>
      </c>
      <c r="D223" s="155">
        <v>0</v>
      </c>
      <c r="E223" s="156">
        <v>0</v>
      </c>
      <c r="F223" s="155">
        <v>0</v>
      </c>
      <c r="G223" s="156">
        <v>0</v>
      </c>
      <c r="H223" s="155">
        <v>0</v>
      </c>
      <c r="I223" s="156">
        <v>0</v>
      </c>
      <c r="J223" s="155">
        <v>72</v>
      </c>
      <c r="K223" s="155">
        <v>0</v>
      </c>
      <c r="L223" s="156">
        <v>0</v>
      </c>
      <c r="M223" s="155">
        <v>0</v>
      </c>
      <c r="N223" s="156">
        <v>0</v>
      </c>
      <c r="O223" s="155">
        <v>0</v>
      </c>
      <c r="P223" s="156">
        <v>0</v>
      </c>
      <c r="Q223" s="155">
        <v>34</v>
      </c>
      <c r="R223" s="155">
        <v>0</v>
      </c>
      <c r="S223" s="156">
        <v>0</v>
      </c>
      <c r="T223" s="155">
        <v>0</v>
      </c>
      <c r="U223" s="156">
        <v>0</v>
      </c>
      <c r="V223" s="155">
        <v>0</v>
      </c>
      <c r="W223" s="156">
        <v>0</v>
      </c>
      <c r="X223" s="155">
        <v>0</v>
      </c>
      <c r="Y223" s="155">
        <v>0</v>
      </c>
      <c r="Z223" s="156">
        <v>0</v>
      </c>
      <c r="AA223" s="155">
        <v>0</v>
      </c>
      <c r="AB223" s="156">
        <v>0</v>
      </c>
      <c r="AC223" s="155">
        <v>0</v>
      </c>
      <c r="AD223" s="156">
        <v>0</v>
      </c>
      <c r="AE223" s="155">
        <v>0</v>
      </c>
      <c r="AF223" s="155">
        <v>0</v>
      </c>
      <c r="AG223" s="156">
        <v>0</v>
      </c>
      <c r="AH223" s="155">
        <v>0</v>
      </c>
      <c r="AI223" s="156">
        <v>0</v>
      </c>
      <c r="AJ223" s="155">
        <v>0</v>
      </c>
      <c r="AK223" s="156">
        <v>0</v>
      </c>
      <c r="AL223" s="155">
        <v>0</v>
      </c>
      <c r="AM223" s="155">
        <v>0</v>
      </c>
      <c r="AN223" s="156">
        <v>0</v>
      </c>
      <c r="AO223" s="155">
        <v>0</v>
      </c>
      <c r="AP223" s="156">
        <v>0</v>
      </c>
      <c r="AQ223" s="155">
        <v>0</v>
      </c>
      <c r="AR223" s="156">
        <v>0</v>
      </c>
    </row>
    <row r="224" spans="1:44">
      <c r="A224" s="126">
        <v>46022</v>
      </c>
      <c r="B224" s="124">
        <v>53073000901</v>
      </c>
      <c r="C224" s="155">
        <v>1788</v>
      </c>
      <c r="D224" s="155">
        <v>6</v>
      </c>
      <c r="E224" s="156">
        <v>3.3999999999999998E-3</v>
      </c>
      <c r="F224" s="155">
        <v>0</v>
      </c>
      <c r="G224" s="156">
        <v>0</v>
      </c>
      <c r="H224" s="155">
        <v>0</v>
      </c>
      <c r="I224" s="156">
        <v>0</v>
      </c>
      <c r="J224" s="155">
        <v>330</v>
      </c>
      <c r="K224" s="155">
        <v>3</v>
      </c>
      <c r="L224" s="156">
        <v>9.1000000000000004E-3</v>
      </c>
      <c r="M224" s="155">
        <v>0</v>
      </c>
      <c r="N224" s="156">
        <v>0</v>
      </c>
      <c r="O224" s="155">
        <v>0</v>
      </c>
      <c r="P224" s="156">
        <v>0</v>
      </c>
      <c r="Q224" s="155">
        <v>99</v>
      </c>
      <c r="R224" s="155">
        <v>3</v>
      </c>
      <c r="S224" s="156">
        <v>3.0300000000000001E-2</v>
      </c>
      <c r="T224" s="155">
        <v>0</v>
      </c>
      <c r="U224" s="156">
        <v>0</v>
      </c>
      <c r="V224" s="155">
        <v>0</v>
      </c>
      <c r="W224" s="156">
        <v>0</v>
      </c>
      <c r="X224" s="155">
        <v>0</v>
      </c>
      <c r="Y224" s="155">
        <v>0</v>
      </c>
      <c r="Z224" s="156">
        <v>0</v>
      </c>
      <c r="AA224" s="155">
        <v>0</v>
      </c>
      <c r="AB224" s="156">
        <v>0</v>
      </c>
      <c r="AC224" s="155">
        <v>0</v>
      </c>
      <c r="AD224" s="156">
        <v>0</v>
      </c>
      <c r="AE224" s="155">
        <v>0</v>
      </c>
      <c r="AF224" s="155">
        <v>0</v>
      </c>
      <c r="AG224" s="156">
        <v>0</v>
      </c>
      <c r="AH224" s="155">
        <v>0</v>
      </c>
      <c r="AI224" s="156">
        <v>0</v>
      </c>
      <c r="AJ224" s="155">
        <v>0</v>
      </c>
      <c r="AK224" s="156">
        <v>0</v>
      </c>
      <c r="AL224" s="155">
        <v>0</v>
      </c>
      <c r="AM224" s="155">
        <v>0</v>
      </c>
      <c r="AN224" s="156">
        <v>0</v>
      </c>
      <c r="AO224" s="155">
        <v>0</v>
      </c>
      <c r="AP224" s="156">
        <v>0</v>
      </c>
      <c r="AQ224" s="155">
        <v>0</v>
      </c>
      <c r="AR224" s="156">
        <v>0</v>
      </c>
    </row>
    <row r="225" spans="1:44">
      <c r="A225" s="126">
        <v>46022</v>
      </c>
      <c r="B225" s="124">
        <v>53073000902</v>
      </c>
      <c r="C225" s="155">
        <v>2107</v>
      </c>
      <c r="D225" s="155">
        <v>3</v>
      </c>
      <c r="E225" s="156">
        <v>1.4E-3</v>
      </c>
      <c r="F225" s="155">
        <v>0</v>
      </c>
      <c r="G225" s="156">
        <v>0</v>
      </c>
      <c r="H225" s="155">
        <v>0</v>
      </c>
      <c r="I225" s="156">
        <v>0</v>
      </c>
      <c r="J225" s="155">
        <v>248</v>
      </c>
      <c r="K225" s="155">
        <v>0</v>
      </c>
      <c r="L225" s="156">
        <v>0</v>
      </c>
      <c r="M225" s="155">
        <v>0</v>
      </c>
      <c r="N225" s="156">
        <v>0</v>
      </c>
      <c r="O225" s="155">
        <v>0</v>
      </c>
      <c r="P225" s="156">
        <v>0</v>
      </c>
      <c r="Q225" s="155">
        <v>103</v>
      </c>
      <c r="R225" s="155">
        <v>0</v>
      </c>
      <c r="S225" s="156">
        <v>0</v>
      </c>
      <c r="T225" s="155">
        <v>0</v>
      </c>
      <c r="U225" s="156">
        <v>0</v>
      </c>
      <c r="V225" s="155">
        <v>0</v>
      </c>
      <c r="W225" s="156">
        <v>0</v>
      </c>
      <c r="X225" s="155">
        <v>0</v>
      </c>
      <c r="Y225" s="155">
        <v>0</v>
      </c>
      <c r="Z225" s="156">
        <v>0</v>
      </c>
      <c r="AA225" s="155">
        <v>0</v>
      </c>
      <c r="AB225" s="156">
        <v>0</v>
      </c>
      <c r="AC225" s="155">
        <v>0</v>
      </c>
      <c r="AD225" s="156">
        <v>0</v>
      </c>
      <c r="AE225" s="155">
        <v>0</v>
      </c>
      <c r="AF225" s="155">
        <v>0</v>
      </c>
      <c r="AG225" s="156">
        <v>0</v>
      </c>
      <c r="AH225" s="155">
        <v>0</v>
      </c>
      <c r="AI225" s="156">
        <v>0</v>
      </c>
      <c r="AJ225" s="155">
        <v>0</v>
      </c>
      <c r="AK225" s="156">
        <v>0</v>
      </c>
      <c r="AL225" s="155">
        <v>0</v>
      </c>
      <c r="AM225" s="155">
        <v>0</v>
      </c>
      <c r="AN225" s="156">
        <v>0</v>
      </c>
      <c r="AO225" s="155">
        <v>0</v>
      </c>
      <c r="AP225" s="156">
        <v>0</v>
      </c>
      <c r="AQ225" s="155">
        <v>0</v>
      </c>
      <c r="AR225" s="156">
        <v>0</v>
      </c>
    </row>
    <row r="226" spans="1:44">
      <c r="A226" s="126">
        <v>46022</v>
      </c>
      <c r="B226" s="124">
        <v>53073001000</v>
      </c>
      <c r="C226" s="155">
        <v>686</v>
      </c>
      <c r="D226" s="155">
        <v>3</v>
      </c>
      <c r="E226" s="156">
        <v>4.4000000000000003E-3</v>
      </c>
      <c r="F226" s="155">
        <v>0</v>
      </c>
      <c r="G226" s="156">
        <v>0</v>
      </c>
      <c r="H226" s="155">
        <v>0</v>
      </c>
      <c r="I226" s="156">
        <v>0</v>
      </c>
      <c r="J226" s="155">
        <v>344</v>
      </c>
      <c r="K226" s="155">
        <v>2</v>
      </c>
      <c r="L226" s="156">
        <v>5.7999999999999996E-3</v>
      </c>
      <c r="M226" s="155">
        <v>0</v>
      </c>
      <c r="N226" s="156">
        <v>0</v>
      </c>
      <c r="O226" s="155">
        <v>0</v>
      </c>
      <c r="P226" s="156">
        <v>0</v>
      </c>
      <c r="Q226" s="155">
        <v>43</v>
      </c>
      <c r="R226" s="155">
        <v>3</v>
      </c>
      <c r="S226" s="156">
        <v>6.9800000000000001E-2</v>
      </c>
      <c r="T226" s="155">
        <v>0</v>
      </c>
      <c r="U226" s="156">
        <v>0</v>
      </c>
      <c r="V226" s="155">
        <v>0</v>
      </c>
      <c r="W226" s="156">
        <v>0</v>
      </c>
      <c r="X226" s="155">
        <v>0</v>
      </c>
      <c r="Y226" s="155">
        <v>0</v>
      </c>
      <c r="Z226" s="156">
        <v>0</v>
      </c>
      <c r="AA226" s="155">
        <v>0</v>
      </c>
      <c r="AB226" s="156">
        <v>0</v>
      </c>
      <c r="AC226" s="155">
        <v>0</v>
      </c>
      <c r="AD226" s="156">
        <v>0</v>
      </c>
      <c r="AE226" s="155">
        <v>0</v>
      </c>
      <c r="AF226" s="155">
        <v>0</v>
      </c>
      <c r="AG226" s="156">
        <v>0</v>
      </c>
      <c r="AH226" s="155">
        <v>0</v>
      </c>
      <c r="AI226" s="156">
        <v>0</v>
      </c>
      <c r="AJ226" s="155">
        <v>0</v>
      </c>
      <c r="AK226" s="156">
        <v>0</v>
      </c>
      <c r="AL226" s="155">
        <v>0</v>
      </c>
      <c r="AM226" s="155">
        <v>0</v>
      </c>
      <c r="AN226" s="156">
        <v>0</v>
      </c>
      <c r="AO226" s="155">
        <v>0</v>
      </c>
      <c r="AP226" s="156">
        <v>0</v>
      </c>
      <c r="AQ226" s="155">
        <v>0</v>
      </c>
      <c r="AR226" s="156">
        <v>0</v>
      </c>
    </row>
    <row r="227" spans="1:44">
      <c r="A227" s="126">
        <v>46022</v>
      </c>
      <c r="B227" s="124">
        <v>53073001100</v>
      </c>
      <c r="C227" s="155">
        <v>2372</v>
      </c>
      <c r="D227" s="155">
        <v>1</v>
      </c>
      <c r="E227" s="156">
        <v>4.0000000000000002E-4</v>
      </c>
      <c r="F227" s="155">
        <v>0</v>
      </c>
      <c r="G227" s="156">
        <v>0</v>
      </c>
      <c r="H227" s="155">
        <v>0</v>
      </c>
      <c r="I227" s="156">
        <v>0</v>
      </c>
      <c r="J227" s="155">
        <v>295</v>
      </c>
      <c r="K227" s="155">
        <v>1</v>
      </c>
      <c r="L227" s="156">
        <v>3.3999999999999998E-3</v>
      </c>
      <c r="M227" s="155">
        <v>0</v>
      </c>
      <c r="N227" s="156">
        <v>0</v>
      </c>
      <c r="O227" s="155">
        <v>0</v>
      </c>
      <c r="P227" s="156">
        <v>0</v>
      </c>
      <c r="Q227" s="155">
        <v>62</v>
      </c>
      <c r="R227" s="155">
        <v>0</v>
      </c>
      <c r="S227" s="156">
        <v>0</v>
      </c>
      <c r="T227" s="155">
        <v>0</v>
      </c>
      <c r="U227" s="156">
        <v>0</v>
      </c>
      <c r="V227" s="155">
        <v>0</v>
      </c>
      <c r="W227" s="156">
        <v>0</v>
      </c>
      <c r="X227" s="155">
        <v>0</v>
      </c>
      <c r="Y227" s="155">
        <v>0</v>
      </c>
      <c r="Z227" s="156">
        <v>0</v>
      </c>
      <c r="AA227" s="155">
        <v>0</v>
      </c>
      <c r="AB227" s="156">
        <v>0</v>
      </c>
      <c r="AC227" s="155">
        <v>0</v>
      </c>
      <c r="AD227" s="156">
        <v>0</v>
      </c>
      <c r="AE227" s="155">
        <v>0</v>
      </c>
      <c r="AF227" s="155">
        <v>0</v>
      </c>
      <c r="AG227" s="156">
        <v>0</v>
      </c>
      <c r="AH227" s="155">
        <v>0</v>
      </c>
      <c r="AI227" s="156">
        <v>0</v>
      </c>
      <c r="AJ227" s="155">
        <v>0</v>
      </c>
      <c r="AK227" s="156">
        <v>0</v>
      </c>
      <c r="AL227" s="155">
        <v>0</v>
      </c>
      <c r="AM227" s="155">
        <v>0</v>
      </c>
      <c r="AN227" s="156">
        <v>0</v>
      </c>
      <c r="AO227" s="155">
        <v>0</v>
      </c>
      <c r="AP227" s="156">
        <v>0</v>
      </c>
      <c r="AQ227" s="155">
        <v>0</v>
      </c>
      <c r="AR227" s="156">
        <v>0</v>
      </c>
    </row>
    <row r="228" spans="1:44">
      <c r="A228" s="126">
        <v>46022</v>
      </c>
      <c r="B228" s="124">
        <v>53073001201</v>
      </c>
      <c r="C228" s="155">
        <v>665</v>
      </c>
      <c r="D228" s="155">
        <v>1</v>
      </c>
      <c r="E228" s="156">
        <v>1.5E-3</v>
      </c>
      <c r="F228" s="155">
        <v>0</v>
      </c>
      <c r="G228" s="156">
        <v>0</v>
      </c>
      <c r="H228" s="155">
        <v>0</v>
      </c>
      <c r="I228" s="156">
        <v>0</v>
      </c>
      <c r="J228" s="155">
        <v>262</v>
      </c>
      <c r="K228" s="155">
        <v>1</v>
      </c>
      <c r="L228" s="156">
        <v>3.8E-3</v>
      </c>
      <c r="M228" s="155">
        <v>0</v>
      </c>
      <c r="N228" s="156">
        <v>0</v>
      </c>
      <c r="O228" s="155">
        <v>0</v>
      </c>
      <c r="P228" s="156">
        <v>0</v>
      </c>
      <c r="Q228" s="155">
        <v>61</v>
      </c>
      <c r="R228" s="155">
        <v>0</v>
      </c>
      <c r="S228" s="156">
        <v>0</v>
      </c>
      <c r="T228" s="155">
        <v>0</v>
      </c>
      <c r="U228" s="156">
        <v>0</v>
      </c>
      <c r="V228" s="155">
        <v>0</v>
      </c>
      <c r="W228" s="156">
        <v>0</v>
      </c>
      <c r="X228" s="155">
        <v>0</v>
      </c>
      <c r="Y228" s="155">
        <v>0</v>
      </c>
      <c r="Z228" s="156">
        <v>0</v>
      </c>
      <c r="AA228" s="155">
        <v>0</v>
      </c>
      <c r="AB228" s="156">
        <v>0</v>
      </c>
      <c r="AC228" s="155">
        <v>0</v>
      </c>
      <c r="AD228" s="156">
        <v>0</v>
      </c>
      <c r="AE228" s="155">
        <v>0</v>
      </c>
      <c r="AF228" s="155">
        <v>0</v>
      </c>
      <c r="AG228" s="156">
        <v>0</v>
      </c>
      <c r="AH228" s="155">
        <v>0</v>
      </c>
      <c r="AI228" s="156">
        <v>0</v>
      </c>
      <c r="AJ228" s="155">
        <v>0</v>
      </c>
      <c r="AK228" s="156">
        <v>0</v>
      </c>
      <c r="AL228" s="155">
        <v>0</v>
      </c>
      <c r="AM228" s="155">
        <v>0</v>
      </c>
      <c r="AN228" s="156">
        <v>0</v>
      </c>
      <c r="AO228" s="155">
        <v>0</v>
      </c>
      <c r="AP228" s="156">
        <v>0</v>
      </c>
      <c r="AQ228" s="155">
        <v>0</v>
      </c>
      <c r="AR228" s="156">
        <v>0</v>
      </c>
    </row>
    <row r="229" spans="1:44">
      <c r="A229" s="126">
        <v>46022</v>
      </c>
      <c r="B229" s="124">
        <v>53073001202</v>
      </c>
      <c r="C229" s="155">
        <v>363</v>
      </c>
      <c r="D229" s="155">
        <v>0</v>
      </c>
      <c r="E229" s="156">
        <v>0</v>
      </c>
      <c r="F229" s="155">
        <v>0</v>
      </c>
      <c r="G229" s="156">
        <v>0</v>
      </c>
      <c r="H229" s="155">
        <v>0</v>
      </c>
      <c r="I229" s="156">
        <v>0</v>
      </c>
      <c r="J229" s="155">
        <v>96</v>
      </c>
      <c r="K229" s="155">
        <v>0</v>
      </c>
      <c r="L229" s="156">
        <v>0</v>
      </c>
      <c r="M229" s="155">
        <v>0</v>
      </c>
      <c r="N229" s="156">
        <v>0</v>
      </c>
      <c r="O229" s="155">
        <v>0</v>
      </c>
      <c r="P229" s="156">
        <v>0</v>
      </c>
      <c r="Q229" s="155">
        <v>40</v>
      </c>
      <c r="R229" s="155">
        <v>0</v>
      </c>
      <c r="S229" s="156">
        <v>0</v>
      </c>
      <c r="T229" s="155">
        <v>0</v>
      </c>
      <c r="U229" s="156">
        <v>0</v>
      </c>
      <c r="V229" s="155">
        <v>0</v>
      </c>
      <c r="W229" s="156">
        <v>0</v>
      </c>
      <c r="X229" s="155">
        <v>0</v>
      </c>
      <c r="Y229" s="155">
        <v>0</v>
      </c>
      <c r="Z229" s="156">
        <v>0</v>
      </c>
      <c r="AA229" s="155">
        <v>0</v>
      </c>
      <c r="AB229" s="156">
        <v>0</v>
      </c>
      <c r="AC229" s="155">
        <v>0</v>
      </c>
      <c r="AD229" s="156">
        <v>0</v>
      </c>
      <c r="AE229" s="155">
        <v>0</v>
      </c>
      <c r="AF229" s="155">
        <v>0</v>
      </c>
      <c r="AG229" s="156">
        <v>0</v>
      </c>
      <c r="AH229" s="155">
        <v>0</v>
      </c>
      <c r="AI229" s="156">
        <v>0</v>
      </c>
      <c r="AJ229" s="155">
        <v>0</v>
      </c>
      <c r="AK229" s="156">
        <v>0</v>
      </c>
      <c r="AL229" s="155">
        <v>0</v>
      </c>
      <c r="AM229" s="155">
        <v>0</v>
      </c>
      <c r="AN229" s="156">
        <v>0</v>
      </c>
      <c r="AO229" s="155">
        <v>0</v>
      </c>
      <c r="AP229" s="156">
        <v>0</v>
      </c>
      <c r="AQ229" s="155">
        <v>0</v>
      </c>
      <c r="AR229" s="156">
        <v>0</v>
      </c>
    </row>
    <row r="230" spans="1:44">
      <c r="A230" s="126">
        <v>46022</v>
      </c>
      <c r="B230" s="124">
        <v>53073010100</v>
      </c>
      <c r="C230" s="155">
        <v>100</v>
      </c>
      <c r="D230" s="155">
        <v>1</v>
      </c>
      <c r="E230" s="156">
        <v>0.01</v>
      </c>
      <c r="F230" s="155">
        <v>0</v>
      </c>
      <c r="G230" s="156">
        <v>0</v>
      </c>
      <c r="H230" s="155">
        <v>0</v>
      </c>
      <c r="I230" s="156">
        <v>0</v>
      </c>
      <c r="J230" s="155">
        <v>24</v>
      </c>
      <c r="K230" s="155">
        <v>1</v>
      </c>
      <c r="L230" s="156">
        <v>4.1700000000000001E-2</v>
      </c>
      <c r="M230" s="155">
        <v>0</v>
      </c>
      <c r="N230" s="156">
        <v>0</v>
      </c>
      <c r="O230" s="155">
        <v>0</v>
      </c>
      <c r="P230" s="156">
        <v>0</v>
      </c>
      <c r="Q230" s="155">
        <v>20</v>
      </c>
      <c r="R230" s="155">
        <v>1</v>
      </c>
      <c r="S230" s="156">
        <v>0.05</v>
      </c>
      <c r="T230" s="155">
        <v>0</v>
      </c>
      <c r="U230" s="156">
        <v>0</v>
      </c>
      <c r="V230" s="155">
        <v>0</v>
      </c>
      <c r="W230" s="156">
        <v>0</v>
      </c>
      <c r="X230" s="155">
        <v>0</v>
      </c>
      <c r="Y230" s="155">
        <v>0</v>
      </c>
      <c r="Z230" s="156">
        <v>0</v>
      </c>
      <c r="AA230" s="155">
        <v>0</v>
      </c>
      <c r="AB230" s="156">
        <v>0</v>
      </c>
      <c r="AC230" s="155">
        <v>0</v>
      </c>
      <c r="AD230" s="156">
        <v>0</v>
      </c>
      <c r="AE230" s="155">
        <v>2</v>
      </c>
      <c r="AF230" s="155">
        <v>0</v>
      </c>
      <c r="AG230" s="156">
        <v>0</v>
      </c>
      <c r="AH230" s="155">
        <v>0</v>
      </c>
      <c r="AI230" s="156">
        <v>0</v>
      </c>
      <c r="AJ230" s="155">
        <v>0</v>
      </c>
      <c r="AK230" s="156">
        <v>0</v>
      </c>
      <c r="AL230" s="155">
        <v>2</v>
      </c>
      <c r="AM230" s="155">
        <v>0</v>
      </c>
      <c r="AN230" s="156">
        <v>0</v>
      </c>
      <c r="AO230" s="155">
        <v>0</v>
      </c>
      <c r="AP230" s="156">
        <v>0</v>
      </c>
      <c r="AQ230" s="155">
        <v>0</v>
      </c>
      <c r="AR230" s="156">
        <v>0</v>
      </c>
    </row>
    <row r="231" spans="1:44">
      <c r="A231" s="126">
        <v>46022</v>
      </c>
      <c r="B231" s="124">
        <v>53073010200</v>
      </c>
      <c r="C231" s="155">
        <v>1697</v>
      </c>
      <c r="D231" s="155">
        <v>11</v>
      </c>
      <c r="E231" s="156">
        <v>6.4999999999999997E-3</v>
      </c>
      <c r="F231" s="155">
        <v>0</v>
      </c>
      <c r="G231" s="156">
        <v>0</v>
      </c>
      <c r="H231" s="155">
        <v>0</v>
      </c>
      <c r="I231" s="156">
        <v>0</v>
      </c>
      <c r="J231" s="155">
        <v>751</v>
      </c>
      <c r="K231" s="155">
        <v>7</v>
      </c>
      <c r="L231" s="156">
        <v>9.2999999999999992E-3</v>
      </c>
      <c r="M231" s="155">
        <v>0</v>
      </c>
      <c r="N231" s="156">
        <v>0</v>
      </c>
      <c r="O231" s="155">
        <v>0</v>
      </c>
      <c r="P231" s="156">
        <v>0</v>
      </c>
      <c r="Q231" s="155">
        <v>191</v>
      </c>
      <c r="R231" s="155">
        <v>7</v>
      </c>
      <c r="S231" s="156">
        <v>3.6600000000000001E-2</v>
      </c>
      <c r="T231" s="155">
        <v>0</v>
      </c>
      <c r="U231" s="156">
        <v>0</v>
      </c>
      <c r="V231" s="155">
        <v>0</v>
      </c>
      <c r="W231" s="156">
        <v>0</v>
      </c>
      <c r="X231" s="155">
        <v>0</v>
      </c>
      <c r="Y231" s="155">
        <v>0</v>
      </c>
      <c r="Z231" s="156">
        <v>0</v>
      </c>
      <c r="AA231" s="155">
        <v>0</v>
      </c>
      <c r="AB231" s="156">
        <v>0</v>
      </c>
      <c r="AC231" s="155">
        <v>0</v>
      </c>
      <c r="AD231" s="156">
        <v>0</v>
      </c>
      <c r="AE231" s="155">
        <v>0</v>
      </c>
      <c r="AF231" s="155">
        <v>0</v>
      </c>
      <c r="AG231" s="156">
        <v>0</v>
      </c>
      <c r="AH231" s="155">
        <v>0</v>
      </c>
      <c r="AI231" s="156">
        <v>0</v>
      </c>
      <c r="AJ231" s="155">
        <v>0</v>
      </c>
      <c r="AK231" s="156">
        <v>0</v>
      </c>
      <c r="AL231" s="155">
        <v>0</v>
      </c>
      <c r="AM231" s="155">
        <v>0</v>
      </c>
      <c r="AN231" s="156">
        <v>0</v>
      </c>
      <c r="AO231" s="155">
        <v>0</v>
      </c>
      <c r="AP231" s="156">
        <v>0</v>
      </c>
      <c r="AQ231" s="155">
        <v>0</v>
      </c>
      <c r="AR231" s="156">
        <v>0</v>
      </c>
    </row>
    <row r="232" spans="1:44">
      <c r="A232" s="126">
        <v>46022</v>
      </c>
      <c r="B232" s="124">
        <v>53073010301</v>
      </c>
      <c r="C232" s="155">
        <v>1797</v>
      </c>
      <c r="D232" s="155">
        <v>13</v>
      </c>
      <c r="E232" s="156">
        <v>7.1999999999999998E-3</v>
      </c>
      <c r="F232" s="155">
        <v>0</v>
      </c>
      <c r="G232" s="156">
        <v>0</v>
      </c>
      <c r="H232" s="155">
        <v>0</v>
      </c>
      <c r="I232" s="156">
        <v>0</v>
      </c>
      <c r="J232" s="155">
        <v>396</v>
      </c>
      <c r="K232" s="155">
        <v>13</v>
      </c>
      <c r="L232" s="156">
        <v>3.2800000000000003E-2</v>
      </c>
      <c r="M232" s="155">
        <v>0</v>
      </c>
      <c r="N232" s="156">
        <v>0</v>
      </c>
      <c r="O232" s="155">
        <v>0</v>
      </c>
      <c r="P232" s="156">
        <v>0</v>
      </c>
      <c r="Q232" s="155">
        <v>139</v>
      </c>
      <c r="R232" s="155">
        <v>9</v>
      </c>
      <c r="S232" s="156">
        <v>6.4699999999999994E-2</v>
      </c>
      <c r="T232" s="155">
        <v>0</v>
      </c>
      <c r="U232" s="156">
        <v>0</v>
      </c>
      <c r="V232" s="155">
        <v>0</v>
      </c>
      <c r="W232" s="156">
        <v>0</v>
      </c>
      <c r="X232" s="155">
        <v>0</v>
      </c>
      <c r="Y232" s="155">
        <v>0</v>
      </c>
      <c r="Z232" s="156">
        <v>0</v>
      </c>
      <c r="AA232" s="155">
        <v>0</v>
      </c>
      <c r="AB232" s="156">
        <v>0</v>
      </c>
      <c r="AC232" s="155">
        <v>0</v>
      </c>
      <c r="AD232" s="156">
        <v>0</v>
      </c>
      <c r="AE232" s="155">
        <v>0</v>
      </c>
      <c r="AF232" s="155">
        <v>0</v>
      </c>
      <c r="AG232" s="156">
        <v>0</v>
      </c>
      <c r="AH232" s="155">
        <v>0</v>
      </c>
      <c r="AI232" s="156">
        <v>0</v>
      </c>
      <c r="AJ232" s="155">
        <v>0</v>
      </c>
      <c r="AK232" s="156">
        <v>0</v>
      </c>
      <c r="AL232" s="155">
        <v>0</v>
      </c>
      <c r="AM232" s="155">
        <v>0</v>
      </c>
      <c r="AN232" s="156">
        <v>0</v>
      </c>
      <c r="AO232" s="155">
        <v>0</v>
      </c>
      <c r="AP232" s="156">
        <v>0</v>
      </c>
      <c r="AQ232" s="155">
        <v>0</v>
      </c>
      <c r="AR232" s="156">
        <v>0</v>
      </c>
    </row>
    <row r="233" spans="1:44">
      <c r="A233" s="126">
        <v>46022</v>
      </c>
      <c r="B233" s="124">
        <v>53073010302</v>
      </c>
      <c r="C233" s="155">
        <v>1795</v>
      </c>
      <c r="D233" s="155">
        <v>8</v>
      </c>
      <c r="E233" s="156">
        <v>4.4999999999999997E-3</v>
      </c>
      <c r="F233" s="155">
        <v>0</v>
      </c>
      <c r="G233" s="156">
        <v>0</v>
      </c>
      <c r="H233" s="155">
        <v>0</v>
      </c>
      <c r="I233" s="156">
        <v>0</v>
      </c>
      <c r="J233" s="155">
        <v>456</v>
      </c>
      <c r="K233" s="155">
        <v>6</v>
      </c>
      <c r="L233" s="156">
        <v>1.32E-2</v>
      </c>
      <c r="M233" s="155">
        <v>0</v>
      </c>
      <c r="N233" s="156">
        <v>0</v>
      </c>
      <c r="O233" s="155">
        <v>0</v>
      </c>
      <c r="P233" s="156">
        <v>0</v>
      </c>
      <c r="Q233" s="155">
        <v>151</v>
      </c>
      <c r="R233" s="155">
        <v>6</v>
      </c>
      <c r="S233" s="156">
        <v>3.9699999999999999E-2</v>
      </c>
      <c r="T233" s="155">
        <v>0</v>
      </c>
      <c r="U233" s="156">
        <v>0</v>
      </c>
      <c r="V233" s="155">
        <v>0</v>
      </c>
      <c r="W233" s="156">
        <v>0</v>
      </c>
      <c r="X233" s="155">
        <v>0</v>
      </c>
      <c r="Y233" s="155">
        <v>0</v>
      </c>
      <c r="Z233" s="156">
        <v>0</v>
      </c>
      <c r="AA233" s="155">
        <v>0</v>
      </c>
      <c r="AB233" s="156">
        <v>0</v>
      </c>
      <c r="AC233" s="155">
        <v>0</v>
      </c>
      <c r="AD233" s="156">
        <v>0</v>
      </c>
      <c r="AE233" s="155">
        <v>0</v>
      </c>
      <c r="AF233" s="155">
        <v>0</v>
      </c>
      <c r="AG233" s="156">
        <v>0</v>
      </c>
      <c r="AH233" s="155">
        <v>0</v>
      </c>
      <c r="AI233" s="156">
        <v>0</v>
      </c>
      <c r="AJ233" s="155">
        <v>0</v>
      </c>
      <c r="AK233" s="156">
        <v>0</v>
      </c>
      <c r="AL233" s="155">
        <v>0</v>
      </c>
      <c r="AM233" s="155">
        <v>0</v>
      </c>
      <c r="AN233" s="156">
        <v>0</v>
      </c>
      <c r="AO233" s="155">
        <v>0</v>
      </c>
      <c r="AP233" s="156">
        <v>0</v>
      </c>
      <c r="AQ233" s="155">
        <v>0</v>
      </c>
      <c r="AR233" s="156">
        <v>0</v>
      </c>
    </row>
    <row r="234" spans="1:44">
      <c r="A234" s="126">
        <v>46022</v>
      </c>
      <c r="B234" s="124">
        <v>53073010303</v>
      </c>
      <c r="C234" s="155">
        <v>2287</v>
      </c>
      <c r="D234" s="155">
        <v>20</v>
      </c>
      <c r="E234" s="156">
        <v>8.6999999999999994E-3</v>
      </c>
      <c r="F234" s="155">
        <v>0</v>
      </c>
      <c r="G234" s="156">
        <v>0</v>
      </c>
      <c r="H234" s="155">
        <v>0</v>
      </c>
      <c r="I234" s="156">
        <v>0</v>
      </c>
      <c r="J234" s="155">
        <v>539</v>
      </c>
      <c r="K234" s="155">
        <v>16</v>
      </c>
      <c r="L234" s="156">
        <v>2.9700000000000001E-2</v>
      </c>
      <c r="M234" s="155">
        <v>0</v>
      </c>
      <c r="N234" s="156">
        <v>0</v>
      </c>
      <c r="O234" s="155">
        <v>0</v>
      </c>
      <c r="P234" s="156">
        <v>0</v>
      </c>
      <c r="Q234" s="155">
        <v>207</v>
      </c>
      <c r="R234" s="155">
        <v>14</v>
      </c>
      <c r="S234" s="156">
        <v>6.7599999999999993E-2</v>
      </c>
      <c r="T234" s="155">
        <v>0</v>
      </c>
      <c r="U234" s="156">
        <v>0</v>
      </c>
      <c r="V234" s="155">
        <v>0</v>
      </c>
      <c r="W234" s="156">
        <v>0</v>
      </c>
      <c r="X234" s="155">
        <v>0</v>
      </c>
      <c r="Y234" s="155">
        <v>0</v>
      </c>
      <c r="Z234" s="156">
        <v>0</v>
      </c>
      <c r="AA234" s="155">
        <v>0</v>
      </c>
      <c r="AB234" s="156">
        <v>0</v>
      </c>
      <c r="AC234" s="155">
        <v>0</v>
      </c>
      <c r="AD234" s="156">
        <v>0</v>
      </c>
      <c r="AE234" s="155">
        <v>0</v>
      </c>
      <c r="AF234" s="155">
        <v>0</v>
      </c>
      <c r="AG234" s="156">
        <v>0</v>
      </c>
      <c r="AH234" s="155">
        <v>0</v>
      </c>
      <c r="AI234" s="156">
        <v>0</v>
      </c>
      <c r="AJ234" s="155">
        <v>0</v>
      </c>
      <c r="AK234" s="156">
        <v>0</v>
      </c>
      <c r="AL234" s="155">
        <v>0</v>
      </c>
      <c r="AM234" s="155">
        <v>0</v>
      </c>
      <c r="AN234" s="156">
        <v>0</v>
      </c>
      <c r="AO234" s="155">
        <v>0</v>
      </c>
      <c r="AP234" s="156">
        <v>0</v>
      </c>
      <c r="AQ234" s="155">
        <v>0</v>
      </c>
      <c r="AR234" s="156">
        <v>0</v>
      </c>
    </row>
    <row r="235" spans="1:44">
      <c r="A235" s="126">
        <v>46022</v>
      </c>
      <c r="B235" s="124">
        <v>53073010401</v>
      </c>
      <c r="C235" s="155">
        <v>1308</v>
      </c>
      <c r="D235" s="155">
        <v>6</v>
      </c>
      <c r="E235" s="156">
        <v>4.5999999999999999E-3</v>
      </c>
      <c r="F235" s="155">
        <v>0</v>
      </c>
      <c r="G235" s="156">
        <v>0</v>
      </c>
      <c r="H235" s="155">
        <v>0</v>
      </c>
      <c r="I235" s="156">
        <v>0</v>
      </c>
      <c r="J235" s="155">
        <v>500</v>
      </c>
      <c r="K235" s="155">
        <v>6</v>
      </c>
      <c r="L235" s="156">
        <v>1.2E-2</v>
      </c>
      <c r="M235" s="155">
        <v>0</v>
      </c>
      <c r="N235" s="156">
        <v>0</v>
      </c>
      <c r="O235" s="155">
        <v>0</v>
      </c>
      <c r="P235" s="156">
        <v>0</v>
      </c>
      <c r="Q235" s="155">
        <v>157</v>
      </c>
      <c r="R235" s="155">
        <v>6</v>
      </c>
      <c r="S235" s="156">
        <v>3.8199999999999998E-2</v>
      </c>
      <c r="T235" s="155">
        <v>0</v>
      </c>
      <c r="U235" s="156">
        <v>0</v>
      </c>
      <c r="V235" s="155">
        <v>0</v>
      </c>
      <c r="W235" s="156">
        <v>0</v>
      </c>
      <c r="X235" s="155">
        <v>0</v>
      </c>
      <c r="Y235" s="155">
        <v>0</v>
      </c>
      <c r="Z235" s="156">
        <v>0</v>
      </c>
      <c r="AA235" s="155">
        <v>0</v>
      </c>
      <c r="AB235" s="156">
        <v>0</v>
      </c>
      <c r="AC235" s="155">
        <v>0</v>
      </c>
      <c r="AD235" s="156">
        <v>0</v>
      </c>
      <c r="AE235" s="155">
        <v>0</v>
      </c>
      <c r="AF235" s="155">
        <v>0</v>
      </c>
      <c r="AG235" s="156">
        <v>0</v>
      </c>
      <c r="AH235" s="155">
        <v>0</v>
      </c>
      <c r="AI235" s="156">
        <v>0</v>
      </c>
      <c r="AJ235" s="155">
        <v>0</v>
      </c>
      <c r="AK235" s="156">
        <v>0</v>
      </c>
      <c r="AL235" s="155">
        <v>0</v>
      </c>
      <c r="AM235" s="155">
        <v>0</v>
      </c>
      <c r="AN235" s="156">
        <v>0</v>
      </c>
      <c r="AO235" s="155">
        <v>0</v>
      </c>
      <c r="AP235" s="156">
        <v>0</v>
      </c>
      <c r="AQ235" s="155">
        <v>0</v>
      </c>
      <c r="AR235" s="156">
        <v>0</v>
      </c>
    </row>
    <row r="236" spans="1:44">
      <c r="A236" s="126">
        <v>46022</v>
      </c>
      <c r="B236" s="124">
        <v>53073010403</v>
      </c>
      <c r="C236" s="155">
        <v>2158</v>
      </c>
      <c r="D236" s="155">
        <v>5</v>
      </c>
      <c r="E236" s="156">
        <v>2.3E-3</v>
      </c>
      <c r="F236" s="155">
        <v>0</v>
      </c>
      <c r="G236" s="156">
        <v>0</v>
      </c>
      <c r="H236" s="155">
        <v>0</v>
      </c>
      <c r="I236" s="156">
        <v>0</v>
      </c>
      <c r="J236" s="155">
        <v>289</v>
      </c>
      <c r="K236" s="155">
        <v>4</v>
      </c>
      <c r="L236" s="156">
        <v>1.38E-2</v>
      </c>
      <c r="M236" s="155">
        <v>0</v>
      </c>
      <c r="N236" s="156">
        <v>0</v>
      </c>
      <c r="O236" s="155">
        <v>0</v>
      </c>
      <c r="P236" s="156">
        <v>0</v>
      </c>
      <c r="Q236" s="155">
        <v>122</v>
      </c>
      <c r="R236" s="155">
        <v>4</v>
      </c>
      <c r="S236" s="156">
        <v>3.2800000000000003E-2</v>
      </c>
      <c r="T236" s="155">
        <v>0</v>
      </c>
      <c r="U236" s="156">
        <v>0</v>
      </c>
      <c r="V236" s="155">
        <v>0</v>
      </c>
      <c r="W236" s="156">
        <v>0</v>
      </c>
      <c r="X236" s="155">
        <v>0</v>
      </c>
      <c r="Y236" s="155">
        <v>0</v>
      </c>
      <c r="Z236" s="156">
        <v>0</v>
      </c>
      <c r="AA236" s="155">
        <v>0</v>
      </c>
      <c r="AB236" s="156">
        <v>0</v>
      </c>
      <c r="AC236" s="155">
        <v>0</v>
      </c>
      <c r="AD236" s="156">
        <v>0</v>
      </c>
      <c r="AE236" s="155">
        <v>0</v>
      </c>
      <c r="AF236" s="155">
        <v>0</v>
      </c>
      <c r="AG236" s="156">
        <v>0</v>
      </c>
      <c r="AH236" s="155">
        <v>0</v>
      </c>
      <c r="AI236" s="156">
        <v>0</v>
      </c>
      <c r="AJ236" s="155">
        <v>0</v>
      </c>
      <c r="AK236" s="156">
        <v>0</v>
      </c>
      <c r="AL236" s="155">
        <v>0</v>
      </c>
      <c r="AM236" s="155">
        <v>0</v>
      </c>
      <c r="AN236" s="156">
        <v>0</v>
      </c>
      <c r="AO236" s="155">
        <v>0</v>
      </c>
      <c r="AP236" s="156">
        <v>0</v>
      </c>
      <c r="AQ236" s="155">
        <v>0</v>
      </c>
      <c r="AR236" s="156">
        <v>0</v>
      </c>
    </row>
    <row r="237" spans="1:44">
      <c r="A237" s="126">
        <v>46022</v>
      </c>
      <c r="B237" s="124">
        <v>53073010404</v>
      </c>
      <c r="C237" s="155">
        <v>1353</v>
      </c>
      <c r="D237" s="155">
        <v>11</v>
      </c>
      <c r="E237" s="156">
        <v>8.0999999999999996E-3</v>
      </c>
      <c r="F237" s="155">
        <v>2</v>
      </c>
      <c r="G237" s="156">
        <v>1.5E-3</v>
      </c>
      <c r="H237" s="155">
        <v>1</v>
      </c>
      <c r="I237" s="156">
        <v>6.9999999999999999E-4</v>
      </c>
      <c r="J237" s="155">
        <v>371</v>
      </c>
      <c r="K237" s="155">
        <v>9</v>
      </c>
      <c r="L237" s="156">
        <v>2.4299999999999999E-2</v>
      </c>
      <c r="M237" s="155">
        <v>2</v>
      </c>
      <c r="N237" s="156">
        <v>5.4000000000000003E-3</v>
      </c>
      <c r="O237" s="155">
        <v>1</v>
      </c>
      <c r="P237" s="156">
        <v>2.7000000000000001E-3</v>
      </c>
      <c r="Q237" s="155">
        <v>156</v>
      </c>
      <c r="R237" s="155">
        <v>5</v>
      </c>
      <c r="S237" s="156">
        <v>3.2099999999999997E-2</v>
      </c>
      <c r="T237" s="155">
        <v>0</v>
      </c>
      <c r="U237" s="156">
        <v>0</v>
      </c>
      <c r="V237" s="155">
        <v>0</v>
      </c>
      <c r="W237" s="156">
        <v>0</v>
      </c>
      <c r="X237" s="155">
        <v>0</v>
      </c>
      <c r="Y237" s="155">
        <v>0</v>
      </c>
      <c r="Z237" s="156">
        <v>0</v>
      </c>
      <c r="AA237" s="155">
        <v>0</v>
      </c>
      <c r="AB237" s="156">
        <v>0</v>
      </c>
      <c r="AC237" s="155">
        <v>0</v>
      </c>
      <c r="AD237" s="156">
        <v>0</v>
      </c>
      <c r="AE237" s="155">
        <v>0</v>
      </c>
      <c r="AF237" s="155">
        <v>0</v>
      </c>
      <c r="AG237" s="156">
        <v>0</v>
      </c>
      <c r="AH237" s="155">
        <v>0</v>
      </c>
      <c r="AI237" s="156">
        <v>0</v>
      </c>
      <c r="AJ237" s="155">
        <v>0</v>
      </c>
      <c r="AK237" s="156">
        <v>0</v>
      </c>
      <c r="AL237" s="155">
        <v>0</v>
      </c>
      <c r="AM237" s="155">
        <v>0</v>
      </c>
      <c r="AN237" s="156">
        <v>0</v>
      </c>
      <c r="AO237" s="155">
        <v>0</v>
      </c>
      <c r="AP237" s="156">
        <v>0</v>
      </c>
      <c r="AQ237" s="155">
        <v>0</v>
      </c>
      <c r="AR237" s="156">
        <v>0</v>
      </c>
    </row>
    <row r="238" spans="1:44">
      <c r="A238" s="126">
        <v>46022</v>
      </c>
      <c r="B238" s="124">
        <v>53073010501</v>
      </c>
      <c r="C238" s="155">
        <v>2315</v>
      </c>
      <c r="D238" s="155">
        <v>9</v>
      </c>
      <c r="E238" s="156">
        <v>3.8999999999999998E-3</v>
      </c>
      <c r="F238" s="155">
        <v>0</v>
      </c>
      <c r="G238" s="156">
        <v>0</v>
      </c>
      <c r="H238" s="155">
        <v>0</v>
      </c>
      <c r="I238" s="156">
        <v>0</v>
      </c>
      <c r="J238" s="155">
        <v>383</v>
      </c>
      <c r="K238" s="155">
        <v>7</v>
      </c>
      <c r="L238" s="156">
        <v>1.83E-2</v>
      </c>
      <c r="M238" s="155">
        <v>0</v>
      </c>
      <c r="N238" s="156">
        <v>0</v>
      </c>
      <c r="O238" s="155">
        <v>0</v>
      </c>
      <c r="P238" s="156">
        <v>0</v>
      </c>
      <c r="Q238" s="155">
        <v>175</v>
      </c>
      <c r="R238" s="155">
        <v>5</v>
      </c>
      <c r="S238" s="156">
        <v>2.86E-2</v>
      </c>
      <c r="T238" s="155">
        <v>0</v>
      </c>
      <c r="U238" s="156">
        <v>0</v>
      </c>
      <c r="V238" s="155">
        <v>0</v>
      </c>
      <c r="W238" s="156">
        <v>0</v>
      </c>
      <c r="X238" s="155">
        <v>0</v>
      </c>
      <c r="Y238" s="155">
        <v>0</v>
      </c>
      <c r="Z238" s="156">
        <v>0</v>
      </c>
      <c r="AA238" s="155">
        <v>0</v>
      </c>
      <c r="AB238" s="156">
        <v>0</v>
      </c>
      <c r="AC238" s="155">
        <v>0</v>
      </c>
      <c r="AD238" s="156">
        <v>0</v>
      </c>
      <c r="AE238" s="155">
        <v>0</v>
      </c>
      <c r="AF238" s="155">
        <v>0</v>
      </c>
      <c r="AG238" s="156">
        <v>0</v>
      </c>
      <c r="AH238" s="155">
        <v>0</v>
      </c>
      <c r="AI238" s="156">
        <v>0</v>
      </c>
      <c r="AJ238" s="155">
        <v>0</v>
      </c>
      <c r="AK238" s="156">
        <v>0</v>
      </c>
      <c r="AL238" s="155">
        <v>0</v>
      </c>
      <c r="AM238" s="155">
        <v>0</v>
      </c>
      <c r="AN238" s="156">
        <v>0</v>
      </c>
      <c r="AO238" s="155">
        <v>0</v>
      </c>
      <c r="AP238" s="156">
        <v>0</v>
      </c>
      <c r="AQ238" s="155">
        <v>0</v>
      </c>
      <c r="AR238" s="156">
        <v>0</v>
      </c>
    </row>
    <row r="239" spans="1:44">
      <c r="A239" s="126">
        <v>46022</v>
      </c>
      <c r="B239" s="124">
        <v>53073010502</v>
      </c>
      <c r="C239" s="155">
        <v>2391</v>
      </c>
      <c r="D239" s="155">
        <v>10</v>
      </c>
      <c r="E239" s="156">
        <v>4.1999999999999997E-3</v>
      </c>
      <c r="F239" s="155">
        <v>0</v>
      </c>
      <c r="G239" s="156">
        <v>0</v>
      </c>
      <c r="H239" s="155">
        <v>0</v>
      </c>
      <c r="I239" s="156">
        <v>0</v>
      </c>
      <c r="J239" s="155">
        <v>746</v>
      </c>
      <c r="K239" s="155">
        <v>8</v>
      </c>
      <c r="L239" s="156">
        <v>1.0699999999999999E-2</v>
      </c>
      <c r="M239" s="155">
        <v>0</v>
      </c>
      <c r="N239" s="156">
        <v>0</v>
      </c>
      <c r="O239" s="155">
        <v>0</v>
      </c>
      <c r="P239" s="156">
        <v>0</v>
      </c>
      <c r="Q239" s="155">
        <v>307</v>
      </c>
      <c r="R239" s="155">
        <v>6</v>
      </c>
      <c r="S239" s="156">
        <v>1.95E-2</v>
      </c>
      <c r="T239" s="155">
        <v>0</v>
      </c>
      <c r="U239" s="156">
        <v>0</v>
      </c>
      <c r="V239" s="155">
        <v>0</v>
      </c>
      <c r="W239" s="156">
        <v>0</v>
      </c>
      <c r="X239" s="155">
        <v>0</v>
      </c>
      <c r="Y239" s="155">
        <v>0</v>
      </c>
      <c r="Z239" s="156">
        <v>0</v>
      </c>
      <c r="AA239" s="155">
        <v>0</v>
      </c>
      <c r="AB239" s="156">
        <v>0</v>
      </c>
      <c r="AC239" s="155">
        <v>0</v>
      </c>
      <c r="AD239" s="156">
        <v>0</v>
      </c>
      <c r="AE239" s="155">
        <v>0</v>
      </c>
      <c r="AF239" s="155">
        <v>0</v>
      </c>
      <c r="AG239" s="156">
        <v>0</v>
      </c>
      <c r="AH239" s="155">
        <v>0</v>
      </c>
      <c r="AI239" s="156">
        <v>0</v>
      </c>
      <c r="AJ239" s="155">
        <v>0</v>
      </c>
      <c r="AK239" s="156">
        <v>0</v>
      </c>
      <c r="AL239" s="155">
        <v>0</v>
      </c>
      <c r="AM239" s="155">
        <v>0</v>
      </c>
      <c r="AN239" s="156">
        <v>0</v>
      </c>
      <c r="AO239" s="155">
        <v>0</v>
      </c>
      <c r="AP239" s="156">
        <v>0</v>
      </c>
      <c r="AQ239" s="155">
        <v>0</v>
      </c>
      <c r="AR239" s="156">
        <v>0</v>
      </c>
    </row>
    <row r="240" spans="1:44">
      <c r="A240" s="126">
        <v>46022</v>
      </c>
      <c r="B240" s="124">
        <v>53073010600</v>
      </c>
      <c r="C240" s="155">
        <v>1811</v>
      </c>
      <c r="D240" s="155">
        <v>7</v>
      </c>
      <c r="E240" s="156">
        <v>3.8999999999999998E-3</v>
      </c>
      <c r="F240" s="155">
        <v>0</v>
      </c>
      <c r="G240" s="156">
        <v>0</v>
      </c>
      <c r="H240" s="155">
        <v>0</v>
      </c>
      <c r="I240" s="156">
        <v>0</v>
      </c>
      <c r="J240" s="155">
        <v>389</v>
      </c>
      <c r="K240" s="155">
        <v>4</v>
      </c>
      <c r="L240" s="156">
        <v>1.03E-2</v>
      </c>
      <c r="M240" s="155">
        <v>0</v>
      </c>
      <c r="N240" s="156">
        <v>0</v>
      </c>
      <c r="O240" s="155">
        <v>0</v>
      </c>
      <c r="P240" s="156">
        <v>0</v>
      </c>
      <c r="Q240" s="155">
        <v>139</v>
      </c>
      <c r="R240" s="155">
        <v>2</v>
      </c>
      <c r="S240" s="156">
        <v>1.44E-2</v>
      </c>
      <c r="T240" s="155">
        <v>0</v>
      </c>
      <c r="U240" s="156">
        <v>0</v>
      </c>
      <c r="V240" s="155">
        <v>0</v>
      </c>
      <c r="W240" s="156">
        <v>0</v>
      </c>
      <c r="X240" s="155">
        <v>0</v>
      </c>
      <c r="Y240" s="155">
        <v>0</v>
      </c>
      <c r="Z240" s="156">
        <v>0</v>
      </c>
      <c r="AA240" s="155">
        <v>0</v>
      </c>
      <c r="AB240" s="156">
        <v>0</v>
      </c>
      <c r="AC240" s="155">
        <v>0</v>
      </c>
      <c r="AD240" s="156">
        <v>0</v>
      </c>
      <c r="AE240" s="155">
        <v>0</v>
      </c>
      <c r="AF240" s="155">
        <v>0</v>
      </c>
      <c r="AG240" s="156">
        <v>0</v>
      </c>
      <c r="AH240" s="155">
        <v>0</v>
      </c>
      <c r="AI240" s="156">
        <v>0</v>
      </c>
      <c r="AJ240" s="155">
        <v>0</v>
      </c>
      <c r="AK240" s="156">
        <v>0</v>
      </c>
      <c r="AL240" s="155">
        <v>0</v>
      </c>
      <c r="AM240" s="155">
        <v>0</v>
      </c>
      <c r="AN240" s="156">
        <v>0</v>
      </c>
      <c r="AO240" s="155">
        <v>0</v>
      </c>
      <c r="AP240" s="156">
        <v>0</v>
      </c>
      <c r="AQ240" s="155">
        <v>0</v>
      </c>
      <c r="AR240" s="156">
        <v>0</v>
      </c>
    </row>
    <row r="241" spans="1:44">
      <c r="A241" s="126">
        <v>46022</v>
      </c>
      <c r="B241" s="124">
        <v>53073010701</v>
      </c>
      <c r="C241" s="155">
        <v>1065</v>
      </c>
      <c r="D241" s="155">
        <v>0</v>
      </c>
      <c r="E241" s="156">
        <v>0</v>
      </c>
      <c r="F241" s="155">
        <v>1</v>
      </c>
      <c r="G241" s="156">
        <v>8.9999999999999998E-4</v>
      </c>
      <c r="H241" s="155">
        <v>1</v>
      </c>
      <c r="I241" s="156">
        <v>8.9999999999999998E-4</v>
      </c>
      <c r="J241" s="155">
        <v>149</v>
      </c>
      <c r="K241" s="155">
        <v>0</v>
      </c>
      <c r="L241" s="156">
        <v>0</v>
      </c>
      <c r="M241" s="155">
        <v>0</v>
      </c>
      <c r="N241" s="156">
        <v>0</v>
      </c>
      <c r="O241" s="155">
        <v>0</v>
      </c>
      <c r="P241" s="156">
        <v>0</v>
      </c>
      <c r="Q241" s="155">
        <v>63</v>
      </c>
      <c r="R241" s="155">
        <v>0</v>
      </c>
      <c r="S241" s="156">
        <v>0</v>
      </c>
      <c r="T241" s="155">
        <v>0</v>
      </c>
      <c r="U241" s="156">
        <v>0</v>
      </c>
      <c r="V241" s="155">
        <v>0</v>
      </c>
      <c r="W241" s="156">
        <v>0</v>
      </c>
      <c r="X241" s="155">
        <v>0</v>
      </c>
      <c r="Y241" s="155">
        <v>0</v>
      </c>
      <c r="Z241" s="156">
        <v>0</v>
      </c>
      <c r="AA241" s="155">
        <v>0</v>
      </c>
      <c r="AB241" s="156">
        <v>0</v>
      </c>
      <c r="AC241" s="155">
        <v>0</v>
      </c>
      <c r="AD241" s="156">
        <v>0</v>
      </c>
      <c r="AE241" s="155">
        <v>0</v>
      </c>
      <c r="AF241" s="155">
        <v>0</v>
      </c>
      <c r="AG241" s="156">
        <v>0</v>
      </c>
      <c r="AH241" s="155">
        <v>0</v>
      </c>
      <c r="AI241" s="156">
        <v>0</v>
      </c>
      <c r="AJ241" s="155">
        <v>0</v>
      </c>
      <c r="AK241" s="156">
        <v>0</v>
      </c>
      <c r="AL241" s="155">
        <v>0</v>
      </c>
      <c r="AM241" s="155">
        <v>0</v>
      </c>
      <c r="AN241" s="156">
        <v>0</v>
      </c>
      <c r="AO241" s="155">
        <v>0</v>
      </c>
      <c r="AP241" s="156">
        <v>0</v>
      </c>
      <c r="AQ241" s="155">
        <v>0</v>
      </c>
      <c r="AR241" s="156">
        <v>0</v>
      </c>
    </row>
    <row r="242" spans="1:44">
      <c r="A242" s="126">
        <v>46022</v>
      </c>
      <c r="B242" s="124">
        <v>53073010702</v>
      </c>
      <c r="C242" s="155">
        <v>646</v>
      </c>
      <c r="D242" s="155">
        <v>6</v>
      </c>
      <c r="E242" s="156">
        <v>9.2999999999999992E-3</v>
      </c>
      <c r="F242" s="155">
        <v>0</v>
      </c>
      <c r="G242" s="156">
        <v>0</v>
      </c>
      <c r="H242" s="155">
        <v>0</v>
      </c>
      <c r="I242" s="156">
        <v>0</v>
      </c>
      <c r="J242" s="155">
        <v>216</v>
      </c>
      <c r="K242" s="155">
        <v>6</v>
      </c>
      <c r="L242" s="156">
        <v>2.7799999999999998E-2</v>
      </c>
      <c r="M242" s="155">
        <v>0</v>
      </c>
      <c r="N242" s="156">
        <v>0</v>
      </c>
      <c r="O242" s="155">
        <v>0</v>
      </c>
      <c r="P242" s="156">
        <v>0</v>
      </c>
      <c r="Q242" s="155">
        <v>86</v>
      </c>
      <c r="R242" s="155">
        <v>4</v>
      </c>
      <c r="S242" s="156">
        <v>4.65E-2</v>
      </c>
      <c r="T242" s="155">
        <v>0</v>
      </c>
      <c r="U242" s="156">
        <v>0</v>
      </c>
      <c r="V242" s="155">
        <v>0</v>
      </c>
      <c r="W242" s="156">
        <v>0</v>
      </c>
      <c r="X242" s="155">
        <v>0</v>
      </c>
      <c r="Y242" s="155">
        <v>0</v>
      </c>
      <c r="Z242" s="156">
        <v>0</v>
      </c>
      <c r="AA242" s="155">
        <v>0</v>
      </c>
      <c r="AB242" s="156">
        <v>0</v>
      </c>
      <c r="AC242" s="155">
        <v>0</v>
      </c>
      <c r="AD242" s="156">
        <v>0</v>
      </c>
      <c r="AE242" s="155">
        <v>73</v>
      </c>
      <c r="AF242" s="155">
        <v>4</v>
      </c>
      <c r="AG242" s="156">
        <v>5.4800000000000001E-2</v>
      </c>
      <c r="AH242" s="155">
        <v>0</v>
      </c>
      <c r="AI242" s="156">
        <v>0</v>
      </c>
      <c r="AJ242" s="155">
        <v>0</v>
      </c>
      <c r="AK242" s="156">
        <v>0</v>
      </c>
      <c r="AL242" s="155">
        <v>73</v>
      </c>
      <c r="AM242" s="155">
        <v>4</v>
      </c>
      <c r="AN242" s="156">
        <v>5.4800000000000001E-2</v>
      </c>
      <c r="AO242" s="155">
        <v>0</v>
      </c>
      <c r="AP242" s="156">
        <v>0</v>
      </c>
      <c r="AQ242" s="155">
        <v>0</v>
      </c>
      <c r="AR242" s="156">
        <v>0</v>
      </c>
    </row>
    <row r="243" spans="1:44">
      <c r="A243" s="126">
        <v>46022</v>
      </c>
      <c r="B243" s="124">
        <v>53077000100</v>
      </c>
      <c r="C243" s="155">
        <v>123</v>
      </c>
      <c r="D243" s="155">
        <v>1</v>
      </c>
      <c r="E243" s="156">
        <v>8.0999999999999996E-3</v>
      </c>
      <c r="F243" s="155">
        <v>0</v>
      </c>
      <c r="G243" s="156">
        <v>0</v>
      </c>
      <c r="H243" s="155">
        <v>0</v>
      </c>
      <c r="I243" s="156">
        <v>0</v>
      </c>
      <c r="J243" s="155">
        <v>88</v>
      </c>
      <c r="K243" s="155">
        <v>1</v>
      </c>
      <c r="L243" s="156">
        <v>1.14E-2</v>
      </c>
      <c r="M243" s="155">
        <v>0</v>
      </c>
      <c r="N243" s="156">
        <v>0</v>
      </c>
      <c r="O243" s="155">
        <v>0</v>
      </c>
      <c r="P243" s="156">
        <v>0</v>
      </c>
      <c r="Q243" s="155">
        <v>30</v>
      </c>
      <c r="R243" s="155">
        <v>1</v>
      </c>
      <c r="S243" s="156">
        <v>3.3300000000000003E-2</v>
      </c>
      <c r="T243" s="155">
        <v>0</v>
      </c>
      <c r="U243" s="156">
        <v>0</v>
      </c>
      <c r="V243" s="155">
        <v>0</v>
      </c>
      <c r="W243" s="156">
        <v>0</v>
      </c>
      <c r="X243" s="155">
        <v>123</v>
      </c>
      <c r="Y243" s="155">
        <v>1</v>
      </c>
      <c r="Z243" s="156">
        <v>8.0999999999999996E-3</v>
      </c>
      <c r="AA243" s="155">
        <v>0</v>
      </c>
      <c r="AB243" s="156">
        <v>0</v>
      </c>
      <c r="AC243" s="155">
        <v>0</v>
      </c>
      <c r="AD243" s="156">
        <v>0</v>
      </c>
      <c r="AE243" s="155">
        <v>0</v>
      </c>
      <c r="AF243" s="155">
        <v>0</v>
      </c>
      <c r="AG243" s="156">
        <v>0</v>
      </c>
      <c r="AH243" s="155">
        <v>0</v>
      </c>
      <c r="AI243" s="156">
        <v>0</v>
      </c>
      <c r="AJ243" s="155">
        <v>0</v>
      </c>
      <c r="AK243" s="156">
        <v>0</v>
      </c>
      <c r="AL243" s="155">
        <v>123</v>
      </c>
      <c r="AM243" s="155">
        <v>1</v>
      </c>
      <c r="AN243" s="156">
        <v>8.0999999999999996E-3</v>
      </c>
      <c r="AO243" s="155">
        <v>0</v>
      </c>
      <c r="AP243" s="156">
        <v>0</v>
      </c>
      <c r="AQ243" s="155">
        <v>0</v>
      </c>
      <c r="AR243" s="156">
        <v>0</v>
      </c>
    </row>
    <row r="244" spans="1:44">
      <c r="A244" s="126">
        <v>46022</v>
      </c>
      <c r="B244" s="124">
        <v>53077000200</v>
      </c>
      <c r="C244" s="155">
        <v>336</v>
      </c>
      <c r="D244" s="155">
        <v>2</v>
      </c>
      <c r="E244" s="156">
        <v>6.0000000000000001E-3</v>
      </c>
      <c r="F244" s="155">
        <v>1</v>
      </c>
      <c r="G244" s="156">
        <v>3.0000000000000001E-3</v>
      </c>
      <c r="H244" s="155">
        <v>0</v>
      </c>
      <c r="I244" s="156">
        <v>0</v>
      </c>
      <c r="J244" s="155">
        <v>279</v>
      </c>
      <c r="K244" s="155">
        <v>2</v>
      </c>
      <c r="L244" s="156">
        <v>7.1999999999999998E-3</v>
      </c>
      <c r="M244" s="155">
        <v>1</v>
      </c>
      <c r="N244" s="156">
        <v>3.5999999999999999E-3</v>
      </c>
      <c r="O244" s="155">
        <v>0</v>
      </c>
      <c r="P244" s="156">
        <v>0</v>
      </c>
      <c r="Q244" s="155">
        <v>128</v>
      </c>
      <c r="R244" s="155">
        <v>2</v>
      </c>
      <c r="S244" s="156">
        <v>1.5599999999999999E-2</v>
      </c>
      <c r="T244" s="155">
        <v>0</v>
      </c>
      <c r="U244" s="156">
        <v>0</v>
      </c>
      <c r="V244" s="155">
        <v>0</v>
      </c>
      <c r="W244" s="156">
        <v>0</v>
      </c>
      <c r="X244" s="155">
        <v>336</v>
      </c>
      <c r="Y244" s="155">
        <v>2</v>
      </c>
      <c r="Z244" s="156">
        <v>6.0000000000000001E-3</v>
      </c>
      <c r="AA244" s="155">
        <v>1</v>
      </c>
      <c r="AB244" s="156">
        <v>3.0000000000000001E-3</v>
      </c>
      <c r="AC244" s="155">
        <v>0</v>
      </c>
      <c r="AD244" s="156">
        <v>0</v>
      </c>
      <c r="AE244" s="155">
        <v>0</v>
      </c>
      <c r="AF244" s="155">
        <v>0</v>
      </c>
      <c r="AG244" s="156">
        <v>0</v>
      </c>
      <c r="AH244" s="155">
        <v>0</v>
      </c>
      <c r="AI244" s="156">
        <v>0</v>
      </c>
      <c r="AJ244" s="155">
        <v>0</v>
      </c>
      <c r="AK244" s="156">
        <v>0</v>
      </c>
      <c r="AL244" s="155">
        <v>336</v>
      </c>
      <c r="AM244" s="155">
        <v>2</v>
      </c>
      <c r="AN244" s="156">
        <v>6.0000000000000001E-3</v>
      </c>
      <c r="AO244" s="155">
        <v>1</v>
      </c>
      <c r="AP244" s="156">
        <v>3.0000000000000001E-3</v>
      </c>
      <c r="AQ244" s="155">
        <v>0</v>
      </c>
      <c r="AR244" s="156">
        <v>0</v>
      </c>
    </row>
    <row r="245" spans="1:44">
      <c r="A245" s="126">
        <v>46022</v>
      </c>
      <c r="B245" s="124">
        <v>53077000300</v>
      </c>
      <c r="C245" s="155">
        <v>394</v>
      </c>
      <c r="D245" s="155">
        <v>4</v>
      </c>
      <c r="E245" s="156">
        <v>1.0200000000000001E-2</v>
      </c>
      <c r="F245" s="155">
        <v>0</v>
      </c>
      <c r="G245" s="156">
        <v>0</v>
      </c>
      <c r="H245" s="155">
        <v>0</v>
      </c>
      <c r="I245" s="156">
        <v>0</v>
      </c>
      <c r="J245" s="155">
        <v>207</v>
      </c>
      <c r="K245" s="155">
        <v>4</v>
      </c>
      <c r="L245" s="156">
        <v>1.9300000000000001E-2</v>
      </c>
      <c r="M245" s="155">
        <v>0</v>
      </c>
      <c r="N245" s="156">
        <v>0</v>
      </c>
      <c r="O245" s="155">
        <v>0</v>
      </c>
      <c r="P245" s="156">
        <v>0</v>
      </c>
      <c r="Q245" s="155">
        <v>74</v>
      </c>
      <c r="R245" s="155">
        <v>3</v>
      </c>
      <c r="S245" s="156">
        <v>4.0500000000000001E-2</v>
      </c>
      <c r="T245" s="155">
        <v>0</v>
      </c>
      <c r="U245" s="156">
        <v>0</v>
      </c>
      <c r="V245" s="155">
        <v>0</v>
      </c>
      <c r="W245" s="156">
        <v>0</v>
      </c>
      <c r="X245" s="155">
        <v>394</v>
      </c>
      <c r="Y245" s="155">
        <v>4</v>
      </c>
      <c r="Z245" s="156">
        <v>1.0200000000000001E-2</v>
      </c>
      <c r="AA245" s="155">
        <v>0</v>
      </c>
      <c r="AB245" s="156">
        <v>0</v>
      </c>
      <c r="AC245" s="155">
        <v>0</v>
      </c>
      <c r="AD245" s="156">
        <v>0</v>
      </c>
      <c r="AE245" s="155">
        <v>0</v>
      </c>
      <c r="AF245" s="155">
        <v>0</v>
      </c>
      <c r="AG245" s="156">
        <v>0</v>
      </c>
      <c r="AH245" s="155">
        <v>0</v>
      </c>
      <c r="AI245" s="156">
        <v>0</v>
      </c>
      <c r="AJ245" s="155">
        <v>0</v>
      </c>
      <c r="AK245" s="156">
        <v>0</v>
      </c>
      <c r="AL245" s="155">
        <v>394</v>
      </c>
      <c r="AM245" s="155">
        <v>4</v>
      </c>
      <c r="AN245" s="156">
        <v>1.0200000000000001E-2</v>
      </c>
      <c r="AO245" s="155">
        <v>0</v>
      </c>
      <c r="AP245" s="156">
        <v>0</v>
      </c>
      <c r="AQ245" s="155">
        <v>0</v>
      </c>
      <c r="AR245" s="156">
        <v>0</v>
      </c>
    </row>
    <row r="246" spans="1:44">
      <c r="A246" s="126">
        <v>46022</v>
      </c>
      <c r="B246" s="124">
        <v>53077000400</v>
      </c>
      <c r="C246" s="155">
        <v>2565</v>
      </c>
      <c r="D246" s="155">
        <v>12</v>
      </c>
      <c r="E246" s="156">
        <v>4.7000000000000002E-3</v>
      </c>
      <c r="F246" s="155">
        <v>2</v>
      </c>
      <c r="G246" s="156">
        <v>8.0000000000000004E-4</v>
      </c>
      <c r="H246" s="155">
        <v>2</v>
      </c>
      <c r="I246" s="156">
        <v>8.0000000000000004E-4</v>
      </c>
      <c r="J246" s="155">
        <v>312</v>
      </c>
      <c r="K246" s="155">
        <v>9</v>
      </c>
      <c r="L246" s="156">
        <v>2.8799999999999999E-2</v>
      </c>
      <c r="M246" s="155">
        <v>1</v>
      </c>
      <c r="N246" s="156">
        <v>3.2000000000000002E-3</v>
      </c>
      <c r="O246" s="155">
        <v>1</v>
      </c>
      <c r="P246" s="156">
        <v>3.2000000000000002E-3</v>
      </c>
      <c r="Q246" s="155">
        <v>149</v>
      </c>
      <c r="R246" s="155">
        <v>3</v>
      </c>
      <c r="S246" s="156">
        <v>2.01E-2</v>
      </c>
      <c r="T246" s="155">
        <v>0</v>
      </c>
      <c r="U246" s="156">
        <v>0</v>
      </c>
      <c r="V246" s="155">
        <v>0</v>
      </c>
      <c r="W246" s="156">
        <v>0</v>
      </c>
      <c r="X246" s="155">
        <v>0</v>
      </c>
      <c r="Y246" s="155">
        <v>0</v>
      </c>
      <c r="Z246" s="156">
        <v>0</v>
      </c>
      <c r="AA246" s="155">
        <v>0</v>
      </c>
      <c r="AB246" s="156">
        <v>0</v>
      </c>
      <c r="AC246" s="155">
        <v>0</v>
      </c>
      <c r="AD246" s="156">
        <v>0</v>
      </c>
      <c r="AE246" s="155">
        <v>0</v>
      </c>
      <c r="AF246" s="155">
        <v>0</v>
      </c>
      <c r="AG246" s="156">
        <v>0</v>
      </c>
      <c r="AH246" s="155">
        <v>0</v>
      </c>
      <c r="AI246" s="156">
        <v>0</v>
      </c>
      <c r="AJ246" s="155">
        <v>0</v>
      </c>
      <c r="AK246" s="156">
        <v>0</v>
      </c>
      <c r="AL246" s="155">
        <v>0</v>
      </c>
      <c r="AM246" s="155">
        <v>0</v>
      </c>
      <c r="AN246" s="156">
        <v>0</v>
      </c>
      <c r="AO246" s="155">
        <v>0</v>
      </c>
      <c r="AP246" s="156">
        <v>0</v>
      </c>
      <c r="AQ246" s="155">
        <v>0</v>
      </c>
      <c r="AR246" s="156">
        <v>0</v>
      </c>
    </row>
    <row r="247" spans="1:44">
      <c r="A247" s="126">
        <v>46022</v>
      </c>
      <c r="B247" s="124">
        <v>53077000500</v>
      </c>
      <c r="C247" s="155">
        <v>1055</v>
      </c>
      <c r="D247" s="155">
        <v>13</v>
      </c>
      <c r="E247" s="156">
        <v>1.23E-2</v>
      </c>
      <c r="F247" s="155">
        <v>0</v>
      </c>
      <c r="G247" s="156">
        <v>0</v>
      </c>
      <c r="H247" s="155">
        <v>0</v>
      </c>
      <c r="I247" s="156">
        <v>0</v>
      </c>
      <c r="J247" s="155">
        <v>497</v>
      </c>
      <c r="K247" s="155">
        <v>13</v>
      </c>
      <c r="L247" s="156">
        <v>2.6200000000000001E-2</v>
      </c>
      <c r="M247" s="155">
        <v>0</v>
      </c>
      <c r="N247" s="156">
        <v>0</v>
      </c>
      <c r="O247" s="155">
        <v>0</v>
      </c>
      <c r="P247" s="156">
        <v>0</v>
      </c>
      <c r="Q247" s="155">
        <v>199</v>
      </c>
      <c r="R247" s="155">
        <v>11</v>
      </c>
      <c r="S247" s="156">
        <v>5.5300000000000002E-2</v>
      </c>
      <c r="T247" s="155">
        <v>0</v>
      </c>
      <c r="U247" s="156">
        <v>0</v>
      </c>
      <c r="V247" s="155">
        <v>0</v>
      </c>
      <c r="W247" s="156">
        <v>0</v>
      </c>
      <c r="X247" s="155">
        <v>1055</v>
      </c>
      <c r="Y247" s="155">
        <v>13</v>
      </c>
      <c r="Z247" s="156">
        <v>1.23E-2</v>
      </c>
      <c r="AA247" s="155">
        <v>0</v>
      </c>
      <c r="AB247" s="156">
        <v>0</v>
      </c>
      <c r="AC247" s="155">
        <v>0</v>
      </c>
      <c r="AD247" s="156">
        <v>0</v>
      </c>
      <c r="AE247" s="155">
        <v>0</v>
      </c>
      <c r="AF247" s="155">
        <v>0</v>
      </c>
      <c r="AG247" s="156">
        <v>0</v>
      </c>
      <c r="AH247" s="155">
        <v>0</v>
      </c>
      <c r="AI247" s="156">
        <v>0</v>
      </c>
      <c r="AJ247" s="155">
        <v>0</v>
      </c>
      <c r="AK247" s="156">
        <v>0</v>
      </c>
      <c r="AL247" s="155">
        <v>1055</v>
      </c>
      <c r="AM247" s="155">
        <v>13</v>
      </c>
      <c r="AN247" s="156">
        <v>1.23E-2</v>
      </c>
      <c r="AO247" s="155">
        <v>0</v>
      </c>
      <c r="AP247" s="156">
        <v>0</v>
      </c>
      <c r="AQ247" s="155">
        <v>0</v>
      </c>
      <c r="AR247" s="156">
        <v>0</v>
      </c>
    </row>
    <row r="248" spans="1:44">
      <c r="A248" s="126">
        <v>46022</v>
      </c>
      <c r="B248" s="124">
        <v>53077000600</v>
      </c>
      <c r="C248" s="155">
        <v>441</v>
      </c>
      <c r="D248" s="155">
        <v>3</v>
      </c>
      <c r="E248" s="156">
        <v>6.7999999999999996E-3</v>
      </c>
      <c r="F248" s="155">
        <v>0</v>
      </c>
      <c r="G248" s="156">
        <v>0</v>
      </c>
      <c r="H248" s="155">
        <v>0</v>
      </c>
      <c r="I248" s="156">
        <v>0</v>
      </c>
      <c r="J248" s="155">
        <v>371</v>
      </c>
      <c r="K248" s="155">
        <v>3</v>
      </c>
      <c r="L248" s="156">
        <v>8.0999999999999996E-3</v>
      </c>
      <c r="M248" s="155">
        <v>0</v>
      </c>
      <c r="N248" s="156">
        <v>0</v>
      </c>
      <c r="O248" s="155">
        <v>0</v>
      </c>
      <c r="P248" s="156">
        <v>0</v>
      </c>
      <c r="Q248" s="155">
        <v>151</v>
      </c>
      <c r="R248" s="155">
        <v>3</v>
      </c>
      <c r="S248" s="156">
        <v>1.9900000000000001E-2</v>
      </c>
      <c r="T248" s="155">
        <v>0</v>
      </c>
      <c r="U248" s="156">
        <v>0</v>
      </c>
      <c r="V248" s="155">
        <v>0</v>
      </c>
      <c r="W248" s="156">
        <v>0</v>
      </c>
      <c r="X248" s="155">
        <v>441</v>
      </c>
      <c r="Y248" s="155">
        <v>3</v>
      </c>
      <c r="Z248" s="156">
        <v>6.7999999999999996E-3</v>
      </c>
      <c r="AA248" s="155">
        <v>0</v>
      </c>
      <c r="AB248" s="156">
        <v>0</v>
      </c>
      <c r="AC248" s="155">
        <v>0</v>
      </c>
      <c r="AD248" s="156">
        <v>0</v>
      </c>
      <c r="AE248" s="155">
        <v>0</v>
      </c>
      <c r="AF248" s="155">
        <v>0</v>
      </c>
      <c r="AG248" s="156">
        <v>0</v>
      </c>
      <c r="AH248" s="155">
        <v>0</v>
      </c>
      <c r="AI248" s="156">
        <v>0</v>
      </c>
      <c r="AJ248" s="155">
        <v>0</v>
      </c>
      <c r="AK248" s="156">
        <v>0</v>
      </c>
      <c r="AL248" s="155">
        <v>441</v>
      </c>
      <c r="AM248" s="155">
        <v>3</v>
      </c>
      <c r="AN248" s="156">
        <v>6.7999999999999996E-3</v>
      </c>
      <c r="AO248" s="155">
        <v>0</v>
      </c>
      <c r="AP248" s="156">
        <v>0</v>
      </c>
      <c r="AQ248" s="155">
        <v>0</v>
      </c>
      <c r="AR248" s="156">
        <v>0</v>
      </c>
    </row>
    <row r="249" spans="1:44">
      <c r="A249" s="126">
        <v>46022</v>
      </c>
      <c r="B249" s="124">
        <v>53077000700</v>
      </c>
      <c r="C249" s="155">
        <v>1202</v>
      </c>
      <c r="D249" s="155">
        <v>7</v>
      </c>
      <c r="E249" s="156">
        <v>5.7999999999999996E-3</v>
      </c>
      <c r="F249" s="155">
        <v>0</v>
      </c>
      <c r="G249" s="156">
        <v>0</v>
      </c>
      <c r="H249" s="155">
        <v>0</v>
      </c>
      <c r="I249" s="156">
        <v>0</v>
      </c>
      <c r="J249" s="155">
        <v>898</v>
      </c>
      <c r="K249" s="155">
        <v>6</v>
      </c>
      <c r="L249" s="156">
        <v>6.7000000000000002E-3</v>
      </c>
      <c r="M249" s="155">
        <v>0</v>
      </c>
      <c r="N249" s="156">
        <v>0</v>
      </c>
      <c r="O249" s="155">
        <v>0</v>
      </c>
      <c r="P249" s="156">
        <v>0</v>
      </c>
      <c r="Q249" s="155">
        <v>293</v>
      </c>
      <c r="R249" s="155">
        <v>4</v>
      </c>
      <c r="S249" s="156">
        <v>1.37E-2</v>
      </c>
      <c r="T249" s="155">
        <v>0</v>
      </c>
      <c r="U249" s="156">
        <v>0</v>
      </c>
      <c r="V249" s="155">
        <v>0</v>
      </c>
      <c r="W249" s="156">
        <v>0</v>
      </c>
      <c r="X249" s="155">
        <v>1202</v>
      </c>
      <c r="Y249" s="155">
        <v>7</v>
      </c>
      <c r="Z249" s="156">
        <v>5.7999999999999996E-3</v>
      </c>
      <c r="AA249" s="155">
        <v>0</v>
      </c>
      <c r="AB249" s="156">
        <v>0</v>
      </c>
      <c r="AC249" s="155">
        <v>0</v>
      </c>
      <c r="AD249" s="156">
        <v>0</v>
      </c>
      <c r="AE249" s="155">
        <v>0</v>
      </c>
      <c r="AF249" s="155">
        <v>0</v>
      </c>
      <c r="AG249" s="156">
        <v>0</v>
      </c>
      <c r="AH249" s="155">
        <v>0</v>
      </c>
      <c r="AI249" s="156">
        <v>0</v>
      </c>
      <c r="AJ249" s="155">
        <v>0</v>
      </c>
      <c r="AK249" s="156">
        <v>0</v>
      </c>
      <c r="AL249" s="155">
        <v>1202</v>
      </c>
      <c r="AM249" s="155">
        <v>7</v>
      </c>
      <c r="AN249" s="156">
        <v>5.7999999999999996E-3</v>
      </c>
      <c r="AO249" s="155">
        <v>0</v>
      </c>
      <c r="AP249" s="156">
        <v>0</v>
      </c>
      <c r="AQ249" s="155">
        <v>0</v>
      </c>
      <c r="AR249" s="156">
        <v>0</v>
      </c>
    </row>
    <row r="250" spans="1:44">
      <c r="A250" s="126">
        <v>46022</v>
      </c>
      <c r="B250" s="124">
        <v>53077000800</v>
      </c>
      <c r="C250" s="155">
        <v>1513</v>
      </c>
      <c r="D250" s="155">
        <v>7</v>
      </c>
      <c r="E250" s="156">
        <v>4.5999999999999999E-3</v>
      </c>
      <c r="F250" s="155">
        <v>0</v>
      </c>
      <c r="G250" s="156">
        <v>0</v>
      </c>
      <c r="H250" s="155">
        <v>0</v>
      </c>
      <c r="I250" s="156">
        <v>0</v>
      </c>
      <c r="J250" s="155">
        <v>311</v>
      </c>
      <c r="K250" s="155">
        <v>6</v>
      </c>
      <c r="L250" s="156">
        <v>1.9300000000000001E-2</v>
      </c>
      <c r="M250" s="155">
        <v>0</v>
      </c>
      <c r="N250" s="156">
        <v>0</v>
      </c>
      <c r="O250" s="155">
        <v>0</v>
      </c>
      <c r="P250" s="156">
        <v>0</v>
      </c>
      <c r="Q250" s="155">
        <v>154</v>
      </c>
      <c r="R250" s="155">
        <v>5</v>
      </c>
      <c r="S250" s="156">
        <v>3.2500000000000001E-2</v>
      </c>
      <c r="T250" s="155">
        <v>0</v>
      </c>
      <c r="U250" s="156">
        <v>0</v>
      </c>
      <c r="V250" s="155">
        <v>0</v>
      </c>
      <c r="W250" s="156">
        <v>0</v>
      </c>
      <c r="X250" s="155">
        <v>0</v>
      </c>
      <c r="Y250" s="155">
        <v>0</v>
      </c>
      <c r="Z250" s="156">
        <v>0</v>
      </c>
      <c r="AA250" s="155">
        <v>0</v>
      </c>
      <c r="AB250" s="156">
        <v>0</v>
      </c>
      <c r="AC250" s="155">
        <v>0</v>
      </c>
      <c r="AD250" s="156">
        <v>0</v>
      </c>
      <c r="AE250" s="155">
        <v>0</v>
      </c>
      <c r="AF250" s="155">
        <v>0</v>
      </c>
      <c r="AG250" s="156">
        <v>0</v>
      </c>
      <c r="AH250" s="155">
        <v>0</v>
      </c>
      <c r="AI250" s="156">
        <v>0</v>
      </c>
      <c r="AJ250" s="155">
        <v>0</v>
      </c>
      <c r="AK250" s="156">
        <v>0</v>
      </c>
      <c r="AL250" s="155">
        <v>0</v>
      </c>
      <c r="AM250" s="155">
        <v>0</v>
      </c>
      <c r="AN250" s="156">
        <v>0</v>
      </c>
      <c r="AO250" s="155">
        <v>0</v>
      </c>
      <c r="AP250" s="156">
        <v>0</v>
      </c>
      <c r="AQ250" s="155">
        <v>0</v>
      </c>
      <c r="AR250" s="156">
        <v>0</v>
      </c>
    </row>
    <row r="251" spans="1:44">
      <c r="A251" s="126">
        <v>46022</v>
      </c>
      <c r="B251" s="124">
        <v>53077000901</v>
      </c>
      <c r="C251" s="155">
        <v>2081</v>
      </c>
      <c r="D251" s="155">
        <v>7</v>
      </c>
      <c r="E251" s="156">
        <v>3.3999999999999998E-3</v>
      </c>
      <c r="F251" s="155">
        <v>0</v>
      </c>
      <c r="G251" s="156">
        <v>0</v>
      </c>
      <c r="H251" s="155">
        <v>0</v>
      </c>
      <c r="I251" s="156">
        <v>0</v>
      </c>
      <c r="J251" s="155">
        <v>537</v>
      </c>
      <c r="K251" s="155">
        <v>6</v>
      </c>
      <c r="L251" s="156">
        <v>1.12E-2</v>
      </c>
      <c r="M251" s="155">
        <v>0</v>
      </c>
      <c r="N251" s="156">
        <v>0</v>
      </c>
      <c r="O251" s="155">
        <v>0</v>
      </c>
      <c r="P251" s="156">
        <v>0</v>
      </c>
      <c r="Q251" s="155">
        <v>244</v>
      </c>
      <c r="R251" s="155">
        <v>5</v>
      </c>
      <c r="S251" s="156">
        <v>2.0500000000000001E-2</v>
      </c>
      <c r="T251" s="155">
        <v>0</v>
      </c>
      <c r="U251" s="156">
        <v>0</v>
      </c>
      <c r="V251" s="155">
        <v>0</v>
      </c>
      <c r="W251" s="156">
        <v>0</v>
      </c>
      <c r="X251" s="155">
        <v>0</v>
      </c>
      <c r="Y251" s="155">
        <v>0</v>
      </c>
      <c r="Z251" s="156">
        <v>0</v>
      </c>
      <c r="AA251" s="155">
        <v>0</v>
      </c>
      <c r="AB251" s="156">
        <v>0</v>
      </c>
      <c r="AC251" s="155">
        <v>0</v>
      </c>
      <c r="AD251" s="156">
        <v>0</v>
      </c>
      <c r="AE251" s="155">
        <v>0</v>
      </c>
      <c r="AF251" s="155">
        <v>0</v>
      </c>
      <c r="AG251" s="156">
        <v>0</v>
      </c>
      <c r="AH251" s="155">
        <v>0</v>
      </c>
      <c r="AI251" s="156">
        <v>0</v>
      </c>
      <c r="AJ251" s="155">
        <v>0</v>
      </c>
      <c r="AK251" s="156">
        <v>0</v>
      </c>
      <c r="AL251" s="155">
        <v>0</v>
      </c>
      <c r="AM251" s="155">
        <v>0</v>
      </c>
      <c r="AN251" s="156">
        <v>0</v>
      </c>
      <c r="AO251" s="155">
        <v>0</v>
      </c>
      <c r="AP251" s="156">
        <v>0</v>
      </c>
      <c r="AQ251" s="155">
        <v>0</v>
      </c>
      <c r="AR251" s="156">
        <v>0</v>
      </c>
    </row>
    <row r="252" spans="1:44">
      <c r="A252" s="126">
        <v>46022</v>
      </c>
      <c r="B252" s="124">
        <v>53077000902</v>
      </c>
      <c r="C252" s="155">
        <v>415</v>
      </c>
      <c r="D252" s="155">
        <v>1</v>
      </c>
      <c r="E252" s="156">
        <v>2.3999999999999998E-3</v>
      </c>
      <c r="F252" s="155">
        <v>0</v>
      </c>
      <c r="G252" s="156">
        <v>0</v>
      </c>
      <c r="H252" s="155">
        <v>0</v>
      </c>
      <c r="I252" s="156">
        <v>0</v>
      </c>
      <c r="J252" s="155">
        <v>111</v>
      </c>
      <c r="K252" s="155">
        <v>1</v>
      </c>
      <c r="L252" s="156">
        <v>8.9999999999999993E-3</v>
      </c>
      <c r="M252" s="155">
        <v>0</v>
      </c>
      <c r="N252" s="156">
        <v>0</v>
      </c>
      <c r="O252" s="155">
        <v>0</v>
      </c>
      <c r="P252" s="156">
        <v>0</v>
      </c>
      <c r="Q252" s="155">
        <v>40</v>
      </c>
      <c r="R252" s="155">
        <v>1</v>
      </c>
      <c r="S252" s="156">
        <v>2.5000000000000001E-2</v>
      </c>
      <c r="T252" s="155">
        <v>0</v>
      </c>
      <c r="U252" s="156">
        <v>0</v>
      </c>
      <c r="V252" s="155">
        <v>0</v>
      </c>
      <c r="W252" s="156">
        <v>0</v>
      </c>
      <c r="X252" s="155">
        <v>0</v>
      </c>
      <c r="Y252" s="155">
        <v>0</v>
      </c>
      <c r="Z252" s="156">
        <v>0</v>
      </c>
      <c r="AA252" s="155">
        <v>0</v>
      </c>
      <c r="AB252" s="156">
        <v>0</v>
      </c>
      <c r="AC252" s="155">
        <v>0</v>
      </c>
      <c r="AD252" s="156">
        <v>0</v>
      </c>
      <c r="AE252" s="155">
        <v>0</v>
      </c>
      <c r="AF252" s="155">
        <v>0</v>
      </c>
      <c r="AG252" s="156">
        <v>0</v>
      </c>
      <c r="AH252" s="155">
        <v>0</v>
      </c>
      <c r="AI252" s="156">
        <v>0</v>
      </c>
      <c r="AJ252" s="155">
        <v>0</v>
      </c>
      <c r="AK252" s="156">
        <v>0</v>
      </c>
      <c r="AL252" s="155">
        <v>0</v>
      </c>
      <c r="AM252" s="155">
        <v>0</v>
      </c>
      <c r="AN252" s="156">
        <v>0</v>
      </c>
      <c r="AO252" s="155">
        <v>0</v>
      </c>
      <c r="AP252" s="156">
        <v>0</v>
      </c>
      <c r="AQ252" s="155">
        <v>0</v>
      </c>
      <c r="AR252" s="156">
        <v>0</v>
      </c>
    </row>
    <row r="253" spans="1:44">
      <c r="A253" s="126">
        <v>46022</v>
      </c>
      <c r="B253" s="124">
        <v>53077001000</v>
      </c>
      <c r="C253" s="155">
        <v>1181</v>
      </c>
      <c r="D253" s="155">
        <v>6</v>
      </c>
      <c r="E253" s="156">
        <v>5.1000000000000004E-3</v>
      </c>
      <c r="F253" s="155">
        <v>1</v>
      </c>
      <c r="G253" s="156">
        <v>8.0000000000000004E-4</v>
      </c>
      <c r="H253" s="155">
        <v>0</v>
      </c>
      <c r="I253" s="156">
        <v>0</v>
      </c>
      <c r="J253" s="155">
        <v>511</v>
      </c>
      <c r="K253" s="155">
        <v>6</v>
      </c>
      <c r="L253" s="156">
        <v>1.17E-2</v>
      </c>
      <c r="M253" s="155">
        <v>0</v>
      </c>
      <c r="N253" s="156">
        <v>0</v>
      </c>
      <c r="O253" s="155">
        <v>0</v>
      </c>
      <c r="P253" s="156">
        <v>0</v>
      </c>
      <c r="Q253" s="155">
        <v>156</v>
      </c>
      <c r="R253" s="155">
        <v>3</v>
      </c>
      <c r="S253" s="156">
        <v>1.9199999999999998E-2</v>
      </c>
      <c r="T253" s="155">
        <v>0</v>
      </c>
      <c r="U253" s="156">
        <v>0</v>
      </c>
      <c r="V253" s="155">
        <v>0</v>
      </c>
      <c r="W253" s="156">
        <v>0</v>
      </c>
      <c r="X253" s="155">
        <v>0</v>
      </c>
      <c r="Y253" s="155">
        <v>0</v>
      </c>
      <c r="Z253" s="156">
        <v>0</v>
      </c>
      <c r="AA253" s="155">
        <v>0</v>
      </c>
      <c r="AB253" s="156">
        <v>0</v>
      </c>
      <c r="AC253" s="155">
        <v>0</v>
      </c>
      <c r="AD253" s="156">
        <v>0</v>
      </c>
      <c r="AE253" s="155">
        <v>0</v>
      </c>
      <c r="AF253" s="155">
        <v>0</v>
      </c>
      <c r="AG253" s="156">
        <v>0</v>
      </c>
      <c r="AH253" s="155">
        <v>0</v>
      </c>
      <c r="AI253" s="156">
        <v>0</v>
      </c>
      <c r="AJ253" s="155">
        <v>0</v>
      </c>
      <c r="AK253" s="156">
        <v>0</v>
      </c>
      <c r="AL253" s="155">
        <v>0</v>
      </c>
      <c r="AM253" s="155">
        <v>0</v>
      </c>
      <c r="AN253" s="156">
        <v>0</v>
      </c>
      <c r="AO253" s="155">
        <v>0</v>
      </c>
      <c r="AP253" s="156">
        <v>0</v>
      </c>
      <c r="AQ253" s="155">
        <v>0</v>
      </c>
      <c r="AR253" s="156">
        <v>0</v>
      </c>
    </row>
    <row r="254" spans="1:44">
      <c r="A254" s="126">
        <v>46022</v>
      </c>
      <c r="B254" s="124">
        <v>53077001100</v>
      </c>
      <c r="C254" s="155">
        <v>1222</v>
      </c>
      <c r="D254" s="155">
        <v>7</v>
      </c>
      <c r="E254" s="156">
        <v>5.7000000000000002E-3</v>
      </c>
      <c r="F254" s="155">
        <v>1</v>
      </c>
      <c r="G254" s="156">
        <v>8.0000000000000004E-4</v>
      </c>
      <c r="H254" s="155">
        <v>1</v>
      </c>
      <c r="I254" s="156">
        <v>8.0000000000000004E-4</v>
      </c>
      <c r="J254" s="155">
        <v>473</v>
      </c>
      <c r="K254" s="155">
        <v>6</v>
      </c>
      <c r="L254" s="156">
        <v>1.2699999999999999E-2</v>
      </c>
      <c r="M254" s="155">
        <v>1</v>
      </c>
      <c r="N254" s="156">
        <v>2.0999999999999999E-3</v>
      </c>
      <c r="O254" s="155">
        <v>1</v>
      </c>
      <c r="P254" s="156">
        <v>2.0999999999999999E-3</v>
      </c>
      <c r="Q254" s="155">
        <v>172</v>
      </c>
      <c r="R254" s="155">
        <v>5</v>
      </c>
      <c r="S254" s="156">
        <v>2.9100000000000001E-2</v>
      </c>
      <c r="T254" s="155">
        <v>0</v>
      </c>
      <c r="U254" s="156">
        <v>0</v>
      </c>
      <c r="V254" s="155">
        <v>0</v>
      </c>
      <c r="W254" s="156">
        <v>0</v>
      </c>
      <c r="X254" s="155">
        <v>0</v>
      </c>
      <c r="Y254" s="155">
        <v>0</v>
      </c>
      <c r="Z254" s="156">
        <v>0</v>
      </c>
      <c r="AA254" s="155">
        <v>0</v>
      </c>
      <c r="AB254" s="156">
        <v>0</v>
      </c>
      <c r="AC254" s="155">
        <v>0</v>
      </c>
      <c r="AD254" s="156">
        <v>0</v>
      </c>
      <c r="AE254" s="155">
        <v>0</v>
      </c>
      <c r="AF254" s="155">
        <v>0</v>
      </c>
      <c r="AG254" s="156">
        <v>0</v>
      </c>
      <c r="AH254" s="155">
        <v>0</v>
      </c>
      <c r="AI254" s="156">
        <v>0</v>
      </c>
      <c r="AJ254" s="155">
        <v>0</v>
      </c>
      <c r="AK254" s="156">
        <v>0</v>
      </c>
      <c r="AL254" s="155">
        <v>0</v>
      </c>
      <c r="AM254" s="155">
        <v>0</v>
      </c>
      <c r="AN254" s="156">
        <v>0</v>
      </c>
      <c r="AO254" s="155">
        <v>0</v>
      </c>
      <c r="AP254" s="156">
        <v>0</v>
      </c>
      <c r="AQ254" s="155">
        <v>0</v>
      </c>
      <c r="AR254" s="156">
        <v>0</v>
      </c>
    </row>
    <row r="255" spans="1:44">
      <c r="A255" s="126">
        <v>46022</v>
      </c>
      <c r="B255" s="124">
        <v>53077001201</v>
      </c>
      <c r="C255" s="155">
        <v>417</v>
      </c>
      <c r="D255" s="155">
        <v>3</v>
      </c>
      <c r="E255" s="156">
        <v>7.1999999999999998E-3</v>
      </c>
      <c r="F255" s="155">
        <v>0</v>
      </c>
      <c r="G255" s="156">
        <v>0</v>
      </c>
      <c r="H255" s="155">
        <v>0</v>
      </c>
      <c r="I255" s="156">
        <v>0</v>
      </c>
      <c r="J255" s="155">
        <v>296</v>
      </c>
      <c r="K255" s="155">
        <v>3</v>
      </c>
      <c r="L255" s="156">
        <v>1.01E-2</v>
      </c>
      <c r="M255" s="155">
        <v>0</v>
      </c>
      <c r="N255" s="156">
        <v>0</v>
      </c>
      <c r="O255" s="155">
        <v>0</v>
      </c>
      <c r="P255" s="156">
        <v>0</v>
      </c>
      <c r="Q255" s="155">
        <v>116</v>
      </c>
      <c r="R255" s="155">
        <v>2</v>
      </c>
      <c r="S255" s="156">
        <v>1.72E-2</v>
      </c>
      <c r="T255" s="155">
        <v>0</v>
      </c>
      <c r="U255" s="156">
        <v>0</v>
      </c>
      <c r="V255" s="155">
        <v>0</v>
      </c>
      <c r="W255" s="156">
        <v>0</v>
      </c>
      <c r="X255" s="155">
        <v>417</v>
      </c>
      <c r="Y255" s="155">
        <v>3</v>
      </c>
      <c r="Z255" s="156">
        <v>7.1999999999999998E-3</v>
      </c>
      <c r="AA255" s="155">
        <v>0</v>
      </c>
      <c r="AB255" s="156">
        <v>0</v>
      </c>
      <c r="AC255" s="155">
        <v>0</v>
      </c>
      <c r="AD255" s="156">
        <v>0</v>
      </c>
      <c r="AE255" s="155">
        <v>0</v>
      </c>
      <c r="AF255" s="155">
        <v>0</v>
      </c>
      <c r="AG255" s="156">
        <v>0</v>
      </c>
      <c r="AH255" s="155">
        <v>0</v>
      </c>
      <c r="AI255" s="156">
        <v>0</v>
      </c>
      <c r="AJ255" s="155">
        <v>0</v>
      </c>
      <c r="AK255" s="156">
        <v>0</v>
      </c>
      <c r="AL255" s="155">
        <v>417</v>
      </c>
      <c r="AM255" s="155">
        <v>3</v>
      </c>
      <c r="AN255" s="156">
        <v>7.1999999999999998E-3</v>
      </c>
      <c r="AO255" s="155">
        <v>0</v>
      </c>
      <c r="AP255" s="156">
        <v>0</v>
      </c>
      <c r="AQ255" s="155">
        <v>0</v>
      </c>
      <c r="AR255" s="156">
        <v>0</v>
      </c>
    </row>
    <row r="256" spans="1:44">
      <c r="A256" s="126">
        <v>46022</v>
      </c>
      <c r="B256" s="124">
        <v>53077001202</v>
      </c>
      <c r="C256" s="155">
        <v>828</v>
      </c>
      <c r="D256" s="155">
        <v>5</v>
      </c>
      <c r="E256" s="156">
        <v>6.0000000000000001E-3</v>
      </c>
      <c r="F256" s="155">
        <v>1</v>
      </c>
      <c r="G256" s="156">
        <v>1.1999999999999999E-3</v>
      </c>
      <c r="H256" s="155">
        <v>1</v>
      </c>
      <c r="I256" s="156">
        <v>1.1999999999999999E-3</v>
      </c>
      <c r="J256" s="155">
        <v>616</v>
      </c>
      <c r="K256" s="155">
        <v>5</v>
      </c>
      <c r="L256" s="156">
        <v>8.0999999999999996E-3</v>
      </c>
      <c r="M256" s="155">
        <v>1</v>
      </c>
      <c r="N256" s="156">
        <v>1.6000000000000001E-3</v>
      </c>
      <c r="O256" s="155">
        <v>1</v>
      </c>
      <c r="P256" s="156">
        <v>1.6000000000000001E-3</v>
      </c>
      <c r="Q256" s="155">
        <v>204</v>
      </c>
      <c r="R256" s="155">
        <v>4</v>
      </c>
      <c r="S256" s="156">
        <v>1.9599999999999999E-2</v>
      </c>
      <c r="T256" s="155">
        <v>0</v>
      </c>
      <c r="U256" s="156">
        <v>0</v>
      </c>
      <c r="V256" s="155">
        <v>0</v>
      </c>
      <c r="W256" s="156">
        <v>0</v>
      </c>
      <c r="X256" s="155">
        <v>828</v>
      </c>
      <c r="Y256" s="155">
        <v>5</v>
      </c>
      <c r="Z256" s="156">
        <v>6.0000000000000001E-3</v>
      </c>
      <c r="AA256" s="155">
        <v>1</v>
      </c>
      <c r="AB256" s="156">
        <v>1.1999999999999999E-3</v>
      </c>
      <c r="AC256" s="155">
        <v>1</v>
      </c>
      <c r="AD256" s="156">
        <v>1.1999999999999999E-3</v>
      </c>
      <c r="AE256" s="155">
        <v>0</v>
      </c>
      <c r="AF256" s="155">
        <v>0</v>
      </c>
      <c r="AG256" s="156">
        <v>0</v>
      </c>
      <c r="AH256" s="155">
        <v>0</v>
      </c>
      <c r="AI256" s="156">
        <v>0</v>
      </c>
      <c r="AJ256" s="155">
        <v>0</v>
      </c>
      <c r="AK256" s="156">
        <v>0</v>
      </c>
      <c r="AL256" s="155">
        <v>828</v>
      </c>
      <c r="AM256" s="155">
        <v>5</v>
      </c>
      <c r="AN256" s="156">
        <v>6.0000000000000001E-3</v>
      </c>
      <c r="AO256" s="155">
        <v>1</v>
      </c>
      <c r="AP256" s="156">
        <v>1.1999999999999999E-3</v>
      </c>
      <c r="AQ256" s="155">
        <v>1</v>
      </c>
      <c r="AR256" s="156">
        <v>1.1999999999999999E-3</v>
      </c>
    </row>
    <row r="257" spans="1:44">
      <c r="A257" s="126">
        <v>46022</v>
      </c>
      <c r="B257" s="124">
        <v>53077001300</v>
      </c>
      <c r="C257" s="155">
        <v>330</v>
      </c>
      <c r="D257" s="155">
        <v>2</v>
      </c>
      <c r="E257" s="156">
        <v>6.1000000000000004E-3</v>
      </c>
      <c r="F257" s="155">
        <v>0</v>
      </c>
      <c r="G257" s="156">
        <v>0</v>
      </c>
      <c r="H257" s="155">
        <v>0</v>
      </c>
      <c r="I257" s="156">
        <v>0</v>
      </c>
      <c r="J257" s="155">
        <v>255</v>
      </c>
      <c r="K257" s="155">
        <v>2</v>
      </c>
      <c r="L257" s="156">
        <v>7.7999999999999996E-3</v>
      </c>
      <c r="M257" s="155">
        <v>0</v>
      </c>
      <c r="N257" s="156">
        <v>0</v>
      </c>
      <c r="O257" s="155">
        <v>0</v>
      </c>
      <c r="P257" s="156">
        <v>0</v>
      </c>
      <c r="Q257" s="155">
        <v>83</v>
      </c>
      <c r="R257" s="155">
        <v>1</v>
      </c>
      <c r="S257" s="156">
        <v>1.2E-2</v>
      </c>
      <c r="T257" s="155">
        <v>0</v>
      </c>
      <c r="U257" s="156">
        <v>0</v>
      </c>
      <c r="V257" s="155">
        <v>0</v>
      </c>
      <c r="W257" s="156">
        <v>0</v>
      </c>
      <c r="X257" s="155">
        <v>330</v>
      </c>
      <c r="Y257" s="155">
        <v>2</v>
      </c>
      <c r="Z257" s="156">
        <v>6.1000000000000004E-3</v>
      </c>
      <c r="AA257" s="155">
        <v>0</v>
      </c>
      <c r="AB257" s="156">
        <v>0</v>
      </c>
      <c r="AC257" s="155">
        <v>0</v>
      </c>
      <c r="AD257" s="156">
        <v>0</v>
      </c>
      <c r="AE257" s="155">
        <v>0</v>
      </c>
      <c r="AF257" s="155">
        <v>0</v>
      </c>
      <c r="AG257" s="156">
        <v>0</v>
      </c>
      <c r="AH257" s="155">
        <v>0</v>
      </c>
      <c r="AI257" s="156">
        <v>0</v>
      </c>
      <c r="AJ257" s="155">
        <v>0</v>
      </c>
      <c r="AK257" s="156">
        <v>0</v>
      </c>
      <c r="AL257" s="155">
        <v>330</v>
      </c>
      <c r="AM257" s="155">
        <v>2</v>
      </c>
      <c r="AN257" s="156">
        <v>6.1000000000000004E-3</v>
      </c>
      <c r="AO257" s="155">
        <v>0</v>
      </c>
      <c r="AP257" s="156">
        <v>0</v>
      </c>
      <c r="AQ257" s="155">
        <v>0</v>
      </c>
      <c r="AR257" s="156">
        <v>0</v>
      </c>
    </row>
    <row r="258" spans="1:44">
      <c r="A258" s="126">
        <v>46022</v>
      </c>
      <c r="B258" s="124">
        <v>53077001400</v>
      </c>
      <c r="C258" s="155">
        <v>302</v>
      </c>
      <c r="D258" s="155">
        <v>1</v>
      </c>
      <c r="E258" s="156">
        <v>3.3E-3</v>
      </c>
      <c r="F258" s="155">
        <v>0</v>
      </c>
      <c r="G258" s="156">
        <v>0</v>
      </c>
      <c r="H258" s="155">
        <v>0</v>
      </c>
      <c r="I258" s="156">
        <v>0</v>
      </c>
      <c r="J258" s="155">
        <v>240</v>
      </c>
      <c r="K258" s="155">
        <v>1</v>
      </c>
      <c r="L258" s="156">
        <v>4.1999999999999997E-3</v>
      </c>
      <c r="M258" s="155">
        <v>0</v>
      </c>
      <c r="N258" s="156">
        <v>0</v>
      </c>
      <c r="O258" s="155">
        <v>0</v>
      </c>
      <c r="P258" s="156">
        <v>0</v>
      </c>
      <c r="Q258" s="155">
        <v>64</v>
      </c>
      <c r="R258" s="155">
        <v>0</v>
      </c>
      <c r="S258" s="156">
        <v>0</v>
      </c>
      <c r="T258" s="155">
        <v>0</v>
      </c>
      <c r="U258" s="156">
        <v>0</v>
      </c>
      <c r="V258" s="155">
        <v>0</v>
      </c>
      <c r="W258" s="156">
        <v>0</v>
      </c>
      <c r="X258" s="155">
        <v>302</v>
      </c>
      <c r="Y258" s="155">
        <v>1</v>
      </c>
      <c r="Z258" s="156">
        <v>3.3E-3</v>
      </c>
      <c r="AA258" s="155">
        <v>0</v>
      </c>
      <c r="AB258" s="156">
        <v>0</v>
      </c>
      <c r="AC258" s="155">
        <v>0</v>
      </c>
      <c r="AD258" s="156">
        <v>0</v>
      </c>
      <c r="AE258" s="155">
        <v>0</v>
      </c>
      <c r="AF258" s="155">
        <v>0</v>
      </c>
      <c r="AG258" s="156">
        <v>0</v>
      </c>
      <c r="AH258" s="155">
        <v>0</v>
      </c>
      <c r="AI258" s="156">
        <v>0</v>
      </c>
      <c r="AJ258" s="155">
        <v>0</v>
      </c>
      <c r="AK258" s="156">
        <v>0</v>
      </c>
      <c r="AL258" s="155">
        <v>302</v>
      </c>
      <c r="AM258" s="155">
        <v>1</v>
      </c>
      <c r="AN258" s="156">
        <v>3.3E-3</v>
      </c>
      <c r="AO258" s="155">
        <v>0</v>
      </c>
      <c r="AP258" s="156">
        <v>0</v>
      </c>
      <c r="AQ258" s="155">
        <v>0</v>
      </c>
      <c r="AR258" s="156">
        <v>0</v>
      </c>
    </row>
    <row r="259" spans="1:44">
      <c r="A259" s="126">
        <v>46022</v>
      </c>
      <c r="B259" s="124">
        <v>53077001501</v>
      </c>
      <c r="C259" s="155">
        <v>425</v>
      </c>
      <c r="D259" s="155">
        <v>3</v>
      </c>
      <c r="E259" s="156">
        <v>7.1000000000000004E-3</v>
      </c>
      <c r="F259" s="155">
        <v>0</v>
      </c>
      <c r="G259" s="156">
        <v>0</v>
      </c>
      <c r="H259" s="155">
        <v>0</v>
      </c>
      <c r="I259" s="156">
        <v>0</v>
      </c>
      <c r="J259" s="155">
        <v>355</v>
      </c>
      <c r="K259" s="155">
        <v>3</v>
      </c>
      <c r="L259" s="156">
        <v>8.5000000000000006E-3</v>
      </c>
      <c r="M259" s="155">
        <v>0</v>
      </c>
      <c r="N259" s="156">
        <v>0</v>
      </c>
      <c r="O259" s="155">
        <v>0</v>
      </c>
      <c r="P259" s="156">
        <v>0</v>
      </c>
      <c r="Q259" s="155">
        <v>132</v>
      </c>
      <c r="R259" s="155">
        <v>3</v>
      </c>
      <c r="S259" s="156">
        <v>2.2700000000000001E-2</v>
      </c>
      <c r="T259" s="155">
        <v>0</v>
      </c>
      <c r="U259" s="156">
        <v>0</v>
      </c>
      <c r="V259" s="155">
        <v>0</v>
      </c>
      <c r="W259" s="156">
        <v>0</v>
      </c>
      <c r="X259" s="155">
        <v>425</v>
      </c>
      <c r="Y259" s="155">
        <v>3</v>
      </c>
      <c r="Z259" s="156">
        <v>7.1000000000000004E-3</v>
      </c>
      <c r="AA259" s="155">
        <v>0</v>
      </c>
      <c r="AB259" s="156">
        <v>0</v>
      </c>
      <c r="AC259" s="155">
        <v>0</v>
      </c>
      <c r="AD259" s="156">
        <v>0</v>
      </c>
      <c r="AE259" s="155">
        <v>0</v>
      </c>
      <c r="AF259" s="155">
        <v>0</v>
      </c>
      <c r="AG259" s="156">
        <v>0</v>
      </c>
      <c r="AH259" s="155">
        <v>0</v>
      </c>
      <c r="AI259" s="156">
        <v>0</v>
      </c>
      <c r="AJ259" s="155">
        <v>0</v>
      </c>
      <c r="AK259" s="156">
        <v>0</v>
      </c>
      <c r="AL259" s="155">
        <v>425</v>
      </c>
      <c r="AM259" s="155">
        <v>3</v>
      </c>
      <c r="AN259" s="156">
        <v>7.1000000000000004E-3</v>
      </c>
      <c r="AO259" s="155">
        <v>0</v>
      </c>
      <c r="AP259" s="156">
        <v>0</v>
      </c>
      <c r="AQ259" s="155">
        <v>0</v>
      </c>
      <c r="AR259" s="156">
        <v>0</v>
      </c>
    </row>
    <row r="260" spans="1:44">
      <c r="A260" s="126">
        <v>46022</v>
      </c>
      <c r="B260" s="124">
        <v>53077001502</v>
      </c>
      <c r="C260" s="155">
        <v>135</v>
      </c>
      <c r="D260" s="155">
        <v>1</v>
      </c>
      <c r="E260" s="156">
        <v>7.4000000000000003E-3</v>
      </c>
      <c r="F260" s="155">
        <v>0</v>
      </c>
      <c r="G260" s="156">
        <v>0</v>
      </c>
      <c r="H260" s="155">
        <v>0</v>
      </c>
      <c r="I260" s="156">
        <v>0</v>
      </c>
      <c r="J260" s="155">
        <v>110</v>
      </c>
      <c r="K260" s="155">
        <v>1</v>
      </c>
      <c r="L260" s="156">
        <v>9.1000000000000004E-3</v>
      </c>
      <c r="M260" s="155">
        <v>0</v>
      </c>
      <c r="N260" s="156">
        <v>0</v>
      </c>
      <c r="O260" s="155">
        <v>0</v>
      </c>
      <c r="P260" s="156">
        <v>0</v>
      </c>
      <c r="Q260" s="155">
        <v>36</v>
      </c>
      <c r="R260" s="155">
        <v>1</v>
      </c>
      <c r="S260" s="156">
        <v>2.7799999999999998E-2</v>
      </c>
      <c r="T260" s="155">
        <v>0</v>
      </c>
      <c r="U260" s="156">
        <v>0</v>
      </c>
      <c r="V260" s="155">
        <v>0</v>
      </c>
      <c r="W260" s="156">
        <v>0</v>
      </c>
      <c r="X260" s="155">
        <v>135</v>
      </c>
      <c r="Y260" s="155">
        <v>1</v>
      </c>
      <c r="Z260" s="156">
        <v>7.4000000000000003E-3</v>
      </c>
      <c r="AA260" s="155">
        <v>0</v>
      </c>
      <c r="AB260" s="156">
        <v>0</v>
      </c>
      <c r="AC260" s="155">
        <v>0</v>
      </c>
      <c r="AD260" s="156">
        <v>0</v>
      </c>
      <c r="AE260" s="155">
        <v>0</v>
      </c>
      <c r="AF260" s="155">
        <v>0</v>
      </c>
      <c r="AG260" s="156">
        <v>0</v>
      </c>
      <c r="AH260" s="155">
        <v>0</v>
      </c>
      <c r="AI260" s="156">
        <v>0</v>
      </c>
      <c r="AJ260" s="155">
        <v>0</v>
      </c>
      <c r="AK260" s="156">
        <v>0</v>
      </c>
      <c r="AL260" s="155">
        <v>135</v>
      </c>
      <c r="AM260" s="155">
        <v>1</v>
      </c>
      <c r="AN260" s="156">
        <v>7.4000000000000003E-3</v>
      </c>
      <c r="AO260" s="155">
        <v>0</v>
      </c>
      <c r="AP260" s="156">
        <v>0</v>
      </c>
      <c r="AQ260" s="155">
        <v>0</v>
      </c>
      <c r="AR260" s="156">
        <v>0</v>
      </c>
    </row>
    <row r="261" spans="1:44">
      <c r="A261" s="126">
        <v>46022</v>
      </c>
      <c r="B261" s="124">
        <v>53077001601</v>
      </c>
      <c r="C261" s="155">
        <v>39</v>
      </c>
      <c r="D261" s="155">
        <v>0</v>
      </c>
      <c r="E261" s="156">
        <v>0</v>
      </c>
      <c r="F261" s="155">
        <v>0</v>
      </c>
      <c r="G261" s="156">
        <v>0</v>
      </c>
      <c r="H261" s="155">
        <v>0</v>
      </c>
      <c r="I261" s="156">
        <v>0</v>
      </c>
      <c r="J261" s="155">
        <v>5</v>
      </c>
      <c r="K261" s="155">
        <v>0</v>
      </c>
      <c r="L261" s="156">
        <v>0</v>
      </c>
      <c r="M261" s="155">
        <v>0</v>
      </c>
      <c r="N261" s="156">
        <v>0</v>
      </c>
      <c r="O261" s="155">
        <v>0</v>
      </c>
      <c r="P261" s="156">
        <v>0</v>
      </c>
      <c r="Q261" s="155">
        <v>3</v>
      </c>
      <c r="R261" s="155">
        <v>0</v>
      </c>
      <c r="S261" s="156">
        <v>0</v>
      </c>
      <c r="T261" s="155">
        <v>0</v>
      </c>
      <c r="U261" s="156">
        <v>0</v>
      </c>
      <c r="V261" s="155">
        <v>0</v>
      </c>
      <c r="W261" s="156">
        <v>0</v>
      </c>
      <c r="X261" s="155">
        <v>0</v>
      </c>
      <c r="Y261" s="155">
        <v>0</v>
      </c>
      <c r="Z261" s="156">
        <v>0</v>
      </c>
      <c r="AA261" s="155">
        <v>0</v>
      </c>
      <c r="AB261" s="156">
        <v>0</v>
      </c>
      <c r="AC261" s="155">
        <v>0</v>
      </c>
      <c r="AD261" s="156">
        <v>0</v>
      </c>
      <c r="AE261" s="155">
        <v>0</v>
      </c>
      <c r="AF261" s="155">
        <v>0</v>
      </c>
      <c r="AG261" s="156">
        <v>0</v>
      </c>
      <c r="AH261" s="155">
        <v>0</v>
      </c>
      <c r="AI261" s="156">
        <v>0</v>
      </c>
      <c r="AJ261" s="155">
        <v>0</v>
      </c>
      <c r="AK261" s="156">
        <v>0</v>
      </c>
      <c r="AL261" s="155">
        <v>0</v>
      </c>
      <c r="AM261" s="155">
        <v>0</v>
      </c>
      <c r="AN261" s="156">
        <v>0</v>
      </c>
      <c r="AO261" s="155">
        <v>0</v>
      </c>
      <c r="AP261" s="156">
        <v>0</v>
      </c>
      <c r="AQ261" s="155">
        <v>0</v>
      </c>
      <c r="AR261" s="156">
        <v>0</v>
      </c>
    </row>
    <row r="262" spans="1:44">
      <c r="A262" s="126">
        <v>46022</v>
      </c>
      <c r="B262" s="124">
        <v>53077001602</v>
      </c>
      <c r="C262" s="155">
        <v>1415</v>
      </c>
      <c r="D262" s="155">
        <v>4</v>
      </c>
      <c r="E262" s="156">
        <v>2.8E-3</v>
      </c>
      <c r="F262" s="155">
        <v>0</v>
      </c>
      <c r="G262" s="156">
        <v>0</v>
      </c>
      <c r="H262" s="155">
        <v>0</v>
      </c>
      <c r="I262" s="156">
        <v>0</v>
      </c>
      <c r="J262" s="155">
        <v>283</v>
      </c>
      <c r="K262" s="155">
        <v>4</v>
      </c>
      <c r="L262" s="156">
        <v>1.41E-2</v>
      </c>
      <c r="M262" s="155">
        <v>0</v>
      </c>
      <c r="N262" s="156">
        <v>0</v>
      </c>
      <c r="O262" s="155">
        <v>0</v>
      </c>
      <c r="P262" s="156">
        <v>0</v>
      </c>
      <c r="Q262" s="155">
        <v>96</v>
      </c>
      <c r="R262" s="155">
        <v>3</v>
      </c>
      <c r="S262" s="156">
        <v>3.1300000000000001E-2</v>
      </c>
      <c r="T262" s="155">
        <v>0</v>
      </c>
      <c r="U262" s="156">
        <v>0</v>
      </c>
      <c r="V262" s="155">
        <v>0</v>
      </c>
      <c r="W262" s="156">
        <v>0</v>
      </c>
      <c r="X262" s="155">
        <v>0</v>
      </c>
      <c r="Y262" s="155">
        <v>0</v>
      </c>
      <c r="Z262" s="156">
        <v>0</v>
      </c>
      <c r="AA262" s="155">
        <v>0</v>
      </c>
      <c r="AB262" s="156">
        <v>0</v>
      </c>
      <c r="AC262" s="155">
        <v>0</v>
      </c>
      <c r="AD262" s="156">
        <v>0</v>
      </c>
      <c r="AE262" s="155">
        <v>0</v>
      </c>
      <c r="AF262" s="155">
        <v>0</v>
      </c>
      <c r="AG262" s="156">
        <v>0</v>
      </c>
      <c r="AH262" s="155">
        <v>0</v>
      </c>
      <c r="AI262" s="156">
        <v>0</v>
      </c>
      <c r="AJ262" s="155">
        <v>0</v>
      </c>
      <c r="AK262" s="156">
        <v>0</v>
      </c>
      <c r="AL262" s="155">
        <v>0</v>
      </c>
      <c r="AM262" s="155">
        <v>0</v>
      </c>
      <c r="AN262" s="156">
        <v>0</v>
      </c>
      <c r="AO262" s="155">
        <v>0</v>
      </c>
      <c r="AP262" s="156">
        <v>0</v>
      </c>
      <c r="AQ262" s="155">
        <v>0</v>
      </c>
      <c r="AR262" s="156">
        <v>0</v>
      </c>
    </row>
    <row r="263" spans="1:44">
      <c r="A263" s="126">
        <v>46022</v>
      </c>
      <c r="B263" s="124">
        <v>53077001701</v>
      </c>
      <c r="C263" s="155">
        <v>36</v>
      </c>
      <c r="D263" s="155">
        <v>0</v>
      </c>
      <c r="E263" s="156">
        <v>0</v>
      </c>
      <c r="F263" s="155">
        <v>0</v>
      </c>
      <c r="G263" s="156">
        <v>0</v>
      </c>
      <c r="H263" s="155">
        <v>0</v>
      </c>
      <c r="I263" s="156">
        <v>0</v>
      </c>
      <c r="J263" s="155">
        <v>11</v>
      </c>
      <c r="K263" s="155">
        <v>0</v>
      </c>
      <c r="L263" s="156">
        <v>0</v>
      </c>
      <c r="M263" s="155">
        <v>0</v>
      </c>
      <c r="N263" s="156">
        <v>0</v>
      </c>
      <c r="O263" s="155">
        <v>0</v>
      </c>
      <c r="P263" s="156">
        <v>0</v>
      </c>
      <c r="Q263" s="155">
        <v>4</v>
      </c>
      <c r="R263" s="155">
        <v>0</v>
      </c>
      <c r="S263" s="156">
        <v>0</v>
      </c>
      <c r="T263" s="155">
        <v>0</v>
      </c>
      <c r="U263" s="156">
        <v>0</v>
      </c>
      <c r="V263" s="155">
        <v>0</v>
      </c>
      <c r="W263" s="156">
        <v>0</v>
      </c>
      <c r="X263" s="155">
        <v>0</v>
      </c>
      <c r="Y263" s="155">
        <v>0</v>
      </c>
      <c r="Z263" s="156">
        <v>0</v>
      </c>
      <c r="AA263" s="155">
        <v>0</v>
      </c>
      <c r="AB263" s="156">
        <v>0</v>
      </c>
      <c r="AC263" s="155">
        <v>0</v>
      </c>
      <c r="AD263" s="156">
        <v>0</v>
      </c>
      <c r="AE263" s="155">
        <v>0</v>
      </c>
      <c r="AF263" s="155">
        <v>0</v>
      </c>
      <c r="AG263" s="156">
        <v>0</v>
      </c>
      <c r="AH263" s="155">
        <v>0</v>
      </c>
      <c r="AI263" s="156">
        <v>0</v>
      </c>
      <c r="AJ263" s="155">
        <v>0</v>
      </c>
      <c r="AK263" s="156">
        <v>0</v>
      </c>
      <c r="AL263" s="155">
        <v>0</v>
      </c>
      <c r="AM263" s="155">
        <v>0</v>
      </c>
      <c r="AN263" s="156">
        <v>0</v>
      </c>
      <c r="AO263" s="155">
        <v>0</v>
      </c>
      <c r="AP263" s="156">
        <v>0</v>
      </c>
      <c r="AQ263" s="155">
        <v>0</v>
      </c>
      <c r="AR263" s="156">
        <v>0</v>
      </c>
    </row>
    <row r="264" spans="1:44">
      <c r="A264" s="126">
        <v>46022</v>
      </c>
      <c r="B264" s="124">
        <v>53077001702</v>
      </c>
      <c r="C264" s="155">
        <v>1110</v>
      </c>
      <c r="D264" s="155">
        <v>4</v>
      </c>
      <c r="E264" s="156">
        <v>3.5999999999999999E-3</v>
      </c>
      <c r="F264" s="155">
        <v>0</v>
      </c>
      <c r="G264" s="156">
        <v>0</v>
      </c>
      <c r="H264" s="155">
        <v>0</v>
      </c>
      <c r="I264" s="156">
        <v>0</v>
      </c>
      <c r="J264" s="155">
        <v>338</v>
      </c>
      <c r="K264" s="155">
        <v>4</v>
      </c>
      <c r="L264" s="156">
        <v>1.18E-2</v>
      </c>
      <c r="M264" s="155">
        <v>0</v>
      </c>
      <c r="N264" s="156">
        <v>0</v>
      </c>
      <c r="O264" s="155">
        <v>0</v>
      </c>
      <c r="P264" s="156">
        <v>0</v>
      </c>
      <c r="Q264" s="155">
        <v>141</v>
      </c>
      <c r="R264" s="155">
        <v>1</v>
      </c>
      <c r="S264" s="156">
        <v>7.1000000000000004E-3</v>
      </c>
      <c r="T264" s="155">
        <v>0</v>
      </c>
      <c r="U264" s="156">
        <v>0</v>
      </c>
      <c r="V264" s="155">
        <v>0</v>
      </c>
      <c r="W264" s="156">
        <v>0</v>
      </c>
      <c r="X264" s="155">
        <v>0</v>
      </c>
      <c r="Y264" s="155">
        <v>0</v>
      </c>
      <c r="Z264" s="156">
        <v>0</v>
      </c>
      <c r="AA264" s="155">
        <v>0</v>
      </c>
      <c r="AB264" s="156">
        <v>0</v>
      </c>
      <c r="AC264" s="155">
        <v>0</v>
      </c>
      <c r="AD264" s="156">
        <v>0</v>
      </c>
      <c r="AE264" s="155">
        <v>0</v>
      </c>
      <c r="AF264" s="155">
        <v>0</v>
      </c>
      <c r="AG264" s="156">
        <v>0</v>
      </c>
      <c r="AH264" s="155">
        <v>0</v>
      </c>
      <c r="AI264" s="156">
        <v>0</v>
      </c>
      <c r="AJ264" s="155">
        <v>0</v>
      </c>
      <c r="AK264" s="156">
        <v>0</v>
      </c>
      <c r="AL264" s="155">
        <v>0</v>
      </c>
      <c r="AM264" s="155">
        <v>0</v>
      </c>
      <c r="AN264" s="156">
        <v>0</v>
      </c>
      <c r="AO264" s="155">
        <v>0</v>
      </c>
      <c r="AP264" s="156">
        <v>0</v>
      </c>
      <c r="AQ264" s="155">
        <v>0</v>
      </c>
      <c r="AR264" s="156">
        <v>0</v>
      </c>
    </row>
    <row r="265" spans="1:44">
      <c r="A265" s="126">
        <v>46022</v>
      </c>
      <c r="B265" s="124">
        <v>53077001800</v>
      </c>
      <c r="C265" s="155">
        <v>234</v>
      </c>
      <c r="D265" s="155">
        <v>2</v>
      </c>
      <c r="E265" s="156">
        <v>8.5000000000000006E-3</v>
      </c>
      <c r="F265" s="155">
        <v>0</v>
      </c>
      <c r="G265" s="156">
        <v>0</v>
      </c>
      <c r="H265" s="155">
        <v>0</v>
      </c>
      <c r="I265" s="156">
        <v>0</v>
      </c>
      <c r="J265" s="155">
        <v>79</v>
      </c>
      <c r="K265" s="155">
        <v>2</v>
      </c>
      <c r="L265" s="156">
        <v>2.53E-2</v>
      </c>
      <c r="M265" s="155">
        <v>0</v>
      </c>
      <c r="N265" s="156">
        <v>0</v>
      </c>
      <c r="O265" s="155">
        <v>0</v>
      </c>
      <c r="P265" s="156">
        <v>0</v>
      </c>
      <c r="Q265" s="155">
        <v>31</v>
      </c>
      <c r="R265" s="155">
        <v>1</v>
      </c>
      <c r="S265" s="156">
        <v>3.2300000000000002E-2</v>
      </c>
      <c r="T265" s="155">
        <v>0</v>
      </c>
      <c r="U265" s="156">
        <v>0</v>
      </c>
      <c r="V265" s="155">
        <v>0</v>
      </c>
      <c r="W265" s="156">
        <v>0</v>
      </c>
      <c r="X265" s="155">
        <v>0</v>
      </c>
      <c r="Y265" s="155">
        <v>0</v>
      </c>
      <c r="Z265" s="156">
        <v>0</v>
      </c>
      <c r="AA265" s="155">
        <v>0</v>
      </c>
      <c r="AB265" s="156">
        <v>0</v>
      </c>
      <c r="AC265" s="155">
        <v>0</v>
      </c>
      <c r="AD265" s="156">
        <v>0</v>
      </c>
      <c r="AE265" s="155">
        <v>0</v>
      </c>
      <c r="AF265" s="155">
        <v>0</v>
      </c>
      <c r="AG265" s="156">
        <v>0</v>
      </c>
      <c r="AH265" s="155">
        <v>0</v>
      </c>
      <c r="AI265" s="156">
        <v>0</v>
      </c>
      <c r="AJ265" s="155">
        <v>0</v>
      </c>
      <c r="AK265" s="156">
        <v>0</v>
      </c>
      <c r="AL265" s="155">
        <v>0</v>
      </c>
      <c r="AM265" s="155">
        <v>0</v>
      </c>
      <c r="AN265" s="156">
        <v>0</v>
      </c>
      <c r="AO265" s="155">
        <v>0</v>
      </c>
      <c r="AP265" s="156">
        <v>0</v>
      </c>
      <c r="AQ265" s="155">
        <v>0</v>
      </c>
      <c r="AR265" s="156">
        <v>0</v>
      </c>
    </row>
    <row r="266" spans="1:44">
      <c r="A266" s="126">
        <v>46022</v>
      </c>
      <c r="B266" s="124">
        <v>53077001901</v>
      </c>
      <c r="C266" s="155">
        <v>320</v>
      </c>
      <c r="D266" s="155">
        <v>0</v>
      </c>
      <c r="E266" s="156">
        <v>0</v>
      </c>
      <c r="F266" s="155">
        <v>0</v>
      </c>
      <c r="G266" s="156">
        <v>0</v>
      </c>
      <c r="H266" s="155">
        <v>0</v>
      </c>
      <c r="I266" s="156">
        <v>0</v>
      </c>
      <c r="J266" s="155">
        <v>213</v>
      </c>
      <c r="K266" s="155">
        <v>0</v>
      </c>
      <c r="L266" s="156">
        <v>0</v>
      </c>
      <c r="M266" s="155">
        <v>0</v>
      </c>
      <c r="N266" s="156">
        <v>0</v>
      </c>
      <c r="O266" s="155">
        <v>0</v>
      </c>
      <c r="P266" s="156">
        <v>0</v>
      </c>
      <c r="Q266" s="155">
        <v>76</v>
      </c>
      <c r="R266" s="155">
        <v>0</v>
      </c>
      <c r="S266" s="156">
        <v>0</v>
      </c>
      <c r="T266" s="155">
        <v>0</v>
      </c>
      <c r="U266" s="156">
        <v>0</v>
      </c>
      <c r="V266" s="155">
        <v>0</v>
      </c>
      <c r="W266" s="156">
        <v>0</v>
      </c>
      <c r="X266" s="155">
        <v>0</v>
      </c>
      <c r="Y266" s="155">
        <v>0</v>
      </c>
      <c r="Z266" s="156">
        <v>0</v>
      </c>
      <c r="AA266" s="155">
        <v>0</v>
      </c>
      <c r="AB266" s="156">
        <v>0</v>
      </c>
      <c r="AC266" s="155">
        <v>0</v>
      </c>
      <c r="AD266" s="156">
        <v>0</v>
      </c>
      <c r="AE266" s="155">
        <v>0</v>
      </c>
      <c r="AF266" s="155">
        <v>0</v>
      </c>
      <c r="AG266" s="156">
        <v>0</v>
      </c>
      <c r="AH266" s="155">
        <v>0</v>
      </c>
      <c r="AI266" s="156">
        <v>0</v>
      </c>
      <c r="AJ266" s="155">
        <v>0</v>
      </c>
      <c r="AK266" s="156">
        <v>0</v>
      </c>
      <c r="AL266" s="155">
        <v>0</v>
      </c>
      <c r="AM266" s="155">
        <v>0</v>
      </c>
      <c r="AN266" s="156">
        <v>0</v>
      </c>
      <c r="AO266" s="155">
        <v>0</v>
      </c>
      <c r="AP266" s="156">
        <v>0</v>
      </c>
      <c r="AQ266" s="155">
        <v>0</v>
      </c>
      <c r="AR266" s="156">
        <v>0</v>
      </c>
    </row>
    <row r="267" spans="1:44">
      <c r="A267" s="126">
        <v>46022</v>
      </c>
      <c r="B267" s="124">
        <v>53077001902</v>
      </c>
      <c r="C267" s="155">
        <v>702</v>
      </c>
      <c r="D267" s="155">
        <v>4</v>
      </c>
      <c r="E267" s="156">
        <v>5.7000000000000002E-3</v>
      </c>
      <c r="F267" s="155">
        <v>0</v>
      </c>
      <c r="G267" s="156">
        <v>0</v>
      </c>
      <c r="H267" s="155">
        <v>0</v>
      </c>
      <c r="I267" s="156">
        <v>0</v>
      </c>
      <c r="J267" s="155">
        <v>308</v>
      </c>
      <c r="K267" s="155">
        <v>4</v>
      </c>
      <c r="L267" s="156">
        <v>1.2999999999999999E-2</v>
      </c>
      <c r="M267" s="155">
        <v>0</v>
      </c>
      <c r="N267" s="156">
        <v>0</v>
      </c>
      <c r="O267" s="155">
        <v>0</v>
      </c>
      <c r="P267" s="156">
        <v>0</v>
      </c>
      <c r="Q267" s="155">
        <v>109</v>
      </c>
      <c r="R267" s="155">
        <v>3</v>
      </c>
      <c r="S267" s="156">
        <v>2.75E-2</v>
      </c>
      <c r="T267" s="155">
        <v>0</v>
      </c>
      <c r="U267" s="156">
        <v>0</v>
      </c>
      <c r="V267" s="155">
        <v>0</v>
      </c>
      <c r="W267" s="156">
        <v>0</v>
      </c>
      <c r="X267" s="155">
        <v>0</v>
      </c>
      <c r="Y267" s="155">
        <v>0</v>
      </c>
      <c r="Z267" s="156">
        <v>0</v>
      </c>
      <c r="AA267" s="155">
        <v>0</v>
      </c>
      <c r="AB267" s="156">
        <v>0</v>
      </c>
      <c r="AC267" s="155">
        <v>0</v>
      </c>
      <c r="AD267" s="156">
        <v>0</v>
      </c>
      <c r="AE267" s="155">
        <v>0</v>
      </c>
      <c r="AF267" s="155">
        <v>0</v>
      </c>
      <c r="AG267" s="156">
        <v>0</v>
      </c>
      <c r="AH267" s="155">
        <v>0</v>
      </c>
      <c r="AI267" s="156">
        <v>0</v>
      </c>
      <c r="AJ267" s="155">
        <v>0</v>
      </c>
      <c r="AK267" s="156">
        <v>0</v>
      </c>
      <c r="AL267" s="155">
        <v>0</v>
      </c>
      <c r="AM267" s="155">
        <v>0</v>
      </c>
      <c r="AN267" s="156">
        <v>0</v>
      </c>
      <c r="AO267" s="155">
        <v>0</v>
      </c>
      <c r="AP267" s="156">
        <v>0</v>
      </c>
      <c r="AQ267" s="155">
        <v>0</v>
      </c>
      <c r="AR267" s="156">
        <v>0</v>
      </c>
    </row>
    <row r="268" spans="1:44">
      <c r="A268" s="126">
        <v>46022</v>
      </c>
      <c r="B268" s="124">
        <v>53077002001</v>
      </c>
      <c r="C268" s="155">
        <v>757</v>
      </c>
      <c r="D268" s="155">
        <v>5</v>
      </c>
      <c r="E268" s="156">
        <v>6.6E-3</v>
      </c>
      <c r="F268" s="155">
        <v>0</v>
      </c>
      <c r="G268" s="156">
        <v>0</v>
      </c>
      <c r="H268" s="155">
        <v>0</v>
      </c>
      <c r="I268" s="156">
        <v>0</v>
      </c>
      <c r="J268" s="155">
        <v>588</v>
      </c>
      <c r="K268" s="155">
        <v>5</v>
      </c>
      <c r="L268" s="156">
        <v>8.5000000000000006E-3</v>
      </c>
      <c r="M268" s="155">
        <v>0</v>
      </c>
      <c r="N268" s="156">
        <v>0</v>
      </c>
      <c r="O268" s="155">
        <v>0</v>
      </c>
      <c r="P268" s="156">
        <v>0</v>
      </c>
      <c r="Q268" s="155">
        <v>221</v>
      </c>
      <c r="R268" s="155">
        <v>2</v>
      </c>
      <c r="S268" s="156">
        <v>8.9999999999999993E-3</v>
      </c>
      <c r="T268" s="155">
        <v>0</v>
      </c>
      <c r="U268" s="156">
        <v>0</v>
      </c>
      <c r="V268" s="155">
        <v>0</v>
      </c>
      <c r="W268" s="156">
        <v>0</v>
      </c>
      <c r="X268" s="155">
        <v>0</v>
      </c>
      <c r="Y268" s="155">
        <v>0</v>
      </c>
      <c r="Z268" s="156">
        <v>0</v>
      </c>
      <c r="AA268" s="155">
        <v>0</v>
      </c>
      <c r="AB268" s="156">
        <v>0</v>
      </c>
      <c r="AC268" s="155">
        <v>0</v>
      </c>
      <c r="AD268" s="156">
        <v>0</v>
      </c>
      <c r="AE268" s="155">
        <v>0</v>
      </c>
      <c r="AF268" s="155">
        <v>0</v>
      </c>
      <c r="AG268" s="156">
        <v>0</v>
      </c>
      <c r="AH268" s="155">
        <v>0</v>
      </c>
      <c r="AI268" s="156">
        <v>0</v>
      </c>
      <c r="AJ268" s="155">
        <v>0</v>
      </c>
      <c r="AK268" s="156">
        <v>0</v>
      </c>
      <c r="AL268" s="155">
        <v>0</v>
      </c>
      <c r="AM268" s="155">
        <v>0</v>
      </c>
      <c r="AN268" s="156">
        <v>0</v>
      </c>
      <c r="AO268" s="155">
        <v>0</v>
      </c>
      <c r="AP268" s="156">
        <v>0</v>
      </c>
      <c r="AQ268" s="155">
        <v>0</v>
      </c>
      <c r="AR268" s="156">
        <v>0</v>
      </c>
    </row>
    <row r="269" spans="1:44">
      <c r="A269" s="126">
        <v>46022</v>
      </c>
      <c r="B269" s="124">
        <v>53077002002</v>
      </c>
      <c r="C269" s="155">
        <v>1034</v>
      </c>
      <c r="D269" s="155">
        <v>6</v>
      </c>
      <c r="E269" s="156">
        <v>5.7999999999999996E-3</v>
      </c>
      <c r="F269" s="155">
        <v>0</v>
      </c>
      <c r="G269" s="156">
        <v>0</v>
      </c>
      <c r="H269" s="155">
        <v>0</v>
      </c>
      <c r="I269" s="156">
        <v>0</v>
      </c>
      <c r="J269" s="155">
        <v>569</v>
      </c>
      <c r="K269" s="155">
        <v>6</v>
      </c>
      <c r="L269" s="156">
        <v>1.0500000000000001E-2</v>
      </c>
      <c r="M269" s="155">
        <v>0</v>
      </c>
      <c r="N269" s="156">
        <v>0</v>
      </c>
      <c r="O269" s="155">
        <v>0</v>
      </c>
      <c r="P269" s="156">
        <v>0</v>
      </c>
      <c r="Q269" s="155">
        <v>222</v>
      </c>
      <c r="R269" s="155">
        <v>5</v>
      </c>
      <c r="S269" s="156">
        <v>2.2499999999999999E-2</v>
      </c>
      <c r="T269" s="155">
        <v>0</v>
      </c>
      <c r="U269" s="156">
        <v>0</v>
      </c>
      <c r="V269" s="155">
        <v>0</v>
      </c>
      <c r="W269" s="156">
        <v>0</v>
      </c>
      <c r="X269" s="155">
        <v>0</v>
      </c>
      <c r="Y269" s="155">
        <v>0</v>
      </c>
      <c r="Z269" s="156">
        <v>0</v>
      </c>
      <c r="AA269" s="155">
        <v>0</v>
      </c>
      <c r="AB269" s="156">
        <v>0</v>
      </c>
      <c r="AC269" s="155">
        <v>0</v>
      </c>
      <c r="AD269" s="156">
        <v>0</v>
      </c>
      <c r="AE269" s="155">
        <v>0</v>
      </c>
      <c r="AF269" s="155">
        <v>0</v>
      </c>
      <c r="AG269" s="156">
        <v>0</v>
      </c>
      <c r="AH269" s="155">
        <v>0</v>
      </c>
      <c r="AI269" s="156">
        <v>0</v>
      </c>
      <c r="AJ269" s="155">
        <v>0</v>
      </c>
      <c r="AK269" s="156">
        <v>0</v>
      </c>
      <c r="AL269" s="155">
        <v>0</v>
      </c>
      <c r="AM269" s="155">
        <v>0</v>
      </c>
      <c r="AN269" s="156">
        <v>0</v>
      </c>
      <c r="AO269" s="155">
        <v>0</v>
      </c>
      <c r="AP269" s="156">
        <v>0</v>
      </c>
      <c r="AQ269" s="155">
        <v>0</v>
      </c>
      <c r="AR269" s="156">
        <v>0</v>
      </c>
    </row>
    <row r="270" spans="1:44">
      <c r="A270" s="126">
        <v>46022</v>
      </c>
      <c r="B270" s="124">
        <v>53077002101</v>
      </c>
      <c r="C270" s="155">
        <v>71</v>
      </c>
      <c r="D270" s="155">
        <v>0</v>
      </c>
      <c r="E270" s="156">
        <v>0</v>
      </c>
      <c r="F270" s="155">
        <v>0</v>
      </c>
      <c r="G270" s="156">
        <v>0</v>
      </c>
      <c r="H270" s="155">
        <v>0</v>
      </c>
      <c r="I270" s="156">
        <v>0</v>
      </c>
      <c r="J270" s="155">
        <v>19</v>
      </c>
      <c r="K270" s="155">
        <v>0</v>
      </c>
      <c r="L270" s="156">
        <v>0</v>
      </c>
      <c r="M270" s="155">
        <v>0</v>
      </c>
      <c r="N270" s="156">
        <v>0</v>
      </c>
      <c r="O270" s="155">
        <v>0</v>
      </c>
      <c r="P270" s="156">
        <v>0</v>
      </c>
      <c r="Q270" s="155">
        <v>3</v>
      </c>
      <c r="R270" s="155">
        <v>0</v>
      </c>
      <c r="S270" s="156">
        <v>0</v>
      </c>
      <c r="T270" s="155">
        <v>0</v>
      </c>
      <c r="U270" s="156">
        <v>0</v>
      </c>
      <c r="V270" s="155">
        <v>0</v>
      </c>
      <c r="W270" s="156">
        <v>0</v>
      </c>
      <c r="X270" s="155">
        <v>0</v>
      </c>
      <c r="Y270" s="155">
        <v>0</v>
      </c>
      <c r="Z270" s="156">
        <v>0</v>
      </c>
      <c r="AA270" s="155">
        <v>0</v>
      </c>
      <c r="AB270" s="156">
        <v>0</v>
      </c>
      <c r="AC270" s="155">
        <v>0</v>
      </c>
      <c r="AD270" s="156">
        <v>0</v>
      </c>
      <c r="AE270" s="155">
        <v>0</v>
      </c>
      <c r="AF270" s="155">
        <v>0</v>
      </c>
      <c r="AG270" s="156">
        <v>0</v>
      </c>
      <c r="AH270" s="155">
        <v>0</v>
      </c>
      <c r="AI270" s="156">
        <v>0</v>
      </c>
      <c r="AJ270" s="155">
        <v>0</v>
      </c>
      <c r="AK270" s="156">
        <v>0</v>
      </c>
      <c r="AL270" s="155">
        <v>0</v>
      </c>
      <c r="AM270" s="155">
        <v>0</v>
      </c>
      <c r="AN270" s="156">
        <v>0</v>
      </c>
      <c r="AO270" s="155">
        <v>0</v>
      </c>
      <c r="AP270" s="156">
        <v>0</v>
      </c>
      <c r="AQ270" s="155">
        <v>0</v>
      </c>
      <c r="AR270" s="156">
        <v>0</v>
      </c>
    </row>
    <row r="271" spans="1:44">
      <c r="A271" s="126">
        <v>46022</v>
      </c>
      <c r="B271" s="124">
        <v>53077002102</v>
      </c>
      <c r="C271" s="155">
        <v>261</v>
      </c>
      <c r="D271" s="155">
        <v>4</v>
      </c>
      <c r="E271" s="156">
        <v>1.5299999999999999E-2</v>
      </c>
      <c r="F271" s="155">
        <v>0</v>
      </c>
      <c r="G271" s="156">
        <v>0</v>
      </c>
      <c r="H271" s="155">
        <v>0</v>
      </c>
      <c r="I271" s="156">
        <v>0</v>
      </c>
      <c r="J271" s="155">
        <v>170</v>
      </c>
      <c r="K271" s="155">
        <v>4</v>
      </c>
      <c r="L271" s="156">
        <v>2.35E-2</v>
      </c>
      <c r="M271" s="155">
        <v>0</v>
      </c>
      <c r="N271" s="156">
        <v>0</v>
      </c>
      <c r="O271" s="155">
        <v>0</v>
      </c>
      <c r="P271" s="156">
        <v>0</v>
      </c>
      <c r="Q271" s="155">
        <v>64</v>
      </c>
      <c r="R271" s="155">
        <v>4</v>
      </c>
      <c r="S271" s="156">
        <v>6.25E-2</v>
      </c>
      <c r="T271" s="155">
        <v>0</v>
      </c>
      <c r="U271" s="156">
        <v>0</v>
      </c>
      <c r="V271" s="155">
        <v>0</v>
      </c>
      <c r="W271" s="156">
        <v>0</v>
      </c>
      <c r="X271" s="155">
        <v>261</v>
      </c>
      <c r="Y271" s="155">
        <v>4</v>
      </c>
      <c r="Z271" s="156">
        <v>1.5299999999999999E-2</v>
      </c>
      <c r="AA271" s="155">
        <v>0</v>
      </c>
      <c r="AB271" s="156">
        <v>0</v>
      </c>
      <c r="AC271" s="155">
        <v>0</v>
      </c>
      <c r="AD271" s="156">
        <v>0</v>
      </c>
      <c r="AE271" s="155">
        <v>0</v>
      </c>
      <c r="AF271" s="155">
        <v>0</v>
      </c>
      <c r="AG271" s="156">
        <v>0</v>
      </c>
      <c r="AH271" s="155">
        <v>0</v>
      </c>
      <c r="AI271" s="156">
        <v>0</v>
      </c>
      <c r="AJ271" s="155">
        <v>0</v>
      </c>
      <c r="AK271" s="156">
        <v>0</v>
      </c>
      <c r="AL271" s="155">
        <v>261</v>
      </c>
      <c r="AM271" s="155">
        <v>4</v>
      </c>
      <c r="AN271" s="156">
        <v>1.5299999999999999E-2</v>
      </c>
      <c r="AO271" s="155">
        <v>0</v>
      </c>
      <c r="AP271" s="156">
        <v>0</v>
      </c>
      <c r="AQ271" s="155">
        <v>0</v>
      </c>
      <c r="AR271" s="156">
        <v>0</v>
      </c>
    </row>
    <row r="272" spans="1:44">
      <c r="A272" s="126">
        <v>46022</v>
      </c>
      <c r="B272" s="124">
        <v>53077002200</v>
      </c>
      <c r="C272" s="155">
        <v>455</v>
      </c>
      <c r="D272" s="155">
        <v>3</v>
      </c>
      <c r="E272" s="156">
        <v>6.6E-3</v>
      </c>
      <c r="F272" s="155">
        <v>0</v>
      </c>
      <c r="G272" s="156">
        <v>0</v>
      </c>
      <c r="H272" s="155">
        <v>0</v>
      </c>
      <c r="I272" s="156">
        <v>0</v>
      </c>
      <c r="J272" s="155">
        <v>167</v>
      </c>
      <c r="K272" s="155">
        <v>3</v>
      </c>
      <c r="L272" s="156">
        <v>1.7999999999999999E-2</v>
      </c>
      <c r="M272" s="155">
        <v>0</v>
      </c>
      <c r="N272" s="156">
        <v>0</v>
      </c>
      <c r="O272" s="155">
        <v>0</v>
      </c>
      <c r="P272" s="156">
        <v>0</v>
      </c>
      <c r="Q272" s="155">
        <v>51</v>
      </c>
      <c r="R272" s="155">
        <v>2</v>
      </c>
      <c r="S272" s="156">
        <v>3.9199999999999999E-2</v>
      </c>
      <c r="T272" s="155">
        <v>0</v>
      </c>
      <c r="U272" s="156">
        <v>0</v>
      </c>
      <c r="V272" s="155">
        <v>0</v>
      </c>
      <c r="W272" s="156">
        <v>0</v>
      </c>
      <c r="X272" s="155">
        <v>0</v>
      </c>
      <c r="Y272" s="155">
        <v>0</v>
      </c>
      <c r="Z272" s="156">
        <v>0</v>
      </c>
      <c r="AA272" s="155">
        <v>0</v>
      </c>
      <c r="AB272" s="156">
        <v>0</v>
      </c>
      <c r="AC272" s="155">
        <v>0</v>
      </c>
      <c r="AD272" s="156">
        <v>0</v>
      </c>
      <c r="AE272" s="155">
        <v>0</v>
      </c>
      <c r="AF272" s="155">
        <v>0</v>
      </c>
      <c r="AG272" s="156">
        <v>0</v>
      </c>
      <c r="AH272" s="155">
        <v>0</v>
      </c>
      <c r="AI272" s="156">
        <v>0</v>
      </c>
      <c r="AJ272" s="155">
        <v>0</v>
      </c>
      <c r="AK272" s="156">
        <v>0</v>
      </c>
      <c r="AL272" s="155">
        <v>0</v>
      </c>
      <c r="AM272" s="155">
        <v>0</v>
      </c>
      <c r="AN272" s="156">
        <v>0</v>
      </c>
      <c r="AO272" s="155">
        <v>0</v>
      </c>
      <c r="AP272" s="156">
        <v>0</v>
      </c>
      <c r="AQ272" s="155">
        <v>0</v>
      </c>
      <c r="AR272" s="156">
        <v>0</v>
      </c>
    </row>
    <row r="273" spans="1:44">
      <c r="A273" s="126">
        <v>46022</v>
      </c>
      <c r="B273" s="124">
        <v>53077002802</v>
      </c>
      <c r="C273" s="155">
        <v>1800</v>
      </c>
      <c r="D273" s="155">
        <v>3</v>
      </c>
      <c r="E273" s="156">
        <v>1.6999999999999999E-3</v>
      </c>
      <c r="F273" s="155">
        <v>0</v>
      </c>
      <c r="G273" s="156">
        <v>0</v>
      </c>
      <c r="H273" s="155">
        <v>0</v>
      </c>
      <c r="I273" s="156">
        <v>0</v>
      </c>
      <c r="J273" s="155">
        <v>142</v>
      </c>
      <c r="K273" s="155">
        <v>1</v>
      </c>
      <c r="L273" s="156">
        <v>7.0000000000000001E-3</v>
      </c>
      <c r="M273" s="155">
        <v>0</v>
      </c>
      <c r="N273" s="156">
        <v>0</v>
      </c>
      <c r="O273" s="155">
        <v>0</v>
      </c>
      <c r="P273" s="156">
        <v>0</v>
      </c>
      <c r="Q273" s="155">
        <v>81</v>
      </c>
      <c r="R273" s="155">
        <v>0</v>
      </c>
      <c r="S273" s="156">
        <v>0</v>
      </c>
      <c r="T273" s="155">
        <v>0</v>
      </c>
      <c r="U273" s="156">
        <v>0</v>
      </c>
      <c r="V273" s="155">
        <v>0</v>
      </c>
      <c r="W273" s="156">
        <v>0</v>
      </c>
      <c r="X273" s="155">
        <v>0</v>
      </c>
      <c r="Y273" s="155">
        <v>0</v>
      </c>
      <c r="Z273" s="156">
        <v>0</v>
      </c>
      <c r="AA273" s="155">
        <v>0</v>
      </c>
      <c r="AB273" s="156">
        <v>0</v>
      </c>
      <c r="AC273" s="155">
        <v>0</v>
      </c>
      <c r="AD273" s="156">
        <v>0</v>
      </c>
      <c r="AE273" s="155">
        <v>0</v>
      </c>
      <c r="AF273" s="155">
        <v>0</v>
      </c>
      <c r="AG273" s="156">
        <v>0</v>
      </c>
      <c r="AH273" s="155">
        <v>0</v>
      </c>
      <c r="AI273" s="156">
        <v>0</v>
      </c>
      <c r="AJ273" s="155">
        <v>0</v>
      </c>
      <c r="AK273" s="156">
        <v>0</v>
      </c>
      <c r="AL273" s="155">
        <v>0</v>
      </c>
      <c r="AM273" s="155">
        <v>0</v>
      </c>
      <c r="AN273" s="156">
        <v>0</v>
      </c>
      <c r="AO273" s="155">
        <v>0</v>
      </c>
      <c r="AP273" s="156">
        <v>0</v>
      </c>
      <c r="AQ273" s="155">
        <v>0</v>
      </c>
      <c r="AR273" s="156">
        <v>0</v>
      </c>
    </row>
    <row r="274" spans="1:44">
      <c r="A274" s="126">
        <v>46022</v>
      </c>
      <c r="B274" s="124">
        <v>53077002900</v>
      </c>
      <c r="C274" s="155">
        <v>51</v>
      </c>
      <c r="D274" s="155">
        <v>0</v>
      </c>
      <c r="E274" s="156">
        <v>0</v>
      </c>
      <c r="F274" s="155">
        <v>0</v>
      </c>
      <c r="G274" s="156">
        <v>0</v>
      </c>
      <c r="H274" s="155">
        <v>0</v>
      </c>
      <c r="I274" s="156">
        <v>0</v>
      </c>
      <c r="J274" s="155">
        <v>1</v>
      </c>
      <c r="K274" s="155">
        <v>0</v>
      </c>
      <c r="L274" s="156">
        <v>0</v>
      </c>
      <c r="M274" s="155">
        <v>0</v>
      </c>
      <c r="N274" s="156">
        <v>0</v>
      </c>
      <c r="O274" s="155">
        <v>0</v>
      </c>
      <c r="P274" s="156">
        <v>0</v>
      </c>
      <c r="Q274" s="155">
        <v>1</v>
      </c>
      <c r="R274" s="155">
        <v>0</v>
      </c>
      <c r="S274" s="156">
        <v>0</v>
      </c>
      <c r="T274" s="155">
        <v>0</v>
      </c>
      <c r="U274" s="156">
        <v>0</v>
      </c>
      <c r="V274" s="155">
        <v>0</v>
      </c>
      <c r="W274" s="156">
        <v>0</v>
      </c>
      <c r="X274" s="155">
        <v>0</v>
      </c>
      <c r="Y274" s="155">
        <v>0</v>
      </c>
      <c r="Z274" s="156">
        <v>0</v>
      </c>
      <c r="AA274" s="155">
        <v>0</v>
      </c>
      <c r="AB274" s="156">
        <v>0</v>
      </c>
      <c r="AC274" s="155">
        <v>0</v>
      </c>
      <c r="AD274" s="156">
        <v>0</v>
      </c>
      <c r="AE274" s="155">
        <v>0</v>
      </c>
      <c r="AF274" s="155">
        <v>0</v>
      </c>
      <c r="AG274" s="156">
        <v>0</v>
      </c>
      <c r="AH274" s="155">
        <v>0</v>
      </c>
      <c r="AI274" s="156">
        <v>0</v>
      </c>
      <c r="AJ274" s="155">
        <v>0</v>
      </c>
      <c r="AK274" s="156">
        <v>0</v>
      </c>
      <c r="AL274" s="155">
        <v>0</v>
      </c>
      <c r="AM274" s="155">
        <v>0</v>
      </c>
      <c r="AN274" s="156">
        <v>0</v>
      </c>
      <c r="AO274" s="155">
        <v>0</v>
      </c>
      <c r="AP274" s="156">
        <v>0</v>
      </c>
      <c r="AQ274" s="155">
        <v>0</v>
      </c>
      <c r="AR274" s="156">
        <v>0</v>
      </c>
    </row>
    <row r="275" spans="1:44">
      <c r="A275" s="126">
        <v>46022</v>
      </c>
      <c r="B275" s="124">
        <v>53077003100</v>
      </c>
      <c r="C275" s="155">
        <v>280</v>
      </c>
      <c r="D275" s="155">
        <v>0</v>
      </c>
      <c r="E275" s="156">
        <v>0</v>
      </c>
      <c r="F275" s="155">
        <v>0</v>
      </c>
      <c r="G275" s="156">
        <v>0</v>
      </c>
      <c r="H275" s="155">
        <v>0</v>
      </c>
      <c r="I275" s="156">
        <v>0</v>
      </c>
      <c r="J275" s="155">
        <v>49</v>
      </c>
      <c r="K275" s="155">
        <v>0</v>
      </c>
      <c r="L275" s="156">
        <v>0</v>
      </c>
      <c r="M275" s="155">
        <v>0</v>
      </c>
      <c r="N275" s="156">
        <v>0</v>
      </c>
      <c r="O275" s="155">
        <v>0</v>
      </c>
      <c r="P275" s="156">
        <v>0</v>
      </c>
      <c r="Q275" s="155">
        <v>15</v>
      </c>
      <c r="R275" s="155">
        <v>0</v>
      </c>
      <c r="S275" s="156">
        <v>0</v>
      </c>
      <c r="T275" s="155">
        <v>0</v>
      </c>
      <c r="U275" s="156">
        <v>0</v>
      </c>
      <c r="V275" s="155">
        <v>0</v>
      </c>
      <c r="W275" s="156">
        <v>0</v>
      </c>
      <c r="X275" s="155">
        <v>0</v>
      </c>
      <c r="Y275" s="155">
        <v>0</v>
      </c>
      <c r="Z275" s="156">
        <v>0</v>
      </c>
      <c r="AA275" s="155">
        <v>0</v>
      </c>
      <c r="AB275" s="156">
        <v>0</v>
      </c>
      <c r="AC275" s="155">
        <v>0</v>
      </c>
      <c r="AD275" s="156">
        <v>0</v>
      </c>
      <c r="AE275" s="155">
        <v>0</v>
      </c>
      <c r="AF275" s="155">
        <v>0</v>
      </c>
      <c r="AG275" s="156">
        <v>0</v>
      </c>
      <c r="AH275" s="155">
        <v>0</v>
      </c>
      <c r="AI275" s="156">
        <v>0</v>
      </c>
      <c r="AJ275" s="155">
        <v>0</v>
      </c>
      <c r="AK275" s="156">
        <v>0</v>
      </c>
      <c r="AL275" s="155">
        <v>0</v>
      </c>
      <c r="AM275" s="155">
        <v>0</v>
      </c>
      <c r="AN275" s="156">
        <v>0</v>
      </c>
      <c r="AO275" s="155">
        <v>0</v>
      </c>
      <c r="AP275" s="156">
        <v>0</v>
      </c>
      <c r="AQ275" s="155">
        <v>0</v>
      </c>
      <c r="AR275" s="156">
        <v>0</v>
      </c>
    </row>
    <row r="276" spans="1:44">
      <c r="A276" s="126">
        <v>46022</v>
      </c>
      <c r="B276" s="124">
        <v>53077003200</v>
      </c>
      <c r="C276" s="155">
        <v>1206</v>
      </c>
      <c r="D276" s="155">
        <v>8</v>
      </c>
      <c r="E276" s="156">
        <v>6.6E-3</v>
      </c>
      <c r="F276" s="155">
        <v>1</v>
      </c>
      <c r="G276" s="156">
        <v>8.0000000000000004E-4</v>
      </c>
      <c r="H276" s="155">
        <v>1</v>
      </c>
      <c r="I276" s="156">
        <v>8.0000000000000004E-4</v>
      </c>
      <c r="J276" s="155">
        <v>390</v>
      </c>
      <c r="K276" s="155">
        <v>6</v>
      </c>
      <c r="L276" s="156">
        <v>1.54E-2</v>
      </c>
      <c r="M276" s="155">
        <v>0</v>
      </c>
      <c r="N276" s="156">
        <v>0</v>
      </c>
      <c r="O276" s="155">
        <v>0</v>
      </c>
      <c r="P276" s="156">
        <v>0</v>
      </c>
      <c r="Q276" s="155">
        <v>133</v>
      </c>
      <c r="R276" s="155">
        <v>4</v>
      </c>
      <c r="S276" s="156">
        <v>3.0099999999999998E-2</v>
      </c>
      <c r="T276" s="155">
        <v>0</v>
      </c>
      <c r="U276" s="156">
        <v>0</v>
      </c>
      <c r="V276" s="155">
        <v>0</v>
      </c>
      <c r="W276" s="156">
        <v>0</v>
      </c>
      <c r="X276" s="155">
        <v>0</v>
      </c>
      <c r="Y276" s="155">
        <v>0</v>
      </c>
      <c r="Z276" s="156">
        <v>0</v>
      </c>
      <c r="AA276" s="155">
        <v>0</v>
      </c>
      <c r="AB276" s="156">
        <v>0</v>
      </c>
      <c r="AC276" s="155">
        <v>0</v>
      </c>
      <c r="AD276" s="156">
        <v>0</v>
      </c>
      <c r="AE276" s="155">
        <v>0</v>
      </c>
      <c r="AF276" s="155">
        <v>0</v>
      </c>
      <c r="AG276" s="156">
        <v>0</v>
      </c>
      <c r="AH276" s="155">
        <v>0</v>
      </c>
      <c r="AI276" s="156">
        <v>0</v>
      </c>
      <c r="AJ276" s="155">
        <v>0</v>
      </c>
      <c r="AK276" s="156">
        <v>0</v>
      </c>
      <c r="AL276" s="155">
        <v>0</v>
      </c>
      <c r="AM276" s="155">
        <v>0</v>
      </c>
      <c r="AN276" s="156">
        <v>0</v>
      </c>
      <c r="AO276" s="155">
        <v>0</v>
      </c>
      <c r="AP276" s="156">
        <v>0</v>
      </c>
      <c r="AQ276" s="155">
        <v>0</v>
      </c>
      <c r="AR276" s="156">
        <v>0</v>
      </c>
    </row>
    <row r="277" spans="1:44">
      <c r="A277" s="126">
        <v>46022</v>
      </c>
      <c r="B277" s="124">
        <v>53077003400</v>
      </c>
      <c r="C277" s="155">
        <v>220</v>
      </c>
      <c r="D277" s="155">
        <v>1</v>
      </c>
      <c r="E277" s="156">
        <v>4.4999999999999997E-3</v>
      </c>
      <c r="F277" s="155">
        <v>0</v>
      </c>
      <c r="G277" s="156">
        <v>0</v>
      </c>
      <c r="H277" s="155">
        <v>0</v>
      </c>
      <c r="I277" s="156">
        <v>0</v>
      </c>
      <c r="J277" s="155">
        <v>30</v>
      </c>
      <c r="K277" s="155">
        <v>1</v>
      </c>
      <c r="L277" s="156">
        <v>3.3300000000000003E-2</v>
      </c>
      <c r="M277" s="155">
        <v>0</v>
      </c>
      <c r="N277" s="156">
        <v>0</v>
      </c>
      <c r="O277" s="155">
        <v>0</v>
      </c>
      <c r="P277" s="156">
        <v>0</v>
      </c>
      <c r="Q277" s="155">
        <v>15</v>
      </c>
      <c r="R277" s="155">
        <v>0</v>
      </c>
      <c r="S277" s="156">
        <v>0</v>
      </c>
      <c r="T277" s="155">
        <v>0</v>
      </c>
      <c r="U277" s="156">
        <v>0</v>
      </c>
      <c r="V277" s="155">
        <v>0</v>
      </c>
      <c r="W277" s="156">
        <v>0</v>
      </c>
      <c r="X277" s="155">
        <v>0</v>
      </c>
      <c r="Y277" s="155">
        <v>0</v>
      </c>
      <c r="Z277" s="156">
        <v>0</v>
      </c>
      <c r="AA277" s="155">
        <v>0</v>
      </c>
      <c r="AB277" s="156">
        <v>0</v>
      </c>
      <c r="AC277" s="155">
        <v>0</v>
      </c>
      <c r="AD277" s="156">
        <v>0</v>
      </c>
      <c r="AE277" s="155">
        <v>0</v>
      </c>
      <c r="AF277" s="155">
        <v>0</v>
      </c>
      <c r="AG277" s="156">
        <v>0</v>
      </c>
      <c r="AH277" s="155">
        <v>0</v>
      </c>
      <c r="AI277" s="156">
        <v>0</v>
      </c>
      <c r="AJ277" s="155">
        <v>0</v>
      </c>
      <c r="AK277" s="156">
        <v>0</v>
      </c>
      <c r="AL277" s="155">
        <v>0</v>
      </c>
      <c r="AM277" s="155">
        <v>0</v>
      </c>
      <c r="AN277" s="156">
        <v>0</v>
      </c>
      <c r="AO277" s="155">
        <v>0</v>
      </c>
      <c r="AP277" s="156">
        <v>0</v>
      </c>
      <c r="AQ277" s="155">
        <v>0</v>
      </c>
      <c r="AR277" s="156">
        <v>0</v>
      </c>
    </row>
    <row r="278" spans="1:44">
      <c r="A278" s="126">
        <v>46022</v>
      </c>
      <c r="B278" s="124">
        <v>53077940002</v>
      </c>
      <c r="C278" s="155">
        <v>38</v>
      </c>
      <c r="D278" s="155">
        <v>0</v>
      </c>
      <c r="E278" s="156">
        <v>0</v>
      </c>
      <c r="F278" s="155">
        <v>0</v>
      </c>
      <c r="G278" s="156">
        <v>0</v>
      </c>
      <c r="H278" s="155">
        <v>0</v>
      </c>
      <c r="I278" s="156">
        <v>0</v>
      </c>
      <c r="J278" s="155">
        <v>27</v>
      </c>
      <c r="K278" s="155">
        <v>0</v>
      </c>
      <c r="L278" s="156">
        <v>0</v>
      </c>
      <c r="M278" s="155">
        <v>0</v>
      </c>
      <c r="N278" s="156">
        <v>0</v>
      </c>
      <c r="O278" s="155">
        <v>0</v>
      </c>
      <c r="P278" s="156">
        <v>0</v>
      </c>
      <c r="Q278" s="155">
        <v>4</v>
      </c>
      <c r="R278" s="155">
        <v>0</v>
      </c>
      <c r="S278" s="156">
        <v>0</v>
      </c>
      <c r="T278" s="155">
        <v>0</v>
      </c>
      <c r="U278" s="156">
        <v>0</v>
      </c>
      <c r="V278" s="155">
        <v>0</v>
      </c>
      <c r="W278" s="156">
        <v>0</v>
      </c>
      <c r="X278" s="155">
        <v>38</v>
      </c>
      <c r="Y278" s="155">
        <v>0</v>
      </c>
      <c r="Z278" s="156">
        <v>0</v>
      </c>
      <c r="AA278" s="155">
        <v>0</v>
      </c>
      <c r="AB278" s="156">
        <v>0</v>
      </c>
      <c r="AC278" s="155">
        <v>0</v>
      </c>
      <c r="AD278" s="156">
        <v>0</v>
      </c>
      <c r="AE278" s="155">
        <v>38</v>
      </c>
      <c r="AF278" s="155">
        <v>0</v>
      </c>
      <c r="AG278" s="156">
        <v>0</v>
      </c>
      <c r="AH278" s="155">
        <v>0</v>
      </c>
      <c r="AI278" s="156">
        <v>0</v>
      </c>
      <c r="AJ278" s="155">
        <v>0</v>
      </c>
      <c r="AK278" s="156">
        <v>0</v>
      </c>
      <c r="AL278" s="155">
        <v>38</v>
      </c>
      <c r="AM278" s="155">
        <v>0</v>
      </c>
      <c r="AN278" s="156">
        <v>0</v>
      </c>
      <c r="AO278" s="155">
        <v>0</v>
      </c>
      <c r="AP278" s="156">
        <v>0</v>
      </c>
      <c r="AQ278" s="155">
        <v>0</v>
      </c>
      <c r="AR278" s="156">
        <v>0</v>
      </c>
    </row>
    <row r="279" spans="1:44">
      <c r="A279" s="126">
        <v>46022</v>
      </c>
      <c r="B279" s="124">
        <v>53077940004</v>
      </c>
      <c r="C279" s="155">
        <v>321</v>
      </c>
      <c r="D279" s="155">
        <v>2</v>
      </c>
      <c r="E279" s="156">
        <v>6.1999999999999998E-3</v>
      </c>
      <c r="F279" s="155">
        <v>0</v>
      </c>
      <c r="G279" s="156">
        <v>0</v>
      </c>
      <c r="H279" s="155">
        <v>0</v>
      </c>
      <c r="I279" s="156">
        <v>0</v>
      </c>
      <c r="J279" s="155">
        <v>223</v>
      </c>
      <c r="K279" s="155">
        <v>2</v>
      </c>
      <c r="L279" s="156">
        <v>8.9999999999999993E-3</v>
      </c>
      <c r="M279" s="155">
        <v>0</v>
      </c>
      <c r="N279" s="156">
        <v>0</v>
      </c>
      <c r="O279" s="155">
        <v>0</v>
      </c>
      <c r="P279" s="156">
        <v>0</v>
      </c>
      <c r="Q279" s="155">
        <v>82</v>
      </c>
      <c r="R279" s="155">
        <v>2</v>
      </c>
      <c r="S279" s="156">
        <v>2.4400000000000002E-2</v>
      </c>
      <c r="T279" s="155">
        <v>0</v>
      </c>
      <c r="U279" s="156">
        <v>0</v>
      </c>
      <c r="V279" s="155">
        <v>0</v>
      </c>
      <c r="W279" s="156">
        <v>0</v>
      </c>
      <c r="X279" s="155">
        <v>321</v>
      </c>
      <c r="Y279" s="155">
        <v>2</v>
      </c>
      <c r="Z279" s="156">
        <v>6.1999999999999998E-3</v>
      </c>
      <c r="AA279" s="155">
        <v>0</v>
      </c>
      <c r="AB279" s="156">
        <v>0</v>
      </c>
      <c r="AC279" s="155">
        <v>0</v>
      </c>
      <c r="AD279" s="156">
        <v>0</v>
      </c>
      <c r="AE279" s="155">
        <v>321</v>
      </c>
      <c r="AF279" s="155">
        <v>2</v>
      </c>
      <c r="AG279" s="156">
        <v>6.1999999999999998E-3</v>
      </c>
      <c r="AH279" s="155">
        <v>0</v>
      </c>
      <c r="AI279" s="156">
        <v>0</v>
      </c>
      <c r="AJ279" s="155">
        <v>0</v>
      </c>
      <c r="AK279" s="156">
        <v>0</v>
      </c>
      <c r="AL279" s="155">
        <v>321</v>
      </c>
      <c r="AM279" s="155">
        <v>2</v>
      </c>
      <c r="AN279" s="156">
        <v>6.1999999999999998E-3</v>
      </c>
      <c r="AO279" s="155">
        <v>0</v>
      </c>
      <c r="AP279" s="156">
        <v>0</v>
      </c>
      <c r="AQ279" s="155">
        <v>0</v>
      </c>
      <c r="AR279" s="156">
        <v>0</v>
      </c>
    </row>
    <row r="280" spans="1:44">
      <c r="A280" s="126">
        <v>46022</v>
      </c>
      <c r="B280" s="124">
        <v>53077940005</v>
      </c>
      <c r="C280" s="155">
        <v>468</v>
      </c>
      <c r="D280" s="155">
        <v>3</v>
      </c>
      <c r="E280" s="156">
        <v>6.4000000000000003E-3</v>
      </c>
      <c r="F280" s="155">
        <v>0</v>
      </c>
      <c r="G280" s="156">
        <v>0</v>
      </c>
      <c r="H280" s="155">
        <v>0</v>
      </c>
      <c r="I280" s="156">
        <v>0</v>
      </c>
      <c r="J280" s="155">
        <v>307</v>
      </c>
      <c r="K280" s="155">
        <v>3</v>
      </c>
      <c r="L280" s="156">
        <v>9.7999999999999997E-3</v>
      </c>
      <c r="M280" s="155">
        <v>0</v>
      </c>
      <c r="N280" s="156">
        <v>0</v>
      </c>
      <c r="O280" s="155">
        <v>0</v>
      </c>
      <c r="P280" s="156">
        <v>0</v>
      </c>
      <c r="Q280" s="155">
        <v>117</v>
      </c>
      <c r="R280" s="155">
        <v>1</v>
      </c>
      <c r="S280" s="156">
        <v>8.5000000000000006E-3</v>
      </c>
      <c r="T280" s="155">
        <v>0</v>
      </c>
      <c r="U280" s="156">
        <v>0</v>
      </c>
      <c r="V280" s="155">
        <v>0</v>
      </c>
      <c r="W280" s="156">
        <v>0</v>
      </c>
      <c r="X280" s="155">
        <v>468</v>
      </c>
      <c r="Y280" s="155">
        <v>3</v>
      </c>
      <c r="Z280" s="156">
        <v>6.4000000000000003E-3</v>
      </c>
      <c r="AA280" s="155">
        <v>0</v>
      </c>
      <c r="AB280" s="156">
        <v>0</v>
      </c>
      <c r="AC280" s="155">
        <v>0</v>
      </c>
      <c r="AD280" s="156">
        <v>0</v>
      </c>
      <c r="AE280" s="155">
        <v>468</v>
      </c>
      <c r="AF280" s="155">
        <v>3</v>
      </c>
      <c r="AG280" s="156">
        <v>6.4000000000000003E-3</v>
      </c>
      <c r="AH280" s="155">
        <v>0</v>
      </c>
      <c r="AI280" s="156">
        <v>0</v>
      </c>
      <c r="AJ280" s="155">
        <v>0</v>
      </c>
      <c r="AK280" s="156">
        <v>0</v>
      </c>
      <c r="AL280" s="155">
        <v>468</v>
      </c>
      <c r="AM280" s="155">
        <v>3</v>
      </c>
      <c r="AN280" s="156">
        <v>6.4000000000000003E-3</v>
      </c>
      <c r="AO280" s="155">
        <v>0</v>
      </c>
      <c r="AP280" s="156">
        <v>0</v>
      </c>
      <c r="AQ280" s="155">
        <v>0</v>
      </c>
      <c r="AR280" s="156">
        <v>0</v>
      </c>
    </row>
    <row r="281" spans="1:44">
      <c r="A281" s="126">
        <v>46022</v>
      </c>
      <c r="B281" s="124">
        <v>53077940006</v>
      </c>
      <c r="C281" s="155">
        <v>389</v>
      </c>
      <c r="D281" s="155">
        <v>2</v>
      </c>
      <c r="E281" s="156">
        <v>5.1000000000000004E-3</v>
      </c>
      <c r="F281" s="155">
        <v>0</v>
      </c>
      <c r="G281" s="156">
        <v>0</v>
      </c>
      <c r="H281" s="155">
        <v>0</v>
      </c>
      <c r="I281" s="156">
        <v>0</v>
      </c>
      <c r="J281" s="155">
        <v>288</v>
      </c>
      <c r="K281" s="155">
        <v>2</v>
      </c>
      <c r="L281" s="156">
        <v>6.8999999999999999E-3</v>
      </c>
      <c r="M281" s="155">
        <v>0</v>
      </c>
      <c r="N281" s="156">
        <v>0</v>
      </c>
      <c r="O281" s="155">
        <v>0</v>
      </c>
      <c r="P281" s="156">
        <v>0</v>
      </c>
      <c r="Q281" s="155">
        <v>86</v>
      </c>
      <c r="R281" s="155">
        <v>1</v>
      </c>
      <c r="S281" s="156">
        <v>1.1599999999999999E-2</v>
      </c>
      <c r="T281" s="155">
        <v>0</v>
      </c>
      <c r="U281" s="156">
        <v>0</v>
      </c>
      <c r="V281" s="155">
        <v>0</v>
      </c>
      <c r="W281" s="156">
        <v>0</v>
      </c>
      <c r="X281" s="155">
        <v>389</v>
      </c>
      <c r="Y281" s="155">
        <v>2</v>
      </c>
      <c r="Z281" s="156">
        <v>5.1000000000000004E-3</v>
      </c>
      <c r="AA281" s="155">
        <v>0</v>
      </c>
      <c r="AB281" s="156">
        <v>0</v>
      </c>
      <c r="AC281" s="155">
        <v>0</v>
      </c>
      <c r="AD281" s="156">
        <v>0</v>
      </c>
      <c r="AE281" s="155">
        <v>389</v>
      </c>
      <c r="AF281" s="155">
        <v>2</v>
      </c>
      <c r="AG281" s="156">
        <v>5.1000000000000004E-3</v>
      </c>
      <c r="AH281" s="155">
        <v>0</v>
      </c>
      <c r="AI281" s="156">
        <v>0</v>
      </c>
      <c r="AJ281" s="155">
        <v>0</v>
      </c>
      <c r="AK281" s="156">
        <v>0</v>
      </c>
      <c r="AL281" s="155">
        <v>389</v>
      </c>
      <c r="AM281" s="155">
        <v>2</v>
      </c>
      <c r="AN281" s="156">
        <v>5.1000000000000004E-3</v>
      </c>
      <c r="AO281" s="155">
        <v>0</v>
      </c>
      <c r="AP281" s="156">
        <v>0</v>
      </c>
      <c r="AQ281" s="155">
        <v>0</v>
      </c>
      <c r="AR281" s="156">
        <v>0</v>
      </c>
    </row>
    <row r="282" spans="1:44">
      <c r="A282" s="7"/>
      <c r="B282" s="3"/>
      <c r="C282" s="3"/>
      <c r="D282" s="3"/>
      <c r="E282" s="7"/>
      <c r="F282" s="3"/>
      <c r="G282" s="7"/>
      <c r="H282" s="7"/>
      <c r="I282" s="7"/>
      <c r="J282" s="7"/>
      <c r="K282" s="7"/>
      <c r="L282" s="7"/>
      <c r="M282" s="6"/>
    </row>
    <row r="283" spans="1:44">
      <c r="A283" s="7"/>
      <c r="B283" s="3"/>
      <c r="C283" s="3"/>
      <c r="D283" s="3"/>
      <c r="E283" s="7"/>
      <c r="F283" s="3"/>
      <c r="G283" s="7"/>
      <c r="H283" s="7"/>
      <c r="I283" s="7"/>
      <c r="J283" s="7"/>
      <c r="K283" s="7"/>
      <c r="L283" s="7"/>
      <c r="M283" s="6"/>
    </row>
    <row r="284" spans="1:44">
      <c r="A284" s="7"/>
      <c r="B284" s="3"/>
      <c r="C284" s="3"/>
      <c r="D284" s="3"/>
      <c r="E284" s="7"/>
      <c r="F284" s="3"/>
      <c r="G284" s="7"/>
      <c r="H284" s="7"/>
      <c r="I284" s="7"/>
      <c r="J284" s="7"/>
      <c r="K284" s="7"/>
      <c r="L284" s="7"/>
      <c r="M284" s="6"/>
    </row>
    <row r="285" spans="1:44">
      <c r="A285" s="7"/>
      <c r="B285" s="3"/>
      <c r="C285" s="3"/>
      <c r="D285" s="3"/>
      <c r="E285" s="7"/>
      <c r="F285" s="3"/>
      <c r="G285" s="7"/>
      <c r="H285" s="7"/>
      <c r="I285" s="7"/>
      <c r="J285" s="7"/>
      <c r="K285" s="7"/>
      <c r="L285" s="7"/>
      <c r="M285" s="6"/>
    </row>
    <row r="286" spans="1:44">
      <c r="A286" s="7"/>
      <c r="B286" s="3"/>
      <c r="C286" s="3"/>
      <c r="D286" s="3"/>
      <c r="E286" s="7"/>
      <c r="F286" s="3"/>
      <c r="G286" s="7"/>
      <c r="H286" s="7"/>
      <c r="I286" s="7"/>
      <c r="J286" s="7"/>
      <c r="K286" s="7"/>
      <c r="L286" s="7"/>
      <c r="M286" s="6"/>
    </row>
    <row r="287" spans="1:44">
      <c r="A287" s="7"/>
      <c r="B287" s="3"/>
      <c r="C287" s="3"/>
      <c r="D287" s="3"/>
      <c r="E287" s="7"/>
      <c r="F287" s="3"/>
      <c r="G287" s="7"/>
      <c r="H287" s="7"/>
      <c r="I287" s="7"/>
      <c r="J287" s="7"/>
      <c r="K287" s="7"/>
      <c r="L287" s="7"/>
      <c r="M287" s="6"/>
    </row>
    <row r="288" spans="1:44">
      <c r="A288" s="7"/>
      <c r="B288" s="3"/>
      <c r="C288" s="3"/>
      <c r="D288" s="3"/>
      <c r="E288" s="7"/>
      <c r="F288" s="3"/>
      <c r="G288" s="7"/>
      <c r="H288" s="7"/>
      <c r="I288" s="7"/>
      <c r="J288" s="7"/>
      <c r="K288" s="7"/>
      <c r="L288" s="7"/>
      <c r="M288" s="6"/>
    </row>
    <row r="289" spans="1:13">
      <c r="A289" s="7"/>
      <c r="B289" s="3"/>
      <c r="C289" s="3"/>
      <c r="D289" s="3"/>
      <c r="E289" s="7"/>
      <c r="F289" s="3"/>
      <c r="G289" s="7"/>
      <c r="H289" s="7"/>
      <c r="I289" s="7"/>
      <c r="J289" s="7"/>
      <c r="K289" s="7"/>
      <c r="L289" s="7"/>
      <c r="M289" s="6"/>
    </row>
    <row r="290" spans="1:13">
      <c r="A290" s="7"/>
      <c r="B290" s="3"/>
      <c r="C290" s="3"/>
      <c r="D290" s="3"/>
      <c r="E290" s="7"/>
      <c r="F290" s="3"/>
      <c r="G290" s="7"/>
      <c r="H290" s="7"/>
      <c r="I290" s="7"/>
      <c r="J290" s="7"/>
      <c r="K290" s="7"/>
      <c r="L290" s="7"/>
      <c r="M290" s="6"/>
    </row>
    <row r="291" spans="1:13">
      <c r="A291" s="7"/>
      <c r="B291" s="3"/>
      <c r="C291" s="3"/>
      <c r="D291" s="3"/>
      <c r="E291" s="7"/>
      <c r="F291" s="3"/>
      <c r="G291" s="7"/>
      <c r="H291" s="7"/>
      <c r="I291" s="7"/>
      <c r="J291" s="7"/>
      <c r="K291" s="7"/>
      <c r="L291" s="7"/>
      <c r="M291" s="6"/>
    </row>
    <row r="292" spans="1:13">
      <c r="A292" s="7"/>
      <c r="B292" s="3"/>
      <c r="C292" s="3"/>
      <c r="D292" s="3"/>
      <c r="E292" s="7"/>
      <c r="F292" s="3"/>
      <c r="G292" s="7"/>
      <c r="H292" s="7"/>
      <c r="I292" s="7"/>
      <c r="J292" s="7"/>
      <c r="K292" s="7"/>
      <c r="L292" s="7"/>
      <c r="M292" s="6"/>
    </row>
    <row r="293" spans="1:13">
      <c r="A293" s="7"/>
      <c r="B293" s="3"/>
      <c r="C293" s="3"/>
      <c r="D293" s="3"/>
      <c r="E293" s="7"/>
      <c r="F293" s="3"/>
      <c r="G293" s="7"/>
      <c r="H293" s="7"/>
      <c r="I293" s="7"/>
      <c r="J293" s="7"/>
      <c r="K293" s="7"/>
      <c r="L293" s="7"/>
      <c r="M293" s="6"/>
    </row>
    <row r="294" spans="1:13">
      <c r="A294" s="7"/>
      <c r="B294" s="3"/>
      <c r="C294" s="3"/>
      <c r="D294" s="3"/>
      <c r="E294" s="7"/>
      <c r="F294" s="3"/>
      <c r="G294" s="7"/>
      <c r="H294" s="7"/>
      <c r="I294" s="7"/>
      <c r="J294" s="7"/>
      <c r="K294" s="7"/>
      <c r="L294" s="7"/>
      <c r="M294" s="6"/>
    </row>
    <row r="295" spans="1:13">
      <c r="A295" s="7"/>
      <c r="B295" s="3"/>
      <c r="C295" s="3"/>
      <c r="D295" s="3"/>
      <c r="E295" s="7"/>
      <c r="F295" s="3"/>
      <c r="G295" s="7"/>
      <c r="H295" s="7"/>
      <c r="I295" s="7"/>
      <c r="J295" s="7"/>
      <c r="K295" s="7"/>
      <c r="L295" s="7"/>
      <c r="M295" s="6"/>
    </row>
    <row r="296" spans="1:13">
      <c r="A296" s="7"/>
      <c r="B296" s="3"/>
      <c r="C296" s="3"/>
      <c r="D296" s="3"/>
      <c r="E296" s="7"/>
      <c r="F296" s="3"/>
      <c r="G296" s="7"/>
      <c r="H296" s="7"/>
      <c r="I296" s="7"/>
      <c r="J296" s="7"/>
      <c r="K296" s="7"/>
      <c r="L296" s="7"/>
      <c r="M296" s="6"/>
    </row>
    <row r="297" spans="1:13">
      <c r="A297" s="7"/>
      <c r="B297" s="3"/>
      <c r="C297" s="3"/>
      <c r="D297" s="3"/>
      <c r="E297" s="7"/>
      <c r="F297" s="3"/>
      <c r="G297" s="7"/>
      <c r="H297" s="7"/>
      <c r="I297" s="7"/>
      <c r="J297" s="7"/>
      <c r="K297" s="7"/>
      <c r="L297" s="7"/>
      <c r="M297" s="6"/>
    </row>
    <row r="298" spans="1:13">
      <c r="A298" s="7"/>
      <c r="B298" s="3"/>
      <c r="C298" s="3"/>
      <c r="D298" s="3"/>
      <c r="E298" s="7"/>
      <c r="F298" s="3"/>
      <c r="G298" s="7"/>
      <c r="H298" s="7"/>
      <c r="I298" s="7"/>
      <c r="J298" s="7"/>
      <c r="K298" s="7"/>
      <c r="L298" s="7"/>
      <c r="M298" s="6"/>
    </row>
    <row r="299" spans="1:13">
      <c r="A299" s="7"/>
      <c r="B299" s="3"/>
      <c r="C299" s="3"/>
      <c r="D299" s="3"/>
      <c r="E299" s="7"/>
      <c r="F299" s="3"/>
      <c r="G299" s="7"/>
      <c r="H299" s="7"/>
      <c r="I299" s="7"/>
      <c r="J299" s="7"/>
      <c r="K299" s="7"/>
      <c r="L299" s="7"/>
      <c r="M299" s="6"/>
    </row>
    <row r="300" spans="1:13">
      <c r="A300" s="7"/>
      <c r="B300" s="3"/>
      <c r="C300" s="3"/>
      <c r="D300" s="3"/>
      <c r="E300" s="7"/>
      <c r="F300" s="3"/>
      <c r="G300" s="7"/>
      <c r="H300" s="7"/>
      <c r="I300" s="7"/>
      <c r="J300" s="7"/>
      <c r="K300" s="7"/>
      <c r="L300" s="7"/>
      <c r="M300" s="6"/>
    </row>
    <row r="301" spans="1:13">
      <c r="A301" s="7"/>
      <c r="B301" s="3"/>
      <c r="C301" s="3"/>
      <c r="D301" s="3"/>
      <c r="E301" s="7"/>
      <c r="F301" s="3"/>
      <c r="G301" s="7"/>
      <c r="H301" s="7"/>
      <c r="I301" s="7"/>
      <c r="J301" s="7"/>
      <c r="K301" s="7"/>
      <c r="L301" s="7"/>
      <c r="M301" s="6"/>
    </row>
    <row r="302" spans="1:13">
      <c r="A302" s="7"/>
      <c r="B302" s="3"/>
      <c r="C302" s="3"/>
      <c r="D302" s="3"/>
      <c r="E302" s="7"/>
      <c r="F302" s="3"/>
      <c r="G302" s="7"/>
      <c r="H302" s="7"/>
      <c r="I302" s="7"/>
      <c r="J302" s="7"/>
      <c r="K302" s="7"/>
      <c r="L302" s="7"/>
      <c r="M302" s="6"/>
    </row>
    <row r="303" spans="1:13">
      <c r="A303" s="7"/>
      <c r="B303" s="3"/>
      <c r="C303" s="3"/>
      <c r="D303" s="3"/>
      <c r="E303" s="7"/>
      <c r="F303" s="3"/>
      <c r="G303" s="7"/>
      <c r="H303" s="7"/>
      <c r="I303" s="7"/>
      <c r="J303" s="7"/>
      <c r="K303" s="7"/>
      <c r="L303" s="7"/>
      <c r="M303" s="6"/>
    </row>
    <row r="304" spans="1:13">
      <c r="A304" s="7"/>
      <c r="B304" s="3"/>
      <c r="C304" s="3"/>
      <c r="D304" s="3"/>
      <c r="E304" s="7"/>
      <c r="F304" s="3"/>
      <c r="G304" s="7"/>
      <c r="H304" s="7"/>
      <c r="I304" s="7"/>
      <c r="J304" s="7"/>
      <c r="K304" s="7"/>
      <c r="L304" s="7"/>
      <c r="M304" s="6"/>
    </row>
    <row r="305" spans="1:13">
      <c r="A305" s="7"/>
      <c r="B305" s="3"/>
      <c r="C305" s="3"/>
      <c r="D305" s="3"/>
      <c r="E305" s="7"/>
      <c r="F305" s="3"/>
      <c r="G305" s="7"/>
      <c r="H305" s="7"/>
      <c r="I305" s="7"/>
      <c r="J305" s="7"/>
      <c r="K305" s="7"/>
      <c r="L305" s="7"/>
      <c r="M305" s="6"/>
    </row>
    <row r="306" spans="1:13">
      <c r="A306" s="7"/>
      <c r="B306" s="3"/>
      <c r="C306" s="3"/>
      <c r="D306" s="3"/>
      <c r="E306" s="7"/>
      <c r="F306" s="3"/>
      <c r="G306" s="7"/>
      <c r="H306" s="7"/>
      <c r="I306" s="7"/>
      <c r="J306" s="7"/>
      <c r="K306" s="7"/>
      <c r="L306" s="7"/>
      <c r="M306" s="6"/>
    </row>
    <row r="307" spans="1:13">
      <c r="A307" s="7"/>
      <c r="B307" s="3"/>
      <c r="C307" s="3"/>
      <c r="D307" s="3"/>
      <c r="E307" s="7"/>
      <c r="F307" s="3"/>
      <c r="G307" s="7"/>
      <c r="H307" s="7"/>
      <c r="I307" s="7"/>
      <c r="J307" s="7"/>
      <c r="K307" s="7"/>
      <c r="L307" s="7"/>
      <c r="M307" s="6"/>
    </row>
    <row r="308" spans="1:13">
      <c r="A308" s="7"/>
      <c r="B308" s="3"/>
      <c r="C308" s="3"/>
      <c r="D308" s="3"/>
      <c r="E308" s="7"/>
      <c r="F308" s="3"/>
      <c r="G308" s="7"/>
      <c r="H308" s="7"/>
      <c r="I308" s="7"/>
      <c r="J308" s="7"/>
      <c r="K308" s="7"/>
      <c r="L308" s="7"/>
      <c r="M308" s="6"/>
    </row>
    <row r="309" spans="1:13">
      <c r="A309" s="7"/>
      <c r="B309" s="3"/>
      <c r="C309" s="3"/>
      <c r="D309" s="3"/>
      <c r="E309" s="7"/>
      <c r="F309" s="3"/>
      <c r="G309" s="7"/>
      <c r="H309" s="7"/>
      <c r="I309" s="7"/>
      <c r="J309" s="7"/>
      <c r="K309" s="7"/>
      <c r="L309" s="7"/>
      <c r="M309" s="6"/>
    </row>
    <row r="310" spans="1:13">
      <c r="A310" s="7"/>
      <c r="B310" s="3"/>
      <c r="C310" s="3"/>
      <c r="D310" s="3"/>
      <c r="E310" s="7"/>
      <c r="F310" s="3"/>
      <c r="G310" s="7"/>
      <c r="H310" s="7"/>
      <c r="I310" s="7"/>
      <c r="J310" s="7"/>
      <c r="K310" s="7"/>
      <c r="L310" s="7"/>
      <c r="M310" s="6"/>
    </row>
    <row r="311" spans="1:13">
      <c r="A311" s="7"/>
      <c r="B311" s="3"/>
      <c r="C311" s="3"/>
      <c r="D311" s="3"/>
      <c r="E311" s="7"/>
      <c r="F311" s="3"/>
      <c r="G311" s="7"/>
      <c r="H311" s="7"/>
      <c r="I311" s="7"/>
      <c r="J311" s="7"/>
      <c r="K311" s="7"/>
      <c r="L311" s="7"/>
      <c r="M311" s="6"/>
    </row>
    <row r="312" spans="1:13">
      <c r="A312" s="7"/>
      <c r="B312" s="3"/>
      <c r="C312" s="3"/>
      <c r="D312" s="3"/>
      <c r="E312" s="7"/>
      <c r="F312" s="3"/>
      <c r="G312" s="7"/>
      <c r="H312" s="7"/>
      <c r="I312" s="7"/>
      <c r="J312" s="7"/>
      <c r="K312" s="7"/>
      <c r="L312" s="7"/>
      <c r="M312" s="6"/>
    </row>
    <row r="313" spans="1:13">
      <c r="A313" s="7"/>
      <c r="B313" s="3"/>
      <c r="C313" s="3"/>
      <c r="D313" s="3"/>
      <c r="E313" s="7"/>
      <c r="F313" s="3"/>
      <c r="G313" s="7"/>
      <c r="H313" s="7"/>
      <c r="I313" s="7"/>
      <c r="J313" s="7"/>
      <c r="K313" s="7"/>
      <c r="L313" s="7"/>
      <c r="M313" s="6"/>
    </row>
    <row r="314" spans="1:13">
      <c r="A314" s="7"/>
      <c r="B314" s="3"/>
      <c r="C314" s="3"/>
      <c r="D314" s="3"/>
      <c r="E314" s="7"/>
      <c r="F314" s="3"/>
      <c r="G314" s="7"/>
      <c r="H314" s="7"/>
      <c r="I314" s="7"/>
      <c r="J314" s="7"/>
      <c r="K314" s="7"/>
      <c r="L314" s="7"/>
      <c r="M314" s="6"/>
    </row>
    <row r="315" spans="1:13">
      <c r="A315" s="7"/>
      <c r="B315" s="3"/>
      <c r="C315" s="3"/>
      <c r="D315" s="3"/>
      <c r="E315" s="7"/>
      <c r="F315" s="3"/>
      <c r="G315" s="7"/>
      <c r="H315" s="7"/>
      <c r="I315" s="7"/>
      <c r="J315" s="7"/>
      <c r="K315" s="7"/>
      <c r="L315" s="7"/>
      <c r="M315" s="6"/>
    </row>
    <row r="316" spans="1:13">
      <c r="A316" s="7"/>
      <c r="B316" s="3"/>
      <c r="C316" s="3"/>
      <c r="D316" s="3"/>
      <c r="E316" s="7"/>
      <c r="F316" s="3"/>
      <c r="G316" s="7"/>
      <c r="H316" s="7"/>
      <c r="I316" s="7"/>
      <c r="J316" s="7"/>
      <c r="K316" s="7"/>
      <c r="L316" s="7"/>
      <c r="M316" s="6"/>
    </row>
    <row r="317" spans="1:13">
      <c r="A317" s="7"/>
      <c r="B317" s="3"/>
      <c r="C317" s="3"/>
      <c r="D317" s="3"/>
      <c r="E317" s="7"/>
      <c r="F317" s="3"/>
      <c r="G317" s="7"/>
      <c r="H317" s="7"/>
      <c r="I317" s="7"/>
      <c r="J317" s="7"/>
      <c r="K317" s="7"/>
      <c r="L317" s="7"/>
      <c r="M317" s="6"/>
    </row>
    <row r="318" spans="1:13">
      <c r="A318" s="7"/>
      <c r="B318" s="3"/>
      <c r="C318" s="3"/>
      <c r="D318" s="3"/>
      <c r="E318" s="7"/>
      <c r="F318" s="3"/>
      <c r="G318" s="7"/>
      <c r="H318" s="7"/>
      <c r="I318" s="7"/>
      <c r="J318" s="7"/>
      <c r="K318" s="7"/>
      <c r="L318" s="7"/>
      <c r="M318" s="6"/>
    </row>
    <row r="319" spans="1:13">
      <c r="A319" s="7"/>
      <c r="B319" s="3"/>
      <c r="C319" s="3"/>
      <c r="D319" s="3"/>
      <c r="E319" s="7"/>
      <c r="F319" s="3"/>
      <c r="G319" s="7"/>
      <c r="H319" s="7"/>
      <c r="I319" s="7"/>
      <c r="J319" s="7"/>
      <c r="K319" s="7"/>
      <c r="L319" s="7"/>
      <c r="M319" s="6"/>
    </row>
    <row r="320" spans="1:13">
      <c r="A320" s="7"/>
      <c r="B320" s="3"/>
      <c r="C320" s="3"/>
      <c r="D320" s="3"/>
      <c r="E320" s="7"/>
      <c r="F320" s="3"/>
      <c r="G320" s="7"/>
      <c r="H320" s="7"/>
      <c r="I320" s="7"/>
      <c r="J320" s="7"/>
      <c r="K320" s="7"/>
      <c r="L320" s="7"/>
      <c r="M320" s="6"/>
    </row>
    <row r="321" spans="1:13">
      <c r="A321" s="7"/>
      <c r="B321" s="3"/>
      <c r="C321" s="3"/>
      <c r="D321" s="3"/>
      <c r="E321" s="7"/>
      <c r="F321" s="3"/>
      <c r="G321" s="7"/>
      <c r="H321" s="7"/>
      <c r="I321" s="7"/>
      <c r="J321" s="7"/>
      <c r="K321" s="7"/>
      <c r="L321" s="7"/>
      <c r="M321" s="6"/>
    </row>
    <row r="322" spans="1:13">
      <c r="A322" s="7"/>
      <c r="B322" s="3"/>
      <c r="C322" s="3"/>
      <c r="D322" s="3"/>
      <c r="E322" s="7"/>
      <c r="F322" s="3"/>
      <c r="G322" s="7"/>
      <c r="H322" s="7"/>
      <c r="I322" s="7"/>
      <c r="J322" s="7"/>
      <c r="K322" s="7"/>
      <c r="L322" s="7"/>
      <c r="M322" s="6"/>
    </row>
    <row r="323" spans="1:13">
      <c r="A323" s="7"/>
      <c r="B323" s="3"/>
      <c r="C323" s="3"/>
      <c r="D323" s="3"/>
      <c r="E323" s="7"/>
      <c r="F323" s="3"/>
      <c r="G323" s="7"/>
      <c r="H323" s="7"/>
      <c r="I323" s="7"/>
      <c r="J323" s="7"/>
      <c r="K323" s="7"/>
      <c r="L323" s="7"/>
      <c r="M323" s="6"/>
    </row>
    <row r="324" spans="1:13">
      <c r="A324" s="7"/>
      <c r="B324" s="3"/>
      <c r="C324" s="3"/>
      <c r="D324" s="3"/>
      <c r="E324" s="7"/>
      <c r="F324" s="3"/>
      <c r="G324" s="7"/>
      <c r="H324" s="7"/>
      <c r="I324" s="7"/>
      <c r="J324" s="7"/>
      <c r="K324" s="7"/>
      <c r="L324" s="7"/>
      <c r="M324" s="6"/>
    </row>
    <row r="325" spans="1:13">
      <c r="A325" s="7"/>
      <c r="B325" s="3"/>
      <c r="C325" s="3"/>
      <c r="D325" s="3"/>
      <c r="E325" s="7"/>
      <c r="F325" s="3"/>
      <c r="G325" s="7"/>
      <c r="H325" s="7"/>
      <c r="I325" s="7"/>
      <c r="J325" s="7"/>
      <c r="K325" s="7"/>
      <c r="L325" s="7"/>
      <c r="M325" s="6"/>
    </row>
    <row r="326" spans="1:13">
      <c r="A326" s="7"/>
      <c r="B326" s="3"/>
      <c r="C326" s="3"/>
      <c r="D326" s="3"/>
      <c r="E326" s="7"/>
      <c r="F326" s="3"/>
      <c r="G326" s="7"/>
      <c r="H326" s="7"/>
      <c r="I326" s="7"/>
      <c r="J326" s="7"/>
      <c r="K326" s="7"/>
      <c r="L326" s="7"/>
      <c r="M326" s="6"/>
    </row>
    <row r="327" spans="1:13">
      <c r="A327" s="7"/>
      <c r="B327" s="3"/>
      <c r="C327" s="3"/>
      <c r="D327" s="3"/>
      <c r="E327" s="7"/>
      <c r="F327" s="3"/>
      <c r="G327" s="7"/>
      <c r="H327" s="7"/>
      <c r="I327" s="7"/>
      <c r="J327" s="7"/>
      <c r="K327" s="7"/>
      <c r="L327" s="7"/>
      <c r="M327" s="6"/>
    </row>
    <row r="328" spans="1:13">
      <c r="A328" s="7"/>
      <c r="B328" s="3"/>
      <c r="C328" s="3"/>
      <c r="D328" s="3"/>
      <c r="E328" s="7"/>
      <c r="F328" s="3"/>
      <c r="G328" s="7"/>
      <c r="H328" s="7"/>
      <c r="I328" s="7"/>
      <c r="J328" s="7"/>
      <c r="K328" s="7"/>
      <c r="L328" s="7"/>
      <c r="M328" s="6"/>
    </row>
    <row r="329" spans="1:13">
      <c r="A329" s="7"/>
      <c r="B329" s="3"/>
      <c r="C329" s="3"/>
      <c r="D329" s="3"/>
      <c r="E329" s="7"/>
      <c r="F329" s="3"/>
      <c r="G329" s="7"/>
      <c r="H329" s="7"/>
      <c r="I329" s="7"/>
      <c r="J329" s="7"/>
      <c r="K329" s="7"/>
      <c r="L329" s="7"/>
      <c r="M329" s="6"/>
    </row>
    <row r="330" spans="1:13">
      <c r="A330" s="7"/>
      <c r="B330" s="3"/>
      <c r="C330" s="3"/>
      <c r="D330" s="3"/>
      <c r="E330" s="7"/>
      <c r="F330" s="3"/>
      <c r="G330" s="7"/>
      <c r="H330" s="7"/>
      <c r="I330" s="7"/>
      <c r="J330" s="7"/>
      <c r="K330" s="7"/>
      <c r="L330" s="7"/>
      <c r="M330" s="6"/>
    </row>
    <row r="331" spans="1:13">
      <c r="A331" s="7"/>
      <c r="B331" s="3"/>
      <c r="C331" s="3"/>
      <c r="D331" s="3"/>
      <c r="E331" s="7"/>
      <c r="F331" s="3"/>
      <c r="G331" s="7"/>
      <c r="H331" s="7"/>
      <c r="I331" s="7"/>
      <c r="J331" s="7"/>
      <c r="K331" s="7"/>
      <c r="L331" s="7"/>
      <c r="M331" s="6"/>
    </row>
    <row r="332" spans="1:13">
      <c r="A332" s="7"/>
      <c r="B332" s="3"/>
      <c r="C332" s="3"/>
      <c r="D332" s="3"/>
      <c r="E332" s="7"/>
      <c r="F332" s="3"/>
      <c r="G332" s="7"/>
      <c r="H332" s="7"/>
      <c r="I332" s="7"/>
      <c r="J332" s="7"/>
      <c r="K332" s="7"/>
      <c r="L332" s="7"/>
      <c r="M332" s="6"/>
    </row>
    <row r="333" spans="1:13">
      <c r="A333" s="7"/>
      <c r="B333" s="3"/>
      <c r="C333" s="3"/>
      <c r="D333" s="3"/>
      <c r="E333" s="7"/>
      <c r="F333" s="3"/>
      <c r="G333" s="7"/>
      <c r="H333" s="7"/>
      <c r="I333" s="7"/>
      <c r="J333" s="7"/>
      <c r="K333" s="7"/>
      <c r="L333" s="7"/>
      <c r="M333" s="6"/>
    </row>
    <row r="334" spans="1:13">
      <c r="A334" s="7"/>
      <c r="B334" s="3"/>
      <c r="C334" s="3"/>
      <c r="D334" s="3"/>
      <c r="E334" s="7"/>
      <c r="F334" s="3"/>
      <c r="G334" s="7"/>
      <c r="H334" s="7"/>
      <c r="I334" s="7"/>
      <c r="J334" s="7"/>
      <c r="K334" s="7"/>
      <c r="L334" s="7"/>
      <c r="M334" s="6"/>
    </row>
    <row r="335" spans="1:13">
      <c r="A335" s="7"/>
      <c r="B335" s="3"/>
      <c r="C335" s="3"/>
      <c r="D335" s="3"/>
      <c r="E335" s="7"/>
      <c r="F335" s="3"/>
      <c r="G335" s="7"/>
      <c r="H335" s="7"/>
      <c r="I335" s="7"/>
      <c r="J335" s="7"/>
      <c r="K335" s="7"/>
      <c r="L335" s="7"/>
      <c r="M335" s="6"/>
    </row>
    <row r="336" spans="1:13">
      <c r="A336" s="7"/>
      <c r="B336" s="3"/>
      <c r="C336" s="3"/>
      <c r="D336" s="3"/>
      <c r="E336" s="7"/>
      <c r="F336" s="3"/>
      <c r="G336" s="7"/>
      <c r="H336" s="7"/>
      <c r="I336" s="7"/>
      <c r="J336" s="7"/>
      <c r="K336" s="7"/>
      <c r="L336" s="7"/>
      <c r="M336" s="6"/>
    </row>
    <row r="337" spans="1:13">
      <c r="A337" s="7"/>
      <c r="B337" s="3"/>
      <c r="C337" s="3"/>
      <c r="D337" s="3"/>
      <c r="E337" s="7"/>
      <c r="F337" s="3"/>
      <c r="G337" s="7"/>
      <c r="H337" s="7"/>
      <c r="I337" s="7"/>
      <c r="J337" s="7"/>
      <c r="K337" s="7"/>
      <c r="L337" s="7"/>
      <c r="M337" s="6"/>
    </row>
    <row r="338" spans="1:13">
      <c r="A338" s="7"/>
      <c r="B338" s="3"/>
      <c r="C338" s="3"/>
      <c r="D338" s="3"/>
      <c r="E338" s="7"/>
      <c r="F338" s="3"/>
      <c r="G338" s="7"/>
      <c r="H338" s="7"/>
      <c r="I338" s="7"/>
      <c r="J338" s="7"/>
      <c r="K338" s="7"/>
      <c r="L338" s="7"/>
      <c r="M338" s="6"/>
    </row>
    <row r="339" spans="1:13">
      <c r="A339" s="7"/>
      <c r="B339" s="3"/>
      <c r="C339" s="3"/>
      <c r="D339" s="3"/>
      <c r="E339" s="7"/>
      <c r="F339" s="3"/>
      <c r="G339" s="7"/>
      <c r="H339" s="7"/>
      <c r="I339" s="7"/>
      <c r="J339" s="7"/>
      <c r="K339" s="7"/>
      <c r="L339" s="7"/>
      <c r="M339" s="6"/>
    </row>
    <row r="340" spans="1:13">
      <c r="A340" s="7"/>
      <c r="B340" s="3"/>
      <c r="C340" s="3"/>
      <c r="D340" s="3"/>
      <c r="E340" s="7"/>
      <c r="F340" s="3"/>
      <c r="G340" s="7"/>
      <c r="H340" s="7"/>
      <c r="I340" s="7"/>
      <c r="J340" s="7"/>
      <c r="K340" s="7"/>
      <c r="L340" s="7"/>
      <c r="M340" s="6"/>
    </row>
    <row r="341" spans="1:13">
      <c r="A341" s="7"/>
      <c r="B341" s="3"/>
      <c r="C341" s="3"/>
      <c r="D341" s="3"/>
      <c r="E341" s="7"/>
      <c r="F341" s="3"/>
      <c r="G341" s="7"/>
      <c r="H341" s="7"/>
      <c r="I341" s="7"/>
      <c r="J341" s="7"/>
      <c r="K341" s="7"/>
      <c r="L341" s="7"/>
      <c r="M341" s="6"/>
    </row>
    <row r="342" spans="1:13">
      <c r="A342" s="7"/>
      <c r="B342" s="3"/>
      <c r="C342" s="3"/>
      <c r="D342" s="3"/>
      <c r="E342" s="7"/>
      <c r="F342" s="3"/>
      <c r="G342" s="7"/>
      <c r="H342" s="7"/>
      <c r="I342" s="7"/>
      <c r="J342" s="7"/>
      <c r="K342" s="7"/>
      <c r="L342" s="7"/>
      <c r="M342" s="6"/>
    </row>
    <row r="343" spans="1:13">
      <c r="A343" s="7"/>
      <c r="B343" s="3"/>
      <c r="C343" s="3"/>
      <c r="D343" s="3"/>
      <c r="E343" s="7"/>
      <c r="F343" s="3"/>
      <c r="G343" s="7"/>
      <c r="H343" s="7"/>
      <c r="I343" s="7"/>
      <c r="J343" s="7"/>
      <c r="K343" s="7"/>
      <c r="L343" s="7"/>
      <c r="M343" s="6"/>
    </row>
    <row r="344" spans="1:13">
      <c r="A344" s="7"/>
      <c r="B344" s="3"/>
      <c r="C344" s="3"/>
      <c r="D344" s="3"/>
      <c r="E344" s="7"/>
      <c r="F344" s="3"/>
      <c r="G344" s="7"/>
      <c r="H344" s="7"/>
      <c r="I344" s="7"/>
      <c r="J344" s="7"/>
      <c r="K344" s="7"/>
      <c r="L344" s="7"/>
      <c r="M344" s="6"/>
    </row>
    <row r="345" spans="1:13">
      <c r="A345" s="7"/>
      <c r="B345" s="3"/>
      <c r="C345" s="3"/>
      <c r="D345" s="3"/>
      <c r="E345" s="7"/>
      <c r="F345" s="3"/>
      <c r="G345" s="7"/>
      <c r="H345" s="7"/>
      <c r="I345" s="7"/>
      <c r="J345" s="7"/>
      <c r="K345" s="7"/>
      <c r="L345" s="7"/>
      <c r="M345" s="6"/>
    </row>
    <row r="346" spans="1:13">
      <c r="A346" s="7"/>
      <c r="B346" s="3"/>
      <c r="C346" s="3"/>
      <c r="D346" s="3"/>
      <c r="E346" s="7"/>
      <c r="F346" s="3"/>
      <c r="G346" s="7"/>
      <c r="H346" s="7"/>
      <c r="I346" s="7"/>
      <c r="J346" s="7"/>
      <c r="K346" s="7"/>
      <c r="L346" s="7"/>
      <c r="M346" s="6"/>
    </row>
    <row r="347" spans="1:13">
      <c r="A347" s="7"/>
      <c r="B347" s="3"/>
      <c r="C347" s="3"/>
      <c r="D347" s="3"/>
      <c r="E347" s="7"/>
      <c r="F347" s="3"/>
      <c r="G347" s="7"/>
      <c r="H347" s="7"/>
      <c r="I347" s="7"/>
      <c r="J347" s="7"/>
      <c r="K347" s="7"/>
      <c r="L347" s="7"/>
      <c r="M347" s="6"/>
    </row>
    <row r="348" spans="1:13">
      <c r="A348" s="7"/>
      <c r="B348" s="3"/>
      <c r="C348" s="3"/>
      <c r="D348" s="3"/>
      <c r="E348" s="7"/>
      <c r="F348" s="3"/>
      <c r="G348" s="7"/>
      <c r="H348" s="7"/>
      <c r="I348" s="7"/>
      <c r="J348" s="7"/>
      <c r="K348" s="7"/>
      <c r="L348" s="7"/>
      <c r="M348" s="6"/>
    </row>
    <row r="349" spans="1:13">
      <c r="A349" s="7"/>
      <c r="B349" s="3"/>
      <c r="C349" s="3"/>
      <c r="D349" s="3"/>
      <c r="E349" s="7"/>
      <c r="F349" s="3"/>
      <c r="G349" s="7"/>
      <c r="H349" s="7"/>
      <c r="I349" s="7"/>
      <c r="J349" s="7"/>
      <c r="K349" s="7"/>
      <c r="L349" s="7"/>
      <c r="M349" s="6"/>
    </row>
    <row r="350" spans="1:13">
      <c r="A350" s="7"/>
      <c r="B350" s="3"/>
      <c r="C350" s="3"/>
      <c r="D350" s="3"/>
      <c r="E350" s="7"/>
      <c r="F350" s="3"/>
      <c r="G350" s="7"/>
      <c r="H350" s="7"/>
      <c r="I350" s="7"/>
      <c r="J350" s="7"/>
      <c r="K350" s="7"/>
      <c r="L350" s="7"/>
      <c r="M350" s="6"/>
    </row>
    <row r="351" spans="1:13">
      <c r="A351" s="7"/>
      <c r="B351" s="3"/>
      <c r="C351" s="3"/>
      <c r="D351" s="3"/>
      <c r="E351" s="7"/>
      <c r="F351" s="3"/>
      <c r="G351" s="7"/>
      <c r="H351" s="7"/>
      <c r="I351" s="7"/>
      <c r="J351" s="7"/>
      <c r="K351" s="7"/>
      <c r="L351" s="7"/>
      <c r="M351" s="6"/>
    </row>
    <row r="352" spans="1:13">
      <c r="A352" s="7"/>
      <c r="B352" s="3"/>
      <c r="C352" s="3"/>
      <c r="D352" s="3"/>
      <c r="E352" s="7"/>
      <c r="F352" s="3"/>
      <c r="G352" s="7"/>
      <c r="H352" s="7"/>
      <c r="I352" s="7"/>
      <c r="J352" s="7"/>
      <c r="K352" s="7"/>
      <c r="L352" s="7"/>
      <c r="M352" s="6"/>
    </row>
    <row r="353" spans="1:13">
      <c r="A353" s="7"/>
      <c r="B353" s="3"/>
      <c r="C353" s="3"/>
      <c r="D353" s="3"/>
      <c r="E353" s="7"/>
      <c r="F353" s="3"/>
      <c r="G353" s="7"/>
      <c r="H353" s="7"/>
      <c r="I353" s="7"/>
      <c r="J353" s="7"/>
      <c r="K353" s="7"/>
      <c r="L353" s="7"/>
      <c r="M353" s="6"/>
    </row>
    <row r="354" spans="1:13">
      <c r="A354" s="7"/>
      <c r="B354" s="3"/>
      <c r="C354" s="3"/>
      <c r="D354" s="3"/>
      <c r="E354" s="7"/>
      <c r="F354" s="3"/>
      <c r="G354" s="7"/>
      <c r="H354" s="7"/>
      <c r="I354" s="7"/>
      <c r="J354" s="7"/>
      <c r="K354" s="7"/>
      <c r="L354" s="7"/>
      <c r="M354" s="6"/>
    </row>
    <row r="355" spans="1:13">
      <c r="A355" s="7"/>
      <c r="B355" s="3"/>
      <c r="C355" s="3"/>
      <c r="D355" s="3"/>
      <c r="E355" s="7"/>
      <c r="F355" s="3"/>
      <c r="G355" s="7"/>
      <c r="H355" s="7"/>
      <c r="I355" s="7"/>
      <c r="J355" s="7"/>
      <c r="K355" s="7"/>
      <c r="L355" s="7"/>
      <c r="M355" s="6"/>
    </row>
    <row r="356" spans="1:13">
      <c r="A356" s="7"/>
      <c r="B356" s="3"/>
      <c r="C356" s="3"/>
      <c r="D356" s="3"/>
      <c r="E356" s="7"/>
      <c r="F356" s="3"/>
      <c r="G356" s="7"/>
      <c r="H356" s="7"/>
      <c r="I356" s="7"/>
      <c r="J356" s="7"/>
      <c r="K356" s="7"/>
      <c r="L356" s="7"/>
      <c r="M356" s="6"/>
    </row>
    <row r="357" spans="1:13">
      <c r="A357" s="7"/>
      <c r="B357" s="3"/>
      <c r="C357" s="3"/>
      <c r="D357" s="3"/>
      <c r="E357" s="7"/>
      <c r="F357" s="3"/>
      <c r="G357" s="7"/>
      <c r="H357" s="7"/>
      <c r="I357" s="7"/>
      <c r="J357" s="7"/>
      <c r="K357" s="7"/>
      <c r="L357" s="7"/>
      <c r="M357" s="6"/>
    </row>
    <row r="358" spans="1:13">
      <c r="A358" s="7"/>
      <c r="B358" s="3"/>
      <c r="C358" s="3"/>
      <c r="D358" s="3"/>
      <c r="E358" s="7"/>
      <c r="F358" s="3"/>
      <c r="G358" s="7"/>
      <c r="H358" s="7"/>
      <c r="I358" s="7"/>
      <c r="J358" s="7"/>
      <c r="K358" s="7"/>
      <c r="L358" s="7"/>
      <c r="M358" s="6"/>
    </row>
    <row r="359" spans="1:13">
      <c r="A359" s="7"/>
      <c r="B359" s="3"/>
      <c r="C359" s="3"/>
      <c r="D359" s="3"/>
      <c r="E359" s="7"/>
      <c r="F359" s="3"/>
      <c r="G359" s="7"/>
      <c r="H359" s="7"/>
      <c r="I359" s="7"/>
      <c r="J359" s="7"/>
      <c r="K359" s="7"/>
      <c r="L359" s="7"/>
      <c r="M359" s="6"/>
    </row>
    <row r="360" spans="1:13">
      <c r="A360" s="7"/>
      <c r="B360" s="3"/>
      <c r="C360" s="3"/>
      <c r="D360" s="3"/>
      <c r="E360" s="7"/>
      <c r="F360" s="3"/>
      <c r="G360" s="7"/>
      <c r="H360" s="7"/>
      <c r="I360" s="7"/>
      <c r="J360" s="7"/>
      <c r="K360" s="7"/>
      <c r="L360" s="7"/>
      <c r="M360" s="6"/>
    </row>
    <row r="361" spans="1:13">
      <c r="A361" s="7"/>
      <c r="B361" s="3"/>
      <c r="C361" s="3"/>
      <c r="D361" s="3"/>
      <c r="E361" s="7"/>
      <c r="F361" s="3"/>
      <c r="G361" s="7"/>
      <c r="H361" s="7"/>
      <c r="I361" s="7"/>
      <c r="J361" s="7"/>
      <c r="K361" s="7"/>
      <c r="L361" s="7"/>
      <c r="M361" s="6"/>
    </row>
    <row r="362" spans="1:13">
      <c r="A362" s="7"/>
      <c r="B362" s="3"/>
      <c r="C362" s="3"/>
      <c r="D362" s="3"/>
      <c r="E362" s="7"/>
      <c r="F362" s="3"/>
      <c r="G362" s="7"/>
      <c r="H362" s="7"/>
      <c r="I362" s="7"/>
      <c r="J362" s="7"/>
      <c r="K362" s="7"/>
      <c r="L362" s="7"/>
      <c r="M362" s="6"/>
    </row>
    <row r="363" spans="1:13">
      <c r="A363" s="7"/>
      <c r="B363" s="3"/>
      <c r="C363" s="3"/>
      <c r="D363" s="3"/>
      <c r="E363" s="7"/>
      <c r="F363" s="3"/>
      <c r="G363" s="7"/>
      <c r="H363" s="7"/>
      <c r="I363" s="7"/>
      <c r="J363" s="7"/>
      <c r="K363" s="7"/>
      <c r="L363" s="7"/>
      <c r="M363" s="6"/>
    </row>
    <row r="364" spans="1:13">
      <c r="A364" s="7"/>
      <c r="B364" s="3"/>
      <c r="C364" s="3"/>
      <c r="D364" s="3"/>
      <c r="E364" s="7"/>
      <c r="F364" s="3"/>
      <c r="G364" s="7"/>
      <c r="H364" s="7"/>
      <c r="I364" s="7"/>
      <c r="J364" s="7"/>
      <c r="K364" s="7"/>
      <c r="L364" s="7"/>
      <c r="M364" s="6"/>
    </row>
    <row r="365" spans="1:13">
      <c r="A365" s="7"/>
      <c r="B365" s="3"/>
      <c r="C365" s="3"/>
      <c r="D365" s="3"/>
      <c r="E365" s="7"/>
      <c r="F365" s="3"/>
      <c r="G365" s="7"/>
      <c r="H365" s="7"/>
      <c r="I365" s="7"/>
      <c r="J365" s="7"/>
      <c r="K365" s="7"/>
      <c r="L365" s="7"/>
      <c r="M365" s="6"/>
    </row>
    <row r="366" spans="1:13">
      <c r="A366" s="7"/>
      <c r="B366" s="3"/>
      <c r="C366" s="3"/>
      <c r="D366" s="3"/>
      <c r="E366" s="7"/>
      <c r="F366" s="3"/>
      <c r="G366" s="7"/>
      <c r="H366" s="7"/>
      <c r="I366" s="7"/>
      <c r="J366" s="7"/>
      <c r="K366" s="7"/>
      <c r="L366" s="7"/>
      <c r="M366" s="6"/>
    </row>
    <row r="367" spans="1:13">
      <c r="A367" s="7"/>
      <c r="B367" s="3"/>
      <c r="C367" s="3"/>
      <c r="D367" s="3"/>
      <c r="E367" s="7"/>
      <c r="F367" s="3"/>
      <c r="G367" s="7"/>
      <c r="H367" s="7"/>
      <c r="I367" s="7"/>
      <c r="J367" s="7"/>
      <c r="K367" s="7"/>
      <c r="L367" s="7"/>
      <c r="M367" s="6"/>
    </row>
    <row r="368" spans="1:13">
      <c r="A368" s="7"/>
      <c r="B368" s="3"/>
      <c r="C368" s="3"/>
      <c r="D368" s="3"/>
      <c r="E368" s="7"/>
      <c r="F368" s="3"/>
      <c r="G368" s="7"/>
      <c r="H368" s="7"/>
      <c r="I368" s="7"/>
      <c r="J368" s="7"/>
      <c r="K368" s="7"/>
      <c r="L368" s="7"/>
      <c r="M368" s="6"/>
    </row>
    <row r="369" spans="1:13">
      <c r="A369" s="7"/>
      <c r="B369" s="3"/>
      <c r="C369" s="3"/>
      <c r="D369" s="3"/>
      <c r="E369" s="7"/>
      <c r="F369" s="3"/>
      <c r="G369" s="7"/>
      <c r="H369" s="7"/>
      <c r="I369" s="7"/>
      <c r="J369" s="7"/>
      <c r="K369" s="7"/>
      <c r="L369" s="7"/>
      <c r="M369" s="6"/>
    </row>
    <row r="370" spans="1:13">
      <c r="A370" s="7"/>
      <c r="B370" s="3"/>
      <c r="C370" s="3"/>
      <c r="D370" s="3"/>
      <c r="E370" s="7"/>
      <c r="F370" s="3"/>
      <c r="G370" s="7"/>
      <c r="H370" s="7"/>
      <c r="I370" s="7"/>
      <c r="J370" s="7"/>
      <c r="K370" s="7"/>
      <c r="L370" s="7"/>
      <c r="M370" s="6"/>
    </row>
    <row r="371" spans="1:13">
      <c r="A371" s="7"/>
      <c r="B371" s="3"/>
      <c r="C371" s="3"/>
      <c r="D371" s="3"/>
      <c r="E371" s="7"/>
      <c r="F371" s="3"/>
      <c r="G371" s="7"/>
      <c r="H371" s="7"/>
      <c r="I371" s="7"/>
      <c r="J371" s="7"/>
      <c r="K371" s="7"/>
      <c r="L371" s="7"/>
      <c r="M371" s="6"/>
    </row>
    <row r="372" spans="1:13">
      <c r="A372" s="7"/>
      <c r="B372" s="3"/>
      <c r="C372" s="3"/>
      <c r="D372" s="3"/>
      <c r="E372" s="7"/>
      <c r="F372" s="3"/>
      <c r="G372" s="7"/>
      <c r="H372" s="7"/>
      <c r="I372" s="7"/>
      <c r="J372" s="7"/>
      <c r="K372" s="7"/>
      <c r="L372" s="7"/>
      <c r="M372" s="6"/>
    </row>
    <row r="373" spans="1:13">
      <c r="A373" s="7"/>
      <c r="B373" s="3"/>
      <c r="C373" s="3"/>
      <c r="D373" s="3"/>
      <c r="E373" s="7"/>
      <c r="F373" s="3"/>
      <c r="G373" s="7"/>
      <c r="H373" s="7"/>
      <c r="I373" s="7"/>
      <c r="J373" s="7"/>
      <c r="K373" s="7"/>
      <c r="L373" s="7"/>
      <c r="M373" s="6"/>
    </row>
    <row r="374" spans="1:13">
      <c r="A374" s="7"/>
      <c r="B374" s="3"/>
      <c r="C374" s="3"/>
      <c r="D374" s="3"/>
      <c r="E374" s="7"/>
      <c r="F374" s="3"/>
      <c r="G374" s="7"/>
      <c r="H374" s="7"/>
      <c r="I374" s="7"/>
      <c r="J374" s="7"/>
      <c r="K374" s="7"/>
      <c r="L374" s="7"/>
      <c r="M374" s="6"/>
    </row>
    <row r="375" spans="1:13">
      <c r="A375" s="7"/>
      <c r="B375" s="3"/>
      <c r="C375" s="3"/>
      <c r="D375" s="3"/>
      <c r="E375" s="7"/>
      <c r="F375" s="3"/>
      <c r="G375" s="7"/>
      <c r="H375" s="7"/>
      <c r="I375" s="7"/>
      <c r="J375" s="7"/>
      <c r="K375" s="7"/>
      <c r="L375" s="7"/>
      <c r="M375" s="6"/>
    </row>
    <row r="376" spans="1:13">
      <c r="A376" s="7"/>
      <c r="B376" s="3"/>
      <c r="C376" s="3"/>
      <c r="D376" s="3"/>
      <c r="E376" s="7"/>
      <c r="F376" s="3"/>
      <c r="G376" s="7"/>
      <c r="H376" s="7"/>
      <c r="I376" s="7"/>
      <c r="J376" s="7"/>
      <c r="K376" s="7"/>
      <c r="L376" s="7"/>
      <c r="M376" s="6"/>
    </row>
    <row r="377" spans="1:13">
      <c r="A377" s="7"/>
      <c r="B377" s="3"/>
      <c r="C377" s="3"/>
      <c r="D377" s="3"/>
      <c r="E377" s="7"/>
      <c r="F377" s="3"/>
      <c r="G377" s="7"/>
      <c r="H377" s="7"/>
      <c r="I377" s="7"/>
      <c r="J377" s="7"/>
      <c r="K377" s="7"/>
      <c r="L377" s="7"/>
      <c r="M377" s="6"/>
    </row>
    <row r="378" spans="1:13">
      <c r="A378" s="7"/>
      <c r="B378" s="3"/>
      <c r="C378" s="3"/>
      <c r="D378" s="3"/>
      <c r="E378" s="7"/>
      <c r="F378" s="3"/>
      <c r="G378" s="7"/>
      <c r="H378" s="7"/>
      <c r="I378" s="7"/>
      <c r="J378" s="7"/>
      <c r="K378" s="7"/>
      <c r="L378" s="7"/>
      <c r="M378" s="6"/>
    </row>
    <row r="379" spans="1:13">
      <c r="A379" s="7"/>
      <c r="B379" s="3"/>
      <c r="C379" s="3"/>
      <c r="D379" s="3"/>
      <c r="E379" s="7"/>
      <c r="F379" s="3"/>
      <c r="G379" s="7"/>
      <c r="H379" s="7"/>
      <c r="I379" s="7"/>
      <c r="J379" s="7"/>
      <c r="K379" s="7"/>
      <c r="L379" s="7"/>
      <c r="M379" s="6"/>
    </row>
    <row r="380" spans="1:13">
      <c r="A380" s="7"/>
      <c r="B380" s="3"/>
      <c r="C380" s="3"/>
      <c r="D380" s="3"/>
      <c r="E380" s="7"/>
      <c r="F380" s="3"/>
      <c r="G380" s="7"/>
      <c r="H380" s="7"/>
      <c r="I380" s="7"/>
      <c r="J380" s="7"/>
      <c r="K380" s="7"/>
      <c r="L380" s="7"/>
      <c r="M380" s="6"/>
    </row>
    <row r="381" spans="1:13">
      <c r="A381" s="7"/>
      <c r="B381" s="3"/>
      <c r="C381" s="3"/>
      <c r="D381" s="3"/>
      <c r="E381" s="7"/>
      <c r="F381" s="3"/>
      <c r="G381" s="7"/>
      <c r="H381" s="7"/>
      <c r="I381" s="7"/>
      <c r="J381" s="7"/>
      <c r="K381" s="7"/>
      <c r="L381" s="7"/>
      <c r="M381" s="6"/>
    </row>
    <row r="382" spans="1:13">
      <c r="A382" s="7"/>
      <c r="B382" s="3"/>
      <c r="C382" s="3"/>
      <c r="D382" s="3"/>
      <c r="E382" s="7"/>
      <c r="F382" s="3"/>
      <c r="G382" s="7"/>
      <c r="H382" s="7"/>
      <c r="I382" s="7"/>
      <c r="J382" s="7"/>
      <c r="K382" s="7"/>
      <c r="L382" s="7"/>
      <c r="M382" s="6"/>
    </row>
    <row r="383" spans="1:13">
      <c r="A383" s="7"/>
      <c r="B383" s="3"/>
      <c r="C383" s="3"/>
      <c r="D383" s="3"/>
      <c r="E383" s="7"/>
      <c r="F383" s="3"/>
      <c r="G383" s="7"/>
      <c r="H383" s="7"/>
      <c r="I383" s="7"/>
      <c r="J383" s="7"/>
      <c r="K383" s="7"/>
      <c r="L383" s="7"/>
      <c r="M383" s="6"/>
    </row>
    <row r="384" spans="1:13">
      <c r="A384" s="7"/>
      <c r="B384" s="3"/>
      <c r="C384" s="3"/>
      <c r="D384" s="3"/>
      <c r="E384" s="7"/>
      <c r="F384" s="3"/>
      <c r="G384" s="7"/>
      <c r="H384" s="7"/>
      <c r="I384" s="7"/>
      <c r="J384" s="7"/>
      <c r="K384" s="7"/>
      <c r="L384" s="7"/>
      <c r="M384" s="6"/>
    </row>
    <row r="385" spans="1:13">
      <c r="A385" s="7"/>
      <c r="B385" s="3"/>
      <c r="C385" s="3"/>
      <c r="D385" s="3"/>
      <c r="E385" s="7"/>
      <c r="F385" s="3"/>
      <c r="G385" s="7"/>
      <c r="H385" s="7"/>
      <c r="I385" s="7"/>
      <c r="J385" s="7"/>
      <c r="K385" s="7"/>
      <c r="L385" s="7"/>
      <c r="M385" s="6"/>
    </row>
    <row r="386" spans="1:13">
      <c r="A386" s="7"/>
      <c r="B386" s="3"/>
      <c r="C386" s="3"/>
      <c r="D386" s="3"/>
      <c r="E386" s="7"/>
      <c r="F386" s="3"/>
      <c r="G386" s="7"/>
      <c r="H386" s="7"/>
      <c r="I386" s="7"/>
      <c r="J386" s="7"/>
      <c r="K386" s="7"/>
      <c r="L386" s="7"/>
      <c r="M386" s="6"/>
    </row>
    <row r="387" spans="1:13">
      <c r="A387" s="7"/>
      <c r="B387" s="3"/>
      <c r="C387" s="3"/>
      <c r="D387" s="3"/>
      <c r="E387" s="7"/>
      <c r="F387" s="3"/>
      <c r="G387" s="7"/>
      <c r="H387" s="7"/>
      <c r="I387" s="7"/>
      <c r="J387" s="7"/>
      <c r="K387" s="7"/>
      <c r="L387" s="7"/>
      <c r="M387" s="6"/>
    </row>
    <row r="388" spans="1:13">
      <c r="A388" s="7"/>
      <c r="B388" s="3"/>
      <c r="C388" s="3"/>
      <c r="D388" s="3"/>
      <c r="E388" s="7"/>
      <c r="F388" s="3"/>
      <c r="G388" s="7"/>
      <c r="H388" s="7"/>
      <c r="I388" s="7"/>
      <c r="J388" s="7"/>
      <c r="K388" s="7"/>
      <c r="L388" s="7"/>
      <c r="M388" s="6"/>
    </row>
    <row r="389" spans="1:13">
      <c r="A389" s="7"/>
      <c r="B389" s="3"/>
      <c r="C389" s="3"/>
      <c r="D389" s="3"/>
      <c r="E389" s="7"/>
      <c r="F389" s="3"/>
      <c r="G389" s="7"/>
      <c r="H389" s="7"/>
      <c r="I389" s="7"/>
      <c r="J389" s="7"/>
      <c r="K389" s="7"/>
      <c r="L389" s="7"/>
      <c r="M389" s="6"/>
    </row>
    <row r="390" spans="1:13">
      <c r="A390" s="7"/>
      <c r="B390" s="3"/>
      <c r="C390" s="3"/>
      <c r="D390" s="3"/>
      <c r="E390" s="7"/>
      <c r="F390" s="3"/>
      <c r="G390" s="7"/>
      <c r="H390" s="7"/>
      <c r="I390" s="7"/>
      <c r="J390" s="7"/>
      <c r="K390" s="7"/>
      <c r="L390" s="7"/>
      <c r="M390" s="6"/>
    </row>
    <row r="391" spans="1:13">
      <c r="A391" s="7"/>
      <c r="B391" s="3"/>
      <c r="C391" s="3"/>
      <c r="D391" s="3"/>
      <c r="E391" s="7"/>
      <c r="F391" s="3"/>
      <c r="G391" s="7"/>
      <c r="H391" s="7"/>
      <c r="I391" s="7"/>
      <c r="J391" s="7"/>
      <c r="K391" s="7"/>
      <c r="L391" s="7"/>
      <c r="M391" s="6"/>
    </row>
    <row r="392" spans="1:13">
      <c r="A392" s="7"/>
      <c r="B392" s="3"/>
      <c r="C392" s="3"/>
      <c r="D392" s="3"/>
      <c r="E392" s="7"/>
      <c r="F392" s="3"/>
      <c r="G392" s="7"/>
      <c r="H392" s="7"/>
      <c r="I392" s="7"/>
      <c r="J392" s="7"/>
      <c r="K392" s="7"/>
      <c r="L392" s="7"/>
      <c r="M392" s="6"/>
    </row>
    <row r="393" spans="1:13">
      <c r="A393" s="7"/>
      <c r="B393" s="3"/>
      <c r="C393" s="3"/>
      <c r="D393" s="3"/>
      <c r="E393" s="7"/>
      <c r="F393" s="3"/>
      <c r="G393" s="7"/>
      <c r="H393" s="7"/>
      <c r="I393" s="7"/>
      <c r="J393" s="7"/>
      <c r="K393" s="7"/>
      <c r="L393" s="7"/>
      <c r="M393" s="6"/>
    </row>
    <row r="394" spans="1:13">
      <c r="A394" s="7"/>
      <c r="B394" s="3"/>
      <c r="C394" s="3"/>
      <c r="D394" s="3"/>
      <c r="E394" s="7"/>
      <c r="F394" s="3"/>
      <c r="G394" s="7"/>
      <c r="H394" s="7"/>
      <c r="I394" s="7"/>
      <c r="J394" s="7"/>
      <c r="K394" s="7"/>
      <c r="L394" s="7"/>
      <c r="M394" s="6"/>
    </row>
    <row r="395" spans="1:13">
      <c r="A395" s="7"/>
      <c r="B395" s="3"/>
      <c r="C395" s="3"/>
      <c r="D395" s="3"/>
      <c r="E395" s="7"/>
      <c r="F395" s="3"/>
      <c r="G395" s="7"/>
      <c r="H395" s="7"/>
      <c r="I395" s="7"/>
      <c r="J395" s="7"/>
      <c r="K395" s="7"/>
      <c r="L395" s="7"/>
      <c r="M395" s="6"/>
    </row>
    <row r="396" spans="1:13">
      <c r="A396" s="7"/>
      <c r="B396" s="3"/>
      <c r="C396" s="3"/>
      <c r="D396" s="3"/>
      <c r="E396" s="7"/>
      <c r="F396" s="3"/>
      <c r="G396" s="7"/>
      <c r="H396" s="7"/>
      <c r="I396" s="7"/>
      <c r="J396" s="7"/>
      <c r="K396" s="7"/>
      <c r="L396" s="7"/>
      <c r="M396" s="6"/>
    </row>
    <row r="397" spans="1:13">
      <c r="A397" s="7"/>
      <c r="B397" s="3"/>
      <c r="C397" s="3"/>
      <c r="D397" s="3"/>
      <c r="E397" s="7"/>
      <c r="F397" s="3"/>
      <c r="G397" s="7"/>
      <c r="H397" s="7"/>
      <c r="I397" s="7"/>
      <c r="J397" s="7"/>
      <c r="K397" s="7"/>
      <c r="L397" s="7"/>
      <c r="M397" s="6"/>
    </row>
    <row r="398" spans="1:13">
      <c r="A398" s="7"/>
      <c r="B398" s="3"/>
      <c r="C398" s="3"/>
      <c r="D398" s="3"/>
      <c r="E398" s="7"/>
      <c r="F398" s="3"/>
      <c r="G398" s="7"/>
      <c r="H398" s="7"/>
      <c r="I398" s="7"/>
      <c r="J398" s="7"/>
      <c r="K398" s="7"/>
      <c r="L398" s="7"/>
      <c r="M398" s="6"/>
    </row>
    <row r="399" spans="1:13">
      <c r="A399" s="7"/>
      <c r="B399" s="3"/>
      <c r="C399" s="3"/>
      <c r="D399" s="3"/>
      <c r="E399" s="7"/>
      <c r="F399" s="3"/>
      <c r="G399" s="7"/>
      <c r="H399" s="7"/>
      <c r="I399" s="7"/>
      <c r="J399" s="7"/>
      <c r="K399" s="7"/>
      <c r="L399" s="7"/>
      <c r="M399" s="6"/>
    </row>
    <row r="400" spans="1:13">
      <c r="A400" s="7"/>
      <c r="B400" s="3"/>
      <c r="C400" s="3"/>
      <c r="D400" s="3"/>
      <c r="E400" s="7"/>
      <c r="F400" s="3"/>
      <c r="G400" s="7"/>
      <c r="H400" s="7"/>
      <c r="I400" s="7"/>
      <c r="J400" s="7"/>
      <c r="K400" s="7"/>
      <c r="L400" s="7"/>
      <c r="M400" s="6"/>
    </row>
    <row r="401" spans="1:13">
      <c r="A401" s="7"/>
      <c r="B401" s="3"/>
      <c r="C401" s="3"/>
      <c r="D401" s="3"/>
      <c r="E401" s="7"/>
      <c r="F401" s="3"/>
      <c r="G401" s="7"/>
      <c r="H401" s="7"/>
      <c r="I401" s="7"/>
      <c r="J401" s="7"/>
      <c r="K401" s="7"/>
      <c r="L401" s="7"/>
      <c r="M401" s="6"/>
    </row>
    <row r="402" spans="1:13">
      <c r="A402" s="7"/>
      <c r="B402" s="3"/>
      <c r="C402" s="3"/>
      <c r="D402" s="3"/>
      <c r="E402" s="7"/>
      <c r="F402" s="3"/>
      <c r="G402" s="7"/>
      <c r="H402" s="7"/>
      <c r="I402" s="7"/>
      <c r="J402" s="7"/>
      <c r="K402" s="7"/>
      <c r="L402" s="7"/>
      <c r="M402" s="6"/>
    </row>
    <row r="403" spans="1:13">
      <c r="A403" s="7"/>
      <c r="B403" s="3"/>
      <c r="C403" s="3"/>
      <c r="D403" s="3"/>
      <c r="E403" s="7"/>
      <c r="F403" s="3"/>
      <c r="G403" s="7"/>
      <c r="H403" s="7"/>
      <c r="I403" s="7"/>
      <c r="J403" s="7"/>
      <c r="K403" s="7"/>
      <c r="L403" s="7"/>
      <c r="M403" s="6"/>
    </row>
    <row r="404" spans="1:13">
      <c r="A404" s="7"/>
      <c r="B404" s="3"/>
      <c r="C404" s="3"/>
      <c r="D404" s="3"/>
      <c r="E404" s="7"/>
      <c r="F404" s="3"/>
      <c r="G404" s="7"/>
      <c r="H404" s="7"/>
      <c r="I404" s="7"/>
      <c r="J404" s="7"/>
      <c r="K404" s="7"/>
      <c r="L404" s="7"/>
      <c r="M404" s="6"/>
    </row>
    <row r="405" spans="1:13">
      <c r="A405" s="7"/>
      <c r="B405" s="3"/>
      <c r="C405" s="3"/>
      <c r="D405" s="3"/>
      <c r="E405" s="7"/>
      <c r="F405" s="3"/>
      <c r="G405" s="7"/>
      <c r="H405" s="7"/>
      <c r="I405" s="7"/>
      <c r="J405" s="7"/>
      <c r="K405" s="7"/>
      <c r="L405" s="7"/>
      <c r="M405" s="6"/>
    </row>
    <row r="406" spans="1:13">
      <c r="A406" s="7"/>
      <c r="B406" s="3"/>
      <c r="C406" s="3"/>
      <c r="D406" s="3"/>
      <c r="E406" s="7"/>
      <c r="F406" s="3"/>
      <c r="G406" s="7"/>
      <c r="H406" s="7"/>
      <c r="I406" s="7"/>
      <c r="J406" s="7"/>
      <c r="K406" s="7"/>
      <c r="L406" s="7"/>
      <c r="M406" s="6"/>
    </row>
    <row r="407" spans="1:13">
      <c r="A407" s="7"/>
      <c r="B407" s="3"/>
      <c r="C407" s="3"/>
      <c r="D407" s="3"/>
      <c r="E407" s="7"/>
      <c r="F407" s="3"/>
      <c r="G407" s="7"/>
      <c r="H407" s="7"/>
      <c r="I407" s="7"/>
      <c r="J407" s="7"/>
      <c r="K407" s="7"/>
      <c r="L407" s="7"/>
      <c r="M407" s="6"/>
    </row>
    <row r="408" spans="1:13">
      <c r="A408" s="7"/>
      <c r="B408" s="3"/>
      <c r="C408" s="3"/>
      <c r="D408" s="3"/>
      <c r="E408" s="7"/>
      <c r="F408" s="3"/>
      <c r="G408" s="7"/>
      <c r="H408" s="7"/>
      <c r="I408" s="7"/>
      <c r="J408" s="7"/>
      <c r="K408" s="7"/>
      <c r="L408" s="7"/>
      <c r="M408" s="6"/>
    </row>
    <row r="409" spans="1:13">
      <c r="A409" s="7"/>
      <c r="B409" s="3"/>
      <c r="C409" s="3"/>
      <c r="D409" s="3"/>
      <c r="E409" s="7"/>
      <c r="F409" s="3"/>
      <c r="G409" s="7"/>
      <c r="H409" s="7"/>
      <c r="I409" s="7"/>
      <c r="J409" s="7"/>
      <c r="K409" s="7"/>
      <c r="L409" s="7"/>
      <c r="M409" s="6"/>
    </row>
    <row r="410" spans="1:13">
      <c r="A410" s="7"/>
      <c r="B410" s="3"/>
      <c r="C410" s="3"/>
      <c r="D410" s="3"/>
      <c r="E410" s="7"/>
      <c r="F410" s="3"/>
      <c r="G410" s="7"/>
      <c r="H410" s="7"/>
      <c r="I410" s="7"/>
      <c r="J410" s="7"/>
      <c r="K410" s="7"/>
      <c r="L410" s="7"/>
      <c r="M410" s="6"/>
    </row>
    <row r="411" spans="1:13">
      <c r="A411" s="7"/>
      <c r="B411" s="3"/>
      <c r="C411" s="3"/>
      <c r="D411" s="3"/>
      <c r="E411" s="7"/>
      <c r="F411" s="3"/>
      <c r="G411" s="7"/>
      <c r="H411" s="7"/>
      <c r="I411" s="7"/>
      <c r="J411" s="7"/>
      <c r="K411" s="7"/>
      <c r="L411" s="7"/>
      <c r="M411" s="6"/>
    </row>
    <row r="412" spans="1:13">
      <c r="A412" s="7"/>
      <c r="B412" s="3"/>
      <c r="C412" s="3"/>
      <c r="D412" s="3"/>
      <c r="E412" s="7"/>
      <c r="F412" s="3"/>
      <c r="G412" s="7"/>
      <c r="H412" s="7"/>
      <c r="I412" s="7"/>
      <c r="J412" s="7"/>
      <c r="K412" s="7"/>
      <c r="L412" s="7"/>
      <c r="M412" s="6"/>
    </row>
    <row r="413" spans="1:13">
      <c r="A413" s="7"/>
      <c r="B413" s="3"/>
      <c r="C413" s="3"/>
      <c r="D413" s="3"/>
      <c r="E413" s="7"/>
      <c r="F413" s="3"/>
      <c r="G413" s="7"/>
      <c r="H413" s="7"/>
      <c r="I413" s="7"/>
      <c r="J413" s="7"/>
      <c r="K413" s="7"/>
      <c r="L413" s="7"/>
      <c r="M413" s="6"/>
    </row>
    <row r="414" spans="1:13">
      <c r="A414" s="7"/>
      <c r="B414" s="3"/>
      <c r="C414" s="3"/>
      <c r="D414" s="3"/>
      <c r="E414" s="7"/>
      <c r="F414" s="3"/>
      <c r="G414" s="7"/>
      <c r="H414" s="7"/>
      <c r="I414" s="7"/>
      <c r="J414" s="7"/>
      <c r="K414" s="7"/>
      <c r="L414" s="7"/>
      <c r="M414" s="6"/>
    </row>
    <row r="415" spans="1:13">
      <c r="A415" s="7"/>
      <c r="B415" s="3"/>
      <c r="C415" s="3"/>
      <c r="D415" s="3"/>
      <c r="E415" s="7"/>
      <c r="F415" s="3"/>
      <c r="G415" s="7"/>
      <c r="H415" s="7"/>
      <c r="I415" s="7"/>
      <c r="J415" s="7"/>
      <c r="K415" s="7"/>
      <c r="L415" s="7"/>
      <c r="M415" s="6"/>
    </row>
    <row r="416" spans="1:13">
      <c r="A416" s="7"/>
      <c r="B416" s="3"/>
      <c r="C416" s="3"/>
      <c r="D416" s="3"/>
      <c r="E416" s="7"/>
      <c r="F416" s="3"/>
      <c r="G416" s="7"/>
      <c r="H416" s="7"/>
      <c r="I416" s="7"/>
      <c r="J416" s="7"/>
      <c r="K416" s="7"/>
      <c r="L416" s="7"/>
      <c r="M416" s="6"/>
    </row>
    <row r="417" spans="1:13">
      <c r="A417" s="7"/>
      <c r="B417" s="3"/>
      <c r="C417" s="3"/>
      <c r="D417" s="3"/>
      <c r="E417" s="7"/>
      <c r="F417" s="3"/>
      <c r="G417" s="7"/>
      <c r="H417" s="7"/>
      <c r="I417" s="7"/>
      <c r="J417" s="7"/>
      <c r="K417" s="7"/>
      <c r="L417" s="7"/>
      <c r="M417" s="6"/>
    </row>
    <row r="418" spans="1:13">
      <c r="A418" s="7"/>
      <c r="B418" s="3"/>
      <c r="C418" s="3"/>
      <c r="D418" s="3"/>
      <c r="E418" s="7"/>
      <c r="F418" s="3"/>
      <c r="G418" s="7"/>
      <c r="H418" s="7"/>
      <c r="I418" s="7"/>
      <c r="J418" s="7"/>
      <c r="K418" s="7"/>
      <c r="L418" s="7"/>
      <c r="M418" s="6"/>
    </row>
    <row r="419" spans="1:13">
      <c r="A419" s="7"/>
      <c r="B419" s="3"/>
      <c r="C419" s="3"/>
      <c r="D419" s="3"/>
      <c r="E419" s="7"/>
      <c r="F419" s="3"/>
      <c r="G419" s="7"/>
      <c r="H419" s="7"/>
      <c r="I419" s="7"/>
      <c r="J419" s="7"/>
      <c r="K419" s="7"/>
      <c r="L419" s="7"/>
      <c r="M419" s="6"/>
    </row>
    <row r="420" spans="1:13">
      <c r="A420" s="7"/>
      <c r="B420" s="3"/>
      <c r="C420" s="3"/>
      <c r="D420" s="3"/>
      <c r="E420" s="7"/>
      <c r="F420" s="3"/>
      <c r="G420" s="7"/>
      <c r="H420" s="7"/>
      <c r="I420" s="7"/>
      <c r="J420" s="7"/>
      <c r="K420" s="7"/>
      <c r="L420" s="7"/>
      <c r="M420" s="6"/>
    </row>
    <row r="421" spans="1:13">
      <c r="A421" s="7"/>
      <c r="B421" s="3"/>
      <c r="C421" s="3"/>
      <c r="D421" s="3"/>
      <c r="E421" s="7"/>
      <c r="F421" s="3"/>
      <c r="G421" s="7"/>
      <c r="H421" s="7"/>
      <c r="I421" s="7"/>
      <c r="J421" s="7"/>
      <c r="K421" s="7"/>
      <c r="L421" s="7"/>
      <c r="M421" s="6"/>
    </row>
    <row r="422" spans="1:13">
      <c r="A422" s="7"/>
      <c r="B422" s="3"/>
      <c r="C422" s="3"/>
      <c r="D422" s="3"/>
      <c r="E422" s="7"/>
      <c r="F422" s="3"/>
      <c r="G422" s="7"/>
      <c r="H422" s="7"/>
      <c r="I422" s="7"/>
      <c r="J422" s="7"/>
      <c r="K422" s="7"/>
      <c r="L422" s="7"/>
      <c r="M422" s="6"/>
    </row>
    <row r="423" spans="1:13">
      <c r="A423" s="7"/>
      <c r="B423" s="3"/>
      <c r="C423" s="3"/>
      <c r="D423" s="3"/>
      <c r="E423" s="7"/>
      <c r="F423" s="3"/>
      <c r="G423" s="7"/>
      <c r="H423" s="7"/>
      <c r="I423" s="7"/>
      <c r="J423" s="7"/>
      <c r="K423" s="7"/>
      <c r="L423" s="7"/>
      <c r="M423" s="6"/>
    </row>
    <row r="424" spans="1:13">
      <c r="A424" s="7"/>
      <c r="B424" s="3"/>
      <c r="C424" s="3"/>
      <c r="D424" s="3"/>
      <c r="E424" s="7"/>
      <c r="F424" s="3"/>
      <c r="G424" s="7"/>
      <c r="H424" s="7"/>
      <c r="I424" s="7"/>
      <c r="J424" s="7"/>
      <c r="K424" s="7"/>
      <c r="L424" s="7"/>
      <c r="M424" s="6"/>
    </row>
    <row r="425" spans="1:13">
      <c r="A425" s="7"/>
      <c r="B425" s="3"/>
      <c r="C425" s="3"/>
      <c r="D425" s="3"/>
      <c r="E425" s="7"/>
      <c r="F425" s="3"/>
      <c r="G425" s="7"/>
      <c r="H425" s="7"/>
      <c r="I425" s="7"/>
      <c r="J425" s="7"/>
      <c r="K425" s="7"/>
      <c r="L425" s="7"/>
      <c r="M425" s="6"/>
    </row>
    <row r="426" spans="1:13">
      <c r="A426" s="7"/>
      <c r="B426" s="3"/>
      <c r="C426" s="3"/>
      <c r="D426" s="3"/>
      <c r="E426" s="7"/>
      <c r="F426" s="3"/>
      <c r="G426" s="7"/>
      <c r="H426" s="7"/>
      <c r="I426" s="7"/>
      <c r="J426" s="7"/>
      <c r="K426" s="7"/>
      <c r="L426" s="7"/>
      <c r="M426" s="6"/>
    </row>
    <row r="427" spans="1:13">
      <c r="A427" s="7"/>
      <c r="B427" s="3"/>
      <c r="C427" s="3"/>
      <c r="D427" s="3"/>
      <c r="E427" s="7"/>
      <c r="F427" s="3"/>
      <c r="G427" s="7"/>
      <c r="H427" s="7"/>
      <c r="I427" s="7"/>
      <c r="J427" s="7"/>
      <c r="K427" s="7"/>
      <c r="L427" s="7"/>
      <c r="M427" s="6"/>
    </row>
    <row r="428" spans="1:13">
      <c r="A428" s="7"/>
      <c r="B428" s="3"/>
      <c r="C428" s="3"/>
      <c r="D428" s="3"/>
      <c r="E428" s="7"/>
      <c r="F428" s="3"/>
      <c r="G428" s="7"/>
      <c r="H428" s="7"/>
      <c r="I428" s="7"/>
      <c r="J428" s="7"/>
      <c r="K428" s="7"/>
      <c r="L428" s="7"/>
      <c r="M428" s="6"/>
    </row>
    <row r="429" spans="1:13">
      <c r="A429" s="7"/>
      <c r="B429" s="3"/>
      <c r="C429" s="3"/>
      <c r="D429" s="3"/>
      <c r="E429" s="7"/>
      <c r="F429" s="3"/>
      <c r="G429" s="7"/>
      <c r="H429" s="7"/>
      <c r="I429" s="7"/>
      <c r="J429" s="7"/>
      <c r="K429" s="7"/>
      <c r="L429" s="7"/>
      <c r="M429" s="6"/>
    </row>
    <row r="430" spans="1:13">
      <c r="A430" s="7"/>
      <c r="B430" s="3"/>
      <c r="C430" s="3"/>
      <c r="D430" s="3"/>
      <c r="E430" s="7"/>
      <c r="F430" s="3"/>
      <c r="G430" s="7"/>
      <c r="H430" s="7"/>
      <c r="I430" s="7"/>
      <c r="J430" s="7"/>
      <c r="K430" s="7"/>
      <c r="L430" s="7"/>
      <c r="M430" s="6"/>
    </row>
    <row r="431" spans="1:13">
      <c r="A431" s="7"/>
      <c r="B431" s="3"/>
      <c r="C431" s="3"/>
      <c r="D431" s="3"/>
      <c r="E431" s="7"/>
      <c r="F431" s="3"/>
      <c r="G431" s="7"/>
      <c r="H431" s="7"/>
      <c r="I431" s="7"/>
      <c r="J431" s="7"/>
      <c r="K431" s="7"/>
      <c r="L431" s="7"/>
      <c r="M431" s="6"/>
    </row>
    <row r="432" spans="1:13">
      <c r="A432" s="7"/>
      <c r="B432" s="3"/>
      <c r="C432" s="3"/>
      <c r="D432" s="3"/>
      <c r="E432" s="7"/>
      <c r="F432" s="3"/>
      <c r="G432" s="7"/>
      <c r="H432" s="7"/>
      <c r="I432" s="7"/>
      <c r="J432" s="7"/>
      <c r="K432" s="7"/>
      <c r="L432" s="7"/>
      <c r="M432" s="6"/>
    </row>
    <row r="433" spans="1:13">
      <c r="A433" s="7"/>
      <c r="B433" s="3"/>
      <c r="C433" s="3"/>
      <c r="D433" s="3"/>
      <c r="E433" s="7"/>
      <c r="F433" s="3"/>
      <c r="G433" s="7"/>
      <c r="H433" s="7"/>
      <c r="I433" s="7"/>
      <c r="J433" s="7"/>
      <c r="K433" s="7"/>
      <c r="L433" s="7"/>
      <c r="M433" s="6"/>
    </row>
    <row r="434" spans="1:13">
      <c r="A434" s="7"/>
      <c r="B434" s="3"/>
      <c r="C434" s="3"/>
      <c r="D434" s="3"/>
      <c r="E434" s="7"/>
      <c r="F434" s="3"/>
      <c r="G434" s="7"/>
      <c r="H434" s="7"/>
      <c r="I434" s="7"/>
      <c r="J434" s="7"/>
      <c r="K434" s="7"/>
      <c r="L434" s="7"/>
      <c r="M434" s="6"/>
    </row>
    <row r="435" spans="1:13">
      <c r="A435" s="7"/>
      <c r="B435" s="3"/>
      <c r="C435" s="3"/>
      <c r="D435" s="3"/>
      <c r="E435" s="7"/>
      <c r="F435" s="3"/>
      <c r="G435" s="7"/>
      <c r="H435" s="7"/>
      <c r="I435" s="7"/>
      <c r="J435" s="7"/>
      <c r="K435" s="7"/>
      <c r="L435" s="7"/>
      <c r="M435" s="6"/>
    </row>
    <row r="436" spans="1:13">
      <c r="A436" s="7"/>
      <c r="B436" s="3"/>
      <c r="C436" s="3"/>
      <c r="D436" s="3"/>
      <c r="E436" s="7"/>
      <c r="F436" s="3"/>
      <c r="G436" s="7"/>
      <c r="H436" s="7"/>
      <c r="I436" s="7"/>
      <c r="J436" s="7"/>
      <c r="K436" s="7"/>
      <c r="L436" s="7"/>
      <c r="M436" s="6"/>
    </row>
    <row r="437" spans="1:13">
      <c r="A437" s="7"/>
      <c r="B437" s="3"/>
      <c r="C437" s="3"/>
      <c r="D437" s="3"/>
      <c r="E437" s="7"/>
      <c r="F437" s="3"/>
      <c r="G437" s="7"/>
      <c r="H437" s="7"/>
      <c r="I437" s="7"/>
      <c r="J437" s="7"/>
      <c r="K437" s="7"/>
      <c r="L437" s="7"/>
      <c r="M437" s="6"/>
    </row>
    <row r="438" spans="1:13">
      <c r="A438" s="7"/>
      <c r="B438" s="3"/>
      <c r="C438" s="3"/>
      <c r="D438" s="3"/>
      <c r="E438" s="7"/>
      <c r="F438" s="3"/>
      <c r="G438" s="7"/>
      <c r="H438" s="7"/>
      <c r="I438" s="7"/>
      <c r="J438" s="7"/>
      <c r="K438" s="7"/>
      <c r="L438" s="7"/>
      <c r="M438" s="6"/>
    </row>
    <row r="439" spans="1:13">
      <c r="A439" s="7"/>
      <c r="B439" s="3"/>
      <c r="C439" s="3"/>
      <c r="D439" s="3"/>
      <c r="E439" s="7"/>
      <c r="F439" s="3"/>
      <c r="G439" s="7"/>
      <c r="H439" s="7"/>
      <c r="I439" s="7"/>
      <c r="J439" s="7"/>
      <c r="K439" s="7"/>
      <c r="L439" s="7"/>
      <c r="M439" s="6"/>
    </row>
    <row r="440" spans="1:13">
      <c r="A440" s="7"/>
      <c r="B440" s="3"/>
      <c r="C440" s="3"/>
      <c r="D440" s="3"/>
      <c r="E440" s="7"/>
      <c r="F440" s="3"/>
      <c r="G440" s="7"/>
      <c r="H440" s="7"/>
      <c r="I440" s="7"/>
      <c r="J440" s="7"/>
      <c r="K440" s="7"/>
      <c r="L440" s="7"/>
      <c r="M440" s="6"/>
    </row>
    <row r="441" spans="1:13">
      <c r="A441" s="7"/>
      <c r="B441" s="3"/>
      <c r="C441" s="3"/>
      <c r="D441" s="3"/>
      <c r="E441" s="7"/>
      <c r="F441" s="3"/>
      <c r="G441" s="7"/>
      <c r="H441" s="7"/>
      <c r="I441" s="7"/>
      <c r="J441" s="7"/>
      <c r="K441" s="7"/>
      <c r="L441" s="7"/>
      <c r="M441" s="6"/>
    </row>
    <row r="442" spans="1:13">
      <c r="A442" s="7"/>
      <c r="B442" s="3"/>
      <c r="C442" s="3"/>
      <c r="D442" s="3"/>
      <c r="E442" s="7"/>
      <c r="F442" s="3"/>
      <c r="G442" s="7"/>
      <c r="H442" s="7"/>
      <c r="I442" s="7"/>
      <c r="J442" s="7"/>
      <c r="K442" s="7"/>
      <c r="L442" s="7"/>
      <c r="M442" s="6"/>
    </row>
    <row r="443" spans="1:13">
      <c r="A443" s="7"/>
      <c r="B443" s="3"/>
      <c r="C443" s="3"/>
      <c r="D443" s="3"/>
      <c r="E443" s="7"/>
      <c r="F443" s="3"/>
      <c r="G443" s="7"/>
      <c r="H443" s="7"/>
      <c r="I443" s="7"/>
      <c r="J443" s="7"/>
      <c r="K443" s="7"/>
      <c r="L443" s="7"/>
      <c r="M443" s="6"/>
    </row>
    <row r="444" spans="1:13">
      <c r="A444" s="7"/>
      <c r="B444" s="3"/>
      <c r="C444" s="3"/>
      <c r="D444" s="3"/>
      <c r="E444" s="7"/>
      <c r="F444" s="3"/>
      <c r="G444" s="7"/>
      <c r="H444" s="7"/>
      <c r="I444" s="7"/>
      <c r="J444" s="7"/>
      <c r="K444" s="7"/>
      <c r="L444" s="7"/>
      <c r="M444" s="6"/>
    </row>
    <row r="445" spans="1:13">
      <c r="A445" s="7"/>
      <c r="B445" s="3"/>
      <c r="C445" s="3"/>
      <c r="D445" s="3"/>
      <c r="E445" s="7"/>
      <c r="F445" s="3"/>
      <c r="G445" s="7"/>
      <c r="H445" s="7"/>
      <c r="I445" s="7"/>
      <c r="J445" s="7"/>
      <c r="K445" s="7"/>
      <c r="L445" s="7"/>
      <c r="M445" s="6"/>
    </row>
    <row r="446" spans="1:13">
      <c r="A446" s="7"/>
      <c r="B446" s="3"/>
      <c r="C446" s="3"/>
      <c r="D446" s="3"/>
      <c r="E446" s="7"/>
      <c r="F446" s="3"/>
      <c r="G446" s="7"/>
      <c r="H446" s="7"/>
      <c r="I446" s="7"/>
      <c r="J446" s="7"/>
      <c r="K446" s="7"/>
      <c r="L446" s="7"/>
      <c r="M446" s="6"/>
    </row>
    <row r="447" spans="1:13">
      <c r="A447" s="7"/>
      <c r="B447" s="3"/>
      <c r="C447" s="3"/>
      <c r="D447" s="3"/>
      <c r="E447" s="7"/>
      <c r="F447" s="3"/>
      <c r="G447" s="7"/>
      <c r="H447" s="7"/>
      <c r="I447" s="7"/>
      <c r="J447" s="7"/>
      <c r="K447" s="7"/>
      <c r="L447" s="7"/>
      <c r="M447" s="6"/>
    </row>
    <row r="448" spans="1:13">
      <c r="A448" s="7"/>
      <c r="B448" s="3"/>
      <c r="C448" s="3"/>
      <c r="D448" s="3"/>
      <c r="E448" s="7"/>
      <c r="F448" s="3"/>
      <c r="G448" s="7"/>
      <c r="H448" s="7"/>
      <c r="I448" s="7"/>
      <c r="J448" s="7"/>
      <c r="K448" s="7"/>
      <c r="L448" s="7"/>
      <c r="M448" s="6"/>
    </row>
    <row r="449" spans="1:13">
      <c r="A449" s="7"/>
      <c r="B449" s="3"/>
      <c r="C449" s="3"/>
      <c r="D449" s="3"/>
      <c r="E449" s="7"/>
      <c r="F449" s="3"/>
      <c r="G449" s="7"/>
      <c r="H449" s="7"/>
      <c r="I449" s="7"/>
      <c r="J449" s="7"/>
      <c r="K449" s="7"/>
      <c r="L449" s="7"/>
      <c r="M449" s="6"/>
    </row>
    <row r="450" spans="1:13">
      <c r="A450" s="7"/>
      <c r="B450" s="3"/>
      <c r="C450" s="3"/>
      <c r="D450" s="3"/>
      <c r="E450" s="7"/>
      <c r="F450" s="3"/>
      <c r="G450" s="7"/>
      <c r="H450" s="7"/>
      <c r="I450" s="7"/>
      <c r="J450" s="7"/>
      <c r="K450" s="7"/>
      <c r="L450" s="7"/>
      <c r="M450" s="6"/>
    </row>
    <row r="451" spans="1:13">
      <c r="A451" s="7"/>
      <c r="B451" s="3"/>
      <c r="C451" s="3"/>
      <c r="D451" s="3"/>
      <c r="E451" s="7"/>
      <c r="F451" s="3"/>
      <c r="G451" s="7"/>
      <c r="H451" s="7"/>
      <c r="I451" s="7"/>
      <c r="J451" s="7"/>
      <c r="K451" s="7"/>
      <c r="L451" s="7"/>
      <c r="M451" s="6"/>
    </row>
    <row r="452" spans="1:13">
      <c r="A452" s="7"/>
      <c r="B452" s="3"/>
      <c r="C452" s="3"/>
      <c r="D452" s="3"/>
      <c r="E452" s="7"/>
      <c r="F452" s="3"/>
      <c r="G452" s="7"/>
      <c r="H452" s="7"/>
      <c r="I452" s="7"/>
      <c r="J452" s="7"/>
      <c r="K452" s="7"/>
      <c r="L452" s="7"/>
      <c r="M452" s="6"/>
    </row>
    <row r="453" spans="1:13">
      <c r="A453" s="7"/>
      <c r="B453" s="3"/>
      <c r="C453" s="3"/>
      <c r="D453" s="3"/>
      <c r="E453" s="7"/>
      <c r="F453" s="3"/>
      <c r="G453" s="7"/>
      <c r="H453" s="7"/>
      <c r="I453" s="7"/>
      <c r="J453" s="7"/>
      <c r="K453" s="7"/>
      <c r="L453" s="7"/>
      <c r="M453" s="6"/>
    </row>
    <row r="454" spans="1:13">
      <c r="A454" s="7"/>
      <c r="B454" s="3"/>
      <c r="C454" s="3"/>
      <c r="D454" s="3"/>
      <c r="E454" s="7"/>
      <c r="F454" s="3"/>
      <c r="G454" s="7"/>
      <c r="H454" s="7"/>
      <c r="I454" s="7"/>
      <c r="J454" s="7"/>
      <c r="K454" s="7"/>
      <c r="L454" s="7"/>
      <c r="M454" s="6"/>
    </row>
    <row r="455" spans="1:13">
      <c r="A455" s="7"/>
      <c r="B455" s="3"/>
      <c r="C455" s="3"/>
      <c r="D455" s="3"/>
      <c r="E455" s="7"/>
      <c r="F455" s="3"/>
      <c r="G455" s="7"/>
      <c r="H455" s="7"/>
      <c r="I455" s="7"/>
      <c r="J455" s="7"/>
      <c r="K455" s="7"/>
      <c r="L455" s="7"/>
      <c r="M455" s="6"/>
    </row>
    <row r="456" spans="1:13">
      <c r="A456" s="7"/>
      <c r="B456" s="3"/>
      <c r="C456" s="3"/>
      <c r="D456" s="3"/>
      <c r="E456" s="7"/>
      <c r="F456" s="3"/>
      <c r="G456" s="7"/>
      <c r="H456" s="7"/>
      <c r="I456" s="7"/>
      <c r="J456" s="7"/>
      <c r="K456" s="7"/>
      <c r="L456" s="7"/>
      <c r="M456" s="6"/>
    </row>
    <row r="457" spans="1:13">
      <c r="A457" s="7"/>
      <c r="B457" s="3"/>
      <c r="C457" s="3"/>
      <c r="D457" s="3"/>
      <c r="E457" s="7"/>
      <c r="F457" s="3"/>
      <c r="G457" s="7"/>
      <c r="H457" s="7"/>
      <c r="I457" s="7"/>
      <c r="J457" s="7"/>
      <c r="K457" s="7"/>
      <c r="L457" s="7"/>
      <c r="M457" s="6"/>
    </row>
    <row r="458" spans="1:13">
      <c r="A458" s="7"/>
      <c r="B458" s="3"/>
      <c r="C458" s="3"/>
      <c r="D458" s="3"/>
      <c r="E458" s="7"/>
      <c r="F458" s="3"/>
      <c r="G458" s="7"/>
      <c r="H458" s="7"/>
      <c r="I458" s="7"/>
      <c r="J458" s="7"/>
      <c r="K458" s="7"/>
      <c r="L458" s="7"/>
      <c r="M458" s="6"/>
    </row>
    <row r="459" spans="1:13">
      <c r="A459" s="7"/>
      <c r="B459" s="3"/>
      <c r="C459" s="3"/>
      <c r="D459" s="3"/>
      <c r="E459" s="7"/>
      <c r="F459" s="3"/>
      <c r="G459" s="7"/>
      <c r="H459" s="7"/>
      <c r="I459" s="7"/>
      <c r="J459" s="7"/>
      <c r="K459" s="7"/>
      <c r="L459" s="7"/>
      <c r="M459" s="6"/>
    </row>
    <row r="460" spans="1:13">
      <c r="A460" s="7"/>
      <c r="B460" s="3"/>
      <c r="C460" s="3"/>
      <c r="D460" s="3"/>
      <c r="E460" s="7"/>
      <c r="F460" s="3"/>
      <c r="G460" s="7"/>
      <c r="H460" s="7"/>
      <c r="I460" s="7"/>
      <c r="J460" s="7"/>
      <c r="K460" s="7"/>
      <c r="L460" s="7"/>
      <c r="M460" s="6"/>
    </row>
    <row r="461" spans="1:13">
      <c r="A461" s="7"/>
      <c r="B461" s="3"/>
      <c r="C461" s="3"/>
      <c r="D461" s="3"/>
      <c r="E461" s="7"/>
      <c r="F461" s="3"/>
      <c r="G461" s="7"/>
      <c r="H461" s="7"/>
      <c r="I461" s="7"/>
      <c r="J461" s="7"/>
      <c r="K461" s="7"/>
      <c r="L461" s="7"/>
      <c r="M461" s="6"/>
    </row>
    <row r="462" spans="1:13">
      <c r="A462" s="7"/>
      <c r="B462" s="3"/>
      <c r="C462" s="3"/>
      <c r="D462" s="3"/>
      <c r="E462" s="7"/>
      <c r="F462" s="3"/>
      <c r="G462" s="7"/>
      <c r="H462" s="7"/>
      <c r="I462" s="7"/>
      <c r="J462" s="7"/>
      <c r="K462" s="7"/>
      <c r="L462" s="7"/>
      <c r="M462" s="6"/>
    </row>
    <row r="463" spans="1:13">
      <c r="A463" s="7"/>
      <c r="B463" s="3"/>
      <c r="C463" s="3"/>
      <c r="D463" s="3"/>
      <c r="E463" s="7"/>
      <c r="F463" s="3"/>
      <c r="G463" s="7"/>
      <c r="H463" s="7"/>
      <c r="I463" s="7"/>
      <c r="J463" s="7"/>
      <c r="K463" s="7"/>
      <c r="L463" s="7"/>
      <c r="M463" s="6"/>
    </row>
    <row r="464" spans="1:13">
      <c r="A464" s="7"/>
      <c r="B464" s="3"/>
      <c r="C464" s="3"/>
      <c r="D464" s="3"/>
      <c r="E464" s="7"/>
      <c r="F464" s="3"/>
      <c r="G464" s="7"/>
      <c r="H464" s="7"/>
      <c r="I464" s="7"/>
      <c r="J464" s="7"/>
      <c r="K464" s="7"/>
      <c r="L464" s="7"/>
      <c r="M464" s="6"/>
    </row>
    <row r="465" spans="1:13">
      <c r="A465" s="7"/>
      <c r="B465" s="3"/>
      <c r="C465" s="3"/>
      <c r="D465" s="3"/>
      <c r="E465" s="7"/>
      <c r="F465" s="3"/>
      <c r="G465" s="7"/>
      <c r="H465" s="7"/>
      <c r="I465" s="7"/>
      <c r="J465" s="7"/>
      <c r="K465" s="7"/>
      <c r="L465" s="7"/>
      <c r="M465" s="6"/>
    </row>
    <row r="466" spans="1:13">
      <c r="A466" s="7"/>
      <c r="B466" s="3"/>
      <c r="C466" s="3"/>
      <c r="D466" s="3"/>
      <c r="E466" s="7"/>
      <c r="F466" s="3"/>
      <c r="G466" s="7"/>
      <c r="H466" s="7"/>
      <c r="I466" s="7"/>
      <c r="J466" s="7"/>
      <c r="K466" s="7"/>
      <c r="L466" s="7"/>
      <c r="M466" s="6"/>
    </row>
    <row r="467" spans="1:13">
      <c r="A467" s="7"/>
      <c r="B467" s="3"/>
      <c r="C467" s="3"/>
      <c r="D467" s="3"/>
      <c r="E467" s="7"/>
      <c r="F467" s="3"/>
      <c r="G467" s="7"/>
      <c r="H467" s="7"/>
      <c r="I467" s="7"/>
      <c r="J467" s="7"/>
      <c r="K467" s="7"/>
      <c r="L467" s="7"/>
      <c r="M467" s="6"/>
    </row>
    <row r="468" spans="1:13">
      <c r="A468" s="7"/>
      <c r="B468" s="3"/>
      <c r="C468" s="3"/>
      <c r="D468" s="3"/>
      <c r="E468" s="7"/>
      <c r="F468" s="3"/>
      <c r="G468" s="7"/>
      <c r="H468" s="7"/>
      <c r="I468" s="7"/>
      <c r="J468" s="7"/>
      <c r="K468" s="7"/>
      <c r="L468" s="7"/>
      <c r="M468" s="6"/>
    </row>
    <row r="469" spans="1:13">
      <c r="A469" s="7"/>
      <c r="B469" s="3"/>
      <c r="C469" s="3"/>
      <c r="D469" s="3"/>
      <c r="E469" s="7"/>
      <c r="F469" s="3"/>
      <c r="G469" s="7"/>
      <c r="H469" s="7"/>
      <c r="I469" s="7"/>
      <c r="J469" s="7"/>
      <c r="K469" s="7"/>
      <c r="L469" s="7"/>
      <c r="M469" s="6"/>
    </row>
    <row r="470" spans="1:13">
      <c r="A470" s="7"/>
      <c r="B470" s="3"/>
      <c r="C470" s="3"/>
      <c r="D470" s="3"/>
      <c r="E470" s="7"/>
      <c r="F470" s="3"/>
      <c r="G470" s="7"/>
      <c r="H470" s="7"/>
      <c r="I470" s="7"/>
      <c r="J470" s="7"/>
      <c r="K470" s="7"/>
      <c r="L470" s="7"/>
      <c r="M470" s="6"/>
    </row>
    <row r="471" spans="1:13">
      <c r="A471" s="7"/>
      <c r="B471" s="3"/>
      <c r="C471" s="3"/>
      <c r="D471" s="3"/>
      <c r="E471" s="7"/>
      <c r="F471" s="3"/>
      <c r="G471" s="7"/>
      <c r="H471" s="7"/>
      <c r="I471" s="7"/>
      <c r="J471" s="7"/>
      <c r="K471" s="7"/>
      <c r="L471" s="7"/>
      <c r="M471" s="6"/>
    </row>
    <row r="472" spans="1:13">
      <c r="A472" s="7"/>
      <c r="B472" s="3"/>
      <c r="C472" s="3"/>
      <c r="D472" s="3"/>
      <c r="E472" s="7"/>
      <c r="F472" s="3"/>
      <c r="G472" s="7"/>
      <c r="H472" s="7"/>
      <c r="I472" s="7"/>
      <c r="J472" s="7"/>
      <c r="K472" s="7"/>
      <c r="L472" s="7"/>
      <c r="M472" s="6"/>
    </row>
    <row r="473" spans="1:13">
      <c r="A473" s="7"/>
      <c r="B473" s="3"/>
      <c r="C473" s="3"/>
      <c r="D473" s="3"/>
      <c r="E473" s="7"/>
      <c r="F473" s="3"/>
      <c r="G473" s="7"/>
      <c r="H473" s="7"/>
      <c r="I473" s="7"/>
      <c r="J473" s="7"/>
      <c r="K473" s="7"/>
      <c r="L473" s="7"/>
      <c r="M473" s="6"/>
    </row>
    <row r="474" spans="1:13">
      <c r="A474" s="7"/>
      <c r="B474" s="3"/>
      <c r="C474" s="3"/>
      <c r="D474" s="3"/>
      <c r="E474" s="7"/>
      <c r="F474" s="3"/>
      <c r="G474" s="7"/>
      <c r="H474" s="7"/>
      <c r="I474" s="7"/>
      <c r="J474" s="7"/>
      <c r="K474" s="7"/>
      <c r="L474" s="7"/>
      <c r="M474" s="6"/>
    </row>
    <row r="475" spans="1:13">
      <c r="A475" s="7"/>
      <c r="B475" s="3"/>
      <c r="C475" s="3"/>
      <c r="D475" s="3"/>
      <c r="E475" s="7"/>
      <c r="F475" s="3"/>
      <c r="G475" s="7"/>
      <c r="H475" s="7"/>
      <c r="I475" s="7"/>
      <c r="J475" s="7"/>
      <c r="K475" s="7"/>
      <c r="L475" s="7"/>
      <c r="M475" s="6"/>
    </row>
    <row r="476" spans="1:13">
      <c r="A476" s="7"/>
      <c r="B476" s="3"/>
      <c r="C476" s="3"/>
      <c r="D476" s="3"/>
      <c r="E476" s="7"/>
      <c r="F476" s="3"/>
      <c r="G476" s="7"/>
      <c r="H476" s="7"/>
      <c r="I476" s="7"/>
      <c r="J476" s="7"/>
      <c r="K476" s="7"/>
      <c r="L476" s="7"/>
      <c r="M476" s="6"/>
    </row>
    <row r="477" spans="1:13">
      <c r="A477" s="7"/>
      <c r="B477" s="3"/>
      <c r="C477" s="3"/>
      <c r="D477" s="3"/>
      <c r="E477" s="7"/>
      <c r="F477" s="3"/>
      <c r="G477" s="7"/>
      <c r="H477" s="7"/>
      <c r="I477" s="7"/>
      <c r="J477" s="7"/>
      <c r="K477" s="7"/>
      <c r="L477" s="7"/>
      <c r="M477" s="6"/>
    </row>
    <row r="478" spans="1:13">
      <c r="A478" s="7"/>
      <c r="B478" s="3"/>
      <c r="C478" s="3"/>
      <c r="D478" s="3"/>
      <c r="E478" s="7"/>
      <c r="F478" s="3"/>
      <c r="G478" s="7"/>
      <c r="H478" s="7"/>
      <c r="I478" s="7"/>
      <c r="J478" s="7"/>
      <c r="K478" s="7"/>
      <c r="L478" s="7"/>
      <c r="M478" s="6"/>
    </row>
    <row r="479" spans="1:13">
      <c r="A479" s="7"/>
      <c r="B479" s="3"/>
      <c r="C479" s="3"/>
      <c r="D479" s="3"/>
      <c r="E479" s="7"/>
      <c r="F479" s="3"/>
      <c r="G479" s="7"/>
      <c r="H479" s="7"/>
      <c r="I479" s="7"/>
      <c r="J479" s="7"/>
      <c r="K479" s="7"/>
      <c r="L479" s="7"/>
      <c r="M479" s="6"/>
    </row>
    <row r="480" spans="1:13">
      <c r="A480" s="7"/>
      <c r="B480" s="3"/>
      <c r="C480" s="3"/>
      <c r="D480" s="3"/>
      <c r="E480" s="7"/>
      <c r="F480" s="3"/>
      <c r="G480" s="7"/>
      <c r="H480" s="7"/>
      <c r="I480" s="7"/>
      <c r="J480" s="7"/>
      <c r="K480" s="7"/>
      <c r="L480" s="7"/>
      <c r="M480" s="6"/>
    </row>
    <row r="481" spans="1:13">
      <c r="A481" s="7"/>
      <c r="B481" s="3"/>
      <c r="C481" s="3"/>
      <c r="D481" s="3"/>
      <c r="E481" s="7"/>
      <c r="F481" s="3"/>
      <c r="G481" s="7"/>
      <c r="H481" s="7"/>
      <c r="I481" s="7"/>
      <c r="J481" s="7"/>
      <c r="K481" s="7"/>
      <c r="L481" s="7"/>
      <c r="M481" s="6"/>
    </row>
    <row r="482" spans="1:13">
      <c r="A482" s="7"/>
      <c r="B482" s="3"/>
      <c r="C482" s="3"/>
      <c r="D482" s="3"/>
      <c r="E482" s="7"/>
      <c r="F482" s="3"/>
      <c r="G482" s="7"/>
      <c r="H482" s="7"/>
      <c r="I482" s="7"/>
      <c r="J482" s="7"/>
      <c r="K482" s="7"/>
      <c r="L482" s="7"/>
      <c r="M482" s="6"/>
    </row>
    <row r="483" spans="1:13">
      <c r="A483" s="7"/>
      <c r="B483" s="3"/>
      <c r="C483" s="3"/>
      <c r="D483" s="3"/>
      <c r="E483" s="7"/>
      <c r="F483" s="3"/>
      <c r="G483" s="7"/>
      <c r="H483" s="7"/>
      <c r="I483" s="7"/>
      <c r="J483" s="7"/>
      <c r="K483" s="7"/>
      <c r="L483" s="7"/>
      <c r="M483" s="6"/>
    </row>
    <row r="484" spans="1:13">
      <c r="A484" s="7"/>
      <c r="B484" s="3"/>
      <c r="C484" s="3"/>
      <c r="D484" s="3"/>
      <c r="E484" s="7"/>
      <c r="F484" s="3"/>
      <c r="G484" s="7"/>
      <c r="H484" s="7"/>
      <c r="I484" s="7"/>
      <c r="J484" s="7"/>
      <c r="K484" s="7"/>
      <c r="L484" s="7"/>
      <c r="M484" s="6"/>
    </row>
    <row r="485" spans="1:13">
      <c r="A485" s="7"/>
      <c r="B485" s="3"/>
      <c r="C485" s="3"/>
      <c r="D485" s="3"/>
      <c r="E485" s="7"/>
      <c r="F485" s="3"/>
      <c r="G485" s="7"/>
      <c r="H485" s="7"/>
      <c r="I485" s="7"/>
      <c r="J485" s="7"/>
      <c r="K485" s="7"/>
      <c r="L485" s="7"/>
      <c r="M485" s="6"/>
    </row>
    <row r="486" spans="1:13">
      <c r="A486" s="7"/>
      <c r="B486" s="3"/>
      <c r="C486" s="3"/>
      <c r="D486" s="3"/>
      <c r="E486" s="7"/>
      <c r="F486" s="3"/>
      <c r="G486" s="7"/>
      <c r="H486" s="7"/>
      <c r="I486" s="7"/>
      <c r="J486" s="7"/>
      <c r="K486" s="7"/>
      <c r="L486" s="7"/>
      <c r="M486" s="6"/>
    </row>
    <row r="487" spans="1:13">
      <c r="A487" s="7"/>
      <c r="B487" s="3"/>
      <c r="C487" s="3"/>
      <c r="D487" s="3"/>
      <c r="E487" s="7"/>
      <c r="F487" s="3"/>
      <c r="G487" s="7"/>
      <c r="H487" s="7"/>
      <c r="I487" s="7"/>
      <c r="J487" s="7"/>
      <c r="K487" s="7"/>
      <c r="L487" s="7"/>
      <c r="M487" s="6"/>
    </row>
    <row r="488" spans="1:13">
      <c r="A488" s="7"/>
      <c r="B488" s="3"/>
      <c r="C488" s="3"/>
      <c r="D488" s="3"/>
      <c r="E488" s="7"/>
      <c r="F488" s="3"/>
      <c r="G488" s="7"/>
      <c r="H488" s="7"/>
      <c r="I488" s="7"/>
      <c r="J488" s="7"/>
      <c r="K488" s="7"/>
      <c r="L488" s="7"/>
      <c r="M488" s="6"/>
    </row>
    <row r="489" spans="1:13">
      <c r="A489" s="7"/>
      <c r="B489" s="3"/>
      <c r="C489" s="3"/>
      <c r="D489" s="3"/>
      <c r="E489" s="7"/>
      <c r="F489" s="3"/>
      <c r="G489" s="7"/>
      <c r="H489" s="7"/>
      <c r="I489" s="7"/>
      <c r="J489" s="7"/>
      <c r="K489" s="7"/>
      <c r="L489" s="7"/>
      <c r="M489" s="6"/>
    </row>
    <row r="490" spans="1:13">
      <c r="A490" s="7"/>
      <c r="B490" s="3"/>
      <c r="C490" s="3"/>
      <c r="D490" s="3"/>
      <c r="E490" s="7"/>
      <c r="F490" s="3"/>
      <c r="G490" s="7"/>
      <c r="H490" s="7"/>
      <c r="I490" s="7"/>
      <c r="J490" s="7"/>
      <c r="K490" s="7"/>
      <c r="L490" s="7"/>
      <c r="M490" s="6"/>
    </row>
    <row r="491" spans="1:13">
      <c r="A491" s="7"/>
      <c r="B491" s="3"/>
      <c r="C491" s="3"/>
      <c r="D491" s="3"/>
      <c r="E491" s="7"/>
      <c r="F491" s="3"/>
      <c r="G491" s="7"/>
      <c r="H491" s="7"/>
      <c r="I491" s="7"/>
      <c r="J491" s="7"/>
      <c r="K491" s="7"/>
      <c r="L491" s="7"/>
      <c r="M491" s="6"/>
    </row>
    <row r="492" spans="1:13">
      <c r="A492" s="7"/>
      <c r="B492" s="3"/>
      <c r="C492" s="3"/>
      <c r="D492" s="3"/>
      <c r="E492" s="7"/>
      <c r="F492" s="3"/>
      <c r="G492" s="7"/>
      <c r="H492" s="7"/>
      <c r="I492" s="7"/>
      <c r="J492" s="7"/>
      <c r="K492" s="7"/>
      <c r="L492" s="7"/>
      <c r="M492" s="6"/>
    </row>
    <row r="493" spans="1:13">
      <c r="A493" s="7"/>
      <c r="B493" s="3"/>
      <c r="C493" s="3"/>
      <c r="D493" s="3"/>
      <c r="E493" s="7"/>
      <c r="F493" s="3"/>
      <c r="G493" s="7"/>
      <c r="H493" s="7"/>
      <c r="I493" s="7"/>
      <c r="J493" s="7"/>
      <c r="K493" s="7"/>
      <c r="L493" s="7"/>
      <c r="M493" s="6"/>
    </row>
    <row r="494" spans="1:13">
      <c r="A494" s="7"/>
      <c r="B494" s="3"/>
      <c r="C494" s="3"/>
      <c r="D494" s="3"/>
      <c r="E494" s="7"/>
      <c r="F494" s="3"/>
      <c r="G494" s="7"/>
      <c r="H494" s="7"/>
      <c r="I494" s="7"/>
      <c r="J494" s="7"/>
      <c r="K494" s="7"/>
      <c r="L494" s="7"/>
      <c r="M494" s="6"/>
    </row>
    <row r="495" spans="1:13">
      <c r="A495" s="7"/>
      <c r="B495" s="3"/>
      <c r="C495" s="3"/>
      <c r="D495" s="3"/>
      <c r="E495" s="7"/>
      <c r="F495" s="3"/>
      <c r="G495" s="7"/>
      <c r="H495" s="7"/>
      <c r="I495" s="7"/>
      <c r="J495" s="7"/>
      <c r="K495" s="7"/>
      <c r="L495" s="7"/>
      <c r="M495" s="6"/>
    </row>
    <row r="496" spans="1:13">
      <c r="A496" s="7"/>
      <c r="B496" s="3"/>
      <c r="C496" s="3"/>
      <c r="D496" s="3"/>
      <c r="E496" s="7"/>
      <c r="F496" s="3"/>
      <c r="G496" s="7"/>
      <c r="H496" s="7"/>
      <c r="I496" s="7"/>
      <c r="J496" s="7"/>
      <c r="K496" s="7"/>
      <c r="L496" s="7"/>
      <c r="M496" s="6"/>
    </row>
    <row r="497" spans="1:13">
      <c r="A497" s="7"/>
      <c r="B497" s="3"/>
      <c r="C497" s="3"/>
      <c r="D497" s="3"/>
      <c r="E497" s="7"/>
      <c r="F497" s="3"/>
      <c r="G497" s="7"/>
      <c r="H497" s="7"/>
      <c r="I497" s="7"/>
      <c r="J497" s="7"/>
      <c r="K497" s="7"/>
      <c r="L497" s="7"/>
      <c r="M497" s="6"/>
    </row>
    <row r="498" spans="1:13">
      <c r="A498" s="7"/>
      <c r="B498" s="3"/>
      <c r="C498" s="3"/>
      <c r="D498" s="3"/>
      <c r="E498" s="7"/>
      <c r="F498" s="3"/>
      <c r="G498" s="7"/>
      <c r="H498" s="7"/>
      <c r="I498" s="7"/>
      <c r="J498" s="7"/>
      <c r="K498" s="7"/>
      <c r="L498" s="7"/>
      <c r="M498" s="6"/>
    </row>
    <row r="499" spans="1:13">
      <c r="A499" s="7"/>
      <c r="B499" s="3"/>
      <c r="C499" s="3"/>
      <c r="D499" s="3"/>
      <c r="E499" s="7"/>
      <c r="F499" s="3"/>
      <c r="G499" s="7"/>
      <c r="H499" s="7"/>
      <c r="I499" s="7"/>
      <c r="J499" s="7"/>
      <c r="K499" s="7"/>
      <c r="L499" s="7"/>
      <c r="M499" s="6"/>
    </row>
    <row r="500" spans="1:13">
      <c r="A500" s="7"/>
      <c r="B500" s="3"/>
      <c r="C500" s="3"/>
      <c r="D500" s="3"/>
      <c r="E500" s="7"/>
      <c r="F500" s="3"/>
      <c r="G500" s="7"/>
      <c r="H500" s="7"/>
      <c r="I500" s="7"/>
      <c r="J500" s="7"/>
      <c r="K500" s="7"/>
      <c r="L500" s="7"/>
      <c r="M500" s="6"/>
    </row>
    <row r="501" spans="1:13">
      <c r="A501" s="7"/>
      <c r="B501" s="3"/>
      <c r="C501" s="3"/>
      <c r="D501" s="3"/>
      <c r="E501" s="7"/>
      <c r="F501" s="3"/>
      <c r="G501" s="7"/>
      <c r="H501" s="7"/>
      <c r="I501" s="7"/>
      <c r="J501" s="7"/>
      <c r="K501" s="7"/>
      <c r="L501" s="7"/>
      <c r="M501" s="6"/>
    </row>
    <row r="502" spans="1:13">
      <c r="A502" s="7"/>
      <c r="B502" s="3"/>
      <c r="C502" s="3"/>
      <c r="D502" s="3"/>
      <c r="E502" s="7"/>
      <c r="F502" s="3"/>
      <c r="G502" s="7"/>
      <c r="H502" s="7"/>
      <c r="I502" s="7"/>
      <c r="J502" s="7"/>
      <c r="K502" s="7"/>
      <c r="L502" s="7"/>
      <c r="M502" s="6"/>
    </row>
    <row r="503" spans="1:13">
      <c r="A503" s="7"/>
      <c r="B503" s="3"/>
      <c r="C503" s="3"/>
      <c r="D503" s="3"/>
      <c r="E503" s="7"/>
      <c r="F503" s="3"/>
      <c r="G503" s="7"/>
      <c r="H503" s="7"/>
      <c r="I503" s="7"/>
      <c r="J503" s="7"/>
      <c r="K503" s="7"/>
      <c r="L503" s="7"/>
      <c r="M503" s="6"/>
    </row>
    <row r="504" spans="1:13">
      <c r="A504" s="7"/>
      <c r="B504" s="3"/>
      <c r="C504" s="3"/>
      <c r="D504" s="3"/>
      <c r="E504" s="7"/>
      <c r="F504" s="3"/>
      <c r="G504" s="7"/>
      <c r="H504" s="7"/>
      <c r="I504" s="7"/>
      <c r="J504" s="7"/>
      <c r="K504" s="7"/>
      <c r="L504" s="7"/>
      <c r="M504" s="6"/>
    </row>
    <row r="505" spans="1:13">
      <c r="A505" s="7"/>
      <c r="B505" s="3"/>
      <c r="C505" s="3"/>
      <c r="D505" s="3"/>
      <c r="E505" s="7"/>
      <c r="F505" s="3"/>
      <c r="G505" s="7"/>
      <c r="H505" s="7"/>
      <c r="I505" s="7"/>
      <c r="J505" s="7"/>
      <c r="K505" s="7"/>
      <c r="L505" s="7"/>
      <c r="M505" s="6"/>
    </row>
    <row r="506" spans="1:13">
      <c r="A506" s="7"/>
      <c r="B506" s="3"/>
      <c r="C506" s="3"/>
      <c r="D506" s="3"/>
      <c r="E506" s="7"/>
      <c r="F506" s="3"/>
      <c r="G506" s="7"/>
      <c r="H506" s="7"/>
      <c r="I506" s="7"/>
      <c r="J506" s="7"/>
      <c r="K506" s="7"/>
      <c r="L506" s="7"/>
      <c r="M506" s="6"/>
    </row>
    <row r="507" spans="1:13">
      <c r="A507" s="7"/>
      <c r="B507" s="3"/>
      <c r="C507" s="3"/>
      <c r="D507" s="3"/>
      <c r="E507" s="7"/>
      <c r="F507" s="3"/>
      <c r="G507" s="7"/>
      <c r="H507" s="7"/>
      <c r="I507" s="7"/>
      <c r="J507" s="7"/>
      <c r="K507" s="7"/>
      <c r="L507" s="7"/>
      <c r="M507" s="6"/>
    </row>
    <row r="508" spans="1:13">
      <c r="A508" s="7"/>
      <c r="B508" s="3"/>
      <c r="C508" s="3"/>
      <c r="D508" s="3"/>
      <c r="E508" s="7"/>
      <c r="F508" s="3"/>
      <c r="G508" s="7"/>
      <c r="H508" s="7"/>
      <c r="I508" s="7"/>
      <c r="J508" s="7"/>
      <c r="K508" s="7"/>
      <c r="L508" s="7"/>
      <c r="M508" s="6"/>
    </row>
    <row r="509" spans="1:13">
      <c r="A509" s="7"/>
      <c r="B509" s="3"/>
      <c r="C509" s="3"/>
      <c r="D509" s="3"/>
      <c r="E509" s="7"/>
      <c r="F509" s="3"/>
      <c r="G509" s="7"/>
      <c r="H509" s="7"/>
      <c r="I509" s="7"/>
      <c r="J509" s="7"/>
      <c r="K509" s="7"/>
      <c r="L509" s="7"/>
      <c r="M509" s="6"/>
    </row>
    <row r="510" spans="1:13">
      <c r="A510" s="7"/>
      <c r="B510" s="3"/>
      <c r="C510" s="3"/>
      <c r="D510" s="3"/>
      <c r="E510" s="7"/>
      <c r="F510" s="3"/>
      <c r="G510" s="7"/>
      <c r="H510" s="7"/>
      <c r="I510" s="7"/>
      <c r="J510" s="7"/>
      <c r="K510" s="7"/>
      <c r="L510" s="7"/>
      <c r="M510" s="6"/>
    </row>
    <row r="511" spans="1:13">
      <c r="A511" s="7"/>
      <c r="B511" s="3"/>
      <c r="C511" s="3"/>
      <c r="D511" s="3"/>
      <c r="E511" s="7"/>
      <c r="F511" s="3"/>
      <c r="G511" s="7"/>
      <c r="H511" s="7"/>
      <c r="I511" s="7"/>
      <c r="J511" s="7"/>
      <c r="K511" s="7"/>
      <c r="L511" s="7"/>
      <c r="M511" s="6"/>
    </row>
    <row r="512" spans="1:13">
      <c r="A512" s="7"/>
      <c r="B512" s="3"/>
      <c r="C512" s="3"/>
      <c r="D512" s="3"/>
      <c r="E512" s="7"/>
      <c r="F512" s="3"/>
      <c r="G512" s="7"/>
      <c r="H512" s="7"/>
      <c r="I512" s="7"/>
      <c r="J512" s="7"/>
      <c r="K512" s="7"/>
      <c r="L512" s="7"/>
      <c r="M512" s="6"/>
    </row>
    <row r="513" spans="1:13">
      <c r="A513" s="7"/>
      <c r="B513" s="3"/>
      <c r="C513" s="3"/>
      <c r="D513" s="3"/>
      <c r="E513" s="7"/>
      <c r="F513" s="3"/>
      <c r="G513" s="7"/>
      <c r="H513" s="7"/>
      <c r="I513" s="7"/>
      <c r="J513" s="7"/>
      <c r="K513" s="7"/>
      <c r="L513" s="7"/>
      <c r="M513" s="6"/>
    </row>
    <row r="514" spans="1:13">
      <c r="A514" s="7"/>
      <c r="B514" s="3"/>
      <c r="C514" s="3"/>
      <c r="D514" s="3"/>
      <c r="E514" s="7"/>
      <c r="F514" s="3"/>
      <c r="G514" s="7"/>
      <c r="H514" s="7"/>
      <c r="I514" s="7"/>
      <c r="J514" s="7"/>
      <c r="K514" s="7"/>
      <c r="L514" s="7"/>
      <c r="M514" s="6"/>
    </row>
    <row r="515" spans="1:13">
      <c r="A515" s="7"/>
      <c r="B515" s="3"/>
      <c r="C515" s="3"/>
      <c r="D515" s="3"/>
      <c r="E515" s="7"/>
      <c r="F515" s="3"/>
      <c r="G515" s="7"/>
      <c r="H515" s="7"/>
      <c r="I515" s="7"/>
      <c r="J515" s="7"/>
      <c r="K515" s="7"/>
      <c r="L515" s="7"/>
      <c r="M515" s="6"/>
    </row>
    <row r="516" spans="1:13">
      <c r="A516" s="7"/>
      <c r="B516" s="3"/>
      <c r="C516" s="3"/>
      <c r="D516" s="3"/>
      <c r="E516" s="7"/>
      <c r="F516" s="3"/>
      <c r="G516" s="7"/>
      <c r="H516" s="7"/>
      <c r="I516" s="7"/>
      <c r="J516" s="7"/>
      <c r="K516" s="7"/>
      <c r="L516" s="7"/>
      <c r="M516" s="6"/>
    </row>
    <row r="517" spans="1:13">
      <c r="A517" s="7"/>
      <c r="B517" s="3"/>
      <c r="C517" s="3"/>
      <c r="D517" s="3"/>
      <c r="E517" s="7"/>
      <c r="F517" s="3"/>
      <c r="G517" s="7"/>
      <c r="H517" s="7"/>
      <c r="I517" s="7"/>
      <c r="J517" s="7"/>
      <c r="K517" s="7"/>
      <c r="L517" s="7"/>
      <c r="M517" s="6"/>
    </row>
    <row r="518" spans="1:13">
      <c r="A518" s="7"/>
      <c r="B518" s="3"/>
      <c r="C518" s="3"/>
      <c r="D518" s="3"/>
      <c r="E518" s="7"/>
      <c r="F518" s="3"/>
      <c r="G518" s="7"/>
      <c r="H518" s="7"/>
      <c r="I518" s="7"/>
      <c r="J518" s="7"/>
      <c r="K518" s="7"/>
      <c r="L518" s="7"/>
      <c r="M518" s="6"/>
    </row>
    <row r="519" spans="1:13">
      <c r="A519" s="7"/>
      <c r="B519" s="3"/>
      <c r="C519" s="3"/>
      <c r="D519" s="3"/>
      <c r="E519" s="7"/>
      <c r="F519" s="3"/>
      <c r="G519" s="7"/>
      <c r="H519" s="7"/>
      <c r="I519" s="7"/>
      <c r="J519" s="7"/>
      <c r="K519" s="7"/>
      <c r="L519" s="7"/>
      <c r="M519" s="6"/>
    </row>
    <row r="520" spans="1:13">
      <c r="A520" s="7"/>
      <c r="B520" s="3"/>
      <c r="C520" s="3"/>
      <c r="D520" s="3"/>
      <c r="E520" s="7"/>
      <c r="F520" s="3"/>
      <c r="G520" s="7"/>
      <c r="H520" s="7"/>
      <c r="I520" s="7"/>
      <c r="J520" s="7"/>
      <c r="K520" s="7"/>
      <c r="L520" s="7"/>
      <c r="M520" s="6"/>
    </row>
    <row r="521" spans="1:13">
      <c r="A521" s="7"/>
      <c r="B521" s="3"/>
      <c r="C521" s="3"/>
      <c r="D521" s="3"/>
      <c r="E521" s="7"/>
      <c r="F521" s="3"/>
      <c r="G521" s="7"/>
      <c r="H521" s="7"/>
      <c r="I521" s="7"/>
      <c r="J521" s="7"/>
      <c r="K521" s="7"/>
      <c r="L521" s="7"/>
      <c r="M521" s="6"/>
    </row>
    <row r="522" spans="1:13">
      <c r="A522" s="7"/>
      <c r="B522" s="3"/>
      <c r="C522" s="3"/>
      <c r="D522" s="3"/>
      <c r="E522" s="7"/>
      <c r="F522" s="3"/>
      <c r="G522" s="7"/>
      <c r="H522" s="7"/>
      <c r="I522" s="7"/>
      <c r="J522" s="7"/>
      <c r="K522" s="7"/>
      <c r="L522" s="7"/>
      <c r="M522" s="6"/>
    </row>
    <row r="523" spans="1:13">
      <c r="A523" s="7"/>
      <c r="B523" s="3"/>
      <c r="C523" s="3"/>
      <c r="D523" s="3"/>
      <c r="E523" s="7"/>
      <c r="F523" s="3"/>
      <c r="G523" s="7"/>
      <c r="H523" s="7"/>
      <c r="I523" s="7"/>
      <c r="J523" s="7"/>
      <c r="K523" s="7"/>
      <c r="L523" s="7"/>
      <c r="M523" s="6"/>
    </row>
    <row r="524" spans="1:13">
      <c r="A524" s="7"/>
      <c r="B524" s="3"/>
      <c r="C524" s="3"/>
      <c r="D524" s="3"/>
      <c r="E524" s="7"/>
      <c r="F524" s="3"/>
      <c r="G524" s="7"/>
      <c r="H524" s="7"/>
      <c r="I524" s="7"/>
      <c r="J524" s="7"/>
      <c r="K524" s="7"/>
      <c r="L524" s="7"/>
      <c r="M524" s="6"/>
    </row>
    <row r="525" spans="1:13">
      <c r="A525" s="7"/>
      <c r="B525" s="3"/>
      <c r="C525" s="3"/>
      <c r="D525" s="3"/>
      <c r="E525" s="7"/>
      <c r="F525" s="3"/>
      <c r="G525" s="7"/>
      <c r="H525" s="7"/>
      <c r="I525" s="7"/>
      <c r="J525" s="7"/>
      <c r="K525" s="7"/>
      <c r="L525" s="7"/>
      <c r="M525" s="6"/>
    </row>
    <row r="526" spans="1:13">
      <c r="A526" s="7"/>
      <c r="B526" s="3"/>
      <c r="C526" s="3"/>
      <c r="D526" s="3"/>
      <c r="E526" s="7"/>
      <c r="F526" s="3"/>
      <c r="G526" s="7"/>
      <c r="H526" s="7"/>
      <c r="I526" s="7"/>
      <c r="J526" s="7"/>
      <c r="K526" s="7"/>
      <c r="L526" s="7"/>
      <c r="M526" s="6"/>
    </row>
    <row r="527" spans="1:13">
      <c r="A527" s="7"/>
      <c r="B527" s="3"/>
      <c r="C527" s="3"/>
      <c r="D527" s="3"/>
      <c r="E527" s="7"/>
      <c r="F527" s="3"/>
      <c r="G527" s="7"/>
      <c r="H527" s="7"/>
      <c r="I527" s="7"/>
      <c r="J527" s="7"/>
      <c r="K527" s="7"/>
      <c r="L527" s="7"/>
      <c r="M527" s="6"/>
    </row>
    <row r="528" spans="1:13">
      <c r="A528" s="7"/>
      <c r="B528" s="3"/>
      <c r="C528" s="3"/>
      <c r="D528" s="3"/>
      <c r="E528" s="7"/>
      <c r="F528" s="3"/>
      <c r="G528" s="7"/>
      <c r="H528" s="7"/>
      <c r="I528" s="7"/>
      <c r="J528" s="7"/>
      <c r="K528" s="7"/>
      <c r="L528" s="7"/>
      <c r="M528" s="6"/>
    </row>
    <row r="529" spans="1:13">
      <c r="A529" s="7"/>
      <c r="B529" s="3"/>
      <c r="C529" s="3"/>
      <c r="D529" s="3"/>
      <c r="E529" s="7"/>
      <c r="F529" s="3"/>
      <c r="G529" s="7"/>
      <c r="H529" s="7"/>
      <c r="I529" s="7"/>
      <c r="J529" s="7"/>
      <c r="K529" s="7"/>
      <c r="L529" s="7"/>
      <c r="M529" s="6"/>
    </row>
    <row r="530" spans="1:13">
      <c r="A530" s="7"/>
      <c r="B530" s="3"/>
      <c r="C530" s="3"/>
      <c r="D530" s="3"/>
      <c r="E530" s="7"/>
      <c r="F530" s="3"/>
      <c r="G530" s="7"/>
      <c r="H530" s="7"/>
      <c r="I530" s="7"/>
      <c r="J530" s="7"/>
      <c r="K530" s="7"/>
      <c r="L530" s="7"/>
      <c r="M530" s="6"/>
    </row>
    <row r="531" spans="1:13">
      <c r="A531" s="7"/>
      <c r="B531" s="3"/>
      <c r="C531" s="3"/>
      <c r="D531" s="3"/>
      <c r="E531" s="7"/>
      <c r="F531" s="3"/>
      <c r="G531" s="7"/>
      <c r="H531" s="7"/>
      <c r="I531" s="7"/>
      <c r="J531" s="7"/>
      <c r="K531" s="7"/>
      <c r="L531" s="7"/>
      <c r="M531" s="6"/>
    </row>
    <row r="532" spans="1:13">
      <c r="A532" s="7"/>
      <c r="B532" s="3"/>
      <c r="C532" s="3"/>
      <c r="D532" s="3"/>
      <c r="E532" s="7"/>
      <c r="F532" s="3"/>
      <c r="G532" s="7"/>
      <c r="H532" s="7"/>
      <c r="I532" s="7"/>
      <c r="J532" s="7"/>
      <c r="K532" s="7"/>
      <c r="L532" s="7"/>
      <c r="M532" s="6"/>
    </row>
    <row r="533" spans="1:13">
      <c r="A533" s="7"/>
      <c r="B533" s="3"/>
      <c r="C533" s="3"/>
      <c r="D533" s="3"/>
      <c r="E533" s="7"/>
      <c r="F533" s="3"/>
      <c r="G533" s="7"/>
      <c r="H533" s="7"/>
      <c r="I533" s="7"/>
      <c r="J533" s="7"/>
      <c r="K533" s="7"/>
      <c r="L533" s="7"/>
      <c r="M533" s="6"/>
    </row>
    <row r="534" spans="1:13">
      <c r="A534" s="7"/>
      <c r="B534" s="3"/>
      <c r="C534" s="3"/>
      <c r="D534" s="3"/>
      <c r="E534" s="7"/>
      <c r="F534" s="3"/>
      <c r="G534" s="7"/>
      <c r="H534" s="7"/>
      <c r="I534" s="7"/>
      <c r="J534" s="7"/>
      <c r="K534" s="7"/>
      <c r="L534" s="7"/>
      <c r="M534" s="6"/>
    </row>
    <row r="535" spans="1:13">
      <c r="A535" s="7"/>
      <c r="B535" s="3"/>
      <c r="C535" s="3"/>
      <c r="D535" s="3"/>
      <c r="E535" s="7"/>
      <c r="F535" s="3"/>
      <c r="G535" s="7"/>
      <c r="H535" s="7"/>
      <c r="I535" s="7"/>
      <c r="J535" s="7"/>
      <c r="K535" s="7"/>
      <c r="L535" s="7"/>
      <c r="M535" s="6"/>
    </row>
    <row r="536" spans="1:13">
      <c r="A536" s="7"/>
      <c r="B536" s="3"/>
      <c r="C536" s="3"/>
      <c r="D536" s="3"/>
      <c r="E536" s="7"/>
      <c r="F536" s="3"/>
      <c r="G536" s="7"/>
      <c r="H536" s="7"/>
      <c r="I536" s="7"/>
      <c r="J536" s="7"/>
      <c r="K536" s="7"/>
      <c r="L536" s="7"/>
      <c r="M536" s="6"/>
    </row>
    <row r="537" spans="1:13">
      <c r="A537" s="7"/>
      <c r="B537" s="3"/>
      <c r="C537" s="3"/>
      <c r="D537" s="3"/>
      <c r="E537" s="7"/>
      <c r="F537" s="3"/>
      <c r="G537" s="7"/>
      <c r="H537" s="7"/>
      <c r="I537" s="7"/>
      <c r="J537" s="7"/>
      <c r="K537" s="7"/>
      <c r="L537" s="7"/>
      <c r="M537" s="6"/>
    </row>
    <row r="538" spans="1:13">
      <c r="A538" s="7"/>
      <c r="B538" s="3"/>
      <c r="C538" s="3"/>
      <c r="D538" s="3"/>
      <c r="E538" s="7"/>
      <c r="F538" s="3"/>
      <c r="G538" s="7"/>
      <c r="H538" s="7"/>
      <c r="I538" s="7"/>
      <c r="J538" s="7"/>
      <c r="K538" s="7"/>
      <c r="L538" s="7"/>
      <c r="M538" s="6"/>
    </row>
    <row r="539" spans="1:13">
      <c r="A539" s="7"/>
      <c r="B539" s="3"/>
      <c r="C539" s="3"/>
      <c r="D539" s="3"/>
      <c r="E539" s="7"/>
      <c r="F539" s="3"/>
      <c r="G539" s="7"/>
      <c r="H539" s="7"/>
      <c r="I539" s="7"/>
      <c r="J539" s="7"/>
      <c r="K539" s="7"/>
      <c r="L539" s="7"/>
      <c r="M539" s="6"/>
    </row>
    <row r="540" spans="1:13">
      <c r="A540" s="7"/>
      <c r="B540" s="3"/>
      <c r="C540" s="3"/>
      <c r="D540" s="3"/>
      <c r="E540" s="7"/>
      <c r="F540" s="3"/>
      <c r="G540" s="7"/>
      <c r="H540" s="7"/>
      <c r="I540" s="7"/>
      <c r="J540" s="7"/>
      <c r="K540" s="7"/>
      <c r="L540" s="7"/>
      <c r="M540" s="6"/>
    </row>
    <row r="541" spans="1:13">
      <c r="A541" s="7"/>
      <c r="B541" s="3"/>
      <c r="C541" s="3"/>
      <c r="D541" s="3"/>
      <c r="E541" s="7"/>
      <c r="F541" s="3"/>
      <c r="G541" s="7"/>
      <c r="H541" s="7"/>
      <c r="I541" s="7"/>
      <c r="J541" s="7"/>
      <c r="K541" s="7"/>
      <c r="L541" s="7"/>
      <c r="M541" s="6"/>
    </row>
    <row r="542" spans="1:13">
      <c r="A542" s="7"/>
      <c r="B542" s="3"/>
      <c r="C542" s="3"/>
      <c r="D542" s="3"/>
      <c r="E542" s="7"/>
      <c r="F542" s="3"/>
      <c r="G542" s="7"/>
      <c r="H542" s="7"/>
      <c r="I542" s="7"/>
      <c r="J542" s="7"/>
      <c r="K542" s="7"/>
      <c r="L542" s="7"/>
      <c r="M542" s="6"/>
    </row>
    <row r="543" spans="1:13">
      <c r="A543" s="7"/>
      <c r="B543" s="3"/>
      <c r="C543" s="3"/>
      <c r="D543" s="3"/>
      <c r="E543" s="7"/>
      <c r="F543" s="3"/>
      <c r="G543" s="7"/>
      <c r="H543" s="7"/>
      <c r="I543" s="7"/>
      <c r="J543" s="7"/>
      <c r="K543" s="7"/>
      <c r="L543" s="7"/>
      <c r="M543" s="6"/>
    </row>
    <row r="544" spans="1:13">
      <c r="A544" s="7"/>
      <c r="B544" s="3"/>
      <c r="C544" s="3"/>
      <c r="D544" s="3"/>
      <c r="E544" s="7"/>
      <c r="F544" s="3"/>
      <c r="G544" s="7"/>
      <c r="H544" s="7"/>
      <c r="I544" s="7"/>
      <c r="J544" s="7"/>
      <c r="K544" s="7"/>
      <c r="L544" s="7"/>
      <c r="M544" s="6"/>
    </row>
    <row r="545" spans="1:13">
      <c r="A545" s="7"/>
      <c r="B545" s="3"/>
      <c r="C545" s="3"/>
      <c r="D545" s="3"/>
      <c r="E545" s="7"/>
      <c r="F545" s="3"/>
      <c r="G545" s="7"/>
      <c r="H545" s="7"/>
      <c r="I545" s="7"/>
      <c r="J545" s="7"/>
      <c r="K545" s="7"/>
      <c r="L545" s="7"/>
      <c r="M545" s="6"/>
    </row>
    <row r="546" spans="1:13">
      <c r="A546" s="7"/>
      <c r="B546" s="3"/>
      <c r="C546" s="3"/>
      <c r="D546" s="3"/>
      <c r="E546" s="7"/>
      <c r="F546" s="3"/>
      <c r="G546" s="7"/>
      <c r="H546" s="7"/>
      <c r="I546" s="7"/>
      <c r="J546" s="7"/>
      <c r="K546" s="7"/>
      <c r="L546" s="7"/>
      <c r="M546" s="6"/>
    </row>
    <row r="547" spans="1:13">
      <c r="A547" s="7"/>
      <c r="B547" s="3"/>
      <c r="C547" s="3"/>
      <c r="D547" s="3"/>
      <c r="E547" s="7"/>
      <c r="F547" s="3"/>
      <c r="G547" s="7"/>
      <c r="H547" s="7"/>
      <c r="I547" s="7"/>
      <c r="J547" s="7"/>
      <c r="K547" s="7"/>
      <c r="L547" s="7"/>
      <c r="M547" s="6"/>
    </row>
    <row r="548" spans="1:13">
      <c r="A548" s="7"/>
      <c r="B548" s="3"/>
      <c r="C548" s="3"/>
      <c r="D548" s="3"/>
      <c r="E548" s="7"/>
      <c r="F548" s="3"/>
      <c r="G548" s="7"/>
      <c r="H548" s="7"/>
      <c r="I548" s="7"/>
      <c r="J548" s="7"/>
      <c r="K548" s="7"/>
      <c r="L548" s="7"/>
      <c r="M548" s="6"/>
    </row>
    <row r="549" spans="1:13">
      <c r="A549" s="7"/>
      <c r="B549" s="3"/>
      <c r="C549" s="3"/>
      <c r="D549" s="3"/>
      <c r="E549" s="7"/>
      <c r="F549" s="3"/>
      <c r="G549" s="7"/>
      <c r="H549" s="7"/>
      <c r="I549" s="7"/>
      <c r="J549" s="7"/>
      <c r="K549" s="7"/>
      <c r="L549" s="7"/>
      <c r="M549" s="6"/>
    </row>
    <row r="550" spans="1:13">
      <c r="A550" s="7"/>
      <c r="B550" s="3"/>
      <c r="C550" s="3"/>
      <c r="D550" s="3"/>
      <c r="E550" s="7"/>
      <c r="F550" s="3"/>
      <c r="G550" s="7"/>
      <c r="H550" s="7"/>
      <c r="I550" s="7"/>
      <c r="J550" s="7"/>
      <c r="K550" s="7"/>
      <c r="L550" s="7"/>
      <c r="M550" s="6"/>
    </row>
    <row r="551" spans="1:13">
      <c r="A551" s="7"/>
      <c r="B551" s="3"/>
      <c r="C551" s="3"/>
      <c r="D551" s="3"/>
      <c r="E551" s="7"/>
      <c r="F551" s="3"/>
      <c r="G551" s="7"/>
      <c r="H551" s="7"/>
      <c r="I551" s="7"/>
      <c r="J551" s="7"/>
      <c r="K551" s="7"/>
      <c r="L551" s="7"/>
      <c r="M551" s="6"/>
    </row>
    <row r="552" spans="1:13">
      <c r="A552" s="7"/>
      <c r="B552" s="3"/>
      <c r="C552" s="3"/>
      <c r="D552" s="3"/>
      <c r="E552" s="7"/>
      <c r="F552" s="3"/>
      <c r="G552" s="7"/>
      <c r="H552" s="7"/>
      <c r="I552" s="7"/>
      <c r="J552" s="7"/>
      <c r="K552" s="7"/>
      <c r="L552" s="7"/>
      <c r="M552" s="6"/>
    </row>
    <row r="553" spans="1:13">
      <c r="A553" s="7"/>
      <c r="B553" s="3"/>
      <c r="C553" s="3"/>
      <c r="D553" s="3"/>
      <c r="E553" s="7"/>
      <c r="F553" s="3"/>
      <c r="G553" s="7"/>
      <c r="H553" s="7"/>
      <c r="I553" s="7"/>
      <c r="J553" s="7"/>
      <c r="K553" s="7"/>
      <c r="L553" s="7"/>
      <c r="M553" s="6"/>
    </row>
    <row r="554" spans="1:13">
      <c r="A554" s="7"/>
      <c r="B554" s="3"/>
      <c r="C554" s="3"/>
      <c r="D554" s="3"/>
      <c r="E554" s="7"/>
      <c r="F554" s="3"/>
      <c r="G554" s="7"/>
      <c r="H554" s="7"/>
      <c r="I554" s="7"/>
      <c r="J554" s="7"/>
      <c r="K554" s="7"/>
      <c r="L554" s="7"/>
      <c r="M554" s="6"/>
    </row>
    <row r="555" spans="1:13">
      <c r="A555" s="7"/>
      <c r="B555" s="3"/>
      <c r="C555" s="3"/>
      <c r="D555" s="3"/>
      <c r="E555" s="7"/>
      <c r="F555" s="3"/>
      <c r="G555" s="7"/>
      <c r="H555" s="7"/>
      <c r="I555" s="7"/>
      <c r="J555" s="7"/>
      <c r="K555" s="7"/>
      <c r="L555" s="7"/>
      <c r="M555" s="6"/>
    </row>
    <row r="556" spans="1:13">
      <c r="A556" s="7"/>
      <c r="B556" s="3"/>
      <c r="C556" s="3"/>
      <c r="D556" s="3"/>
      <c r="E556" s="7"/>
      <c r="F556" s="3"/>
      <c r="G556" s="7"/>
      <c r="H556" s="7"/>
      <c r="I556" s="7"/>
      <c r="J556" s="7"/>
      <c r="K556" s="7"/>
      <c r="L556" s="7"/>
      <c r="M556" s="6"/>
    </row>
    <row r="557" spans="1:13">
      <c r="A557" s="7"/>
      <c r="B557" s="3"/>
      <c r="C557" s="3"/>
      <c r="D557" s="3"/>
      <c r="E557" s="7"/>
      <c r="F557" s="3"/>
      <c r="G557" s="7"/>
      <c r="H557" s="7"/>
      <c r="I557" s="7"/>
      <c r="J557" s="7"/>
      <c r="K557" s="7"/>
      <c r="L557" s="7"/>
      <c r="M557" s="6"/>
    </row>
    <row r="558" spans="1:13">
      <c r="A558" s="7"/>
      <c r="B558" s="3"/>
      <c r="C558" s="3"/>
      <c r="D558" s="3"/>
      <c r="E558" s="3"/>
      <c r="F558" s="3"/>
      <c r="G558" s="7"/>
      <c r="H558" s="7"/>
      <c r="I558" s="7"/>
      <c r="J558" s="7"/>
      <c r="K558" s="7"/>
      <c r="L558" s="7"/>
      <c r="M558" s="6"/>
    </row>
    <row r="559" spans="1:13">
      <c r="A559" s="7"/>
      <c r="B559" s="3"/>
      <c r="C559" s="3"/>
      <c r="D559" s="3"/>
      <c r="E559" s="3"/>
      <c r="F559" s="3"/>
      <c r="G559" s="7"/>
      <c r="H559" s="7"/>
      <c r="I559" s="7"/>
      <c r="J559" s="7"/>
      <c r="K559" s="7"/>
      <c r="L559" s="7"/>
      <c r="M559" s="6"/>
    </row>
    <row r="560" spans="1:13">
      <c r="A560" s="7"/>
      <c r="B560" s="3"/>
      <c r="C560" s="3"/>
      <c r="D560" s="3"/>
      <c r="E560" s="7"/>
      <c r="F560" s="3"/>
      <c r="G560" s="7"/>
      <c r="H560" s="7"/>
      <c r="I560" s="7"/>
      <c r="J560" s="7"/>
      <c r="K560" s="7"/>
      <c r="L560" s="7"/>
      <c r="M560" s="6"/>
    </row>
    <row r="561" spans="1:13">
      <c r="A561" s="7"/>
      <c r="B561" s="3"/>
      <c r="C561" s="3"/>
      <c r="D561" s="3"/>
      <c r="E561" s="7"/>
      <c r="F561" s="3"/>
      <c r="G561" s="7"/>
      <c r="H561" s="7"/>
      <c r="I561" s="7"/>
      <c r="J561" s="7"/>
      <c r="K561" s="7"/>
      <c r="L561" s="7"/>
      <c r="M561" s="6"/>
    </row>
    <row r="562" spans="1:13">
      <c r="A562" s="7"/>
      <c r="B562" s="3"/>
      <c r="C562" s="3"/>
      <c r="D562" s="3"/>
      <c r="E562" s="7"/>
      <c r="F562" s="3"/>
      <c r="G562" s="7"/>
      <c r="H562" s="7"/>
      <c r="I562" s="7"/>
      <c r="J562" s="7"/>
      <c r="K562" s="7"/>
      <c r="L562" s="7"/>
      <c r="M562" s="6"/>
    </row>
    <row r="563" spans="1:13">
      <c r="A563" s="7"/>
      <c r="B563" s="3"/>
      <c r="C563" s="3"/>
      <c r="D563" s="3"/>
      <c r="E563" s="7"/>
      <c r="F563" s="3"/>
      <c r="G563" s="7"/>
      <c r="H563" s="7"/>
      <c r="I563" s="7"/>
      <c r="J563" s="7"/>
      <c r="K563" s="7"/>
      <c r="L563" s="7"/>
      <c r="M563" s="6"/>
    </row>
    <row r="564" spans="1:13">
      <c r="A564" s="7"/>
      <c r="B564" s="3"/>
      <c r="C564" s="3"/>
      <c r="D564" s="3"/>
      <c r="E564" s="7"/>
      <c r="F564" s="3"/>
      <c r="G564" s="7"/>
      <c r="H564" s="7"/>
      <c r="I564" s="7"/>
      <c r="J564" s="7"/>
      <c r="K564" s="7"/>
      <c r="L564" s="7"/>
      <c r="M564" s="6"/>
    </row>
    <row r="565" spans="1:13">
      <c r="A565" s="7"/>
      <c r="B565" s="3"/>
      <c r="C565" s="3"/>
      <c r="D565" s="3"/>
      <c r="E565" s="7"/>
      <c r="F565" s="3"/>
      <c r="G565" s="7"/>
      <c r="H565" s="7"/>
      <c r="I565" s="7"/>
      <c r="J565" s="7"/>
      <c r="K565" s="7"/>
      <c r="L565" s="7"/>
      <c r="M565" s="6"/>
    </row>
    <row r="566" spans="1:13">
      <c r="A566" s="7"/>
      <c r="B566" s="3"/>
      <c r="C566" s="3"/>
      <c r="D566" s="3"/>
      <c r="E566" s="7"/>
      <c r="F566" s="3"/>
      <c r="G566" s="7"/>
      <c r="H566" s="7"/>
      <c r="I566" s="7"/>
      <c r="J566" s="7"/>
      <c r="K566" s="7"/>
      <c r="L566" s="7"/>
      <c r="M566" s="6"/>
    </row>
    <row r="567" spans="1:13">
      <c r="A567" s="7"/>
      <c r="B567" s="3"/>
      <c r="C567" s="3"/>
      <c r="D567" s="3"/>
      <c r="E567" s="7"/>
      <c r="F567" s="3"/>
      <c r="G567" s="7"/>
      <c r="H567" s="7"/>
      <c r="I567" s="7"/>
      <c r="J567" s="7"/>
      <c r="K567" s="7"/>
      <c r="L567" s="7"/>
      <c r="M567" s="6"/>
    </row>
    <row r="568" spans="1:13">
      <c r="A568" s="7"/>
      <c r="B568" s="3"/>
      <c r="C568" s="3"/>
      <c r="D568" s="3"/>
      <c r="E568" s="7"/>
      <c r="F568" s="3"/>
      <c r="G568" s="7"/>
      <c r="H568" s="7"/>
      <c r="I568" s="7"/>
      <c r="J568" s="7"/>
      <c r="K568" s="7"/>
      <c r="L568" s="7"/>
      <c r="M568" s="6"/>
    </row>
    <row r="569" spans="1:13">
      <c r="A569" s="7"/>
      <c r="B569" s="3"/>
      <c r="C569" s="3"/>
      <c r="D569" s="3"/>
      <c r="E569" s="7"/>
      <c r="F569" s="3"/>
      <c r="G569" s="7"/>
      <c r="H569" s="7"/>
      <c r="I569" s="7"/>
      <c r="J569" s="7"/>
      <c r="K569" s="7"/>
      <c r="L569" s="7"/>
      <c r="M569" s="6"/>
    </row>
    <row r="570" spans="1:13">
      <c r="A570" s="7"/>
      <c r="B570" s="3"/>
      <c r="C570" s="3"/>
      <c r="D570" s="3"/>
      <c r="E570" s="7"/>
      <c r="F570" s="3"/>
      <c r="G570" s="7"/>
      <c r="H570" s="7"/>
      <c r="I570" s="7"/>
      <c r="J570" s="7"/>
      <c r="K570" s="7"/>
      <c r="L570" s="7"/>
      <c r="M570" s="6"/>
    </row>
    <row r="571" spans="1:13">
      <c r="A571" s="7"/>
      <c r="B571" s="3"/>
      <c r="C571" s="3"/>
      <c r="D571" s="3"/>
      <c r="E571" s="7"/>
      <c r="F571" s="3"/>
      <c r="G571" s="7"/>
      <c r="H571" s="7"/>
      <c r="I571" s="7"/>
      <c r="J571" s="7"/>
      <c r="K571" s="7"/>
      <c r="L571" s="7"/>
      <c r="M571" s="6"/>
    </row>
    <row r="572" spans="1:13">
      <c r="A572" s="7"/>
      <c r="B572" s="3"/>
      <c r="C572" s="3"/>
      <c r="D572" s="3"/>
      <c r="E572" s="7"/>
      <c r="F572" s="3"/>
      <c r="G572" s="7"/>
      <c r="H572" s="7"/>
      <c r="I572" s="7"/>
      <c r="J572" s="7"/>
      <c r="K572" s="7"/>
      <c r="L572" s="7"/>
      <c r="M572" s="6"/>
    </row>
    <row r="573" spans="1:13">
      <c r="A573" s="7"/>
      <c r="B573" s="3"/>
      <c r="C573" s="3"/>
      <c r="D573" s="3"/>
      <c r="E573" s="7"/>
      <c r="F573" s="3"/>
      <c r="G573" s="7"/>
      <c r="H573" s="7"/>
      <c r="I573" s="7"/>
      <c r="J573" s="7"/>
      <c r="K573" s="7"/>
      <c r="L573" s="7"/>
      <c r="M573" s="6"/>
    </row>
    <row r="574" spans="1:13">
      <c r="A574" s="7"/>
      <c r="B574" s="3"/>
      <c r="C574" s="3"/>
      <c r="D574" s="3"/>
      <c r="E574" s="7"/>
      <c r="F574" s="3"/>
      <c r="G574" s="7"/>
      <c r="H574" s="7"/>
      <c r="I574" s="7"/>
      <c r="J574" s="7"/>
      <c r="K574" s="7"/>
      <c r="L574" s="7"/>
      <c r="M574" s="6"/>
    </row>
    <row r="575" spans="1:13">
      <c r="A575" s="7"/>
      <c r="B575" s="3"/>
      <c r="C575" s="3"/>
      <c r="D575" s="3"/>
      <c r="E575" s="7"/>
      <c r="F575" s="3"/>
      <c r="G575" s="7"/>
      <c r="H575" s="7"/>
      <c r="I575" s="7"/>
      <c r="J575" s="7"/>
      <c r="K575" s="7"/>
      <c r="L575" s="7"/>
      <c r="M575" s="6"/>
    </row>
    <row r="576" spans="1:13">
      <c r="A576" s="7"/>
      <c r="B576" s="3"/>
      <c r="C576" s="3"/>
      <c r="D576" s="3"/>
      <c r="E576" s="7"/>
      <c r="F576" s="3"/>
      <c r="G576" s="7"/>
      <c r="H576" s="7"/>
      <c r="I576" s="7"/>
      <c r="J576" s="7"/>
      <c r="K576" s="7"/>
      <c r="L576" s="7"/>
      <c r="M576" s="6"/>
    </row>
    <row r="577" spans="1:13">
      <c r="A577" s="7"/>
      <c r="B577" s="3"/>
      <c r="C577" s="3"/>
      <c r="D577" s="3"/>
      <c r="E577" s="7"/>
      <c r="F577" s="3"/>
      <c r="G577" s="7"/>
      <c r="H577" s="7"/>
      <c r="I577" s="7"/>
      <c r="J577" s="7"/>
      <c r="K577" s="7"/>
      <c r="L577" s="7"/>
      <c r="M577" s="6"/>
    </row>
    <row r="578" spans="1:13">
      <c r="A578" s="7"/>
      <c r="B578" s="3"/>
      <c r="C578" s="3"/>
      <c r="D578" s="3"/>
      <c r="E578" s="7"/>
      <c r="F578" s="3"/>
      <c r="G578" s="7"/>
      <c r="H578" s="7"/>
      <c r="I578" s="7"/>
      <c r="J578" s="7"/>
      <c r="K578" s="7"/>
      <c r="L578" s="7"/>
      <c r="M578" s="6"/>
    </row>
    <row r="579" spans="1:13">
      <c r="A579" s="7"/>
      <c r="B579" s="3"/>
      <c r="C579" s="3"/>
      <c r="D579" s="3"/>
      <c r="E579" s="7"/>
      <c r="F579" s="3"/>
      <c r="G579" s="7"/>
      <c r="H579" s="7"/>
      <c r="I579" s="7"/>
      <c r="J579" s="7"/>
      <c r="K579" s="7"/>
      <c r="L579" s="7"/>
      <c r="M579" s="6"/>
    </row>
    <row r="580" spans="1:13">
      <c r="A580" s="7"/>
      <c r="B580" s="3"/>
      <c r="C580" s="3"/>
      <c r="D580" s="3"/>
      <c r="E580" s="7"/>
      <c r="F580" s="3"/>
      <c r="G580" s="7"/>
      <c r="H580" s="7"/>
      <c r="I580" s="7"/>
      <c r="J580" s="7"/>
      <c r="K580" s="7"/>
      <c r="L580" s="7"/>
      <c r="M580" s="6"/>
    </row>
    <row r="581" spans="1:13">
      <c r="A581" s="7"/>
      <c r="B581" s="3"/>
      <c r="C581" s="3"/>
      <c r="D581" s="3"/>
      <c r="E581" s="7"/>
      <c r="F581" s="3"/>
      <c r="G581" s="7"/>
      <c r="H581" s="7"/>
      <c r="I581" s="7"/>
      <c r="J581" s="7"/>
      <c r="K581" s="7"/>
      <c r="L581" s="7"/>
      <c r="M581" s="6"/>
    </row>
    <row r="582" spans="1:13">
      <c r="A582" s="7"/>
      <c r="B582" s="3"/>
      <c r="C582" s="3"/>
      <c r="D582" s="3"/>
      <c r="E582" s="7"/>
      <c r="F582" s="3"/>
      <c r="G582" s="7"/>
      <c r="H582" s="7"/>
      <c r="I582" s="7"/>
      <c r="J582" s="7"/>
      <c r="K582" s="7"/>
      <c r="L582" s="7"/>
      <c r="M582" s="6"/>
    </row>
    <row r="583" spans="1:13">
      <c r="A583" s="7"/>
      <c r="B583" s="3"/>
      <c r="C583" s="3"/>
      <c r="D583" s="3"/>
      <c r="E583" s="7"/>
      <c r="F583" s="3"/>
      <c r="G583" s="7"/>
      <c r="H583" s="7"/>
      <c r="I583" s="7"/>
      <c r="J583" s="7"/>
      <c r="K583" s="7"/>
      <c r="L583" s="7"/>
      <c r="M583" s="6"/>
    </row>
    <row r="584" spans="1:13">
      <c r="A584" s="7"/>
      <c r="B584" s="3"/>
      <c r="C584" s="3"/>
      <c r="D584" s="3"/>
      <c r="E584" s="7"/>
      <c r="F584" s="3"/>
      <c r="G584" s="7"/>
      <c r="H584" s="7"/>
      <c r="I584" s="7"/>
      <c r="J584" s="7"/>
      <c r="K584" s="7"/>
      <c r="L584" s="7"/>
      <c r="M584" s="6"/>
    </row>
    <row r="585" spans="1:13">
      <c r="A585" s="7"/>
      <c r="B585" s="3"/>
      <c r="C585" s="3"/>
      <c r="D585" s="3"/>
      <c r="E585" s="7"/>
      <c r="F585" s="3"/>
      <c r="G585" s="7"/>
      <c r="H585" s="7"/>
      <c r="I585" s="7"/>
      <c r="J585" s="7"/>
      <c r="K585" s="7"/>
      <c r="L585" s="7"/>
      <c r="M585" s="6"/>
    </row>
    <row r="586" spans="1:13">
      <c r="A586" s="7"/>
      <c r="B586" s="3"/>
      <c r="C586" s="3"/>
      <c r="D586" s="3"/>
      <c r="E586" s="7"/>
      <c r="F586" s="3"/>
      <c r="G586" s="7"/>
      <c r="H586" s="7"/>
      <c r="I586" s="7"/>
      <c r="J586" s="7"/>
      <c r="K586" s="7"/>
      <c r="L586" s="7"/>
      <c r="M586" s="6"/>
    </row>
    <row r="587" spans="1:13">
      <c r="A587" s="7"/>
      <c r="B587" s="3"/>
      <c r="C587" s="3"/>
      <c r="D587" s="3"/>
      <c r="E587" s="7"/>
      <c r="F587" s="3"/>
      <c r="G587" s="7"/>
      <c r="H587" s="7"/>
      <c r="I587" s="7"/>
      <c r="J587" s="7"/>
      <c r="K587" s="7"/>
      <c r="L587" s="7"/>
      <c r="M587" s="6"/>
    </row>
    <row r="588" spans="1:13">
      <c r="A588" s="7"/>
      <c r="B588" s="3"/>
      <c r="C588" s="3"/>
      <c r="D588" s="3"/>
      <c r="E588" s="7"/>
      <c r="F588" s="3"/>
      <c r="G588" s="7"/>
      <c r="H588" s="7"/>
      <c r="I588" s="7"/>
      <c r="J588" s="7"/>
      <c r="K588" s="7"/>
      <c r="L588" s="7"/>
      <c r="M588" s="6"/>
    </row>
    <row r="589" spans="1:13">
      <c r="A589" s="7"/>
      <c r="B589" s="3"/>
      <c r="C589" s="3"/>
      <c r="D589" s="3"/>
      <c r="E589" s="7"/>
      <c r="F589" s="3"/>
      <c r="G589" s="7"/>
      <c r="H589" s="7"/>
      <c r="I589" s="7"/>
      <c r="J589" s="7"/>
      <c r="K589" s="7"/>
      <c r="L589" s="7"/>
      <c r="M589" s="6"/>
    </row>
    <row r="590" spans="1:13">
      <c r="A590" s="7"/>
      <c r="B590" s="3"/>
      <c r="C590" s="3"/>
      <c r="D590" s="3"/>
      <c r="E590" s="7"/>
      <c r="F590" s="3"/>
      <c r="G590" s="7"/>
      <c r="H590" s="7"/>
      <c r="I590" s="7"/>
      <c r="J590" s="7"/>
      <c r="K590" s="7"/>
      <c r="L590" s="7"/>
      <c r="M590" s="6"/>
    </row>
    <row r="591" spans="1:13">
      <c r="A591" s="7"/>
      <c r="B591" s="3"/>
      <c r="C591" s="3"/>
      <c r="D591" s="3"/>
      <c r="E591" s="7"/>
      <c r="F591" s="3"/>
      <c r="G591" s="7"/>
      <c r="H591" s="7"/>
      <c r="I591" s="7"/>
      <c r="J591" s="7"/>
      <c r="K591" s="7"/>
      <c r="L591" s="7"/>
      <c r="M591" s="6"/>
    </row>
    <row r="592" spans="1:13">
      <c r="A592" s="7"/>
      <c r="B592" s="3"/>
      <c r="C592" s="3"/>
      <c r="D592" s="3"/>
      <c r="E592" s="7"/>
      <c r="F592" s="3"/>
      <c r="G592" s="7"/>
      <c r="H592" s="7"/>
      <c r="I592" s="7"/>
      <c r="J592" s="7"/>
      <c r="K592" s="7"/>
      <c r="L592" s="7"/>
      <c r="M592" s="6"/>
    </row>
    <row r="593" spans="1:13">
      <c r="A593" s="7"/>
      <c r="B593" s="3"/>
      <c r="C593" s="3"/>
      <c r="D593" s="3"/>
      <c r="E593" s="7"/>
      <c r="F593" s="3"/>
      <c r="G593" s="7"/>
      <c r="H593" s="7"/>
      <c r="I593" s="7"/>
      <c r="J593" s="7"/>
      <c r="K593" s="7"/>
      <c r="L593" s="7"/>
      <c r="M593" s="6"/>
    </row>
    <row r="594" spans="1:13">
      <c r="A594" s="7"/>
      <c r="B594" s="3"/>
      <c r="C594" s="3"/>
      <c r="D594" s="3"/>
      <c r="E594" s="7"/>
      <c r="F594" s="3"/>
      <c r="G594" s="7"/>
      <c r="H594" s="7"/>
      <c r="I594" s="7"/>
      <c r="J594" s="7"/>
      <c r="K594" s="7"/>
      <c r="L594" s="7"/>
      <c r="M594" s="6"/>
    </row>
    <row r="595" spans="1:13">
      <c r="A595" s="7"/>
      <c r="B595" s="3"/>
      <c r="C595" s="3"/>
      <c r="D595" s="3"/>
      <c r="E595" s="7"/>
      <c r="F595" s="3"/>
      <c r="G595" s="7"/>
      <c r="H595" s="7"/>
      <c r="I595" s="7"/>
      <c r="J595" s="7"/>
      <c r="K595" s="7"/>
      <c r="L595" s="7"/>
      <c r="M595" s="6"/>
    </row>
    <row r="596" spans="1:13">
      <c r="A596" s="7"/>
      <c r="B596" s="3"/>
      <c r="C596" s="3"/>
      <c r="D596" s="3"/>
      <c r="E596" s="7"/>
      <c r="F596" s="3"/>
      <c r="G596" s="7"/>
      <c r="H596" s="7"/>
      <c r="I596" s="7"/>
      <c r="J596" s="7"/>
      <c r="K596" s="7"/>
      <c r="L596" s="7"/>
      <c r="M596" s="6"/>
    </row>
    <row r="597" spans="1:13">
      <c r="A597" s="7"/>
      <c r="B597" s="3"/>
      <c r="C597" s="3"/>
      <c r="D597" s="3"/>
      <c r="E597" s="7"/>
      <c r="F597" s="3"/>
      <c r="G597" s="7"/>
      <c r="H597" s="7"/>
      <c r="I597" s="7"/>
      <c r="J597" s="7"/>
      <c r="K597" s="7"/>
      <c r="L597" s="7"/>
      <c r="M597" s="6"/>
    </row>
    <row r="598" spans="1:13">
      <c r="A598" s="7"/>
      <c r="B598" s="3"/>
      <c r="C598" s="3"/>
      <c r="D598" s="3"/>
      <c r="E598" s="7"/>
      <c r="F598" s="3"/>
      <c r="G598" s="7"/>
      <c r="H598" s="7"/>
      <c r="I598" s="7"/>
      <c r="J598" s="7"/>
      <c r="K598" s="7"/>
      <c r="L598" s="7"/>
      <c r="M598" s="6"/>
    </row>
    <row r="599" spans="1:13">
      <c r="A599" s="7"/>
      <c r="B599" s="3"/>
      <c r="C599" s="3"/>
      <c r="D599" s="3"/>
      <c r="E599" s="7"/>
      <c r="F599" s="3"/>
      <c r="G599" s="7"/>
      <c r="H599" s="7"/>
      <c r="I599" s="7"/>
      <c r="J599" s="7"/>
      <c r="K599" s="7"/>
      <c r="L599" s="7"/>
      <c r="M599" s="6"/>
    </row>
    <row r="600" spans="1:13">
      <c r="A600" s="7"/>
      <c r="B600" s="3"/>
      <c r="C600" s="3"/>
      <c r="D600" s="3"/>
      <c r="E600" s="7"/>
      <c r="F600" s="3"/>
      <c r="G600" s="7"/>
      <c r="H600" s="7"/>
      <c r="I600" s="7"/>
      <c r="J600" s="7"/>
      <c r="K600" s="7"/>
      <c r="L600" s="7"/>
      <c r="M600" s="6"/>
    </row>
    <row r="601" spans="1:13">
      <c r="A601" s="7"/>
      <c r="B601" s="3"/>
      <c r="C601" s="3"/>
      <c r="D601" s="3"/>
      <c r="E601" s="7"/>
      <c r="F601" s="3"/>
      <c r="G601" s="7"/>
      <c r="H601" s="7"/>
      <c r="I601" s="7"/>
      <c r="J601" s="7"/>
      <c r="K601" s="7"/>
      <c r="L601" s="7"/>
      <c r="M601" s="6"/>
    </row>
    <row r="602" spans="1:13">
      <c r="A602" s="7"/>
      <c r="B602" s="3"/>
      <c r="C602" s="3"/>
      <c r="D602" s="3"/>
      <c r="E602" s="7"/>
      <c r="F602" s="3"/>
      <c r="G602" s="7"/>
      <c r="H602" s="7"/>
      <c r="I602" s="7"/>
      <c r="J602" s="7"/>
      <c r="K602" s="7"/>
      <c r="L602" s="7"/>
      <c r="M602" s="6"/>
    </row>
    <row r="603" spans="1:13">
      <c r="A603" s="7"/>
      <c r="B603" s="3"/>
      <c r="C603" s="3"/>
      <c r="D603" s="3"/>
      <c r="E603" s="7"/>
      <c r="F603" s="3"/>
      <c r="G603" s="7"/>
      <c r="H603" s="7"/>
      <c r="I603" s="7"/>
      <c r="J603" s="7"/>
      <c r="K603" s="7"/>
      <c r="L603" s="7"/>
      <c r="M603" s="6"/>
    </row>
    <row r="604" spans="1:13">
      <c r="A604" s="7"/>
      <c r="B604" s="3"/>
      <c r="C604" s="3"/>
      <c r="D604" s="3"/>
      <c r="E604" s="7"/>
      <c r="F604" s="3"/>
      <c r="G604" s="7"/>
      <c r="H604" s="7"/>
      <c r="I604" s="7"/>
      <c r="J604" s="7"/>
      <c r="K604" s="7"/>
      <c r="L604" s="7"/>
      <c r="M604" s="6"/>
    </row>
    <row r="605" spans="1:13">
      <c r="A605" s="7"/>
      <c r="B605" s="3"/>
      <c r="C605" s="3"/>
      <c r="D605" s="3"/>
      <c r="E605" s="7"/>
      <c r="F605" s="3"/>
      <c r="G605" s="7"/>
      <c r="H605" s="7"/>
      <c r="I605" s="7"/>
      <c r="J605" s="7"/>
      <c r="K605" s="7"/>
      <c r="L605" s="7"/>
      <c r="M605" s="6"/>
    </row>
    <row r="606" spans="1:13">
      <c r="A606" s="7"/>
      <c r="B606" s="3"/>
      <c r="C606" s="3"/>
      <c r="D606" s="3"/>
      <c r="E606" s="7"/>
      <c r="F606" s="3"/>
      <c r="G606" s="7"/>
      <c r="H606" s="7"/>
      <c r="I606" s="7"/>
      <c r="J606" s="7"/>
      <c r="K606" s="7"/>
      <c r="L606" s="7"/>
      <c r="M606" s="6"/>
    </row>
    <row r="607" spans="1:13">
      <c r="A607" s="7"/>
      <c r="B607" s="3"/>
      <c r="C607" s="3"/>
      <c r="D607" s="3"/>
      <c r="E607" s="7"/>
      <c r="F607" s="3"/>
      <c r="G607" s="7"/>
      <c r="H607" s="7"/>
      <c r="I607" s="7"/>
      <c r="J607" s="7"/>
      <c r="K607" s="7"/>
      <c r="L607" s="7"/>
      <c r="M607" s="6"/>
    </row>
    <row r="608" spans="1:13">
      <c r="A608" s="7"/>
      <c r="B608" s="3"/>
      <c r="C608" s="3"/>
      <c r="D608" s="3"/>
      <c r="E608" s="7"/>
      <c r="F608" s="3"/>
      <c r="G608" s="7"/>
      <c r="H608" s="7"/>
      <c r="I608" s="7"/>
      <c r="J608" s="7"/>
      <c r="K608" s="7"/>
      <c r="L608" s="7"/>
      <c r="M608" s="6"/>
    </row>
    <row r="609" spans="1:13">
      <c r="A609" s="7"/>
      <c r="B609" s="3"/>
      <c r="C609" s="3"/>
      <c r="D609" s="3"/>
      <c r="E609" s="7"/>
      <c r="F609" s="3"/>
      <c r="G609" s="7"/>
      <c r="H609" s="7"/>
      <c r="I609" s="7"/>
      <c r="J609" s="7"/>
      <c r="K609" s="7"/>
      <c r="L609" s="7"/>
      <c r="M609" s="6"/>
    </row>
    <row r="610" spans="1:13">
      <c r="A610" s="7"/>
      <c r="B610" s="3"/>
      <c r="C610" s="3"/>
      <c r="D610" s="3"/>
      <c r="E610" s="7"/>
      <c r="F610" s="3"/>
      <c r="G610" s="7"/>
      <c r="H610" s="7"/>
      <c r="I610" s="7"/>
      <c r="J610" s="7"/>
      <c r="K610" s="7"/>
      <c r="L610" s="7"/>
      <c r="M610" s="6"/>
    </row>
    <row r="611" spans="1:13">
      <c r="A611" s="7"/>
      <c r="B611" s="3"/>
      <c r="C611" s="3"/>
      <c r="D611" s="3"/>
      <c r="E611" s="7"/>
      <c r="F611" s="3"/>
      <c r="G611" s="7"/>
      <c r="H611" s="7"/>
      <c r="I611" s="7"/>
      <c r="J611" s="7"/>
      <c r="K611" s="7"/>
      <c r="L611" s="7"/>
      <c r="M611" s="6"/>
    </row>
    <row r="612" spans="1:13">
      <c r="A612" s="7"/>
      <c r="B612" s="3"/>
      <c r="C612" s="3"/>
      <c r="D612" s="3"/>
      <c r="E612" s="7"/>
      <c r="F612" s="3"/>
      <c r="G612" s="7"/>
      <c r="H612" s="7"/>
      <c r="I612" s="7"/>
      <c r="J612" s="7"/>
      <c r="K612" s="7"/>
      <c r="L612" s="7"/>
      <c r="M612" s="6"/>
    </row>
    <row r="613" spans="1:13">
      <c r="A613" s="7"/>
      <c r="B613" s="3"/>
      <c r="C613" s="3"/>
      <c r="D613" s="3"/>
      <c r="E613" s="7"/>
      <c r="F613" s="3"/>
      <c r="G613" s="7"/>
      <c r="H613" s="7"/>
      <c r="I613" s="7"/>
      <c r="J613" s="7"/>
      <c r="K613" s="7"/>
      <c r="L613" s="7"/>
      <c r="M613" s="6"/>
    </row>
    <row r="614" spans="1:13">
      <c r="A614" s="7"/>
      <c r="B614" s="3"/>
      <c r="C614" s="3"/>
      <c r="D614" s="3"/>
      <c r="E614" s="7"/>
      <c r="F614" s="3"/>
      <c r="G614" s="7"/>
      <c r="H614" s="7"/>
      <c r="I614" s="7"/>
      <c r="J614" s="7"/>
      <c r="K614" s="7"/>
      <c r="L614" s="7"/>
      <c r="M614" s="6"/>
    </row>
    <row r="615" spans="1:13">
      <c r="A615" s="7"/>
      <c r="B615" s="3"/>
      <c r="C615" s="3"/>
      <c r="D615" s="3"/>
      <c r="E615" s="7"/>
      <c r="F615" s="3"/>
      <c r="G615" s="7"/>
      <c r="H615" s="7"/>
      <c r="I615" s="7"/>
      <c r="J615" s="7"/>
      <c r="K615" s="7"/>
      <c r="L615" s="7"/>
      <c r="M615" s="6"/>
    </row>
    <row r="616" spans="1:13">
      <c r="A616" s="7"/>
      <c r="B616" s="3"/>
      <c r="C616" s="3"/>
      <c r="D616" s="3"/>
      <c r="E616" s="7"/>
      <c r="F616" s="3"/>
      <c r="G616" s="7"/>
      <c r="H616" s="7"/>
      <c r="I616" s="7"/>
      <c r="J616" s="7"/>
      <c r="K616" s="7"/>
      <c r="L616" s="7"/>
      <c r="M616" s="6"/>
    </row>
    <row r="617" spans="1:13">
      <c r="A617" s="7"/>
      <c r="B617" s="3"/>
      <c r="C617" s="3"/>
      <c r="D617" s="3"/>
      <c r="E617" s="7"/>
      <c r="F617" s="3"/>
      <c r="G617" s="7"/>
      <c r="H617" s="7"/>
      <c r="I617" s="7"/>
      <c r="J617" s="7"/>
      <c r="K617" s="7"/>
      <c r="L617" s="7"/>
      <c r="M617" s="6"/>
    </row>
    <row r="618" spans="1:13">
      <c r="A618" s="7"/>
      <c r="B618" s="3"/>
      <c r="C618" s="3"/>
      <c r="D618" s="3"/>
      <c r="E618" s="7"/>
      <c r="F618" s="3"/>
      <c r="G618" s="7"/>
      <c r="H618" s="7"/>
      <c r="I618" s="7"/>
      <c r="J618" s="7"/>
      <c r="K618" s="7"/>
      <c r="L618" s="7"/>
      <c r="M618" s="6"/>
    </row>
    <row r="619" spans="1:13">
      <c r="A619" s="7"/>
      <c r="B619" s="3"/>
      <c r="C619" s="3"/>
      <c r="D619" s="3"/>
      <c r="E619" s="7"/>
      <c r="F619" s="3"/>
      <c r="G619" s="7"/>
      <c r="H619" s="7"/>
      <c r="I619" s="7"/>
      <c r="J619" s="7"/>
      <c r="K619" s="7"/>
      <c r="L619" s="7"/>
      <c r="M619" s="6"/>
    </row>
    <row r="620" spans="1:13">
      <c r="A620" s="7"/>
      <c r="B620" s="3"/>
      <c r="C620" s="3"/>
      <c r="D620" s="3"/>
      <c r="E620" s="7"/>
      <c r="F620" s="3"/>
      <c r="G620" s="7"/>
      <c r="H620" s="7"/>
      <c r="I620" s="7"/>
      <c r="J620" s="7"/>
      <c r="K620" s="7"/>
      <c r="L620" s="7"/>
      <c r="M620" s="6"/>
    </row>
    <row r="621" spans="1:13">
      <c r="A621" s="7"/>
      <c r="B621" s="3"/>
      <c r="C621" s="3"/>
      <c r="D621" s="3"/>
      <c r="E621" s="7"/>
      <c r="F621" s="3"/>
      <c r="G621" s="7"/>
      <c r="H621" s="7"/>
      <c r="I621" s="7"/>
      <c r="J621" s="7"/>
      <c r="K621" s="7"/>
      <c r="L621" s="7"/>
      <c r="M621" s="6"/>
    </row>
    <row r="622" spans="1:13">
      <c r="A622" s="7"/>
      <c r="B622" s="3"/>
      <c r="C622" s="3"/>
      <c r="D622" s="3"/>
      <c r="E622" s="7"/>
      <c r="F622" s="3"/>
      <c r="G622" s="7"/>
      <c r="H622" s="7"/>
      <c r="I622" s="7"/>
      <c r="J622" s="7"/>
      <c r="K622" s="7"/>
      <c r="L622" s="7"/>
      <c r="M622" s="6"/>
    </row>
    <row r="623" spans="1:13">
      <c r="A623" s="7"/>
      <c r="B623" s="3"/>
      <c r="C623" s="3"/>
      <c r="D623" s="3"/>
      <c r="E623" s="7"/>
      <c r="F623" s="3"/>
      <c r="G623" s="7"/>
      <c r="H623" s="7"/>
      <c r="I623" s="7"/>
      <c r="J623" s="7"/>
      <c r="K623" s="7"/>
      <c r="L623" s="7"/>
      <c r="M623" s="6"/>
    </row>
    <row r="624" spans="1:13">
      <c r="A624" s="7"/>
      <c r="B624" s="3"/>
      <c r="C624" s="3"/>
      <c r="D624" s="3"/>
      <c r="E624" s="7"/>
      <c r="F624" s="3"/>
      <c r="G624" s="7"/>
      <c r="H624" s="7"/>
      <c r="I624" s="7"/>
      <c r="J624" s="7"/>
      <c r="K624" s="7"/>
      <c r="L624" s="7"/>
      <c r="M624" s="6"/>
    </row>
    <row r="625" spans="1:13">
      <c r="A625" s="7"/>
      <c r="B625" s="3"/>
      <c r="C625" s="3"/>
      <c r="D625" s="3"/>
      <c r="E625" s="7"/>
      <c r="F625" s="3"/>
      <c r="G625" s="7"/>
      <c r="H625" s="7"/>
      <c r="I625" s="7"/>
      <c r="J625" s="7"/>
      <c r="K625" s="7"/>
      <c r="L625" s="7"/>
      <c r="M625" s="6"/>
    </row>
    <row r="626" spans="1:13">
      <c r="A626" s="7"/>
      <c r="B626" s="3"/>
      <c r="C626" s="3"/>
      <c r="D626" s="3"/>
      <c r="E626" s="7"/>
      <c r="F626" s="3"/>
      <c r="G626" s="7"/>
      <c r="H626" s="7"/>
      <c r="I626" s="7"/>
      <c r="J626" s="7"/>
      <c r="K626" s="7"/>
      <c r="L626" s="7"/>
      <c r="M626" s="6"/>
    </row>
    <row r="627" spans="1:13">
      <c r="A627" s="7"/>
      <c r="B627" s="3"/>
      <c r="C627" s="3"/>
      <c r="D627" s="3"/>
      <c r="E627" s="7"/>
      <c r="F627" s="3"/>
      <c r="G627" s="7"/>
      <c r="H627" s="7"/>
      <c r="I627" s="7"/>
      <c r="J627" s="7"/>
      <c r="K627" s="7"/>
      <c r="L627" s="7"/>
      <c r="M627" s="6"/>
    </row>
    <row r="628" spans="1:13">
      <c r="A628" s="7"/>
      <c r="B628" s="3"/>
      <c r="C628" s="3"/>
      <c r="D628" s="3"/>
      <c r="E628" s="7"/>
      <c r="F628" s="3"/>
      <c r="G628" s="7"/>
      <c r="H628" s="7"/>
      <c r="I628" s="7"/>
      <c r="J628" s="7"/>
      <c r="K628" s="7"/>
      <c r="L628" s="7"/>
      <c r="M628" s="6"/>
    </row>
    <row r="629" spans="1:13">
      <c r="A629" s="7"/>
      <c r="B629" s="3"/>
      <c r="C629" s="3"/>
      <c r="D629" s="3"/>
      <c r="E629" s="7"/>
      <c r="F629" s="3"/>
      <c r="G629" s="7"/>
      <c r="H629" s="7"/>
      <c r="I629" s="7"/>
      <c r="J629" s="7"/>
      <c r="K629" s="7"/>
      <c r="L629" s="7"/>
      <c r="M629" s="6"/>
    </row>
    <row r="630" spans="1:13">
      <c r="A630" s="7"/>
      <c r="B630" s="3"/>
      <c r="C630" s="3"/>
      <c r="D630" s="3"/>
      <c r="E630" s="7"/>
      <c r="F630" s="3"/>
      <c r="G630" s="7"/>
      <c r="H630" s="7"/>
      <c r="I630" s="7"/>
      <c r="J630" s="7"/>
      <c r="K630" s="7"/>
      <c r="L630" s="7"/>
      <c r="M630" s="6"/>
    </row>
    <row r="631" spans="1:13">
      <c r="A631" s="7"/>
      <c r="B631" s="3"/>
      <c r="C631" s="3"/>
      <c r="D631" s="3"/>
      <c r="E631" s="7"/>
      <c r="F631" s="3"/>
      <c r="G631" s="7"/>
      <c r="H631" s="7"/>
      <c r="I631" s="7"/>
      <c r="J631" s="7"/>
      <c r="K631" s="7"/>
      <c r="L631" s="7"/>
      <c r="M631" s="6"/>
    </row>
    <row r="632" spans="1:13">
      <c r="A632" s="7"/>
      <c r="B632" s="3"/>
      <c r="C632" s="3"/>
      <c r="D632" s="3"/>
      <c r="E632" s="7"/>
      <c r="F632" s="3"/>
      <c r="G632" s="7"/>
      <c r="H632" s="7"/>
      <c r="I632" s="7"/>
      <c r="J632" s="7"/>
      <c r="K632" s="7"/>
      <c r="L632" s="7"/>
      <c r="M632" s="6"/>
    </row>
    <row r="633" spans="1:13">
      <c r="A633" s="7"/>
      <c r="B633" s="3"/>
      <c r="C633" s="3"/>
      <c r="D633" s="3"/>
      <c r="E633" s="7"/>
      <c r="F633" s="3"/>
      <c r="G633" s="7"/>
      <c r="H633" s="7"/>
      <c r="I633" s="7"/>
      <c r="J633" s="7"/>
      <c r="K633" s="7"/>
      <c r="L633" s="7"/>
      <c r="M633" s="6"/>
    </row>
    <row r="634" spans="1:13">
      <c r="A634" s="7"/>
      <c r="B634" s="3"/>
      <c r="C634" s="3"/>
      <c r="D634" s="3"/>
      <c r="E634" s="7"/>
      <c r="F634" s="3"/>
      <c r="G634" s="7"/>
      <c r="H634" s="7"/>
      <c r="I634" s="7"/>
      <c r="J634" s="7"/>
      <c r="K634" s="7"/>
      <c r="L634" s="7"/>
      <c r="M634" s="6"/>
    </row>
    <row r="635" spans="1:13">
      <c r="A635" s="7"/>
      <c r="B635" s="3"/>
      <c r="C635" s="3"/>
      <c r="D635" s="3"/>
      <c r="E635" s="7"/>
      <c r="F635" s="3"/>
      <c r="G635" s="7"/>
      <c r="H635" s="7"/>
      <c r="I635" s="7"/>
      <c r="J635" s="7"/>
      <c r="K635" s="7"/>
      <c r="L635" s="7"/>
      <c r="M635" s="6"/>
    </row>
    <row r="636" spans="1:13">
      <c r="A636" s="7"/>
      <c r="B636" s="3"/>
      <c r="C636" s="3"/>
      <c r="D636" s="3"/>
      <c r="E636" s="7"/>
      <c r="F636" s="3"/>
      <c r="G636" s="7"/>
      <c r="H636" s="7"/>
      <c r="I636" s="7"/>
      <c r="J636" s="7"/>
      <c r="K636" s="7"/>
      <c r="L636" s="7"/>
      <c r="M636" s="6"/>
    </row>
    <row r="637" spans="1:13">
      <c r="A637" s="7"/>
      <c r="B637" s="3"/>
      <c r="C637" s="3"/>
      <c r="D637" s="3"/>
      <c r="E637" s="7"/>
      <c r="F637" s="3"/>
      <c r="G637" s="7"/>
      <c r="H637" s="7"/>
      <c r="I637" s="7"/>
      <c r="J637" s="7"/>
      <c r="K637" s="7"/>
      <c r="L637" s="7"/>
      <c r="M637" s="6"/>
    </row>
    <row r="638" spans="1:13">
      <c r="A638" s="7"/>
      <c r="B638" s="3"/>
      <c r="C638" s="3"/>
      <c r="D638" s="3"/>
      <c r="E638" s="7"/>
      <c r="F638" s="3"/>
      <c r="G638" s="7"/>
      <c r="H638" s="7"/>
      <c r="I638" s="7"/>
      <c r="J638" s="7"/>
      <c r="K638" s="7"/>
      <c r="L638" s="7"/>
      <c r="M638" s="6"/>
    </row>
    <row r="639" spans="1:13">
      <c r="A639" s="7"/>
      <c r="B639" s="3"/>
      <c r="C639" s="3"/>
      <c r="D639" s="3"/>
      <c r="E639" s="7"/>
      <c r="F639" s="3"/>
      <c r="G639" s="7"/>
      <c r="H639" s="7"/>
      <c r="I639" s="7"/>
      <c r="J639" s="7"/>
      <c r="K639" s="7"/>
      <c r="L639" s="7"/>
      <c r="M639" s="6"/>
    </row>
    <row r="640" spans="1:13">
      <c r="A640" s="7"/>
      <c r="B640" s="3"/>
      <c r="C640" s="3"/>
      <c r="D640" s="3"/>
      <c r="E640" s="7"/>
      <c r="F640" s="3"/>
      <c r="G640" s="7"/>
      <c r="H640" s="7"/>
      <c r="I640" s="7"/>
      <c r="J640" s="7"/>
      <c r="K640" s="7"/>
      <c r="L640" s="7"/>
      <c r="M640" s="6"/>
    </row>
    <row r="641" spans="1:13">
      <c r="A641" s="7"/>
      <c r="B641" s="3"/>
      <c r="C641" s="3"/>
      <c r="D641" s="3"/>
      <c r="E641" s="7"/>
      <c r="F641" s="3"/>
      <c r="G641" s="7"/>
      <c r="H641" s="7"/>
      <c r="I641" s="7"/>
      <c r="J641" s="7"/>
      <c r="K641" s="7"/>
      <c r="L641" s="7"/>
      <c r="M641" s="6"/>
    </row>
    <row r="642" spans="1:13">
      <c r="A642" s="7"/>
      <c r="B642" s="3"/>
      <c r="C642" s="3"/>
      <c r="D642" s="3"/>
      <c r="E642" s="7"/>
      <c r="F642" s="3"/>
      <c r="G642" s="7"/>
      <c r="H642" s="7"/>
      <c r="I642" s="7"/>
      <c r="J642" s="7"/>
      <c r="K642" s="7"/>
      <c r="L642" s="7"/>
      <c r="M642" s="6"/>
    </row>
    <row r="643" spans="1:13">
      <c r="A643" s="7"/>
      <c r="B643" s="3"/>
      <c r="C643" s="3"/>
      <c r="D643" s="3"/>
      <c r="E643" s="7"/>
      <c r="F643" s="3"/>
      <c r="G643" s="7"/>
      <c r="H643" s="7"/>
      <c r="I643" s="7"/>
      <c r="J643" s="7"/>
      <c r="K643" s="7"/>
      <c r="L643" s="7"/>
      <c r="M643" s="6"/>
    </row>
    <row r="644" spans="1:13">
      <c r="A644" s="7"/>
      <c r="B644" s="3"/>
      <c r="C644" s="3"/>
      <c r="D644" s="3"/>
      <c r="E644" s="7"/>
      <c r="F644" s="3"/>
      <c r="G644" s="7"/>
      <c r="H644" s="7"/>
      <c r="I644" s="7"/>
      <c r="J644" s="7"/>
      <c r="K644" s="7"/>
      <c r="L644" s="7"/>
      <c r="M644" s="6"/>
    </row>
    <row r="645" spans="1:13">
      <c r="A645" s="7"/>
      <c r="B645" s="3"/>
      <c r="C645" s="3"/>
      <c r="D645" s="3"/>
      <c r="E645" s="7"/>
      <c r="F645" s="3"/>
      <c r="G645" s="7"/>
      <c r="H645" s="7"/>
      <c r="I645" s="7"/>
      <c r="J645" s="7"/>
      <c r="K645" s="7"/>
      <c r="L645" s="7"/>
      <c r="M645" s="6"/>
    </row>
    <row r="646" spans="1:13">
      <c r="A646" s="7"/>
      <c r="B646" s="3"/>
      <c r="C646" s="3"/>
      <c r="D646" s="3"/>
      <c r="E646" s="7"/>
      <c r="F646" s="3"/>
      <c r="G646" s="7"/>
      <c r="H646" s="7"/>
      <c r="I646" s="7"/>
      <c r="J646" s="7"/>
      <c r="K646" s="7"/>
      <c r="L646" s="7"/>
      <c r="M646" s="6"/>
    </row>
    <row r="647" spans="1:13">
      <c r="A647" s="7"/>
      <c r="B647" s="3"/>
      <c r="C647" s="3"/>
      <c r="D647" s="3"/>
      <c r="E647" s="7"/>
      <c r="F647" s="3"/>
      <c r="G647" s="7"/>
      <c r="H647" s="7"/>
      <c r="I647" s="7"/>
      <c r="J647" s="7"/>
      <c r="K647" s="7"/>
      <c r="L647" s="7"/>
      <c r="M647" s="6"/>
    </row>
    <row r="648" spans="1:13">
      <c r="A648" s="7"/>
      <c r="B648" s="3"/>
      <c r="C648" s="3"/>
      <c r="D648" s="3"/>
      <c r="E648" s="7"/>
      <c r="F648" s="3"/>
      <c r="G648" s="7"/>
      <c r="H648" s="7"/>
      <c r="I648" s="7"/>
      <c r="J648" s="7"/>
      <c r="K648" s="7"/>
      <c r="L648" s="7"/>
      <c r="M648" s="6"/>
    </row>
    <row r="649" spans="1:13">
      <c r="A649" s="7"/>
      <c r="B649" s="3"/>
      <c r="C649" s="3"/>
      <c r="D649" s="3"/>
      <c r="E649" s="7"/>
      <c r="F649" s="3"/>
      <c r="G649" s="7"/>
      <c r="H649" s="7"/>
      <c r="I649" s="7"/>
      <c r="J649" s="7"/>
      <c r="K649" s="7"/>
      <c r="L649" s="7"/>
      <c r="M649" s="6"/>
    </row>
    <row r="650" spans="1:13">
      <c r="A650" s="7"/>
      <c r="B650" s="3"/>
      <c r="C650" s="3"/>
      <c r="D650" s="3"/>
      <c r="E650" s="7"/>
      <c r="F650" s="3"/>
      <c r="G650" s="7"/>
      <c r="H650" s="7"/>
      <c r="I650" s="7"/>
      <c r="J650" s="7"/>
      <c r="K650" s="7"/>
      <c r="L650" s="7"/>
      <c r="M650" s="6"/>
    </row>
    <row r="651" spans="1:13">
      <c r="A651" s="7"/>
      <c r="B651" s="3"/>
      <c r="C651" s="3"/>
      <c r="D651" s="3"/>
      <c r="E651" s="7"/>
      <c r="F651" s="3"/>
      <c r="G651" s="7"/>
      <c r="H651" s="7"/>
      <c r="I651" s="7"/>
      <c r="J651" s="7"/>
      <c r="K651" s="7"/>
      <c r="L651" s="7"/>
      <c r="M651" s="6"/>
    </row>
    <row r="652" spans="1:13">
      <c r="A652" s="7"/>
      <c r="B652" s="3"/>
      <c r="C652" s="3"/>
      <c r="D652" s="3"/>
      <c r="E652" s="7"/>
      <c r="F652" s="3"/>
      <c r="G652" s="7"/>
      <c r="H652" s="7"/>
      <c r="I652" s="7"/>
      <c r="J652" s="7"/>
      <c r="K652" s="7"/>
      <c r="L652" s="7"/>
      <c r="M652" s="6"/>
    </row>
    <row r="653" spans="1:13">
      <c r="A653" s="7"/>
      <c r="B653" s="3"/>
      <c r="C653" s="3"/>
      <c r="D653" s="3"/>
      <c r="E653" s="7"/>
      <c r="F653" s="3"/>
      <c r="G653" s="7"/>
      <c r="H653" s="7"/>
      <c r="I653" s="7"/>
      <c r="J653" s="7"/>
      <c r="K653" s="7"/>
      <c r="L653" s="7"/>
      <c r="M653" s="6"/>
    </row>
    <row r="654" spans="1:13">
      <c r="A654" s="7"/>
      <c r="B654" s="3"/>
      <c r="C654" s="3"/>
      <c r="D654" s="3"/>
      <c r="E654" s="7"/>
      <c r="F654" s="3"/>
      <c r="G654" s="7"/>
      <c r="H654" s="7"/>
      <c r="I654" s="7"/>
      <c r="J654" s="7"/>
      <c r="K654" s="7"/>
      <c r="L654" s="7"/>
      <c r="M654" s="6"/>
    </row>
    <row r="655" spans="1:13">
      <c r="A655" s="7"/>
      <c r="B655" s="3"/>
      <c r="C655" s="3"/>
      <c r="D655" s="3"/>
      <c r="E655" s="7"/>
      <c r="F655" s="3"/>
      <c r="G655" s="7"/>
      <c r="H655" s="7"/>
      <c r="I655" s="7"/>
      <c r="J655" s="7"/>
      <c r="K655" s="7"/>
      <c r="L655" s="7"/>
      <c r="M655" s="6"/>
    </row>
    <row r="656" spans="1:13">
      <c r="A656" s="7"/>
      <c r="B656" s="3"/>
      <c r="C656" s="3"/>
      <c r="D656" s="3"/>
      <c r="E656" s="7"/>
      <c r="F656" s="3"/>
      <c r="G656" s="7"/>
      <c r="H656" s="7"/>
      <c r="I656" s="7"/>
      <c r="J656" s="7"/>
      <c r="K656" s="7"/>
      <c r="L656" s="7"/>
      <c r="M656" s="6"/>
    </row>
    <row r="657" spans="1:13">
      <c r="A657" s="7"/>
      <c r="B657" s="3"/>
      <c r="C657" s="3"/>
      <c r="D657" s="3"/>
      <c r="E657" s="7"/>
      <c r="F657" s="3"/>
      <c r="G657" s="7"/>
      <c r="H657" s="7"/>
      <c r="I657" s="7"/>
      <c r="J657" s="7"/>
      <c r="K657" s="7"/>
      <c r="L657" s="7"/>
      <c r="M657" s="6"/>
    </row>
    <row r="658" spans="1:13">
      <c r="A658" s="7"/>
      <c r="B658" s="3"/>
      <c r="C658" s="3"/>
      <c r="D658" s="3"/>
      <c r="E658" s="7"/>
      <c r="F658" s="3"/>
      <c r="G658" s="7"/>
      <c r="H658" s="7"/>
      <c r="I658" s="7"/>
      <c r="J658" s="7"/>
      <c r="K658" s="7"/>
      <c r="L658" s="7"/>
      <c r="M658" s="6"/>
    </row>
    <row r="659" spans="1:13">
      <c r="A659" s="7"/>
      <c r="B659" s="3"/>
      <c r="C659" s="3"/>
      <c r="D659" s="3"/>
      <c r="E659" s="7"/>
      <c r="F659" s="3"/>
      <c r="G659" s="7"/>
      <c r="H659" s="7"/>
      <c r="I659" s="7"/>
      <c r="J659" s="7"/>
      <c r="K659" s="7"/>
      <c r="L659" s="7"/>
      <c r="M659" s="6"/>
    </row>
    <row r="660" spans="1:13">
      <c r="A660" s="7"/>
      <c r="B660" s="3"/>
      <c r="C660" s="3"/>
      <c r="D660" s="3"/>
      <c r="E660" s="7"/>
      <c r="F660" s="3"/>
      <c r="G660" s="7"/>
      <c r="H660" s="7"/>
      <c r="I660" s="7"/>
      <c r="J660" s="7"/>
      <c r="K660" s="7"/>
      <c r="L660" s="7"/>
      <c r="M660" s="6"/>
    </row>
    <row r="661" spans="1:13">
      <c r="A661" s="7"/>
      <c r="B661" s="3"/>
      <c r="C661" s="3"/>
      <c r="D661" s="3"/>
      <c r="E661" s="7"/>
      <c r="F661" s="3"/>
      <c r="G661" s="7"/>
      <c r="H661" s="7"/>
      <c r="I661" s="7"/>
      <c r="J661" s="7"/>
      <c r="K661" s="7"/>
      <c r="L661" s="7"/>
      <c r="M661" s="6"/>
    </row>
    <row r="662" spans="1:13">
      <c r="A662" s="7"/>
      <c r="B662" s="3"/>
      <c r="C662" s="3"/>
      <c r="D662" s="3"/>
      <c r="E662" s="7"/>
      <c r="F662" s="3"/>
      <c r="G662" s="7"/>
      <c r="H662" s="7"/>
      <c r="I662" s="7"/>
      <c r="J662" s="7"/>
      <c r="K662" s="7"/>
      <c r="L662" s="7"/>
      <c r="M662" s="6"/>
    </row>
    <row r="663" spans="1:13">
      <c r="A663" s="7"/>
      <c r="B663" s="3"/>
      <c r="C663" s="3"/>
      <c r="D663" s="3"/>
      <c r="E663" s="7"/>
      <c r="F663" s="3"/>
      <c r="G663" s="7"/>
      <c r="H663" s="7"/>
      <c r="I663" s="7"/>
      <c r="J663" s="7"/>
      <c r="K663" s="7"/>
      <c r="L663" s="7"/>
      <c r="M663" s="6"/>
    </row>
    <row r="664" spans="1:13">
      <c r="A664" s="7"/>
      <c r="B664" s="3"/>
      <c r="C664" s="3"/>
      <c r="D664" s="3"/>
      <c r="E664" s="7"/>
      <c r="F664" s="3"/>
      <c r="G664" s="7"/>
      <c r="H664" s="7"/>
      <c r="I664" s="7"/>
      <c r="J664" s="7"/>
      <c r="K664" s="7"/>
      <c r="L664" s="7"/>
      <c r="M664" s="6"/>
    </row>
    <row r="665" spans="1:13">
      <c r="A665" s="7"/>
      <c r="B665" s="3"/>
      <c r="C665" s="3"/>
      <c r="D665" s="3"/>
      <c r="E665" s="7"/>
      <c r="F665" s="3"/>
      <c r="G665" s="7"/>
      <c r="H665" s="7"/>
      <c r="I665" s="7"/>
      <c r="J665" s="7"/>
      <c r="K665" s="7"/>
      <c r="L665" s="7"/>
      <c r="M665" s="6"/>
    </row>
    <row r="666" spans="1:13">
      <c r="A666" s="7"/>
      <c r="B666" s="3"/>
      <c r="C666" s="3"/>
      <c r="D666" s="3"/>
      <c r="E666" s="7"/>
      <c r="F666" s="3"/>
      <c r="G666" s="7"/>
      <c r="H666" s="7"/>
      <c r="I666" s="7"/>
      <c r="J666" s="7"/>
      <c r="K666" s="7"/>
      <c r="L666" s="7"/>
      <c r="M666" s="6"/>
    </row>
    <row r="667" spans="1:13">
      <c r="A667" s="7"/>
      <c r="B667" s="3"/>
      <c r="C667" s="3"/>
      <c r="D667" s="3"/>
      <c r="E667" s="7"/>
      <c r="F667" s="3"/>
      <c r="G667" s="7"/>
      <c r="H667" s="7"/>
      <c r="I667" s="7"/>
      <c r="J667" s="7"/>
      <c r="K667" s="7"/>
      <c r="L667" s="7"/>
      <c r="M667" s="6"/>
    </row>
    <row r="668" spans="1:13">
      <c r="A668" s="7"/>
      <c r="B668" s="3"/>
      <c r="C668" s="3"/>
      <c r="D668" s="3"/>
      <c r="E668" s="7"/>
      <c r="F668" s="3"/>
      <c r="G668" s="7"/>
      <c r="H668" s="7"/>
      <c r="I668" s="7"/>
      <c r="J668" s="7"/>
      <c r="K668" s="7"/>
      <c r="L668" s="7"/>
      <c r="M668" s="6"/>
    </row>
    <row r="669" spans="1:13">
      <c r="A669" s="7"/>
      <c r="B669" s="3"/>
      <c r="C669" s="3"/>
      <c r="D669" s="3"/>
      <c r="E669" s="7"/>
      <c r="F669" s="3"/>
      <c r="G669" s="7"/>
      <c r="H669" s="7"/>
      <c r="I669" s="7"/>
      <c r="J669" s="7"/>
      <c r="K669" s="7"/>
      <c r="L669" s="7"/>
      <c r="M669" s="6"/>
    </row>
    <row r="670" spans="1:13">
      <c r="A670" s="7"/>
      <c r="B670" s="3"/>
      <c r="C670" s="3"/>
      <c r="D670" s="3"/>
      <c r="E670" s="7"/>
      <c r="F670" s="3"/>
      <c r="G670" s="7"/>
      <c r="H670" s="7"/>
      <c r="I670" s="7"/>
      <c r="J670" s="7"/>
      <c r="K670" s="7"/>
      <c r="L670" s="7"/>
      <c r="M670" s="6"/>
    </row>
    <row r="671" spans="1:13">
      <c r="A671" s="7"/>
      <c r="B671" s="3"/>
      <c r="C671" s="3"/>
      <c r="D671" s="3"/>
      <c r="E671" s="7"/>
      <c r="F671" s="3"/>
      <c r="G671" s="7"/>
      <c r="H671" s="7"/>
      <c r="I671" s="7"/>
      <c r="J671" s="7"/>
      <c r="K671" s="7"/>
      <c r="L671" s="7"/>
      <c r="M671" s="6"/>
    </row>
    <row r="672" spans="1:13">
      <c r="A672" s="7"/>
      <c r="B672" s="3"/>
      <c r="C672" s="3"/>
      <c r="D672" s="3"/>
      <c r="E672" s="7"/>
      <c r="F672" s="3"/>
      <c r="G672" s="7"/>
      <c r="H672" s="7"/>
      <c r="I672" s="7"/>
      <c r="J672" s="7"/>
      <c r="K672" s="7"/>
      <c r="L672" s="7"/>
      <c r="M672" s="6"/>
    </row>
    <row r="673" spans="1:13">
      <c r="A673" s="7"/>
      <c r="B673" s="3"/>
      <c r="C673" s="3"/>
      <c r="D673" s="3"/>
      <c r="E673" s="7"/>
      <c r="F673" s="3"/>
      <c r="G673" s="7"/>
      <c r="H673" s="7"/>
      <c r="I673" s="7"/>
      <c r="J673" s="7"/>
      <c r="K673" s="7"/>
      <c r="L673" s="7"/>
      <c r="M673" s="6"/>
    </row>
    <row r="674" spans="1:13">
      <c r="A674" s="7"/>
      <c r="B674" s="3"/>
      <c r="C674" s="3"/>
      <c r="D674" s="3"/>
      <c r="E674" s="7"/>
      <c r="F674" s="3"/>
      <c r="G674" s="7"/>
      <c r="H674" s="7"/>
      <c r="I674" s="7"/>
      <c r="J674" s="7"/>
      <c r="K674" s="7"/>
      <c r="L674" s="7"/>
      <c r="M674" s="6"/>
    </row>
    <row r="675" spans="1:13">
      <c r="A675" s="7"/>
      <c r="B675" s="3"/>
      <c r="C675" s="3"/>
      <c r="D675" s="3"/>
      <c r="E675" s="7"/>
      <c r="F675" s="3"/>
      <c r="G675" s="7"/>
      <c r="H675" s="7"/>
      <c r="I675" s="7"/>
      <c r="J675" s="7"/>
      <c r="K675" s="7"/>
      <c r="L675" s="7"/>
      <c r="M675" s="6"/>
    </row>
    <row r="676" spans="1:13">
      <c r="A676" s="7"/>
      <c r="B676" s="3"/>
      <c r="C676" s="3"/>
      <c r="D676" s="3"/>
      <c r="E676" s="7"/>
      <c r="F676" s="3"/>
      <c r="G676" s="7"/>
      <c r="H676" s="7"/>
      <c r="I676" s="7"/>
      <c r="J676" s="7"/>
      <c r="K676" s="7"/>
      <c r="L676" s="7"/>
      <c r="M676" s="6"/>
    </row>
    <row r="677" spans="1:13">
      <c r="A677" s="7"/>
      <c r="B677" s="3"/>
      <c r="C677" s="3"/>
      <c r="D677" s="3"/>
      <c r="E677" s="7"/>
      <c r="F677" s="3"/>
      <c r="G677" s="7"/>
      <c r="H677" s="7"/>
      <c r="I677" s="7"/>
      <c r="J677" s="7"/>
      <c r="K677" s="7"/>
      <c r="L677" s="7"/>
      <c r="M677" s="6"/>
    </row>
    <row r="678" spans="1:13">
      <c r="A678" s="7"/>
      <c r="B678" s="3"/>
      <c r="C678" s="3"/>
      <c r="D678" s="3"/>
      <c r="E678" s="7"/>
      <c r="F678" s="3"/>
      <c r="G678" s="7"/>
      <c r="H678" s="7"/>
      <c r="I678" s="7"/>
      <c r="J678" s="7"/>
      <c r="K678" s="7"/>
      <c r="L678" s="7"/>
      <c r="M678" s="6"/>
    </row>
    <row r="679" spans="1:13">
      <c r="A679" s="7"/>
      <c r="B679" s="3"/>
      <c r="C679" s="3"/>
      <c r="D679" s="3"/>
      <c r="E679" s="7"/>
      <c r="F679" s="3"/>
      <c r="G679" s="7"/>
      <c r="H679" s="7"/>
      <c r="I679" s="7"/>
      <c r="J679" s="7"/>
      <c r="K679" s="7"/>
      <c r="L679" s="7"/>
      <c r="M679" s="6"/>
    </row>
    <row r="680" spans="1:13">
      <c r="A680" s="7"/>
      <c r="B680" s="3"/>
      <c r="C680" s="3"/>
      <c r="D680" s="3"/>
      <c r="E680" s="7"/>
      <c r="F680" s="3"/>
      <c r="G680" s="7"/>
      <c r="H680" s="7"/>
      <c r="I680" s="7"/>
      <c r="J680" s="7"/>
      <c r="K680" s="7"/>
      <c r="L680" s="7"/>
      <c r="M680" s="6"/>
    </row>
    <row r="681" spans="1:13">
      <c r="A681" s="7"/>
      <c r="B681" s="3"/>
      <c r="C681" s="3"/>
      <c r="D681" s="3"/>
      <c r="E681" s="7"/>
      <c r="F681" s="3"/>
      <c r="G681" s="7"/>
      <c r="H681" s="7"/>
      <c r="I681" s="7"/>
      <c r="J681" s="7"/>
      <c r="K681" s="7"/>
      <c r="L681" s="7"/>
      <c r="M681" s="6"/>
    </row>
    <row r="682" spans="1:13">
      <c r="A682" s="7"/>
      <c r="B682" s="3"/>
      <c r="C682" s="3"/>
      <c r="D682" s="3"/>
      <c r="E682" s="7"/>
      <c r="F682" s="3"/>
      <c r="G682" s="7"/>
      <c r="H682" s="7"/>
      <c r="I682" s="7"/>
      <c r="J682" s="7"/>
      <c r="K682" s="7"/>
      <c r="L682" s="7"/>
      <c r="M682" s="6"/>
    </row>
    <row r="683" spans="1:13">
      <c r="A683" s="7"/>
      <c r="B683" s="3"/>
      <c r="C683" s="3"/>
      <c r="D683" s="3"/>
      <c r="E683" s="7"/>
      <c r="F683" s="3"/>
      <c r="G683" s="7"/>
      <c r="H683" s="7"/>
      <c r="I683" s="7"/>
      <c r="J683" s="7"/>
      <c r="K683" s="7"/>
      <c r="L683" s="7"/>
      <c r="M683" s="6"/>
    </row>
    <row r="684" spans="1:13">
      <c r="A684" s="7"/>
      <c r="B684" s="3"/>
      <c r="C684" s="3"/>
      <c r="D684" s="3"/>
      <c r="E684" s="7"/>
      <c r="F684" s="3"/>
      <c r="G684" s="7"/>
      <c r="H684" s="7"/>
      <c r="I684" s="7"/>
      <c r="J684" s="7"/>
      <c r="K684" s="7"/>
      <c r="L684" s="7"/>
      <c r="M684" s="6"/>
    </row>
    <row r="685" spans="1:13">
      <c r="A685" s="7"/>
      <c r="B685" s="3"/>
      <c r="C685" s="3"/>
      <c r="D685" s="3"/>
      <c r="E685" s="7"/>
      <c r="F685" s="3"/>
      <c r="G685" s="7"/>
      <c r="H685" s="7"/>
      <c r="I685" s="7"/>
      <c r="J685" s="7"/>
      <c r="K685" s="7"/>
      <c r="L685" s="7"/>
      <c r="M685" s="6"/>
    </row>
    <row r="686" spans="1:13">
      <c r="A686" s="7"/>
      <c r="B686" s="3"/>
      <c r="C686" s="3"/>
      <c r="D686" s="3"/>
      <c r="E686" s="7"/>
      <c r="F686" s="3"/>
      <c r="G686" s="7"/>
      <c r="H686" s="7"/>
      <c r="I686" s="7"/>
      <c r="J686" s="7"/>
      <c r="K686" s="7"/>
      <c r="L686" s="7"/>
      <c r="M686" s="6"/>
    </row>
    <row r="687" spans="1:13">
      <c r="A687" s="7"/>
      <c r="B687" s="3"/>
      <c r="C687" s="3"/>
      <c r="D687" s="3"/>
      <c r="E687" s="7"/>
      <c r="F687" s="3"/>
      <c r="G687" s="7"/>
      <c r="H687" s="7"/>
      <c r="I687" s="7"/>
      <c r="J687" s="7"/>
      <c r="K687" s="7"/>
      <c r="L687" s="7"/>
      <c r="M687" s="6"/>
    </row>
    <row r="688" spans="1:13">
      <c r="A688" s="7"/>
      <c r="B688" s="3"/>
      <c r="C688" s="3"/>
      <c r="D688" s="3"/>
      <c r="E688" s="7"/>
      <c r="F688" s="3"/>
      <c r="G688" s="7"/>
      <c r="H688" s="7"/>
      <c r="I688" s="7"/>
      <c r="J688" s="7"/>
      <c r="K688" s="7"/>
      <c r="L688" s="7"/>
      <c r="M688" s="6"/>
    </row>
    <row r="689" spans="1:13">
      <c r="A689" s="7"/>
      <c r="B689" s="3"/>
      <c r="C689" s="3"/>
      <c r="D689" s="3"/>
      <c r="E689" s="7"/>
      <c r="F689" s="3"/>
      <c r="G689" s="7"/>
      <c r="H689" s="7"/>
      <c r="I689" s="7"/>
      <c r="J689" s="7"/>
      <c r="K689" s="7"/>
      <c r="L689" s="7"/>
      <c r="M689" s="6"/>
    </row>
    <row r="690" spans="1:13">
      <c r="A690" s="7"/>
      <c r="B690" s="3"/>
      <c r="C690" s="3"/>
      <c r="D690" s="3"/>
      <c r="E690" s="7"/>
      <c r="F690" s="3"/>
      <c r="G690" s="7"/>
      <c r="H690" s="7"/>
      <c r="I690" s="7"/>
      <c r="J690" s="7"/>
      <c r="K690" s="7"/>
      <c r="L690" s="7"/>
      <c r="M690" s="6"/>
    </row>
    <row r="691" spans="1:13">
      <c r="A691" s="7"/>
      <c r="B691" s="3"/>
      <c r="C691" s="3"/>
      <c r="D691" s="3"/>
      <c r="E691" s="7"/>
      <c r="F691" s="3"/>
      <c r="G691" s="7"/>
      <c r="H691" s="7"/>
      <c r="I691" s="7"/>
      <c r="J691" s="7"/>
      <c r="K691" s="7"/>
      <c r="L691" s="7"/>
      <c r="M691" s="6"/>
    </row>
    <row r="692" spans="1:13">
      <c r="A692" s="7"/>
      <c r="B692" s="3"/>
      <c r="C692" s="3"/>
      <c r="D692" s="3"/>
      <c r="E692" s="7"/>
      <c r="F692" s="3"/>
      <c r="G692" s="7"/>
      <c r="H692" s="7"/>
      <c r="I692" s="7"/>
      <c r="J692" s="7"/>
      <c r="K692" s="7"/>
      <c r="L692" s="7"/>
      <c r="M692" s="6"/>
    </row>
    <row r="693" spans="1:13">
      <c r="A693" s="7"/>
      <c r="B693" s="3"/>
      <c r="C693" s="3"/>
      <c r="D693" s="3"/>
      <c r="E693" s="7"/>
      <c r="F693" s="3"/>
      <c r="G693" s="7"/>
      <c r="H693" s="7"/>
      <c r="I693" s="7"/>
      <c r="J693" s="7"/>
      <c r="K693" s="7"/>
      <c r="L693" s="7"/>
      <c r="M693" s="6"/>
    </row>
    <row r="694" spans="1:13">
      <c r="A694" s="7"/>
      <c r="B694" s="3"/>
      <c r="C694" s="3"/>
      <c r="D694" s="3"/>
      <c r="E694" s="7"/>
      <c r="F694" s="3"/>
      <c r="G694" s="7"/>
      <c r="H694" s="7"/>
      <c r="I694" s="7"/>
      <c r="J694" s="7"/>
      <c r="K694" s="7"/>
      <c r="L694" s="7"/>
      <c r="M694" s="6"/>
    </row>
    <row r="695" spans="1:13">
      <c r="A695" s="7"/>
      <c r="B695" s="3"/>
      <c r="C695" s="3"/>
      <c r="D695" s="3"/>
      <c r="E695" s="7"/>
      <c r="F695" s="3"/>
      <c r="G695" s="7"/>
      <c r="H695" s="7"/>
      <c r="I695" s="7"/>
      <c r="J695" s="7"/>
      <c r="K695" s="7"/>
      <c r="L695" s="7"/>
      <c r="M695" s="6"/>
    </row>
    <row r="696" spans="1:13">
      <c r="A696" s="7"/>
      <c r="B696" s="3"/>
      <c r="C696" s="3"/>
      <c r="D696" s="3"/>
      <c r="E696" s="7"/>
      <c r="F696" s="3"/>
      <c r="G696" s="7"/>
      <c r="H696" s="7"/>
      <c r="I696" s="7"/>
      <c r="J696" s="7"/>
      <c r="K696" s="7"/>
      <c r="L696" s="7"/>
      <c r="M696" s="6"/>
    </row>
    <row r="697" spans="1:13">
      <c r="A697" s="7"/>
      <c r="B697" s="3"/>
      <c r="C697" s="3"/>
      <c r="D697" s="3"/>
      <c r="E697" s="7"/>
      <c r="F697" s="3"/>
      <c r="G697" s="7"/>
      <c r="H697" s="7"/>
      <c r="I697" s="7"/>
      <c r="J697" s="7"/>
      <c r="K697" s="7"/>
      <c r="L697" s="7"/>
      <c r="M697" s="6"/>
    </row>
    <row r="698" spans="1:13">
      <c r="A698" s="7"/>
      <c r="B698" s="3"/>
      <c r="C698" s="3"/>
      <c r="D698" s="3"/>
      <c r="E698" s="7"/>
      <c r="F698" s="3"/>
      <c r="G698" s="7"/>
      <c r="H698" s="7"/>
      <c r="I698" s="7"/>
      <c r="J698" s="7"/>
      <c r="K698" s="7"/>
      <c r="L698" s="7"/>
      <c r="M698" s="6"/>
    </row>
    <row r="699" spans="1:13">
      <c r="A699" s="7"/>
      <c r="B699" s="3"/>
      <c r="C699" s="3"/>
      <c r="D699" s="3"/>
      <c r="E699" s="7"/>
      <c r="F699" s="3"/>
      <c r="G699" s="7"/>
      <c r="H699" s="7"/>
      <c r="I699" s="7"/>
      <c r="J699" s="7"/>
      <c r="K699" s="7"/>
      <c r="L699" s="7"/>
      <c r="M699" s="6"/>
    </row>
    <row r="700" spans="1:13">
      <c r="A700" s="7"/>
      <c r="B700" s="3"/>
      <c r="C700" s="3"/>
      <c r="D700" s="3"/>
      <c r="E700" s="7"/>
      <c r="F700" s="3"/>
      <c r="G700" s="7"/>
      <c r="H700" s="7"/>
      <c r="I700" s="7"/>
      <c r="J700" s="7"/>
      <c r="K700" s="7"/>
      <c r="L700" s="7"/>
      <c r="M700" s="6"/>
    </row>
    <row r="701" spans="1:13">
      <c r="A701" s="7"/>
      <c r="B701" s="3"/>
      <c r="C701" s="3"/>
      <c r="D701" s="3"/>
      <c r="E701" s="7"/>
      <c r="F701" s="3"/>
      <c r="G701" s="7"/>
      <c r="H701" s="7"/>
      <c r="I701" s="7"/>
      <c r="J701" s="7"/>
      <c r="K701" s="7"/>
      <c r="L701" s="7"/>
      <c r="M701" s="6"/>
    </row>
    <row r="702" spans="1:13">
      <c r="A702" s="7"/>
      <c r="B702" s="3"/>
      <c r="C702" s="3"/>
      <c r="D702" s="3"/>
      <c r="E702" s="7"/>
      <c r="F702" s="3"/>
      <c r="G702" s="7"/>
      <c r="H702" s="7"/>
      <c r="I702" s="7"/>
      <c r="J702" s="7"/>
      <c r="K702" s="7"/>
      <c r="L702" s="7"/>
      <c r="M702" s="6"/>
    </row>
    <row r="703" spans="1:13">
      <c r="A703" s="7"/>
      <c r="B703" s="3"/>
      <c r="C703" s="3"/>
      <c r="D703" s="3"/>
      <c r="E703" s="7"/>
      <c r="F703" s="3"/>
      <c r="G703" s="7"/>
      <c r="H703" s="7"/>
      <c r="I703" s="7"/>
      <c r="J703" s="7"/>
      <c r="K703" s="7"/>
      <c r="L703" s="7"/>
      <c r="M703" s="6"/>
    </row>
    <row r="704" spans="1:13">
      <c r="A704" s="7"/>
      <c r="B704" s="3"/>
      <c r="C704" s="3"/>
      <c r="D704" s="3"/>
      <c r="E704" s="7"/>
      <c r="F704" s="3"/>
      <c r="G704" s="7"/>
      <c r="H704" s="7"/>
      <c r="I704" s="7"/>
      <c r="J704" s="7"/>
      <c r="K704" s="7"/>
      <c r="L704" s="7"/>
      <c r="M704" s="6"/>
    </row>
    <row r="705" spans="1:13">
      <c r="A705" s="7"/>
      <c r="B705" s="3"/>
      <c r="C705" s="3"/>
      <c r="D705" s="3"/>
      <c r="E705" s="7"/>
      <c r="F705" s="3"/>
      <c r="G705" s="7"/>
      <c r="H705" s="7"/>
      <c r="I705" s="7"/>
      <c r="J705" s="7"/>
      <c r="K705" s="7"/>
      <c r="L705" s="7"/>
      <c r="M705" s="6"/>
    </row>
    <row r="706" spans="1:13">
      <c r="A706" s="7"/>
      <c r="B706" s="3"/>
      <c r="C706" s="3"/>
      <c r="D706" s="3"/>
      <c r="E706" s="7"/>
      <c r="F706" s="3"/>
      <c r="G706" s="7"/>
      <c r="H706" s="7"/>
      <c r="I706" s="7"/>
      <c r="J706" s="7"/>
      <c r="K706" s="7"/>
      <c r="L706" s="7"/>
      <c r="M706" s="6"/>
    </row>
    <row r="707" spans="1:13">
      <c r="A707" s="7"/>
      <c r="B707" s="3"/>
      <c r="C707" s="3"/>
      <c r="D707" s="3"/>
      <c r="E707" s="7"/>
      <c r="F707" s="3"/>
      <c r="G707" s="7"/>
      <c r="H707" s="7"/>
      <c r="I707" s="7"/>
      <c r="J707" s="7"/>
      <c r="K707" s="7"/>
      <c r="L707" s="7"/>
      <c r="M707" s="6"/>
    </row>
    <row r="708" spans="1:13">
      <c r="A708" s="7"/>
      <c r="B708" s="3"/>
      <c r="C708" s="3"/>
      <c r="D708" s="3"/>
      <c r="E708" s="7"/>
      <c r="F708" s="3"/>
      <c r="G708" s="7"/>
      <c r="H708" s="7"/>
      <c r="I708" s="7"/>
      <c r="J708" s="7"/>
      <c r="K708" s="7"/>
      <c r="L708" s="7"/>
      <c r="M708" s="6"/>
    </row>
    <row r="709" spans="1:13">
      <c r="A709" s="7"/>
      <c r="B709" s="3"/>
      <c r="C709" s="3"/>
      <c r="D709" s="3"/>
      <c r="E709" s="7"/>
      <c r="F709" s="3"/>
      <c r="G709" s="7"/>
      <c r="H709" s="7"/>
      <c r="I709" s="7"/>
      <c r="J709" s="7"/>
      <c r="K709" s="7"/>
      <c r="L709" s="7"/>
      <c r="M709" s="6"/>
    </row>
    <row r="710" spans="1:13">
      <c r="A710" s="7"/>
      <c r="B710" s="3"/>
      <c r="C710" s="3"/>
      <c r="D710" s="3"/>
      <c r="E710" s="7"/>
      <c r="F710" s="3"/>
      <c r="G710" s="7"/>
      <c r="H710" s="7"/>
      <c r="I710" s="7"/>
      <c r="J710" s="7"/>
      <c r="K710" s="7"/>
      <c r="L710" s="7"/>
      <c r="M710" s="6"/>
    </row>
    <row r="711" spans="1:13">
      <c r="A711" s="7"/>
      <c r="B711" s="3"/>
      <c r="C711" s="3"/>
      <c r="D711" s="3"/>
      <c r="E711" s="7"/>
      <c r="F711" s="3"/>
      <c r="G711" s="7"/>
      <c r="H711" s="7"/>
      <c r="I711" s="7"/>
      <c r="J711" s="7"/>
      <c r="K711" s="7"/>
      <c r="L711" s="7"/>
      <c r="M711" s="6"/>
    </row>
    <row r="712" spans="1:13">
      <c r="A712" s="7"/>
      <c r="B712" s="3"/>
      <c r="C712" s="3"/>
      <c r="D712" s="3"/>
      <c r="E712" s="7"/>
      <c r="F712" s="3"/>
      <c r="G712" s="7"/>
      <c r="H712" s="7"/>
      <c r="I712" s="7"/>
      <c r="J712" s="7"/>
      <c r="K712" s="7"/>
      <c r="L712" s="7"/>
      <c r="M712" s="6"/>
    </row>
    <row r="713" spans="1:13">
      <c r="A713" s="7"/>
      <c r="B713" s="3"/>
      <c r="C713" s="3"/>
      <c r="D713" s="3"/>
      <c r="E713" s="7"/>
      <c r="F713" s="3"/>
      <c r="G713" s="7"/>
      <c r="H713" s="7"/>
      <c r="I713" s="7"/>
      <c r="J713" s="7"/>
      <c r="K713" s="7"/>
      <c r="L713" s="7"/>
      <c r="M713" s="6"/>
    </row>
    <row r="714" spans="1:13">
      <c r="A714" s="7"/>
      <c r="B714" s="3"/>
      <c r="C714" s="3"/>
      <c r="D714" s="3"/>
      <c r="E714" s="7"/>
      <c r="F714" s="3"/>
      <c r="G714" s="7"/>
      <c r="H714" s="7"/>
      <c r="I714" s="7"/>
      <c r="J714" s="7"/>
      <c r="K714" s="7"/>
      <c r="L714" s="7"/>
      <c r="M714" s="6"/>
    </row>
    <row r="715" spans="1:13">
      <c r="A715" s="7"/>
      <c r="B715" s="3"/>
      <c r="C715" s="3"/>
      <c r="D715" s="3"/>
      <c r="E715" s="7"/>
      <c r="F715" s="3"/>
      <c r="G715" s="7"/>
      <c r="H715" s="7"/>
      <c r="I715" s="7"/>
      <c r="J715" s="7"/>
      <c r="K715" s="7"/>
      <c r="L715" s="7"/>
      <c r="M715" s="6"/>
    </row>
    <row r="716" spans="1:13">
      <c r="A716" s="7"/>
      <c r="B716" s="3"/>
      <c r="C716" s="3"/>
      <c r="D716" s="3"/>
      <c r="E716" s="7"/>
      <c r="F716" s="3"/>
      <c r="G716" s="7"/>
      <c r="H716" s="7"/>
      <c r="I716" s="7"/>
      <c r="J716" s="7"/>
      <c r="K716" s="7"/>
      <c r="L716" s="7"/>
      <c r="M716" s="6"/>
    </row>
    <row r="717" spans="1:13">
      <c r="A717" s="7"/>
      <c r="B717" s="3"/>
      <c r="C717" s="3"/>
      <c r="D717" s="3"/>
      <c r="E717" s="7"/>
      <c r="F717" s="3"/>
      <c r="G717" s="7"/>
      <c r="H717" s="7"/>
      <c r="I717" s="7"/>
      <c r="J717" s="7"/>
      <c r="K717" s="7"/>
      <c r="L717" s="7"/>
      <c r="M717" s="6"/>
    </row>
    <row r="718" spans="1:13">
      <c r="A718" s="7"/>
      <c r="B718" s="3"/>
      <c r="C718" s="3"/>
      <c r="D718" s="3"/>
      <c r="E718" s="7"/>
      <c r="F718" s="3"/>
      <c r="G718" s="7"/>
      <c r="H718" s="7"/>
      <c r="I718" s="7"/>
      <c r="J718" s="7"/>
      <c r="K718" s="7"/>
      <c r="L718" s="7"/>
      <c r="M718" s="6"/>
    </row>
    <row r="719" spans="1:13">
      <c r="A719" s="7"/>
      <c r="B719" s="3"/>
      <c r="C719" s="3"/>
      <c r="D719" s="3"/>
      <c r="E719" s="7"/>
      <c r="F719" s="3"/>
      <c r="G719" s="7"/>
      <c r="H719" s="7"/>
      <c r="I719" s="7"/>
      <c r="J719" s="7"/>
      <c r="K719" s="7"/>
      <c r="L719" s="7"/>
      <c r="M719" s="6"/>
    </row>
    <row r="720" spans="1:13">
      <c r="A720" s="7"/>
      <c r="B720" s="3"/>
      <c r="C720" s="3"/>
      <c r="D720" s="3"/>
      <c r="E720" s="7"/>
      <c r="F720" s="3"/>
      <c r="G720" s="7"/>
      <c r="H720" s="7"/>
      <c r="I720" s="7"/>
      <c r="J720" s="7"/>
      <c r="K720" s="7"/>
      <c r="L720" s="7"/>
      <c r="M720" s="6"/>
    </row>
    <row r="721" spans="1:13">
      <c r="A721" s="7"/>
      <c r="B721" s="3"/>
      <c r="C721" s="3"/>
      <c r="D721" s="3"/>
      <c r="E721" s="7"/>
      <c r="F721" s="3"/>
      <c r="G721" s="7"/>
      <c r="H721" s="7"/>
      <c r="I721" s="7"/>
      <c r="J721" s="7"/>
      <c r="K721" s="7"/>
      <c r="L721" s="7"/>
      <c r="M721" s="6"/>
    </row>
    <row r="722" spans="1:13">
      <c r="A722" s="7"/>
      <c r="B722" s="3"/>
      <c r="C722" s="3"/>
      <c r="D722" s="3"/>
      <c r="E722" s="7"/>
      <c r="F722" s="3"/>
      <c r="G722" s="7"/>
      <c r="H722" s="7"/>
      <c r="I722" s="7"/>
      <c r="J722" s="7"/>
      <c r="K722" s="7"/>
      <c r="L722" s="7"/>
      <c r="M722" s="6"/>
    </row>
    <row r="723" spans="1:13">
      <c r="A723" s="7"/>
      <c r="B723" s="3"/>
      <c r="C723" s="3"/>
      <c r="D723" s="3"/>
      <c r="E723" s="7"/>
      <c r="F723" s="3"/>
      <c r="G723" s="7"/>
      <c r="H723" s="7"/>
      <c r="I723" s="7"/>
      <c r="J723" s="7"/>
      <c r="K723" s="7"/>
      <c r="L723" s="7"/>
      <c r="M723" s="6"/>
    </row>
    <row r="724" spans="1:13">
      <c r="A724" s="7"/>
      <c r="B724" s="3"/>
      <c r="C724" s="3"/>
      <c r="D724" s="3"/>
      <c r="E724" s="7"/>
      <c r="F724" s="3"/>
      <c r="G724" s="7"/>
      <c r="H724" s="7"/>
      <c r="I724" s="7"/>
      <c r="J724" s="7"/>
      <c r="K724" s="7"/>
      <c r="L724" s="7"/>
      <c r="M724" s="6"/>
    </row>
    <row r="725" spans="1:13">
      <c r="A725" s="7"/>
      <c r="B725" s="3"/>
      <c r="C725" s="3"/>
      <c r="D725" s="3"/>
      <c r="E725" s="7"/>
      <c r="F725" s="3"/>
      <c r="G725" s="7"/>
      <c r="H725" s="7"/>
      <c r="I725" s="7"/>
      <c r="J725" s="7"/>
      <c r="K725" s="7"/>
      <c r="L725" s="7"/>
      <c r="M725" s="6"/>
    </row>
    <row r="726" spans="1:13">
      <c r="A726" s="7"/>
      <c r="B726" s="3"/>
      <c r="C726" s="3"/>
      <c r="D726" s="3"/>
      <c r="E726" s="7"/>
      <c r="F726" s="3"/>
      <c r="G726" s="7"/>
      <c r="H726" s="7"/>
      <c r="I726" s="7"/>
      <c r="J726" s="7"/>
      <c r="K726" s="7"/>
      <c r="L726" s="7"/>
      <c r="M726" s="6"/>
    </row>
    <row r="727" spans="1:13">
      <c r="A727" s="7"/>
      <c r="B727" s="3"/>
      <c r="C727" s="3"/>
      <c r="D727" s="3"/>
      <c r="E727" s="7"/>
      <c r="F727" s="3"/>
      <c r="G727" s="7"/>
      <c r="H727" s="7"/>
      <c r="I727" s="7"/>
      <c r="J727" s="7"/>
      <c r="K727" s="7"/>
      <c r="L727" s="7"/>
      <c r="M727" s="6"/>
    </row>
    <row r="728" spans="1:13">
      <c r="A728" s="7"/>
      <c r="B728" s="3"/>
      <c r="C728" s="3"/>
      <c r="D728" s="3"/>
      <c r="E728" s="7"/>
      <c r="F728" s="3"/>
      <c r="G728" s="7"/>
      <c r="H728" s="7"/>
      <c r="I728" s="7"/>
      <c r="J728" s="7"/>
      <c r="K728" s="7"/>
      <c r="L728" s="7"/>
      <c r="M728" s="6"/>
    </row>
    <row r="729" spans="1:13">
      <c r="A729" s="7"/>
      <c r="B729" s="3"/>
      <c r="C729" s="3"/>
      <c r="D729" s="3"/>
      <c r="E729" s="7"/>
      <c r="F729" s="3"/>
      <c r="G729" s="7"/>
      <c r="H729" s="7"/>
      <c r="I729" s="7"/>
      <c r="J729" s="7"/>
      <c r="K729" s="7"/>
      <c r="L729" s="7"/>
      <c r="M729" s="6"/>
    </row>
    <row r="730" spans="1:13">
      <c r="A730" s="7"/>
      <c r="B730" s="3"/>
      <c r="C730" s="3"/>
      <c r="D730" s="3"/>
      <c r="E730" s="7"/>
      <c r="F730" s="3"/>
      <c r="G730" s="7"/>
      <c r="H730" s="7"/>
      <c r="I730" s="7"/>
      <c r="J730" s="7"/>
      <c r="K730" s="7"/>
      <c r="L730" s="7"/>
      <c r="M730" s="6"/>
    </row>
    <row r="731" spans="1:13">
      <c r="A731" s="7"/>
      <c r="B731" s="3"/>
      <c r="C731" s="3"/>
      <c r="D731" s="3"/>
      <c r="E731" s="7"/>
      <c r="F731" s="3"/>
      <c r="G731" s="7"/>
      <c r="H731" s="7"/>
      <c r="I731" s="7"/>
      <c r="J731" s="7"/>
      <c r="K731" s="7"/>
      <c r="L731" s="7"/>
      <c r="M731" s="6"/>
    </row>
    <row r="732" spans="1:13">
      <c r="A732" s="7"/>
      <c r="B732" s="3"/>
      <c r="C732" s="3"/>
      <c r="D732" s="3"/>
      <c r="E732" s="7"/>
      <c r="F732" s="3"/>
      <c r="G732" s="7"/>
      <c r="H732" s="7"/>
      <c r="I732" s="7"/>
      <c r="J732" s="7"/>
      <c r="K732" s="7"/>
      <c r="L732" s="7"/>
      <c r="M732" s="6"/>
    </row>
    <row r="733" spans="1:13">
      <c r="A733" s="7"/>
      <c r="B733" s="3"/>
      <c r="C733" s="3"/>
      <c r="D733" s="3"/>
      <c r="E733" s="7"/>
      <c r="F733" s="3"/>
      <c r="G733" s="7"/>
      <c r="H733" s="7"/>
      <c r="I733" s="7"/>
      <c r="J733" s="7"/>
      <c r="K733" s="7"/>
      <c r="L733" s="7"/>
      <c r="M733" s="6"/>
    </row>
    <row r="734" spans="1:13">
      <c r="A734" s="7"/>
      <c r="B734" s="3"/>
      <c r="C734" s="3"/>
      <c r="D734" s="3"/>
      <c r="E734" s="7"/>
      <c r="F734" s="3"/>
      <c r="G734" s="7"/>
      <c r="H734" s="7"/>
      <c r="I734" s="7"/>
      <c r="J734" s="7"/>
      <c r="K734" s="7"/>
      <c r="L734" s="7"/>
      <c r="M734" s="6"/>
    </row>
    <row r="735" spans="1:13">
      <c r="A735" s="7"/>
      <c r="B735" s="3"/>
      <c r="C735" s="3"/>
      <c r="D735" s="3"/>
      <c r="E735" s="7"/>
      <c r="F735" s="3"/>
      <c r="G735" s="7"/>
      <c r="H735" s="7"/>
      <c r="I735" s="7"/>
      <c r="J735" s="7"/>
      <c r="K735" s="7"/>
      <c r="L735" s="7"/>
      <c r="M735" s="6"/>
    </row>
    <row r="736" spans="1:13">
      <c r="A736" s="7"/>
      <c r="B736" s="3"/>
      <c r="C736" s="3"/>
      <c r="D736" s="3"/>
      <c r="E736" s="7"/>
      <c r="F736" s="3"/>
      <c r="G736" s="7"/>
      <c r="H736" s="7"/>
      <c r="I736" s="7"/>
      <c r="J736" s="7"/>
      <c r="K736" s="7"/>
      <c r="L736" s="7"/>
      <c r="M736" s="6"/>
    </row>
    <row r="737" spans="1:13">
      <c r="A737" s="7"/>
      <c r="B737" s="3"/>
      <c r="C737" s="3"/>
      <c r="D737" s="3"/>
      <c r="E737" s="7"/>
      <c r="F737" s="3"/>
      <c r="G737" s="7"/>
      <c r="H737" s="7"/>
      <c r="I737" s="7"/>
      <c r="J737" s="7"/>
      <c r="K737" s="7"/>
      <c r="L737" s="7"/>
      <c r="M737" s="6"/>
    </row>
    <row r="738" spans="1:13">
      <c r="A738" s="7"/>
      <c r="B738" s="3"/>
      <c r="C738" s="3"/>
      <c r="D738" s="3"/>
      <c r="E738" s="7"/>
      <c r="F738" s="3"/>
      <c r="G738" s="7"/>
      <c r="H738" s="7"/>
      <c r="I738" s="7"/>
      <c r="J738" s="7"/>
      <c r="K738" s="7"/>
      <c r="L738" s="7"/>
      <c r="M738" s="6"/>
    </row>
    <row r="739" spans="1:13">
      <c r="A739" s="7"/>
      <c r="B739" s="3"/>
      <c r="C739" s="3"/>
      <c r="D739" s="3"/>
      <c r="E739" s="7"/>
      <c r="F739" s="3"/>
      <c r="G739" s="7"/>
      <c r="H739" s="7"/>
      <c r="I739" s="7"/>
      <c r="J739" s="7"/>
      <c r="K739" s="7"/>
      <c r="L739" s="7"/>
      <c r="M739" s="6"/>
    </row>
    <row r="740" spans="1:13">
      <c r="A740" s="7"/>
      <c r="B740" s="3"/>
      <c r="C740" s="3"/>
      <c r="D740" s="3"/>
      <c r="E740" s="7"/>
      <c r="F740" s="3"/>
      <c r="G740" s="7"/>
      <c r="H740" s="7"/>
      <c r="I740" s="7"/>
      <c r="J740" s="7"/>
      <c r="K740" s="7"/>
      <c r="L740" s="7"/>
      <c r="M740" s="6"/>
    </row>
    <row r="741" spans="1:13">
      <c r="A741" s="7"/>
      <c r="B741" s="3"/>
      <c r="C741" s="3"/>
      <c r="D741" s="3"/>
      <c r="E741" s="7"/>
      <c r="F741" s="3"/>
      <c r="G741" s="7"/>
      <c r="H741" s="7"/>
      <c r="I741" s="7"/>
      <c r="J741" s="7"/>
      <c r="K741" s="7"/>
      <c r="L741" s="7"/>
      <c r="M741" s="6"/>
    </row>
    <row r="742" spans="1:13">
      <c r="A742" s="7"/>
      <c r="B742" s="3"/>
      <c r="C742" s="3"/>
      <c r="D742" s="3"/>
      <c r="E742" s="7"/>
      <c r="F742" s="3"/>
      <c r="G742" s="7"/>
      <c r="H742" s="7"/>
      <c r="I742" s="7"/>
      <c r="J742" s="7"/>
      <c r="K742" s="7"/>
      <c r="L742" s="7"/>
      <c r="M742" s="6"/>
    </row>
    <row r="743" spans="1:13">
      <c r="A743" s="7"/>
      <c r="B743" s="3"/>
      <c r="C743" s="3"/>
      <c r="D743" s="3"/>
      <c r="E743" s="7"/>
      <c r="F743" s="3"/>
      <c r="G743" s="7"/>
      <c r="H743" s="7"/>
      <c r="I743" s="7"/>
      <c r="J743" s="7"/>
      <c r="K743" s="7"/>
      <c r="L743" s="7"/>
      <c r="M743" s="6"/>
    </row>
    <row r="744" spans="1:13">
      <c r="A744" s="7"/>
      <c r="B744" s="3"/>
      <c r="C744" s="3"/>
      <c r="D744" s="3"/>
      <c r="E744" s="7"/>
      <c r="F744" s="3"/>
      <c r="G744" s="7"/>
      <c r="H744" s="7"/>
      <c r="I744" s="7"/>
      <c r="J744" s="7"/>
      <c r="K744" s="7"/>
      <c r="L744" s="7"/>
      <c r="M744" s="6"/>
    </row>
    <row r="745" spans="1:13">
      <c r="A745" s="7"/>
      <c r="B745" s="3"/>
      <c r="C745" s="3"/>
      <c r="D745" s="3"/>
      <c r="E745" s="7"/>
      <c r="F745" s="3"/>
      <c r="G745" s="7"/>
      <c r="H745" s="7"/>
      <c r="I745" s="7"/>
      <c r="J745" s="7"/>
      <c r="K745" s="7"/>
      <c r="L745" s="7"/>
      <c r="M745" s="6"/>
    </row>
    <row r="746" spans="1:13">
      <c r="A746" s="7"/>
      <c r="B746" s="3"/>
      <c r="C746" s="3"/>
      <c r="D746" s="3"/>
      <c r="E746" s="7"/>
      <c r="F746" s="3"/>
      <c r="G746" s="7"/>
      <c r="H746" s="7"/>
      <c r="I746" s="7"/>
      <c r="J746" s="7"/>
      <c r="K746" s="7"/>
      <c r="L746" s="7"/>
      <c r="M746" s="6"/>
    </row>
    <row r="747" spans="1:13">
      <c r="A747" s="7"/>
      <c r="B747" s="3"/>
      <c r="C747" s="3"/>
      <c r="D747" s="3"/>
      <c r="E747" s="7"/>
      <c r="F747" s="3"/>
      <c r="G747" s="7"/>
      <c r="H747" s="7"/>
      <c r="I747" s="7"/>
      <c r="J747" s="7"/>
      <c r="K747" s="7"/>
      <c r="L747" s="7"/>
      <c r="M747" s="6"/>
    </row>
    <row r="748" spans="1:13">
      <c r="A748" s="7"/>
      <c r="B748" s="3"/>
      <c r="C748" s="3"/>
      <c r="D748" s="3"/>
      <c r="E748" s="7"/>
      <c r="F748" s="3"/>
      <c r="G748" s="7"/>
      <c r="H748" s="7"/>
      <c r="I748" s="7"/>
      <c r="J748" s="7"/>
      <c r="K748" s="7"/>
      <c r="L748" s="7"/>
      <c r="M748" s="6"/>
    </row>
    <row r="749" spans="1:13">
      <c r="A749" s="7"/>
      <c r="B749" s="3"/>
      <c r="C749" s="3"/>
      <c r="D749" s="3"/>
      <c r="E749" s="7"/>
      <c r="F749" s="3"/>
      <c r="G749" s="7"/>
      <c r="H749" s="7"/>
      <c r="I749" s="7"/>
      <c r="J749" s="7"/>
      <c r="K749" s="7"/>
      <c r="L749" s="7"/>
      <c r="M749" s="6"/>
    </row>
    <row r="750" spans="1:13">
      <c r="A750" s="7"/>
      <c r="B750" s="3"/>
      <c r="C750" s="3"/>
      <c r="D750" s="3"/>
      <c r="E750" s="7"/>
      <c r="F750" s="3"/>
      <c r="G750" s="7"/>
      <c r="H750" s="7"/>
      <c r="I750" s="7"/>
      <c r="J750" s="7"/>
      <c r="K750" s="7"/>
      <c r="L750" s="7"/>
      <c r="M750" s="6"/>
    </row>
    <row r="751" spans="1:13">
      <c r="A751" s="7"/>
      <c r="B751" s="3"/>
      <c r="C751" s="3"/>
      <c r="D751" s="3"/>
      <c r="E751" s="7"/>
      <c r="F751" s="3"/>
      <c r="G751" s="7"/>
      <c r="H751" s="7"/>
      <c r="I751" s="7"/>
      <c r="J751" s="7"/>
      <c r="K751" s="7"/>
      <c r="L751" s="7"/>
      <c r="M751" s="6"/>
    </row>
    <row r="752" spans="1:13">
      <c r="A752" s="7"/>
      <c r="B752" s="3"/>
      <c r="C752" s="3"/>
      <c r="D752" s="3"/>
      <c r="E752" s="7"/>
      <c r="F752" s="3"/>
      <c r="G752" s="7"/>
      <c r="H752" s="7"/>
      <c r="I752" s="7"/>
      <c r="J752" s="7"/>
      <c r="K752" s="7"/>
      <c r="L752" s="7"/>
      <c r="M752" s="6"/>
    </row>
    <row r="753" spans="1:13">
      <c r="A753" s="7"/>
      <c r="B753" s="3"/>
      <c r="C753" s="3"/>
      <c r="D753" s="3"/>
      <c r="E753" s="7"/>
      <c r="F753" s="3"/>
      <c r="G753" s="7"/>
      <c r="H753" s="7"/>
      <c r="I753" s="7"/>
      <c r="J753" s="7"/>
      <c r="K753" s="7"/>
      <c r="L753" s="7"/>
      <c r="M753" s="6"/>
    </row>
    <row r="754" spans="1:13">
      <c r="A754" s="7"/>
      <c r="B754" s="3"/>
      <c r="C754" s="3"/>
      <c r="D754" s="3"/>
      <c r="E754" s="7"/>
      <c r="F754" s="3"/>
      <c r="G754" s="7"/>
      <c r="H754" s="7"/>
      <c r="I754" s="7"/>
      <c r="J754" s="7"/>
      <c r="K754" s="7"/>
      <c r="L754" s="7"/>
      <c r="M754" s="6"/>
    </row>
    <row r="755" spans="1:13">
      <c r="A755" s="7"/>
      <c r="B755" s="3"/>
      <c r="C755" s="3"/>
      <c r="D755" s="3"/>
      <c r="E755" s="7"/>
      <c r="F755" s="3"/>
      <c r="G755" s="7"/>
      <c r="H755" s="7"/>
      <c r="I755" s="7"/>
      <c r="J755" s="7"/>
      <c r="K755" s="7"/>
      <c r="L755" s="7"/>
      <c r="M755" s="6"/>
    </row>
    <row r="756" spans="1:13">
      <c r="A756" s="7"/>
      <c r="B756" s="3"/>
      <c r="C756" s="3"/>
      <c r="D756" s="3"/>
      <c r="E756" s="7"/>
      <c r="F756" s="3"/>
      <c r="G756" s="7"/>
      <c r="H756" s="7"/>
      <c r="I756" s="7"/>
      <c r="J756" s="7"/>
      <c r="K756" s="7"/>
      <c r="L756" s="7"/>
      <c r="M756" s="6"/>
    </row>
    <row r="757" spans="1:13">
      <c r="A757" s="7"/>
      <c r="B757" s="3"/>
      <c r="C757" s="3"/>
      <c r="D757" s="3"/>
      <c r="E757" s="7"/>
      <c r="F757" s="3"/>
      <c r="G757" s="7"/>
      <c r="H757" s="7"/>
      <c r="I757" s="7"/>
      <c r="J757" s="7"/>
      <c r="K757" s="7"/>
      <c r="L757" s="7"/>
      <c r="M757" s="6"/>
    </row>
    <row r="758" spans="1:13">
      <c r="A758" s="7"/>
      <c r="B758" s="3"/>
      <c r="C758" s="3"/>
      <c r="D758" s="3"/>
      <c r="E758" s="7"/>
      <c r="F758" s="3"/>
      <c r="G758" s="7"/>
      <c r="H758" s="7"/>
      <c r="I758" s="7"/>
      <c r="J758" s="7"/>
      <c r="K758" s="7"/>
      <c r="L758" s="7"/>
      <c r="M758" s="6"/>
    </row>
    <row r="759" spans="1:13">
      <c r="A759" s="7"/>
      <c r="B759" s="3"/>
      <c r="C759" s="3"/>
      <c r="D759" s="3"/>
      <c r="E759" s="7"/>
      <c r="F759" s="3"/>
      <c r="G759" s="7"/>
      <c r="H759" s="7"/>
      <c r="I759" s="7"/>
      <c r="J759" s="7"/>
      <c r="K759" s="7"/>
      <c r="L759" s="7"/>
      <c r="M759" s="6"/>
    </row>
    <row r="760" spans="1:13">
      <c r="A760" s="7"/>
      <c r="B760" s="3"/>
      <c r="C760" s="3"/>
      <c r="D760" s="3"/>
      <c r="E760" s="7"/>
      <c r="F760" s="3"/>
      <c r="G760" s="7"/>
      <c r="H760" s="7"/>
      <c r="I760" s="7"/>
      <c r="J760" s="7"/>
      <c r="K760" s="7"/>
      <c r="L760" s="7"/>
      <c r="M760" s="6"/>
    </row>
    <row r="761" spans="1:13">
      <c r="A761" s="7"/>
      <c r="B761" s="3"/>
      <c r="C761" s="3"/>
      <c r="D761" s="3"/>
      <c r="E761" s="7"/>
      <c r="F761" s="3"/>
      <c r="G761" s="7"/>
      <c r="H761" s="7"/>
      <c r="I761" s="7"/>
      <c r="J761" s="7"/>
      <c r="K761" s="7"/>
      <c r="L761" s="7"/>
      <c r="M761" s="6"/>
    </row>
    <row r="762" spans="1:13">
      <c r="A762" s="7"/>
      <c r="B762" s="3"/>
      <c r="C762" s="3"/>
      <c r="D762" s="3"/>
      <c r="E762" s="7"/>
      <c r="F762" s="3"/>
      <c r="G762" s="7"/>
      <c r="H762" s="7"/>
      <c r="I762" s="7"/>
      <c r="J762" s="7"/>
      <c r="K762" s="7"/>
      <c r="L762" s="7"/>
      <c r="M762" s="6"/>
    </row>
    <row r="763" spans="1:13">
      <c r="A763" s="7"/>
      <c r="B763" s="3"/>
      <c r="C763" s="3"/>
      <c r="D763" s="3"/>
      <c r="E763" s="7"/>
      <c r="F763" s="3"/>
      <c r="G763" s="7"/>
      <c r="H763" s="7"/>
      <c r="I763" s="7"/>
      <c r="J763" s="7"/>
      <c r="K763" s="7"/>
      <c r="L763" s="7"/>
      <c r="M763" s="6"/>
    </row>
    <row r="764" spans="1:13">
      <c r="A764" s="7"/>
      <c r="B764" s="3"/>
      <c r="C764" s="3"/>
      <c r="D764" s="3"/>
      <c r="E764" s="7"/>
      <c r="F764" s="3"/>
      <c r="G764" s="7"/>
      <c r="H764" s="7"/>
      <c r="I764" s="7"/>
      <c r="J764" s="7"/>
      <c r="K764" s="7"/>
      <c r="L764" s="7"/>
      <c r="M764" s="6"/>
    </row>
    <row r="765" spans="1:13">
      <c r="A765" s="7"/>
      <c r="B765" s="3"/>
      <c r="C765" s="3"/>
      <c r="D765" s="3"/>
      <c r="E765" s="7"/>
      <c r="F765" s="3"/>
      <c r="G765" s="7"/>
      <c r="H765" s="7"/>
      <c r="I765" s="7"/>
      <c r="J765" s="7"/>
      <c r="K765" s="7"/>
      <c r="L765" s="7"/>
      <c r="M765" s="6"/>
    </row>
    <row r="766" spans="1:13">
      <c r="A766" s="7"/>
      <c r="B766" s="3"/>
      <c r="C766" s="3"/>
      <c r="D766" s="3"/>
      <c r="E766" s="7"/>
      <c r="F766" s="3"/>
      <c r="G766" s="7"/>
      <c r="H766" s="7"/>
      <c r="I766" s="7"/>
      <c r="J766" s="7"/>
      <c r="K766" s="7"/>
      <c r="L766" s="7"/>
      <c r="M766" s="6"/>
    </row>
    <row r="767" spans="1:13">
      <c r="A767" s="7"/>
      <c r="B767" s="3"/>
      <c r="C767" s="3"/>
      <c r="D767" s="3"/>
      <c r="E767" s="7"/>
      <c r="F767" s="3"/>
      <c r="G767" s="7"/>
      <c r="H767" s="7"/>
      <c r="I767" s="7"/>
      <c r="J767" s="7"/>
      <c r="K767" s="7"/>
      <c r="L767" s="7"/>
      <c r="M767" s="6"/>
    </row>
    <row r="768" spans="1:13">
      <c r="A768" s="7"/>
      <c r="B768" s="3"/>
      <c r="C768" s="3"/>
      <c r="D768" s="3"/>
      <c r="E768" s="7"/>
      <c r="F768" s="3"/>
      <c r="G768" s="7"/>
      <c r="H768" s="7"/>
      <c r="I768" s="7"/>
      <c r="J768" s="7"/>
      <c r="K768" s="7"/>
      <c r="L768" s="7"/>
      <c r="M768" s="6"/>
    </row>
    <row r="769" spans="1:13">
      <c r="A769" s="7"/>
      <c r="B769" s="3"/>
      <c r="C769" s="3"/>
      <c r="D769" s="3"/>
      <c r="E769" s="7"/>
      <c r="F769" s="3"/>
      <c r="G769" s="7"/>
      <c r="H769" s="7"/>
      <c r="I769" s="7"/>
      <c r="J769" s="7"/>
      <c r="K769" s="7"/>
      <c r="L769" s="7"/>
      <c r="M769" s="6"/>
    </row>
    <row r="770" spans="1:13">
      <c r="A770" s="7"/>
      <c r="B770" s="3"/>
      <c r="C770" s="3"/>
      <c r="D770" s="3"/>
      <c r="E770" s="7"/>
      <c r="F770" s="3"/>
      <c r="G770" s="7"/>
      <c r="H770" s="7"/>
      <c r="I770" s="7"/>
      <c r="J770" s="7"/>
      <c r="K770" s="7"/>
      <c r="L770" s="7"/>
      <c r="M770" s="6"/>
    </row>
    <row r="771" spans="1:13">
      <c r="A771" s="7"/>
      <c r="B771" s="3"/>
      <c r="C771" s="3"/>
      <c r="D771" s="3"/>
      <c r="E771" s="7"/>
      <c r="F771" s="3"/>
      <c r="G771" s="7"/>
      <c r="H771" s="7"/>
      <c r="I771" s="7"/>
      <c r="J771" s="7"/>
      <c r="K771" s="7"/>
      <c r="L771" s="7"/>
      <c r="M771" s="6"/>
    </row>
    <row r="772" spans="1:13">
      <c r="A772" s="7"/>
      <c r="B772" s="3"/>
      <c r="C772" s="3"/>
      <c r="D772" s="3"/>
      <c r="E772" s="7"/>
      <c r="F772" s="3"/>
      <c r="G772" s="7"/>
      <c r="H772" s="7"/>
      <c r="I772" s="7"/>
      <c r="J772" s="7"/>
      <c r="K772" s="7"/>
      <c r="L772" s="7"/>
      <c r="M772" s="6"/>
    </row>
    <row r="773" spans="1:13">
      <c r="A773" s="7"/>
      <c r="B773" s="3"/>
      <c r="C773" s="3"/>
      <c r="D773" s="3"/>
      <c r="E773" s="7"/>
      <c r="F773" s="3"/>
      <c r="G773" s="7"/>
      <c r="H773" s="7"/>
      <c r="I773" s="7"/>
      <c r="J773" s="7"/>
      <c r="K773" s="7"/>
      <c r="L773" s="7"/>
      <c r="M773" s="6"/>
    </row>
    <row r="774" spans="1:13">
      <c r="A774" s="7"/>
      <c r="B774" s="3"/>
      <c r="C774" s="3"/>
      <c r="D774" s="3"/>
      <c r="E774" s="7"/>
      <c r="F774" s="3"/>
      <c r="G774" s="7"/>
      <c r="H774" s="7"/>
      <c r="I774" s="7"/>
      <c r="J774" s="7"/>
      <c r="K774" s="7"/>
      <c r="L774" s="7"/>
      <c r="M774" s="6"/>
    </row>
    <row r="775" spans="1:13">
      <c r="A775" s="7"/>
      <c r="B775" s="3"/>
      <c r="C775" s="3"/>
      <c r="D775" s="3"/>
      <c r="E775" s="7"/>
      <c r="F775" s="3"/>
      <c r="G775" s="7"/>
      <c r="H775" s="7"/>
      <c r="I775" s="7"/>
      <c r="J775" s="7"/>
      <c r="K775" s="7"/>
      <c r="L775" s="7"/>
      <c r="M775" s="6"/>
    </row>
    <row r="776" spans="1:13">
      <c r="A776" s="7"/>
      <c r="B776" s="3"/>
      <c r="C776" s="3"/>
      <c r="D776" s="3"/>
      <c r="E776" s="7"/>
      <c r="F776" s="3"/>
      <c r="G776" s="7"/>
      <c r="H776" s="7"/>
      <c r="I776" s="7"/>
      <c r="J776" s="7"/>
      <c r="K776" s="7"/>
      <c r="L776" s="7"/>
      <c r="M776" s="6"/>
    </row>
    <row r="777" spans="1:13">
      <c r="A777" s="7"/>
      <c r="B777" s="3"/>
      <c r="C777" s="3"/>
      <c r="D777" s="3"/>
      <c r="E777" s="7"/>
      <c r="F777" s="3"/>
      <c r="G777" s="7"/>
      <c r="H777" s="7"/>
      <c r="I777" s="7"/>
      <c r="J777" s="7"/>
      <c r="K777" s="7"/>
      <c r="L777" s="7"/>
      <c r="M777" s="6"/>
    </row>
    <row r="778" spans="1:13">
      <c r="A778" s="7"/>
      <c r="B778" s="3"/>
      <c r="C778" s="3"/>
      <c r="D778" s="3"/>
      <c r="E778" s="7"/>
      <c r="F778" s="3"/>
      <c r="G778" s="7"/>
      <c r="H778" s="7"/>
      <c r="I778" s="7"/>
      <c r="J778" s="7"/>
      <c r="K778" s="7"/>
      <c r="L778" s="7"/>
      <c r="M778" s="6"/>
    </row>
    <row r="779" spans="1:13">
      <c r="A779" s="7"/>
      <c r="B779" s="3"/>
      <c r="C779" s="3"/>
      <c r="D779" s="3"/>
      <c r="E779" s="7"/>
      <c r="F779" s="3"/>
      <c r="G779" s="7"/>
      <c r="H779" s="7"/>
      <c r="I779" s="7"/>
      <c r="J779" s="7"/>
      <c r="K779" s="7"/>
      <c r="L779" s="7"/>
      <c r="M779" s="6"/>
    </row>
    <row r="780" spans="1:13">
      <c r="A780" s="7"/>
      <c r="B780" s="3"/>
      <c r="C780" s="3"/>
      <c r="D780" s="3"/>
      <c r="E780" s="7"/>
      <c r="F780" s="3"/>
      <c r="G780" s="7"/>
      <c r="H780" s="7"/>
      <c r="I780" s="7"/>
      <c r="J780" s="7"/>
      <c r="K780" s="7"/>
      <c r="L780" s="7"/>
      <c r="M780" s="6"/>
    </row>
    <row r="781" spans="1:13">
      <c r="A781" s="7"/>
      <c r="B781" s="3"/>
      <c r="C781" s="3"/>
      <c r="D781" s="3"/>
      <c r="E781" s="7"/>
      <c r="F781" s="3"/>
      <c r="G781" s="7"/>
      <c r="H781" s="7"/>
      <c r="I781" s="7"/>
      <c r="J781" s="7"/>
      <c r="K781" s="7"/>
      <c r="L781" s="7"/>
      <c r="M781" s="6"/>
    </row>
    <row r="782" spans="1:13">
      <c r="A782" s="7"/>
      <c r="B782" s="3"/>
      <c r="C782" s="3"/>
      <c r="D782" s="3"/>
      <c r="E782" s="7"/>
      <c r="F782" s="3"/>
      <c r="G782" s="7"/>
      <c r="H782" s="7"/>
      <c r="I782" s="7"/>
      <c r="J782" s="7"/>
      <c r="K782" s="7"/>
      <c r="L782" s="7"/>
      <c r="M782" s="6"/>
    </row>
    <row r="783" spans="1:13">
      <c r="A783" s="7"/>
      <c r="B783" s="3"/>
      <c r="C783" s="3"/>
      <c r="D783" s="3"/>
      <c r="E783" s="7"/>
      <c r="F783" s="3"/>
      <c r="G783" s="7"/>
      <c r="H783" s="7"/>
      <c r="I783" s="7"/>
      <c r="J783" s="7"/>
      <c r="K783" s="7"/>
      <c r="L783" s="7"/>
      <c r="M783" s="6"/>
    </row>
    <row r="784" spans="1:13">
      <c r="A784" s="7"/>
      <c r="B784" s="3"/>
      <c r="C784" s="3"/>
      <c r="D784" s="3"/>
      <c r="E784" s="7"/>
      <c r="F784" s="3"/>
      <c r="G784" s="7"/>
      <c r="H784" s="7"/>
      <c r="I784" s="7"/>
      <c r="J784" s="7"/>
      <c r="K784" s="7"/>
      <c r="L784" s="7"/>
      <c r="M784" s="6"/>
    </row>
    <row r="785" spans="1:13">
      <c r="A785" s="7"/>
      <c r="B785" s="3"/>
      <c r="C785" s="3"/>
      <c r="D785" s="3"/>
      <c r="E785" s="7"/>
      <c r="F785" s="3"/>
      <c r="G785" s="7"/>
      <c r="H785" s="7"/>
      <c r="I785" s="7"/>
      <c r="J785" s="7"/>
      <c r="K785" s="7"/>
      <c r="L785" s="7"/>
      <c r="M785" s="6"/>
    </row>
    <row r="786" spans="1:13">
      <c r="A786" s="7"/>
      <c r="B786" s="3"/>
      <c r="C786" s="3"/>
      <c r="D786" s="3"/>
      <c r="E786" s="7"/>
      <c r="F786" s="3"/>
      <c r="G786" s="7"/>
      <c r="H786" s="7"/>
      <c r="I786" s="7"/>
      <c r="J786" s="7"/>
      <c r="K786" s="7"/>
      <c r="L786" s="7"/>
      <c r="M786" s="6"/>
    </row>
    <row r="787" spans="1:13">
      <c r="A787" s="7"/>
      <c r="B787" s="3"/>
      <c r="C787" s="3"/>
      <c r="D787" s="3"/>
      <c r="E787" s="7"/>
      <c r="F787" s="3"/>
      <c r="G787" s="7"/>
      <c r="H787" s="7"/>
      <c r="I787" s="7"/>
      <c r="J787" s="7"/>
      <c r="K787" s="7"/>
      <c r="L787" s="7"/>
      <c r="M787" s="6"/>
    </row>
    <row r="788" spans="1:13">
      <c r="A788" s="7"/>
      <c r="B788" s="3"/>
      <c r="C788" s="3"/>
      <c r="D788" s="3"/>
      <c r="E788" s="7"/>
      <c r="F788" s="3"/>
      <c r="G788" s="7"/>
      <c r="H788" s="7"/>
      <c r="I788" s="7"/>
      <c r="J788" s="7"/>
      <c r="K788" s="7"/>
      <c r="L788" s="7"/>
      <c r="M788" s="6"/>
    </row>
    <row r="789" spans="1:13">
      <c r="A789" s="7"/>
      <c r="B789" s="3"/>
      <c r="C789" s="3"/>
      <c r="D789" s="3"/>
      <c r="E789" s="7"/>
      <c r="F789" s="3"/>
      <c r="G789" s="7"/>
      <c r="H789" s="7"/>
      <c r="I789" s="7"/>
      <c r="J789" s="7"/>
      <c r="K789" s="7"/>
      <c r="L789" s="7"/>
      <c r="M789" s="6"/>
    </row>
    <row r="790" spans="1:13">
      <c r="A790" s="7"/>
      <c r="B790" s="3"/>
      <c r="C790" s="3"/>
      <c r="D790" s="3"/>
      <c r="E790" s="7"/>
      <c r="F790" s="3"/>
      <c r="G790" s="7"/>
      <c r="H790" s="7"/>
      <c r="I790" s="7"/>
      <c r="J790" s="7"/>
      <c r="K790" s="7"/>
      <c r="L790" s="7"/>
      <c r="M790" s="6"/>
    </row>
    <row r="791" spans="1:13">
      <c r="A791" s="7"/>
      <c r="B791" s="3"/>
      <c r="C791" s="3"/>
      <c r="D791" s="3"/>
      <c r="E791" s="7"/>
      <c r="F791" s="3"/>
      <c r="G791" s="7"/>
      <c r="H791" s="7"/>
      <c r="I791" s="7"/>
      <c r="J791" s="7"/>
      <c r="K791" s="7"/>
      <c r="L791" s="7"/>
      <c r="M791" s="6"/>
    </row>
    <row r="792" spans="1:13">
      <c r="A792" s="7"/>
      <c r="B792" s="3"/>
      <c r="C792" s="3"/>
      <c r="D792" s="3"/>
      <c r="E792" s="7"/>
      <c r="F792" s="3"/>
      <c r="G792" s="7"/>
      <c r="H792" s="7"/>
      <c r="I792" s="7"/>
      <c r="J792" s="7"/>
      <c r="K792" s="7"/>
      <c r="L792" s="7"/>
      <c r="M792" s="6"/>
    </row>
    <row r="793" spans="1:13">
      <c r="A793" s="7"/>
      <c r="B793" s="3"/>
      <c r="C793" s="3"/>
      <c r="D793" s="3"/>
      <c r="E793" s="7"/>
      <c r="F793" s="3"/>
      <c r="G793" s="7"/>
      <c r="H793" s="7"/>
      <c r="I793" s="7"/>
      <c r="J793" s="7"/>
      <c r="K793" s="7"/>
      <c r="L793" s="7"/>
      <c r="M793" s="6"/>
    </row>
    <row r="794" spans="1:13">
      <c r="A794" s="7"/>
      <c r="B794" s="3"/>
      <c r="C794" s="3"/>
      <c r="D794" s="3"/>
      <c r="E794" s="7"/>
      <c r="F794" s="3"/>
      <c r="G794" s="7"/>
      <c r="H794" s="7"/>
      <c r="I794" s="7"/>
      <c r="J794" s="7"/>
      <c r="K794" s="7"/>
      <c r="L794" s="7"/>
      <c r="M794" s="6"/>
    </row>
    <row r="795" spans="1:13">
      <c r="A795" s="7"/>
      <c r="B795" s="3"/>
      <c r="C795" s="3"/>
      <c r="D795" s="3"/>
      <c r="E795" s="7"/>
      <c r="F795" s="3"/>
      <c r="G795" s="7"/>
      <c r="H795" s="7"/>
      <c r="I795" s="7"/>
      <c r="J795" s="7"/>
      <c r="K795" s="7"/>
      <c r="L795" s="7"/>
      <c r="M795" s="6"/>
    </row>
    <row r="796" spans="1:13">
      <c r="A796" s="7"/>
      <c r="B796" s="3"/>
      <c r="C796" s="3"/>
      <c r="D796" s="3"/>
      <c r="E796" s="7"/>
      <c r="F796" s="3"/>
      <c r="G796" s="7"/>
      <c r="H796" s="7"/>
      <c r="I796" s="7"/>
      <c r="J796" s="7"/>
      <c r="K796" s="7"/>
      <c r="L796" s="7"/>
      <c r="M796" s="6"/>
    </row>
    <row r="797" spans="1:13">
      <c r="A797" s="7"/>
      <c r="B797" s="3"/>
      <c r="C797" s="3"/>
      <c r="D797" s="3"/>
      <c r="E797" s="7"/>
      <c r="F797" s="3"/>
      <c r="G797" s="7"/>
      <c r="H797" s="7"/>
      <c r="I797" s="7"/>
      <c r="J797" s="7"/>
      <c r="K797" s="7"/>
      <c r="L797" s="7"/>
      <c r="M797" s="6"/>
    </row>
    <row r="798" spans="1:13">
      <c r="A798" s="7"/>
      <c r="B798" s="3"/>
      <c r="C798" s="3"/>
      <c r="D798" s="3"/>
      <c r="E798" s="7"/>
      <c r="F798" s="3"/>
      <c r="G798" s="7"/>
      <c r="H798" s="7"/>
      <c r="I798" s="7"/>
      <c r="J798" s="7"/>
      <c r="K798" s="7"/>
      <c r="L798" s="7"/>
      <c r="M798" s="6"/>
    </row>
    <row r="799" spans="1:13">
      <c r="A799" s="7"/>
      <c r="B799" s="3"/>
      <c r="C799" s="3"/>
      <c r="D799" s="3"/>
      <c r="E799" s="7"/>
      <c r="F799" s="3"/>
      <c r="G799" s="7"/>
      <c r="H799" s="7"/>
      <c r="I799" s="7"/>
      <c r="J799" s="7"/>
      <c r="K799" s="7"/>
      <c r="L799" s="7"/>
      <c r="M799" s="6"/>
    </row>
    <row r="800" spans="1:13">
      <c r="A800" s="7"/>
      <c r="B800" s="3"/>
      <c r="C800" s="3"/>
      <c r="D800" s="3"/>
      <c r="E800" s="7"/>
      <c r="F800" s="3"/>
      <c r="G800" s="7"/>
      <c r="H800" s="7"/>
      <c r="I800" s="7"/>
      <c r="J800" s="7"/>
      <c r="K800" s="7"/>
      <c r="L800" s="7"/>
      <c r="M800" s="6"/>
    </row>
    <row r="801" spans="1:13">
      <c r="A801" s="7"/>
      <c r="B801" s="3"/>
      <c r="C801" s="3"/>
      <c r="D801" s="3"/>
      <c r="E801" s="7"/>
      <c r="F801" s="3"/>
      <c r="G801" s="7"/>
      <c r="H801" s="7"/>
      <c r="I801" s="7"/>
      <c r="J801" s="7"/>
      <c r="K801" s="7"/>
      <c r="L801" s="7"/>
      <c r="M801" s="6"/>
    </row>
    <row r="802" spans="1:13">
      <c r="A802" s="7"/>
      <c r="B802" s="3"/>
      <c r="C802" s="3"/>
      <c r="D802" s="3"/>
      <c r="E802" s="7"/>
      <c r="F802" s="3"/>
      <c r="G802" s="7"/>
      <c r="H802" s="7"/>
      <c r="I802" s="7"/>
      <c r="J802" s="7"/>
      <c r="K802" s="7"/>
      <c r="L802" s="7"/>
      <c r="M802" s="6"/>
    </row>
    <row r="803" spans="1:13">
      <c r="A803" s="7"/>
      <c r="B803" s="3"/>
      <c r="C803" s="3"/>
      <c r="D803" s="3"/>
      <c r="E803" s="7"/>
      <c r="F803" s="3"/>
      <c r="G803" s="7"/>
      <c r="H803" s="7"/>
      <c r="I803" s="7"/>
      <c r="J803" s="7"/>
      <c r="K803" s="7"/>
      <c r="L803" s="7"/>
      <c r="M803" s="6"/>
    </row>
    <row r="804" spans="1:13">
      <c r="A804" s="7"/>
      <c r="B804" s="3"/>
      <c r="C804" s="3"/>
      <c r="D804" s="3"/>
      <c r="E804" s="7"/>
      <c r="F804" s="3"/>
      <c r="G804" s="7"/>
      <c r="H804" s="7"/>
      <c r="I804" s="7"/>
      <c r="J804" s="7"/>
      <c r="K804" s="7"/>
      <c r="L804" s="7"/>
      <c r="M804" s="6"/>
    </row>
    <row r="805" spans="1:13">
      <c r="A805" s="7"/>
      <c r="B805" s="3"/>
      <c r="C805" s="3"/>
      <c r="D805" s="3"/>
      <c r="E805" s="7"/>
      <c r="F805" s="3"/>
      <c r="G805" s="7"/>
      <c r="H805" s="7"/>
      <c r="I805" s="7"/>
      <c r="J805" s="7"/>
      <c r="K805" s="7"/>
      <c r="L805" s="7"/>
      <c r="M805" s="6"/>
    </row>
    <row r="806" spans="1:13">
      <c r="A806" s="7"/>
      <c r="B806" s="3"/>
      <c r="C806" s="3"/>
      <c r="D806" s="3"/>
      <c r="E806" s="7"/>
      <c r="F806" s="3"/>
      <c r="G806" s="7"/>
      <c r="H806" s="7"/>
      <c r="I806" s="7"/>
      <c r="J806" s="7"/>
      <c r="K806" s="7"/>
      <c r="L806" s="7"/>
      <c r="M806" s="6"/>
    </row>
    <row r="807" spans="1:13">
      <c r="A807" s="7"/>
      <c r="B807" s="3"/>
      <c r="C807" s="3"/>
      <c r="D807" s="3"/>
      <c r="E807" s="7"/>
      <c r="F807" s="3"/>
      <c r="G807" s="7"/>
      <c r="H807" s="7"/>
      <c r="I807" s="7"/>
      <c r="J807" s="7"/>
      <c r="K807" s="7"/>
      <c r="L807" s="7"/>
      <c r="M807" s="6"/>
    </row>
    <row r="808" spans="1:13">
      <c r="A808" s="7"/>
      <c r="B808" s="3"/>
      <c r="C808" s="3"/>
      <c r="D808" s="3"/>
      <c r="E808" s="7"/>
      <c r="F808" s="3"/>
      <c r="G808" s="7"/>
      <c r="H808" s="7"/>
      <c r="I808" s="7"/>
      <c r="J808" s="7"/>
      <c r="K808" s="7"/>
      <c r="L808" s="7"/>
      <c r="M808" s="6"/>
    </row>
    <row r="809" spans="1:13">
      <c r="A809" s="7"/>
      <c r="B809" s="3"/>
      <c r="C809" s="3"/>
      <c r="D809" s="3"/>
      <c r="E809" s="7"/>
      <c r="F809" s="3"/>
      <c r="G809" s="7"/>
      <c r="H809" s="7"/>
      <c r="I809" s="7"/>
      <c r="J809" s="7"/>
      <c r="K809" s="7"/>
      <c r="L809" s="7"/>
      <c r="M809" s="6"/>
    </row>
    <row r="810" spans="1:13">
      <c r="A810" s="7"/>
      <c r="B810" s="3"/>
      <c r="C810" s="3"/>
      <c r="D810" s="3"/>
      <c r="E810" s="7"/>
      <c r="F810" s="3"/>
      <c r="G810" s="7"/>
      <c r="H810" s="7"/>
      <c r="I810" s="7"/>
      <c r="J810" s="7"/>
      <c r="K810" s="7"/>
      <c r="L810" s="7"/>
      <c r="M810" s="6"/>
    </row>
    <row r="811" spans="1:13">
      <c r="A811" s="7"/>
      <c r="B811" s="3"/>
      <c r="C811" s="3"/>
      <c r="D811" s="3"/>
      <c r="E811" s="7"/>
      <c r="F811" s="3"/>
      <c r="G811" s="7"/>
      <c r="H811" s="7"/>
      <c r="I811" s="7"/>
      <c r="J811" s="7"/>
      <c r="K811" s="7"/>
      <c r="L811" s="7"/>
      <c r="M811" s="6"/>
    </row>
    <row r="812" spans="1:13">
      <c r="A812" s="7"/>
      <c r="B812" s="3"/>
      <c r="C812" s="3"/>
      <c r="D812" s="3"/>
      <c r="E812" s="7"/>
      <c r="F812" s="3"/>
      <c r="G812" s="7"/>
      <c r="H812" s="7"/>
      <c r="I812" s="7"/>
      <c r="J812" s="7"/>
      <c r="K812" s="7"/>
      <c r="L812" s="7"/>
      <c r="M812" s="6"/>
    </row>
    <row r="813" spans="1:13">
      <c r="A813" s="7"/>
      <c r="B813" s="3"/>
      <c r="C813" s="3"/>
      <c r="D813" s="3"/>
      <c r="E813" s="7"/>
      <c r="F813" s="3"/>
      <c r="G813" s="7"/>
      <c r="H813" s="7"/>
      <c r="I813" s="7"/>
      <c r="J813" s="7"/>
      <c r="K813" s="7"/>
      <c r="L813" s="7"/>
      <c r="M813" s="6"/>
    </row>
    <row r="814" spans="1:13">
      <c r="A814" s="7"/>
      <c r="B814" s="3"/>
      <c r="C814" s="3"/>
      <c r="D814" s="3"/>
      <c r="E814" s="7"/>
      <c r="F814" s="3"/>
      <c r="G814" s="7"/>
      <c r="H814" s="7"/>
      <c r="I814" s="7"/>
      <c r="J814" s="7"/>
      <c r="K814" s="7"/>
      <c r="L814" s="7"/>
      <c r="M814" s="6"/>
    </row>
    <row r="815" spans="1:13">
      <c r="A815" s="7"/>
      <c r="B815" s="3"/>
      <c r="C815" s="3"/>
      <c r="D815" s="3"/>
      <c r="E815" s="7"/>
      <c r="F815" s="3"/>
      <c r="G815" s="7"/>
      <c r="H815" s="7"/>
      <c r="I815" s="7"/>
      <c r="J815" s="7"/>
      <c r="K815" s="7"/>
      <c r="L815" s="7"/>
      <c r="M815" s="6"/>
    </row>
    <row r="816" spans="1:13">
      <c r="A816" s="7"/>
      <c r="B816" s="3"/>
      <c r="C816" s="3"/>
      <c r="D816" s="3"/>
      <c r="E816" s="7"/>
      <c r="F816" s="3"/>
      <c r="G816" s="7"/>
      <c r="H816" s="7"/>
      <c r="I816" s="7"/>
      <c r="J816" s="7"/>
      <c r="K816" s="7"/>
      <c r="L816" s="7"/>
      <c r="M816" s="6"/>
    </row>
    <row r="817" spans="1:13">
      <c r="A817" s="7"/>
      <c r="B817" s="3"/>
      <c r="C817" s="3"/>
      <c r="D817" s="3"/>
      <c r="E817" s="7"/>
      <c r="F817" s="3"/>
      <c r="G817" s="7"/>
      <c r="H817" s="7"/>
      <c r="I817" s="7"/>
      <c r="J817" s="7"/>
      <c r="K817" s="7"/>
      <c r="L817" s="7"/>
      <c r="M817" s="6"/>
    </row>
    <row r="818" spans="1:13">
      <c r="A818" s="7"/>
      <c r="B818" s="3"/>
      <c r="C818" s="3"/>
      <c r="D818" s="3"/>
      <c r="E818" s="7"/>
      <c r="F818" s="3"/>
      <c r="G818" s="7"/>
      <c r="H818" s="7"/>
      <c r="I818" s="7"/>
      <c r="J818" s="7"/>
      <c r="K818" s="7"/>
      <c r="L818" s="7"/>
      <c r="M818" s="6"/>
    </row>
    <row r="819" spans="1:13">
      <c r="A819" s="7"/>
      <c r="B819" s="3"/>
      <c r="C819" s="3"/>
      <c r="D819" s="3"/>
      <c r="E819" s="7"/>
      <c r="F819" s="3"/>
      <c r="G819" s="7"/>
      <c r="H819" s="7"/>
      <c r="I819" s="7"/>
      <c r="J819" s="7"/>
      <c r="K819" s="7"/>
      <c r="L819" s="7"/>
      <c r="M819" s="6"/>
    </row>
    <row r="820" spans="1:13">
      <c r="A820" s="7"/>
      <c r="B820" s="3"/>
      <c r="C820" s="3"/>
      <c r="D820" s="3"/>
      <c r="E820" s="7"/>
      <c r="F820" s="3"/>
      <c r="G820" s="7"/>
      <c r="H820" s="7"/>
      <c r="I820" s="7"/>
      <c r="J820" s="7"/>
      <c r="K820" s="7"/>
      <c r="L820" s="7"/>
      <c r="M820" s="6"/>
    </row>
    <row r="821" spans="1:13">
      <c r="A821" s="7"/>
      <c r="B821" s="3"/>
      <c r="C821" s="3"/>
      <c r="D821" s="3"/>
      <c r="E821" s="7"/>
      <c r="F821" s="3"/>
      <c r="G821" s="7"/>
      <c r="H821" s="7"/>
      <c r="I821" s="7"/>
      <c r="J821" s="7"/>
      <c r="K821" s="7"/>
      <c r="L821" s="7"/>
      <c r="M821" s="6"/>
    </row>
    <row r="822" spans="1:13">
      <c r="A822" s="7"/>
      <c r="B822" s="3"/>
      <c r="C822" s="3"/>
      <c r="D822" s="3"/>
      <c r="E822" s="7"/>
      <c r="F822" s="3"/>
      <c r="G822" s="7"/>
      <c r="H822" s="7"/>
      <c r="I822" s="7"/>
      <c r="J822" s="7"/>
      <c r="K822" s="7"/>
      <c r="L822" s="7"/>
      <c r="M822" s="6"/>
    </row>
    <row r="823" spans="1:13">
      <c r="A823" s="7"/>
      <c r="B823" s="3"/>
      <c r="C823" s="3"/>
      <c r="D823" s="3"/>
      <c r="E823" s="7"/>
      <c r="F823" s="3"/>
      <c r="G823" s="7"/>
      <c r="H823" s="7"/>
      <c r="I823" s="7"/>
      <c r="J823" s="7"/>
      <c r="K823" s="7"/>
      <c r="L823" s="7"/>
      <c r="M823" s="6"/>
    </row>
    <row r="824" spans="1:13">
      <c r="A824" s="7"/>
      <c r="B824" s="3"/>
      <c r="C824" s="3"/>
      <c r="D824" s="3"/>
      <c r="E824" s="7"/>
      <c r="F824" s="3"/>
      <c r="G824" s="7"/>
      <c r="H824" s="7"/>
      <c r="I824" s="7"/>
      <c r="J824" s="7"/>
      <c r="K824" s="7"/>
      <c r="L824" s="7"/>
      <c r="M824" s="6"/>
    </row>
    <row r="825" spans="1:13">
      <c r="A825" s="7"/>
      <c r="B825" s="3"/>
      <c r="C825" s="3"/>
      <c r="D825" s="3"/>
      <c r="E825" s="7"/>
      <c r="F825" s="3"/>
      <c r="G825" s="7"/>
      <c r="H825" s="7"/>
      <c r="I825" s="7"/>
      <c r="J825" s="7"/>
      <c r="K825" s="7"/>
      <c r="L825" s="7"/>
      <c r="M825" s="6"/>
    </row>
    <row r="826" spans="1:13">
      <c r="A826" s="7"/>
      <c r="B826" s="3"/>
      <c r="C826" s="3"/>
      <c r="D826" s="3"/>
      <c r="E826" s="7"/>
      <c r="F826" s="3"/>
      <c r="G826" s="7"/>
      <c r="H826" s="7"/>
      <c r="I826" s="7"/>
      <c r="J826" s="7"/>
      <c r="K826" s="7"/>
      <c r="L826" s="7"/>
      <c r="M826" s="6"/>
    </row>
    <row r="827" spans="1:13">
      <c r="A827" s="7"/>
      <c r="B827" s="3"/>
      <c r="C827" s="3"/>
      <c r="D827" s="3"/>
      <c r="E827" s="7"/>
      <c r="F827" s="3"/>
      <c r="G827" s="7"/>
      <c r="H827" s="7"/>
      <c r="I827" s="7"/>
      <c r="J827" s="7"/>
      <c r="K827" s="7"/>
      <c r="L827" s="7"/>
      <c r="M827" s="6"/>
    </row>
    <row r="828" spans="1:13">
      <c r="A828" s="7"/>
      <c r="B828" s="3"/>
      <c r="C828" s="3"/>
      <c r="D828" s="3"/>
      <c r="E828" s="7"/>
      <c r="F828" s="3"/>
      <c r="G828" s="7"/>
      <c r="H828" s="7"/>
      <c r="I828" s="7"/>
      <c r="J828" s="7"/>
      <c r="K828" s="7"/>
      <c r="L828" s="7"/>
      <c r="M828" s="6"/>
    </row>
    <row r="829" spans="1:13">
      <c r="A829" s="7"/>
      <c r="B829" s="3"/>
      <c r="C829" s="3"/>
      <c r="D829" s="3"/>
      <c r="E829" s="7"/>
      <c r="F829" s="3"/>
      <c r="G829" s="7"/>
      <c r="H829" s="7"/>
      <c r="I829" s="7"/>
      <c r="J829" s="7"/>
      <c r="K829" s="7"/>
      <c r="L829" s="7"/>
      <c r="M829" s="6"/>
    </row>
    <row r="830" spans="1:13">
      <c r="A830" s="7"/>
      <c r="B830" s="3"/>
      <c r="C830" s="3"/>
      <c r="D830" s="3"/>
      <c r="E830" s="7"/>
      <c r="F830" s="3"/>
      <c r="G830" s="7"/>
      <c r="H830" s="7"/>
      <c r="I830" s="7"/>
      <c r="J830" s="7"/>
      <c r="K830" s="7"/>
      <c r="L830" s="7"/>
      <c r="M830" s="6"/>
    </row>
    <row r="831" spans="1:13">
      <c r="A831" s="7"/>
      <c r="B831" s="3"/>
      <c r="C831" s="3"/>
      <c r="D831" s="3"/>
      <c r="E831" s="7"/>
      <c r="F831" s="3"/>
      <c r="G831" s="7"/>
      <c r="H831" s="7"/>
      <c r="I831" s="7"/>
      <c r="J831" s="7"/>
      <c r="K831" s="7"/>
      <c r="L831" s="7"/>
      <c r="M831" s="6"/>
    </row>
    <row r="832" spans="1:13">
      <c r="A832" s="7"/>
      <c r="B832" s="3"/>
      <c r="C832" s="3"/>
      <c r="D832" s="3"/>
      <c r="E832" s="7"/>
      <c r="F832" s="3"/>
      <c r="G832" s="7"/>
      <c r="H832" s="7"/>
      <c r="I832" s="7"/>
      <c r="J832" s="7"/>
      <c r="K832" s="7"/>
      <c r="L832" s="7"/>
      <c r="M832" s="6"/>
    </row>
    <row r="833" spans="1:13">
      <c r="A833" s="7"/>
      <c r="B833" s="3"/>
      <c r="C833" s="3"/>
      <c r="D833" s="3"/>
      <c r="E833" s="7"/>
      <c r="F833" s="3"/>
      <c r="G833" s="7"/>
      <c r="H833" s="7"/>
      <c r="I833" s="7"/>
      <c r="J833" s="7"/>
      <c r="K833" s="7"/>
      <c r="L833" s="7"/>
      <c r="M833" s="6"/>
    </row>
    <row r="834" spans="1:13">
      <c r="A834" s="7"/>
      <c r="B834" s="3"/>
      <c r="C834" s="3"/>
      <c r="D834" s="3"/>
      <c r="E834" s="7"/>
      <c r="F834" s="3"/>
      <c r="G834" s="7"/>
      <c r="H834" s="7"/>
      <c r="I834" s="7"/>
      <c r="J834" s="7"/>
      <c r="K834" s="7"/>
      <c r="L834" s="7"/>
      <c r="M834" s="6"/>
    </row>
    <row r="835" spans="1:13">
      <c r="A835" s="7"/>
      <c r="B835" s="3"/>
      <c r="C835" s="3"/>
      <c r="D835" s="3"/>
      <c r="E835" s="7"/>
      <c r="F835" s="3"/>
      <c r="G835" s="7"/>
      <c r="H835" s="7"/>
      <c r="I835" s="7"/>
      <c r="J835" s="7"/>
      <c r="K835" s="7"/>
      <c r="L835" s="7"/>
      <c r="M835" s="6"/>
    </row>
    <row r="836" spans="1:13">
      <c r="A836" s="7"/>
      <c r="B836" s="3"/>
      <c r="C836" s="3"/>
      <c r="D836" s="3"/>
      <c r="E836" s="7"/>
      <c r="F836" s="3"/>
      <c r="G836" s="7"/>
      <c r="H836" s="7"/>
      <c r="I836" s="7"/>
      <c r="J836" s="7"/>
      <c r="K836" s="7"/>
      <c r="L836" s="7"/>
      <c r="M836" s="6"/>
    </row>
    <row r="837" spans="1:13">
      <c r="A837" s="7"/>
      <c r="B837" s="3"/>
      <c r="C837" s="3"/>
      <c r="D837" s="3"/>
      <c r="E837" s="3"/>
      <c r="F837" s="3"/>
      <c r="G837" s="7"/>
      <c r="H837" s="7"/>
      <c r="I837" s="7"/>
      <c r="J837" s="7"/>
      <c r="K837" s="7"/>
      <c r="L837" s="7"/>
      <c r="M837" s="6"/>
    </row>
    <row r="838" spans="1:13">
      <c r="A838" s="7"/>
      <c r="B838" s="3"/>
      <c r="C838" s="3"/>
      <c r="D838" s="3"/>
      <c r="E838" s="3"/>
      <c r="F838" s="3"/>
      <c r="G838" s="7"/>
      <c r="H838" s="7"/>
      <c r="I838" s="7"/>
      <c r="J838" s="7"/>
      <c r="K838" s="7"/>
      <c r="L838" s="7"/>
      <c r="M838" s="6"/>
    </row>
    <row r="839" spans="1:13">
      <c r="A839" s="7"/>
      <c r="B839" s="3"/>
      <c r="C839" s="3"/>
      <c r="D839" s="3"/>
      <c r="E839" s="7"/>
      <c r="F839" s="3"/>
      <c r="G839" s="7"/>
      <c r="H839" s="7"/>
      <c r="I839" s="7"/>
      <c r="J839" s="7"/>
      <c r="K839" s="7"/>
      <c r="L839" s="7"/>
      <c r="M839" s="6"/>
    </row>
    <row r="840" spans="1:13">
      <c r="A840" s="7"/>
      <c r="B840" s="3"/>
      <c r="C840" s="3"/>
      <c r="D840" s="3"/>
      <c r="E840" s="7"/>
      <c r="F840" s="3"/>
      <c r="G840" s="7"/>
      <c r="H840" s="7"/>
      <c r="I840" s="7"/>
      <c r="J840" s="7"/>
      <c r="K840" s="7"/>
      <c r="L840" s="7"/>
      <c r="M840" s="6"/>
    </row>
    <row r="841" spans="1:13">
      <c r="A841" s="7"/>
      <c r="B841" s="3"/>
      <c r="C841" s="3"/>
      <c r="D841" s="3"/>
      <c r="E841" s="7"/>
      <c r="F841" s="3"/>
      <c r="G841" s="7"/>
      <c r="H841" s="7"/>
      <c r="I841" s="7"/>
      <c r="J841" s="7"/>
      <c r="K841" s="7"/>
      <c r="L841" s="7"/>
      <c r="M841" s="6"/>
    </row>
    <row r="842" spans="1:13">
      <c r="A842" s="7"/>
      <c r="B842" s="3"/>
      <c r="C842" s="3"/>
      <c r="D842" s="3"/>
      <c r="E842" s="7"/>
      <c r="F842" s="3"/>
      <c r="G842" s="7"/>
      <c r="H842" s="7"/>
      <c r="I842" s="7"/>
      <c r="J842" s="7"/>
      <c r="K842" s="7"/>
      <c r="L842" s="7"/>
      <c r="M842" s="6"/>
    </row>
    <row r="843" spans="1:13">
      <c r="A843" s="7"/>
      <c r="B843" s="3"/>
      <c r="C843" s="3"/>
      <c r="D843" s="3"/>
      <c r="E843" s="7"/>
      <c r="F843" s="3"/>
      <c r="G843" s="7"/>
      <c r="H843" s="7"/>
      <c r="I843" s="7"/>
      <c r="J843" s="7"/>
      <c r="K843" s="7"/>
      <c r="L843" s="7"/>
      <c r="M843" s="6"/>
    </row>
    <row r="844" spans="1:13">
      <c r="A844" s="7"/>
      <c r="B844" s="3"/>
      <c r="C844" s="3"/>
      <c r="D844" s="3"/>
      <c r="E844" s="7"/>
      <c r="F844" s="3"/>
      <c r="G844" s="7"/>
      <c r="H844" s="7"/>
      <c r="I844" s="7"/>
      <c r="J844" s="7"/>
      <c r="K844" s="7"/>
      <c r="L844" s="7"/>
      <c r="M844" s="6"/>
    </row>
    <row r="845" spans="1:13">
      <c r="A845" s="7"/>
      <c r="B845" s="3"/>
      <c r="C845" s="3"/>
      <c r="D845" s="3"/>
      <c r="E845" s="7"/>
      <c r="F845" s="3"/>
      <c r="G845" s="7"/>
      <c r="H845" s="7"/>
      <c r="I845" s="7"/>
      <c r="J845" s="7"/>
      <c r="K845" s="7"/>
      <c r="L845" s="7"/>
      <c r="M845" s="6"/>
    </row>
    <row r="846" spans="1:13">
      <c r="A846" s="7"/>
      <c r="B846" s="3"/>
      <c r="C846" s="3"/>
      <c r="D846" s="3"/>
      <c r="E846" s="7"/>
      <c r="F846" s="3"/>
      <c r="G846" s="7"/>
      <c r="H846" s="7"/>
      <c r="I846" s="7"/>
      <c r="J846" s="7"/>
      <c r="K846" s="7"/>
      <c r="L846" s="7"/>
      <c r="M846" s="6"/>
    </row>
    <row r="847" spans="1:13">
      <c r="A847" s="7"/>
      <c r="B847" s="3"/>
      <c r="C847" s="3"/>
      <c r="D847" s="3"/>
      <c r="E847" s="7"/>
      <c r="F847" s="3"/>
      <c r="G847" s="7"/>
      <c r="H847" s="7"/>
      <c r="I847" s="7"/>
      <c r="J847" s="7"/>
      <c r="K847" s="7"/>
      <c r="L847" s="7"/>
      <c r="M847" s="6"/>
    </row>
    <row r="848" spans="1:13">
      <c r="A848" s="7"/>
      <c r="B848" s="3"/>
      <c r="C848" s="3"/>
      <c r="D848" s="3"/>
      <c r="E848" s="7"/>
      <c r="F848" s="3"/>
      <c r="G848" s="7"/>
      <c r="H848" s="7"/>
      <c r="I848" s="7"/>
      <c r="J848" s="7"/>
      <c r="K848" s="7"/>
      <c r="L848" s="7"/>
      <c r="M848" s="6"/>
    </row>
    <row r="849" spans="1:13">
      <c r="A849" s="7"/>
      <c r="B849" s="3"/>
      <c r="C849" s="3"/>
      <c r="D849" s="3"/>
      <c r="E849" s="7"/>
      <c r="F849" s="3"/>
      <c r="G849" s="7"/>
      <c r="H849" s="7"/>
      <c r="I849" s="7"/>
      <c r="J849" s="7"/>
      <c r="K849" s="7"/>
      <c r="L849" s="7"/>
      <c r="M849" s="6"/>
    </row>
    <row r="850" spans="1:13">
      <c r="A850" s="7"/>
      <c r="B850" s="3"/>
      <c r="C850" s="3"/>
      <c r="D850" s="3"/>
      <c r="E850" s="7"/>
      <c r="F850" s="3"/>
      <c r="G850" s="7"/>
      <c r="H850" s="7"/>
      <c r="I850" s="7"/>
      <c r="J850" s="7"/>
      <c r="K850" s="7"/>
      <c r="L850" s="7"/>
      <c r="M850" s="6"/>
    </row>
    <row r="851" spans="1:13">
      <c r="A851" s="7"/>
      <c r="B851" s="3"/>
      <c r="C851" s="3"/>
      <c r="D851" s="3"/>
      <c r="E851" s="7"/>
      <c r="F851" s="3"/>
      <c r="G851" s="7"/>
      <c r="H851" s="7"/>
      <c r="I851" s="7"/>
      <c r="J851" s="7"/>
      <c r="K851" s="7"/>
      <c r="L851" s="7"/>
      <c r="M851" s="6"/>
    </row>
    <row r="852" spans="1:13">
      <c r="A852" s="7"/>
      <c r="B852" s="3"/>
      <c r="C852" s="3"/>
      <c r="D852" s="3"/>
      <c r="E852" s="7"/>
      <c r="F852" s="3"/>
      <c r="G852" s="7"/>
      <c r="H852" s="7"/>
      <c r="I852" s="7"/>
      <c r="J852" s="7"/>
      <c r="K852" s="7"/>
      <c r="L852" s="7"/>
      <c r="M852" s="6"/>
    </row>
    <row r="853" spans="1:13">
      <c r="A853" s="7"/>
      <c r="B853" s="3"/>
      <c r="C853" s="3"/>
      <c r="D853" s="3"/>
      <c r="E853" s="7"/>
      <c r="F853" s="3"/>
      <c r="G853" s="7"/>
      <c r="H853" s="7"/>
      <c r="I853" s="7"/>
      <c r="J853" s="7"/>
      <c r="K853" s="7"/>
      <c r="L853" s="7"/>
      <c r="M853" s="6"/>
    </row>
    <row r="854" spans="1:13">
      <c r="A854" s="7"/>
      <c r="B854" s="3"/>
      <c r="C854" s="3"/>
      <c r="D854" s="3"/>
      <c r="E854" s="7"/>
      <c r="F854" s="3"/>
      <c r="G854" s="7"/>
      <c r="H854" s="7"/>
      <c r="I854" s="7"/>
      <c r="J854" s="7"/>
      <c r="K854" s="7"/>
      <c r="L854" s="7"/>
      <c r="M854" s="6"/>
    </row>
    <row r="855" spans="1:13">
      <c r="A855" s="7"/>
      <c r="B855" s="3"/>
      <c r="C855" s="3"/>
      <c r="D855" s="3"/>
      <c r="E855" s="7"/>
      <c r="F855" s="3"/>
      <c r="G855" s="7"/>
      <c r="H855" s="7"/>
      <c r="I855" s="7"/>
      <c r="J855" s="7"/>
      <c r="K855" s="7"/>
      <c r="L855" s="7"/>
      <c r="M855" s="6"/>
    </row>
    <row r="856" spans="1:13">
      <c r="A856" s="7"/>
      <c r="B856" s="3"/>
      <c r="C856" s="3"/>
      <c r="D856" s="3"/>
      <c r="E856" s="7"/>
      <c r="F856" s="3"/>
      <c r="G856" s="7"/>
      <c r="H856" s="7"/>
      <c r="I856" s="7"/>
      <c r="J856" s="7"/>
      <c r="K856" s="7"/>
      <c r="L856" s="7"/>
      <c r="M856" s="6"/>
    </row>
    <row r="857" spans="1:13">
      <c r="A857" s="7"/>
      <c r="B857" s="3"/>
      <c r="C857" s="3"/>
      <c r="D857" s="3"/>
      <c r="E857" s="7"/>
      <c r="F857" s="3"/>
      <c r="G857" s="7"/>
      <c r="H857" s="7"/>
      <c r="I857" s="7"/>
      <c r="J857" s="7"/>
      <c r="K857" s="7"/>
      <c r="L857" s="7"/>
      <c r="M857" s="6"/>
    </row>
    <row r="858" spans="1:13">
      <c r="A858" s="7"/>
      <c r="B858" s="3"/>
      <c r="C858" s="3"/>
      <c r="D858" s="3"/>
      <c r="E858" s="7"/>
      <c r="F858" s="3"/>
      <c r="G858" s="7"/>
      <c r="H858" s="7"/>
      <c r="I858" s="7"/>
      <c r="J858" s="7"/>
      <c r="K858" s="7"/>
      <c r="L858" s="7"/>
      <c r="M858" s="6"/>
    </row>
    <row r="859" spans="1:13">
      <c r="A859" s="7"/>
      <c r="B859" s="3"/>
      <c r="C859" s="3"/>
      <c r="D859" s="3"/>
      <c r="E859" s="7"/>
      <c r="F859" s="3"/>
      <c r="G859" s="7"/>
      <c r="H859" s="7"/>
      <c r="I859" s="7"/>
      <c r="J859" s="7"/>
      <c r="K859" s="7"/>
      <c r="L859" s="7"/>
      <c r="M859" s="6"/>
    </row>
    <row r="860" spans="1:13">
      <c r="A860" s="7"/>
      <c r="B860" s="3"/>
      <c r="C860" s="3"/>
      <c r="D860" s="3"/>
      <c r="E860" s="7"/>
      <c r="F860" s="3"/>
      <c r="G860" s="7"/>
      <c r="H860" s="7"/>
      <c r="I860" s="7"/>
      <c r="J860" s="7"/>
      <c r="K860" s="7"/>
      <c r="L860" s="7"/>
      <c r="M860" s="6"/>
    </row>
    <row r="861" spans="1:13">
      <c r="A861" s="7"/>
      <c r="B861" s="3"/>
      <c r="C861" s="3"/>
      <c r="D861" s="3"/>
      <c r="E861" s="7"/>
      <c r="F861" s="3"/>
      <c r="G861" s="7"/>
      <c r="H861" s="7"/>
      <c r="I861" s="7"/>
      <c r="J861" s="7"/>
      <c r="K861" s="7"/>
      <c r="L861" s="7"/>
      <c r="M861" s="6"/>
    </row>
    <row r="862" spans="1:13">
      <c r="A862" s="7"/>
      <c r="B862" s="3"/>
      <c r="C862" s="3"/>
      <c r="D862" s="3"/>
      <c r="E862" s="7"/>
      <c r="F862" s="3"/>
      <c r="G862" s="7"/>
      <c r="H862" s="7"/>
      <c r="I862" s="7"/>
      <c r="J862" s="7"/>
      <c r="K862" s="7"/>
      <c r="L862" s="7"/>
      <c r="M862" s="6"/>
    </row>
    <row r="863" spans="1:13">
      <c r="A863" s="7"/>
      <c r="B863" s="3"/>
      <c r="C863" s="3"/>
      <c r="D863" s="3"/>
      <c r="E863" s="7"/>
      <c r="F863" s="3"/>
      <c r="G863" s="7"/>
      <c r="H863" s="7"/>
      <c r="I863" s="7"/>
      <c r="J863" s="7"/>
      <c r="K863" s="7"/>
      <c r="L863" s="7"/>
      <c r="M863" s="6"/>
    </row>
    <row r="864" spans="1:13">
      <c r="A864" s="7"/>
      <c r="B864" s="3"/>
      <c r="C864" s="3"/>
      <c r="D864" s="3"/>
      <c r="E864" s="7"/>
      <c r="F864" s="3"/>
      <c r="G864" s="7"/>
      <c r="H864" s="7"/>
      <c r="I864" s="7"/>
      <c r="J864" s="7"/>
      <c r="K864" s="7"/>
      <c r="L864" s="7"/>
      <c r="M864" s="6"/>
    </row>
    <row r="865" spans="1:13">
      <c r="A865" s="7"/>
      <c r="B865" s="3"/>
      <c r="C865" s="3"/>
      <c r="D865" s="3"/>
      <c r="E865" s="7"/>
      <c r="F865" s="3"/>
      <c r="G865" s="7"/>
      <c r="H865" s="7"/>
      <c r="I865" s="7"/>
      <c r="J865" s="7"/>
      <c r="K865" s="7"/>
      <c r="L865" s="7"/>
      <c r="M865" s="6"/>
    </row>
    <row r="866" spans="1:13">
      <c r="A866" s="7"/>
      <c r="B866" s="3"/>
      <c r="C866" s="3"/>
      <c r="D866" s="3"/>
      <c r="E866" s="7"/>
      <c r="F866" s="3"/>
      <c r="G866" s="7"/>
      <c r="H866" s="7"/>
      <c r="I866" s="7"/>
      <c r="J866" s="7"/>
      <c r="K866" s="7"/>
      <c r="L866" s="7"/>
      <c r="M866" s="6"/>
    </row>
    <row r="867" spans="1:13">
      <c r="A867" s="7"/>
      <c r="B867" s="3"/>
      <c r="C867" s="3"/>
      <c r="D867" s="3"/>
      <c r="E867" s="7"/>
      <c r="F867" s="3"/>
      <c r="G867" s="7"/>
      <c r="H867" s="7"/>
      <c r="I867" s="7"/>
      <c r="J867" s="7"/>
      <c r="K867" s="7"/>
      <c r="L867" s="7"/>
      <c r="M867" s="6"/>
    </row>
    <row r="868" spans="1:13">
      <c r="A868" s="7"/>
      <c r="B868" s="3"/>
      <c r="C868" s="3"/>
      <c r="D868" s="3"/>
      <c r="E868" s="7"/>
      <c r="F868" s="3"/>
      <c r="G868" s="7"/>
      <c r="H868" s="7"/>
      <c r="I868" s="7"/>
      <c r="J868" s="7"/>
      <c r="K868" s="7"/>
      <c r="L868" s="7"/>
      <c r="M868" s="6"/>
    </row>
    <row r="869" spans="1:13">
      <c r="A869" s="7"/>
      <c r="B869" s="3"/>
      <c r="C869" s="3"/>
      <c r="D869" s="3"/>
      <c r="E869" s="7"/>
      <c r="F869" s="3"/>
      <c r="G869" s="7"/>
      <c r="H869" s="7"/>
      <c r="I869" s="7"/>
      <c r="J869" s="7"/>
      <c r="K869" s="7"/>
      <c r="L869" s="7"/>
      <c r="M869" s="6"/>
    </row>
    <row r="870" spans="1:13">
      <c r="A870" s="7"/>
      <c r="B870" s="3"/>
      <c r="C870" s="3"/>
      <c r="D870" s="3"/>
      <c r="E870" s="7"/>
      <c r="F870" s="3"/>
      <c r="G870" s="7"/>
      <c r="H870" s="7"/>
      <c r="I870" s="7"/>
      <c r="J870" s="7"/>
      <c r="K870" s="7"/>
      <c r="L870" s="7"/>
      <c r="M870" s="6"/>
    </row>
    <row r="871" spans="1:13">
      <c r="A871" s="7"/>
      <c r="B871" s="3"/>
      <c r="C871" s="3"/>
      <c r="D871" s="3"/>
      <c r="E871" s="7"/>
      <c r="F871" s="3"/>
      <c r="G871" s="7"/>
      <c r="H871" s="7"/>
      <c r="I871" s="7"/>
      <c r="J871" s="7"/>
      <c r="K871" s="7"/>
      <c r="L871" s="7"/>
      <c r="M871" s="6"/>
    </row>
    <row r="872" spans="1:13">
      <c r="A872" s="7"/>
      <c r="B872" s="3"/>
      <c r="C872" s="3"/>
      <c r="D872" s="3"/>
      <c r="E872" s="7"/>
      <c r="F872" s="3"/>
      <c r="G872" s="7"/>
      <c r="H872" s="7"/>
      <c r="I872" s="7"/>
      <c r="J872" s="7"/>
      <c r="K872" s="7"/>
      <c r="L872" s="7"/>
      <c r="M872" s="6"/>
    </row>
    <row r="873" spans="1:13">
      <c r="A873" s="7"/>
      <c r="B873" s="3"/>
      <c r="C873" s="3"/>
      <c r="D873" s="3"/>
      <c r="E873" s="7"/>
      <c r="F873" s="3"/>
      <c r="G873" s="7"/>
      <c r="H873" s="7"/>
      <c r="I873" s="7"/>
      <c r="J873" s="7"/>
      <c r="K873" s="7"/>
      <c r="L873" s="7"/>
      <c r="M873" s="6"/>
    </row>
    <row r="874" spans="1:13">
      <c r="A874" s="7"/>
      <c r="B874" s="3"/>
      <c r="C874" s="3"/>
      <c r="D874" s="3"/>
      <c r="E874" s="7"/>
      <c r="F874" s="3"/>
      <c r="G874" s="7"/>
      <c r="H874" s="7"/>
      <c r="I874" s="7"/>
      <c r="J874" s="7"/>
      <c r="K874" s="7"/>
      <c r="L874" s="7"/>
      <c r="M874" s="6"/>
    </row>
    <row r="875" spans="1:13">
      <c r="A875" s="7"/>
      <c r="B875" s="3"/>
      <c r="C875" s="3"/>
      <c r="D875" s="3"/>
      <c r="E875" s="7"/>
      <c r="F875" s="3"/>
      <c r="G875" s="7"/>
      <c r="H875" s="7"/>
      <c r="I875" s="7"/>
      <c r="J875" s="7"/>
      <c r="K875" s="7"/>
      <c r="L875" s="7"/>
      <c r="M875" s="6"/>
    </row>
    <row r="876" spans="1:13">
      <c r="A876" s="7"/>
      <c r="B876" s="3"/>
      <c r="C876" s="3"/>
      <c r="D876" s="3"/>
      <c r="E876" s="7"/>
      <c r="F876" s="3"/>
      <c r="G876" s="7"/>
      <c r="H876" s="7"/>
      <c r="I876" s="7"/>
      <c r="J876" s="7"/>
      <c r="K876" s="7"/>
      <c r="L876" s="7"/>
      <c r="M876" s="6"/>
    </row>
    <row r="877" spans="1:13">
      <c r="A877" s="7"/>
      <c r="B877" s="3"/>
      <c r="C877" s="3"/>
      <c r="D877" s="3"/>
      <c r="E877" s="7"/>
      <c r="F877" s="3"/>
      <c r="G877" s="7"/>
      <c r="H877" s="7"/>
      <c r="I877" s="7"/>
      <c r="J877" s="7"/>
      <c r="K877" s="7"/>
      <c r="L877" s="7"/>
      <c r="M877" s="6"/>
    </row>
    <row r="878" spans="1:13">
      <c r="A878" s="7"/>
      <c r="B878" s="3"/>
      <c r="C878" s="3"/>
      <c r="D878" s="3"/>
      <c r="E878" s="7"/>
      <c r="F878" s="3"/>
      <c r="G878" s="7"/>
      <c r="H878" s="7"/>
      <c r="I878" s="7"/>
      <c r="J878" s="7"/>
      <c r="K878" s="7"/>
      <c r="L878" s="7"/>
      <c r="M878" s="6"/>
    </row>
    <row r="879" spans="1:13">
      <c r="A879" s="7"/>
      <c r="B879" s="3"/>
      <c r="C879" s="3"/>
      <c r="D879" s="3"/>
      <c r="E879" s="7"/>
      <c r="F879" s="3"/>
      <c r="G879" s="7"/>
      <c r="H879" s="7"/>
      <c r="I879" s="7"/>
      <c r="J879" s="7"/>
      <c r="K879" s="7"/>
      <c r="L879" s="7"/>
      <c r="M879" s="6"/>
    </row>
    <row r="880" spans="1:13">
      <c r="A880" s="7"/>
      <c r="B880" s="3"/>
      <c r="C880" s="3"/>
      <c r="D880" s="3"/>
      <c r="E880" s="7"/>
      <c r="F880" s="3"/>
      <c r="G880" s="7"/>
      <c r="H880" s="7"/>
      <c r="I880" s="7"/>
      <c r="J880" s="7"/>
      <c r="K880" s="7"/>
      <c r="L880" s="7"/>
      <c r="M880" s="6"/>
    </row>
    <row r="881" spans="1:13">
      <c r="A881" s="7"/>
      <c r="B881" s="3"/>
      <c r="C881" s="3"/>
      <c r="D881" s="3"/>
      <c r="E881" s="7"/>
      <c r="F881" s="3"/>
      <c r="G881" s="7"/>
      <c r="H881" s="7"/>
      <c r="I881" s="7"/>
      <c r="J881" s="7"/>
      <c r="K881" s="7"/>
      <c r="L881" s="7"/>
      <c r="M881" s="6"/>
    </row>
    <row r="882" spans="1:13">
      <c r="A882" s="7"/>
      <c r="B882" s="3"/>
      <c r="C882" s="3"/>
      <c r="D882" s="3"/>
      <c r="E882" s="7"/>
      <c r="F882" s="3"/>
      <c r="G882" s="7"/>
      <c r="H882" s="7"/>
      <c r="I882" s="7"/>
      <c r="J882" s="7"/>
      <c r="K882" s="7"/>
      <c r="L882" s="7"/>
      <c r="M882" s="6"/>
    </row>
    <row r="883" spans="1:13">
      <c r="A883" s="7"/>
      <c r="B883" s="3"/>
      <c r="C883" s="3"/>
      <c r="D883" s="3"/>
      <c r="E883" s="7"/>
      <c r="F883" s="3"/>
      <c r="G883" s="7"/>
      <c r="H883" s="7"/>
      <c r="I883" s="7"/>
      <c r="J883" s="7"/>
      <c r="K883" s="7"/>
      <c r="L883" s="7"/>
      <c r="M883" s="6"/>
    </row>
    <row r="884" spans="1:13">
      <c r="A884" s="7"/>
      <c r="B884" s="3"/>
      <c r="C884" s="3"/>
      <c r="D884" s="3"/>
      <c r="E884" s="7"/>
      <c r="F884" s="3"/>
      <c r="G884" s="7"/>
      <c r="H884" s="7"/>
      <c r="I884" s="7"/>
      <c r="J884" s="7"/>
      <c r="K884" s="7"/>
      <c r="L884" s="7"/>
      <c r="M884" s="6"/>
    </row>
    <row r="885" spans="1:13">
      <c r="A885" s="7"/>
      <c r="B885" s="3"/>
      <c r="C885" s="3"/>
      <c r="D885" s="3"/>
      <c r="E885" s="7"/>
      <c r="F885" s="3"/>
      <c r="G885" s="7"/>
      <c r="H885" s="7"/>
      <c r="I885" s="7"/>
      <c r="J885" s="7"/>
      <c r="K885" s="7"/>
      <c r="L885" s="7"/>
      <c r="M885" s="6"/>
    </row>
    <row r="886" spans="1:13">
      <c r="A886" s="7"/>
      <c r="B886" s="3"/>
      <c r="C886" s="3"/>
      <c r="D886" s="3"/>
      <c r="E886" s="7"/>
      <c r="F886" s="3"/>
      <c r="G886" s="7"/>
      <c r="H886" s="7"/>
      <c r="I886" s="7"/>
      <c r="J886" s="7"/>
      <c r="K886" s="7"/>
      <c r="L886" s="7"/>
      <c r="M886" s="6"/>
    </row>
    <row r="887" spans="1:13">
      <c r="A887" s="7"/>
      <c r="B887" s="3"/>
      <c r="C887" s="3"/>
      <c r="D887" s="3"/>
      <c r="E887" s="7"/>
      <c r="F887" s="3"/>
      <c r="G887" s="7"/>
      <c r="H887" s="7"/>
      <c r="I887" s="7"/>
      <c r="J887" s="7"/>
      <c r="K887" s="7"/>
      <c r="L887" s="7"/>
      <c r="M887" s="6"/>
    </row>
    <row r="888" spans="1:13">
      <c r="A888" s="7"/>
      <c r="B888" s="3"/>
      <c r="C888" s="3"/>
      <c r="D888" s="3"/>
      <c r="E888" s="7"/>
      <c r="F888" s="3"/>
      <c r="G888" s="7"/>
      <c r="H888" s="7"/>
      <c r="I888" s="7"/>
      <c r="J888" s="7"/>
      <c r="K888" s="7"/>
      <c r="L888" s="7"/>
      <c r="M888" s="6"/>
    </row>
    <row r="889" spans="1:13">
      <c r="A889" s="7"/>
      <c r="B889" s="3"/>
      <c r="C889" s="3"/>
      <c r="D889" s="3"/>
      <c r="E889" s="7"/>
      <c r="F889" s="3"/>
      <c r="G889" s="7"/>
      <c r="H889" s="7"/>
      <c r="I889" s="7"/>
      <c r="J889" s="7"/>
      <c r="K889" s="7"/>
      <c r="L889" s="7"/>
      <c r="M889" s="6"/>
    </row>
    <row r="890" spans="1:13">
      <c r="A890" s="7"/>
      <c r="B890" s="3"/>
      <c r="C890" s="3"/>
      <c r="D890" s="3"/>
      <c r="E890" s="7"/>
      <c r="F890" s="3"/>
      <c r="G890" s="7"/>
      <c r="H890" s="7"/>
      <c r="I890" s="7"/>
      <c r="J890" s="7"/>
      <c r="K890" s="7"/>
      <c r="L890" s="7"/>
      <c r="M890" s="6"/>
    </row>
    <row r="891" spans="1:13">
      <c r="A891" s="7"/>
      <c r="B891" s="3"/>
      <c r="C891" s="3"/>
      <c r="D891" s="3"/>
      <c r="E891" s="7"/>
      <c r="F891" s="3"/>
      <c r="G891" s="7"/>
      <c r="H891" s="7"/>
      <c r="I891" s="7"/>
      <c r="J891" s="7"/>
      <c r="K891" s="7"/>
      <c r="L891" s="7"/>
      <c r="M891" s="6"/>
    </row>
    <row r="892" spans="1:13">
      <c r="A892" s="7"/>
      <c r="B892" s="3"/>
      <c r="C892" s="3"/>
      <c r="D892" s="3"/>
      <c r="E892" s="7"/>
      <c r="F892" s="3"/>
      <c r="G892" s="7"/>
      <c r="H892" s="7"/>
      <c r="I892" s="7"/>
      <c r="J892" s="7"/>
      <c r="K892" s="7"/>
      <c r="L892" s="7"/>
      <c r="M892" s="6"/>
    </row>
    <row r="893" spans="1:13">
      <c r="A893" s="7"/>
      <c r="B893" s="3"/>
      <c r="C893" s="3"/>
      <c r="D893" s="3"/>
      <c r="E893" s="7"/>
      <c r="F893" s="3"/>
      <c r="G893" s="7"/>
      <c r="H893" s="7"/>
      <c r="I893" s="7"/>
      <c r="J893" s="7"/>
      <c r="K893" s="7"/>
      <c r="L893" s="7"/>
      <c r="M893" s="6"/>
    </row>
    <row r="894" spans="1:13">
      <c r="A894" s="7"/>
      <c r="B894" s="3"/>
      <c r="C894" s="3"/>
      <c r="D894" s="3"/>
      <c r="E894" s="7"/>
      <c r="F894" s="3"/>
      <c r="G894" s="7"/>
      <c r="H894" s="7"/>
      <c r="I894" s="7"/>
      <c r="J894" s="7"/>
      <c r="K894" s="7"/>
      <c r="L894" s="7"/>
      <c r="M894" s="6"/>
    </row>
    <row r="895" spans="1:13">
      <c r="A895" s="7"/>
      <c r="B895" s="3"/>
      <c r="C895" s="3"/>
      <c r="D895" s="3"/>
      <c r="E895" s="7"/>
      <c r="F895" s="3"/>
      <c r="G895" s="7"/>
      <c r="H895" s="7"/>
      <c r="I895" s="7"/>
      <c r="J895" s="7"/>
      <c r="K895" s="7"/>
      <c r="L895" s="7"/>
      <c r="M895" s="6"/>
    </row>
    <row r="896" spans="1:13">
      <c r="A896" s="7"/>
      <c r="B896" s="3"/>
      <c r="C896" s="3"/>
      <c r="D896" s="3"/>
      <c r="E896" s="7"/>
      <c r="F896" s="3"/>
      <c r="G896" s="7"/>
      <c r="H896" s="7"/>
      <c r="I896" s="7"/>
      <c r="J896" s="7"/>
      <c r="K896" s="7"/>
      <c r="L896" s="7"/>
      <c r="M896" s="6"/>
    </row>
    <row r="897" spans="1:13">
      <c r="A897" s="7"/>
      <c r="B897" s="3"/>
      <c r="C897" s="3"/>
      <c r="D897" s="3"/>
      <c r="E897" s="7"/>
      <c r="F897" s="3"/>
      <c r="G897" s="7"/>
      <c r="H897" s="7"/>
      <c r="I897" s="7"/>
      <c r="J897" s="7"/>
      <c r="K897" s="7"/>
      <c r="L897" s="7"/>
      <c r="M897" s="6"/>
    </row>
    <row r="898" spans="1:13">
      <c r="A898" s="7"/>
      <c r="B898" s="3"/>
      <c r="C898" s="3"/>
      <c r="D898" s="3"/>
      <c r="E898" s="7"/>
      <c r="F898" s="3"/>
      <c r="G898" s="7"/>
      <c r="H898" s="7"/>
      <c r="I898" s="7"/>
      <c r="J898" s="7"/>
      <c r="K898" s="7"/>
      <c r="L898" s="7"/>
      <c r="M898" s="6"/>
    </row>
    <row r="899" spans="1:13">
      <c r="A899" s="7"/>
      <c r="B899" s="3"/>
      <c r="C899" s="3"/>
      <c r="D899" s="3"/>
      <c r="E899" s="7"/>
      <c r="F899" s="3"/>
      <c r="G899" s="7"/>
      <c r="H899" s="7"/>
      <c r="I899" s="7"/>
      <c r="J899" s="7"/>
      <c r="K899" s="7"/>
      <c r="L899" s="7"/>
      <c r="M899" s="6"/>
    </row>
    <row r="900" spans="1:13">
      <c r="A900" s="7"/>
      <c r="B900" s="3"/>
      <c r="C900" s="3"/>
      <c r="D900" s="3"/>
      <c r="E900" s="7"/>
      <c r="F900" s="3"/>
      <c r="G900" s="7"/>
      <c r="H900" s="7"/>
      <c r="I900" s="7"/>
      <c r="J900" s="7"/>
      <c r="K900" s="7"/>
      <c r="L900" s="7"/>
      <c r="M900" s="6"/>
    </row>
    <row r="901" spans="1:13">
      <c r="A901" s="7"/>
      <c r="B901" s="3"/>
      <c r="C901" s="3"/>
      <c r="D901" s="3"/>
      <c r="E901" s="7"/>
      <c r="F901" s="3"/>
      <c r="G901" s="7"/>
      <c r="H901" s="7"/>
      <c r="I901" s="7"/>
      <c r="J901" s="7"/>
      <c r="K901" s="7"/>
      <c r="L901" s="7"/>
      <c r="M901" s="6"/>
    </row>
    <row r="902" spans="1:13">
      <c r="A902" s="7"/>
      <c r="B902" s="3"/>
      <c r="C902" s="3"/>
      <c r="D902" s="3"/>
      <c r="E902" s="7"/>
      <c r="F902" s="3"/>
      <c r="G902" s="7"/>
      <c r="H902" s="7"/>
      <c r="I902" s="7"/>
      <c r="J902" s="7"/>
      <c r="K902" s="7"/>
      <c r="L902" s="7"/>
      <c r="M902" s="6"/>
    </row>
    <row r="903" spans="1:13">
      <c r="A903" s="7"/>
      <c r="B903" s="3"/>
      <c r="C903" s="3"/>
      <c r="D903" s="3"/>
      <c r="E903" s="7"/>
      <c r="F903" s="3"/>
      <c r="G903" s="7"/>
      <c r="H903" s="7"/>
      <c r="I903" s="7"/>
      <c r="J903" s="7"/>
      <c r="K903" s="7"/>
      <c r="L903" s="7"/>
      <c r="M903" s="6"/>
    </row>
    <row r="904" spans="1:13">
      <c r="A904" s="7"/>
      <c r="B904" s="3"/>
      <c r="C904" s="3"/>
      <c r="D904" s="3"/>
      <c r="E904" s="7"/>
      <c r="F904" s="3"/>
      <c r="G904" s="7"/>
      <c r="H904" s="7"/>
      <c r="I904" s="7"/>
      <c r="J904" s="7"/>
      <c r="K904" s="7"/>
      <c r="L904" s="7"/>
      <c r="M904" s="6"/>
    </row>
    <row r="905" spans="1:13">
      <c r="A905" s="7"/>
      <c r="B905" s="3"/>
      <c r="C905" s="3"/>
      <c r="D905" s="3"/>
      <c r="E905" s="7"/>
      <c r="F905" s="3"/>
      <c r="G905" s="7"/>
      <c r="H905" s="7"/>
      <c r="I905" s="7"/>
      <c r="J905" s="7"/>
      <c r="K905" s="7"/>
      <c r="L905" s="7"/>
      <c r="M905" s="6"/>
    </row>
    <row r="906" spans="1:13">
      <c r="A906" s="7"/>
      <c r="B906" s="3"/>
      <c r="C906" s="3"/>
      <c r="D906" s="3"/>
      <c r="E906" s="7"/>
      <c r="F906" s="3"/>
      <c r="G906" s="7"/>
      <c r="H906" s="7"/>
      <c r="I906" s="7"/>
      <c r="J906" s="7"/>
      <c r="K906" s="7"/>
      <c r="L906" s="7"/>
      <c r="M906" s="6"/>
    </row>
    <row r="907" spans="1:13">
      <c r="A907" s="7"/>
      <c r="B907" s="3"/>
      <c r="C907" s="3"/>
      <c r="D907" s="3"/>
      <c r="E907" s="7"/>
      <c r="F907" s="3"/>
      <c r="G907" s="7"/>
      <c r="H907" s="7"/>
      <c r="I907" s="7"/>
      <c r="J907" s="7"/>
      <c r="K907" s="7"/>
      <c r="L907" s="7"/>
      <c r="M907" s="6"/>
    </row>
    <row r="908" spans="1:13">
      <c r="A908" s="7"/>
      <c r="B908" s="3"/>
      <c r="C908" s="3"/>
      <c r="D908" s="3"/>
      <c r="E908" s="7"/>
      <c r="F908" s="3"/>
      <c r="G908" s="7"/>
      <c r="H908" s="7"/>
      <c r="I908" s="7"/>
      <c r="J908" s="7"/>
      <c r="K908" s="7"/>
      <c r="L908" s="7"/>
      <c r="M908" s="6"/>
    </row>
    <row r="909" spans="1:13">
      <c r="A909" s="7"/>
      <c r="B909" s="3"/>
      <c r="C909" s="3"/>
      <c r="D909" s="3"/>
      <c r="E909" s="7"/>
      <c r="F909" s="3"/>
      <c r="G909" s="7"/>
      <c r="H909" s="7"/>
      <c r="I909" s="7"/>
      <c r="J909" s="7"/>
      <c r="K909" s="7"/>
      <c r="L909" s="7"/>
      <c r="M909" s="6"/>
    </row>
    <row r="910" spans="1:13">
      <c r="A910" s="7"/>
      <c r="B910" s="3"/>
      <c r="C910" s="3"/>
      <c r="D910" s="3"/>
      <c r="E910" s="7"/>
      <c r="F910" s="3"/>
      <c r="G910" s="7"/>
      <c r="H910" s="7"/>
      <c r="I910" s="7"/>
      <c r="J910" s="7"/>
      <c r="K910" s="7"/>
      <c r="L910" s="7"/>
      <c r="M910" s="6"/>
    </row>
    <row r="911" spans="1:13">
      <c r="A911" s="7"/>
      <c r="B911" s="3"/>
      <c r="C911" s="3"/>
      <c r="D911" s="3"/>
      <c r="E911" s="7"/>
      <c r="F911" s="3"/>
      <c r="G911" s="7"/>
      <c r="H911" s="7"/>
      <c r="I911" s="7"/>
      <c r="J911" s="7"/>
      <c r="K911" s="7"/>
      <c r="L911" s="7"/>
      <c r="M911" s="6"/>
    </row>
    <row r="912" spans="1:13">
      <c r="A912" s="7"/>
      <c r="B912" s="3"/>
      <c r="C912" s="3"/>
      <c r="D912" s="3"/>
      <c r="E912" s="7"/>
      <c r="F912" s="3"/>
      <c r="G912" s="7"/>
      <c r="H912" s="7"/>
      <c r="I912" s="7"/>
      <c r="J912" s="7"/>
      <c r="K912" s="7"/>
      <c r="L912" s="7"/>
      <c r="M912" s="6"/>
    </row>
    <row r="913" spans="1:13">
      <c r="A913" s="7"/>
      <c r="B913" s="3"/>
      <c r="C913" s="3"/>
      <c r="D913" s="3"/>
      <c r="E913" s="7"/>
      <c r="F913" s="3"/>
      <c r="G913" s="7"/>
      <c r="H913" s="7"/>
      <c r="I913" s="7"/>
      <c r="J913" s="7"/>
      <c r="K913" s="7"/>
      <c r="L913" s="7"/>
      <c r="M913" s="6"/>
    </row>
    <row r="914" spans="1:13">
      <c r="A914" s="7"/>
      <c r="B914" s="3"/>
      <c r="C914" s="3"/>
      <c r="D914" s="3"/>
      <c r="E914" s="7"/>
      <c r="F914" s="3"/>
      <c r="G914" s="7"/>
      <c r="H914" s="7"/>
      <c r="I914" s="7"/>
      <c r="J914" s="7"/>
      <c r="K914" s="7"/>
      <c r="L914" s="7"/>
      <c r="M914" s="6"/>
    </row>
    <row r="915" spans="1:13">
      <c r="A915" s="7"/>
      <c r="B915" s="3"/>
      <c r="C915" s="3"/>
      <c r="D915" s="3"/>
      <c r="E915" s="7"/>
      <c r="F915" s="3"/>
      <c r="G915" s="7"/>
      <c r="H915" s="7"/>
      <c r="I915" s="7"/>
      <c r="J915" s="7"/>
      <c r="K915" s="7"/>
      <c r="L915" s="7"/>
      <c r="M915" s="6"/>
    </row>
    <row r="916" spans="1:13">
      <c r="A916" s="7"/>
      <c r="B916" s="3"/>
      <c r="C916" s="3"/>
      <c r="D916" s="3"/>
      <c r="E916" s="7"/>
      <c r="F916" s="3"/>
      <c r="G916" s="7"/>
      <c r="H916" s="7"/>
      <c r="I916" s="7"/>
      <c r="J916" s="7"/>
      <c r="K916" s="7"/>
      <c r="L916" s="7"/>
      <c r="M916" s="6"/>
    </row>
    <row r="917" spans="1:13">
      <c r="A917" s="7"/>
      <c r="B917" s="3"/>
      <c r="C917" s="3"/>
      <c r="D917" s="3"/>
      <c r="E917" s="7"/>
      <c r="F917" s="3"/>
      <c r="G917" s="7"/>
      <c r="H917" s="7"/>
      <c r="I917" s="7"/>
      <c r="J917" s="7"/>
      <c r="K917" s="7"/>
      <c r="L917" s="7"/>
      <c r="M917" s="6"/>
    </row>
    <row r="918" spans="1:13">
      <c r="A918" s="7"/>
      <c r="B918" s="3"/>
      <c r="C918" s="3"/>
      <c r="D918" s="3"/>
      <c r="E918" s="7"/>
      <c r="F918" s="3"/>
      <c r="G918" s="7"/>
      <c r="H918" s="7"/>
      <c r="I918" s="7"/>
      <c r="J918" s="7"/>
      <c r="K918" s="7"/>
      <c r="L918" s="7"/>
      <c r="M918" s="6"/>
    </row>
    <row r="919" spans="1:13">
      <c r="A919" s="7"/>
      <c r="B919" s="3"/>
      <c r="C919" s="3"/>
      <c r="D919" s="3"/>
      <c r="E919" s="7"/>
      <c r="F919" s="3"/>
      <c r="G919" s="7"/>
      <c r="H919" s="7"/>
      <c r="I919" s="7"/>
      <c r="J919" s="7"/>
      <c r="K919" s="7"/>
      <c r="L919" s="7"/>
      <c r="M919" s="6"/>
    </row>
    <row r="920" spans="1:13">
      <c r="A920" s="7"/>
      <c r="B920" s="3"/>
      <c r="C920" s="3"/>
      <c r="D920" s="3"/>
      <c r="E920" s="7"/>
      <c r="F920" s="3"/>
      <c r="G920" s="7"/>
      <c r="H920" s="7"/>
      <c r="I920" s="7"/>
      <c r="J920" s="7"/>
      <c r="K920" s="7"/>
      <c r="L920" s="7"/>
      <c r="M920" s="6"/>
    </row>
    <row r="921" spans="1:13">
      <c r="A921" s="7"/>
      <c r="B921" s="3"/>
      <c r="C921" s="3"/>
      <c r="D921" s="3"/>
      <c r="E921" s="7"/>
      <c r="F921" s="3"/>
      <c r="G921" s="7"/>
      <c r="H921" s="7"/>
      <c r="I921" s="7"/>
      <c r="J921" s="7"/>
      <c r="K921" s="7"/>
      <c r="L921" s="7"/>
      <c r="M921" s="6"/>
    </row>
    <row r="922" spans="1:13">
      <c r="A922" s="7"/>
      <c r="B922" s="3"/>
      <c r="C922" s="3"/>
      <c r="D922" s="3"/>
      <c r="E922" s="7"/>
      <c r="F922" s="3"/>
      <c r="G922" s="7"/>
      <c r="H922" s="7"/>
      <c r="I922" s="7"/>
      <c r="J922" s="7"/>
      <c r="K922" s="7"/>
      <c r="L922" s="7"/>
      <c r="M922" s="6"/>
    </row>
    <row r="923" spans="1:13">
      <c r="A923" s="7"/>
      <c r="B923" s="3"/>
      <c r="C923" s="3"/>
      <c r="D923" s="3"/>
      <c r="E923" s="7"/>
      <c r="F923" s="3"/>
      <c r="G923" s="7"/>
      <c r="H923" s="7"/>
      <c r="I923" s="7"/>
      <c r="J923" s="7"/>
      <c r="K923" s="7"/>
      <c r="L923" s="7"/>
      <c r="M923" s="6"/>
    </row>
    <row r="924" spans="1:13">
      <c r="A924" s="7"/>
      <c r="B924" s="3"/>
      <c r="C924" s="3"/>
      <c r="D924" s="3"/>
      <c r="E924" s="7"/>
      <c r="F924" s="3"/>
      <c r="G924" s="7"/>
      <c r="H924" s="7"/>
      <c r="I924" s="7"/>
      <c r="J924" s="7"/>
      <c r="K924" s="7"/>
      <c r="L924" s="7"/>
      <c r="M924" s="6"/>
    </row>
    <row r="925" spans="1:13">
      <c r="A925" s="7"/>
      <c r="B925" s="3"/>
      <c r="C925" s="3"/>
      <c r="D925" s="3"/>
      <c r="E925" s="7"/>
      <c r="F925" s="3"/>
      <c r="G925" s="7"/>
      <c r="H925" s="7"/>
      <c r="I925" s="7"/>
      <c r="J925" s="7"/>
      <c r="K925" s="7"/>
      <c r="L925" s="7"/>
      <c r="M925" s="6"/>
    </row>
    <row r="926" spans="1:13">
      <c r="A926" s="7"/>
      <c r="B926" s="3"/>
      <c r="C926" s="3"/>
      <c r="D926" s="3"/>
      <c r="E926" s="7"/>
      <c r="F926" s="3"/>
      <c r="G926" s="7"/>
      <c r="H926" s="7"/>
      <c r="I926" s="7"/>
      <c r="J926" s="7"/>
      <c r="K926" s="7"/>
      <c r="L926" s="7"/>
      <c r="M926" s="6"/>
    </row>
    <row r="927" spans="1:13">
      <c r="A927" s="7"/>
      <c r="B927" s="3"/>
      <c r="C927" s="3"/>
      <c r="D927" s="3"/>
      <c r="E927" s="7"/>
      <c r="F927" s="3"/>
      <c r="G927" s="7"/>
      <c r="H927" s="7"/>
      <c r="I927" s="7"/>
      <c r="J927" s="7"/>
      <c r="K927" s="7"/>
      <c r="L927" s="7"/>
      <c r="M927" s="6"/>
    </row>
    <row r="928" spans="1:13">
      <c r="A928" s="7"/>
      <c r="B928" s="3"/>
      <c r="C928" s="3"/>
      <c r="D928" s="3"/>
      <c r="E928" s="7"/>
      <c r="F928" s="3"/>
      <c r="G928" s="7"/>
      <c r="H928" s="7"/>
      <c r="I928" s="7"/>
      <c r="J928" s="7"/>
      <c r="K928" s="7"/>
      <c r="L928" s="7"/>
      <c r="M928" s="6"/>
    </row>
    <row r="929" spans="1:13">
      <c r="A929" s="7"/>
      <c r="B929" s="3"/>
      <c r="C929" s="3"/>
      <c r="D929" s="3"/>
      <c r="E929" s="7"/>
      <c r="F929" s="3"/>
      <c r="G929" s="7"/>
      <c r="H929" s="7"/>
      <c r="I929" s="7"/>
      <c r="J929" s="7"/>
      <c r="K929" s="7"/>
      <c r="L929" s="7"/>
      <c r="M929" s="6"/>
    </row>
    <row r="930" spans="1:13">
      <c r="A930" s="7"/>
      <c r="B930" s="3"/>
      <c r="C930" s="3"/>
      <c r="D930" s="3"/>
      <c r="E930" s="7"/>
      <c r="F930" s="3"/>
      <c r="G930" s="7"/>
      <c r="H930" s="7"/>
      <c r="I930" s="7"/>
      <c r="J930" s="7"/>
      <c r="K930" s="7"/>
      <c r="L930" s="7"/>
      <c r="M930" s="6"/>
    </row>
    <row r="931" spans="1:13">
      <c r="A931" s="7"/>
      <c r="B931" s="3"/>
      <c r="C931" s="3"/>
      <c r="D931" s="3"/>
      <c r="E931" s="7"/>
      <c r="F931" s="3"/>
      <c r="G931" s="7"/>
      <c r="H931" s="7"/>
      <c r="I931" s="7"/>
      <c r="J931" s="7"/>
      <c r="K931" s="7"/>
      <c r="L931" s="7"/>
      <c r="M931" s="6"/>
    </row>
    <row r="932" spans="1:13">
      <c r="A932" s="7"/>
      <c r="B932" s="3"/>
      <c r="C932" s="3"/>
      <c r="D932" s="3"/>
      <c r="E932" s="7"/>
      <c r="F932" s="3"/>
      <c r="G932" s="7"/>
      <c r="H932" s="7"/>
      <c r="I932" s="7"/>
      <c r="J932" s="7"/>
      <c r="K932" s="7"/>
      <c r="L932" s="7"/>
      <c r="M932" s="6"/>
    </row>
    <row r="933" spans="1:13">
      <c r="A933" s="7"/>
      <c r="B933" s="3"/>
      <c r="C933" s="3"/>
      <c r="D933" s="3"/>
      <c r="E933" s="7"/>
      <c r="F933" s="3"/>
      <c r="G933" s="7"/>
      <c r="H933" s="7"/>
      <c r="I933" s="7"/>
      <c r="J933" s="7"/>
      <c r="K933" s="7"/>
      <c r="L933" s="7"/>
      <c r="M933" s="6"/>
    </row>
    <row r="934" spans="1:13">
      <c r="A934" s="7"/>
      <c r="B934" s="3"/>
      <c r="C934" s="3"/>
      <c r="D934" s="3"/>
      <c r="E934" s="7"/>
      <c r="F934" s="3"/>
      <c r="G934" s="7"/>
      <c r="H934" s="7"/>
      <c r="I934" s="7"/>
      <c r="J934" s="7"/>
      <c r="K934" s="7"/>
      <c r="L934" s="7"/>
      <c r="M934" s="6"/>
    </row>
    <row r="935" spans="1:13">
      <c r="A935" s="7"/>
      <c r="B935" s="3"/>
      <c r="C935" s="3"/>
      <c r="D935" s="3"/>
      <c r="E935" s="7"/>
      <c r="F935" s="3"/>
      <c r="G935" s="7"/>
      <c r="H935" s="7"/>
      <c r="I935" s="7"/>
      <c r="J935" s="7"/>
      <c r="K935" s="7"/>
      <c r="L935" s="7"/>
      <c r="M935" s="6"/>
    </row>
    <row r="936" spans="1:13">
      <c r="A936" s="7"/>
      <c r="B936" s="3"/>
      <c r="C936" s="3"/>
      <c r="D936" s="3"/>
      <c r="E936" s="7"/>
      <c r="F936" s="3"/>
      <c r="G936" s="7"/>
      <c r="H936" s="7"/>
      <c r="I936" s="7"/>
      <c r="J936" s="7"/>
      <c r="K936" s="7"/>
      <c r="L936" s="7"/>
      <c r="M936" s="6"/>
    </row>
    <row r="937" spans="1:13">
      <c r="A937" s="7"/>
      <c r="B937" s="3"/>
      <c r="C937" s="3"/>
      <c r="D937" s="3"/>
      <c r="E937" s="7"/>
      <c r="F937" s="3"/>
      <c r="G937" s="7"/>
      <c r="H937" s="7"/>
      <c r="I937" s="7"/>
      <c r="J937" s="7"/>
      <c r="K937" s="7"/>
      <c r="L937" s="7"/>
      <c r="M937" s="6"/>
    </row>
    <row r="938" spans="1:13">
      <c r="A938" s="7"/>
      <c r="B938" s="3"/>
      <c r="C938" s="3"/>
      <c r="D938" s="3"/>
      <c r="E938" s="7"/>
      <c r="F938" s="3"/>
      <c r="G938" s="7"/>
      <c r="H938" s="7"/>
      <c r="I938" s="7"/>
      <c r="J938" s="7"/>
      <c r="K938" s="7"/>
      <c r="L938" s="7"/>
      <c r="M938" s="6"/>
    </row>
    <row r="939" spans="1:13">
      <c r="A939" s="7"/>
      <c r="B939" s="3"/>
      <c r="C939" s="3"/>
      <c r="D939" s="3"/>
      <c r="E939" s="7"/>
      <c r="F939" s="3"/>
      <c r="G939" s="7"/>
      <c r="H939" s="7"/>
      <c r="I939" s="7"/>
      <c r="J939" s="7"/>
      <c r="K939" s="7"/>
      <c r="L939" s="7"/>
      <c r="M939" s="6"/>
    </row>
    <row r="940" spans="1:13">
      <c r="A940" s="7"/>
      <c r="B940" s="3"/>
      <c r="C940" s="3"/>
      <c r="D940" s="3"/>
      <c r="E940" s="7"/>
      <c r="F940" s="3"/>
      <c r="G940" s="7"/>
      <c r="H940" s="7"/>
      <c r="I940" s="7"/>
      <c r="J940" s="7"/>
      <c r="K940" s="7"/>
      <c r="L940" s="7"/>
      <c r="M940" s="6"/>
    </row>
    <row r="941" spans="1:13">
      <c r="A941" s="7"/>
      <c r="B941" s="3"/>
      <c r="C941" s="3"/>
      <c r="D941" s="3"/>
      <c r="E941" s="7"/>
      <c r="F941" s="3"/>
      <c r="G941" s="7"/>
      <c r="H941" s="7"/>
      <c r="I941" s="7"/>
      <c r="J941" s="7"/>
      <c r="K941" s="7"/>
      <c r="L941" s="7"/>
      <c r="M941" s="6"/>
    </row>
    <row r="942" spans="1:13">
      <c r="A942" s="7"/>
      <c r="B942" s="3"/>
      <c r="C942" s="3"/>
      <c r="D942" s="3"/>
      <c r="E942" s="7"/>
      <c r="F942" s="3"/>
      <c r="G942" s="7"/>
      <c r="H942" s="7"/>
      <c r="I942" s="7"/>
      <c r="J942" s="7"/>
      <c r="K942" s="7"/>
      <c r="L942" s="7"/>
      <c r="M942" s="6"/>
    </row>
    <row r="943" spans="1:13">
      <c r="A943" s="7"/>
      <c r="B943" s="3"/>
      <c r="C943" s="3"/>
      <c r="D943" s="3"/>
      <c r="E943" s="7"/>
      <c r="F943" s="3"/>
      <c r="G943" s="7"/>
      <c r="H943" s="7"/>
      <c r="I943" s="7"/>
      <c r="J943" s="7"/>
      <c r="K943" s="7"/>
      <c r="L943" s="7"/>
      <c r="M943" s="6"/>
    </row>
    <row r="944" spans="1:13">
      <c r="A944" s="7"/>
      <c r="B944" s="3"/>
      <c r="C944" s="3"/>
      <c r="D944" s="3"/>
      <c r="E944" s="7"/>
      <c r="F944" s="3"/>
      <c r="G944" s="7"/>
      <c r="H944" s="7"/>
      <c r="I944" s="7"/>
      <c r="J944" s="7"/>
      <c r="K944" s="7"/>
      <c r="L944" s="7"/>
      <c r="M944" s="6"/>
    </row>
    <row r="945" spans="1:13">
      <c r="A945" s="7"/>
      <c r="B945" s="3"/>
      <c r="C945" s="3"/>
      <c r="D945" s="3"/>
      <c r="E945" s="7"/>
      <c r="F945" s="3"/>
      <c r="G945" s="7"/>
      <c r="H945" s="7"/>
      <c r="I945" s="7"/>
      <c r="J945" s="7"/>
      <c r="K945" s="7"/>
      <c r="L945" s="7"/>
      <c r="M945" s="6"/>
    </row>
    <row r="946" spans="1:13">
      <c r="A946" s="7"/>
      <c r="B946" s="3"/>
      <c r="C946" s="3"/>
      <c r="D946" s="3"/>
      <c r="E946" s="7"/>
      <c r="F946" s="3"/>
      <c r="G946" s="7"/>
      <c r="H946" s="7"/>
      <c r="I946" s="7"/>
      <c r="J946" s="7"/>
      <c r="K946" s="7"/>
      <c r="L946" s="7"/>
      <c r="M946" s="6"/>
    </row>
    <row r="947" spans="1:13">
      <c r="A947" s="7"/>
      <c r="B947" s="3"/>
      <c r="C947" s="3"/>
      <c r="D947" s="3"/>
      <c r="E947" s="7"/>
      <c r="F947" s="3"/>
      <c r="G947" s="7"/>
      <c r="H947" s="7"/>
      <c r="I947" s="7"/>
      <c r="J947" s="7"/>
      <c r="K947" s="7"/>
      <c r="L947" s="7"/>
      <c r="M947" s="6"/>
    </row>
    <row r="948" spans="1:13">
      <c r="A948" s="7"/>
      <c r="B948" s="3"/>
      <c r="C948" s="3"/>
      <c r="D948" s="3"/>
      <c r="E948" s="7"/>
      <c r="F948" s="3"/>
      <c r="G948" s="7"/>
      <c r="H948" s="7"/>
      <c r="I948" s="7"/>
      <c r="J948" s="7"/>
      <c r="K948" s="7"/>
      <c r="L948" s="7"/>
      <c r="M948" s="6"/>
    </row>
    <row r="949" spans="1:13">
      <c r="A949" s="7"/>
      <c r="B949" s="3"/>
      <c r="C949" s="3"/>
      <c r="D949" s="3"/>
      <c r="E949" s="7"/>
      <c r="F949" s="3"/>
      <c r="G949" s="7"/>
      <c r="H949" s="7"/>
      <c r="I949" s="7"/>
      <c r="J949" s="7"/>
      <c r="K949" s="7"/>
      <c r="L949" s="7"/>
      <c r="M949" s="6"/>
    </row>
    <row r="950" spans="1:13">
      <c r="A950" s="7"/>
      <c r="B950" s="3"/>
      <c r="C950" s="3"/>
      <c r="D950" s="3"/>
      <c r="E950" s="7"/>
      <c r="F950" s="3"/>
      <c r="G950" s="7"/>
      <c r="H950" s="7"/>
      <c r="I950" s="7"/>
      <c r="J950" s="7"/>
      <c r="K950" s="7"/>
      <c r="L950" s="7"/>
      <c r="M950" s="6"/>
    </row>
    <row r="951" spans="1:13">
      <c r="A951" s="7"/>
      <c r="B951" s="3"/>
      <c r="C951" s="3"/>
      <c r="D951" s="3"/>
      <c r="E951" s="7"/>
      <c r="F951" s="3"/>
      <c r="G951" s="7"/>
      <c r="H951" s="7"/>
      <c r="I951" s="7"/>
      <c r="J951" s="7"/>
      <c r="K951" s="7"/>
      <c r="L951" s="7"/>
      <c r="M951" s="6"/>
    </row>
    <row r="952" spans="1:13">
      <c r="A952" s="7"/>
      <c r="B952" s="3"/>
      <c r="C952" s="3"/>
      <c r="D952" s="3"/>
      <c r="E952" s="7"/>
      <c r="F952" s="3"/>
      <c r="G952" s="7"/>
      <c r="H952" s="7"/>
      <c r="I952" s="7"/>
      <c r="J952" s="7"/>
      <c r="K952" s="7"/>
      <c r="L952" s="7"/>
      <c r="M952" s="6"/>
    </row>
    <row r="953" spans="1:13">
      <c r="A953" s="7"/>
      <c r="B953" s="3"/>
      <c r="C953" s="3"/>
      <c r="D953" s="3"/>
      <c r="E953" s="7"/>
      <c r="F953" s="3"/>
      <c r="G953" s="7"/>
      <c r="H953" s="7"/>
      <c r="I953" s="7"/>
      <c r="J953" s="7"/>
      <c r="K953" s="7"/>
      <c r="L953" s="7"/>
      <c r="M953" s="6"/>
    </row>
    <row r="954" spans="1:13">
      <c r="A954" s="7"/>
      <c r="B954" s="3"/>
      <c r="C954" s="3"/>
      <c r="D954" s="3"/>
      <c r="E954" s="7"/>
      <c r="F954" s="3"/>
      <c r="G954" s="7"/>
      <c r="H954" s="7"/>
      <c r="I954" s="7"/>
      <c r="J954" s="7"/>
      <c r="K954" s="7"/>
      <c r="L954" s="7"/>
      <c r="M954" s="6"/>
    </row>
    <row r="955" spans="1:13">
      <c r="A955" s="7"/>
      <c r="B955" s="3"/>
      <c r="C955" s="3"/>
      <c r="D955" s="3"/>
      <c r="E955" s="7"/>
      <c r="F955" s="3"/>
      <c r="G955" s="7"/>
      <c r="H955" s="7"/>
      <c r="I955" s="7"/>
      <c r="J955" s="7"/>
      <c r="K955" s="7"/>
      <c r="L955" s="7"/>
      <c r="M955" s="6"/>
    </row>
    <row r="956" spans="1:13">
      <c r="A956" s="7"/>
      <c r="B956" s="3"/>
      <c r="C956" s="3"/>
      <c r="D956" s="3"/>
      <c r="E956" s="7"/>
      <c r="F956" s="3"/>
      <c r="G956" s="7"/>
      <c r="H956" s="7"/>
      <c r="I956" s="7"/>
      <c r="J956" s="7"/>
      <c r="K956" s="7"/>
      <c r="L956" s="7"/>
      <c r="M956" s="6"/>
    </row>
    <row r="957" spans="1:13">
      <c r="A957" s="7"/>
      <c r="B957" s="3"/>
      <c r="C957" s="3"/>
      <c r="D957" s="3"/>
      <c r="E957" s="7"/>
      <c r="F957" s="3"/>
      <c r="G957" s="7"/>
      <c r="H957" s="7"/>
      <c r="I957" s="7"/>
      <c r="J957" s="7"/>
      <c r="K957" s="7"/>
      <c r="L957" s="7"/>
      <c r="M957" s="6"/>
    </row>
    <row r="958" spans="1:13">
      <c r="A958" s="7"/>
      <c r="B958" s="3"/>
      <c r="C958" s="3"/>
      <c r="D958" s="3"/>
      <c r="E958" s="7"/>
      <c r="F958" s="3"/>
      <c r="G958" s="7"/>
      <c r="H958" s="7"/>
      <c r="I958" s="7"/>
      <c r="J958" s="7"/>
      <c r="K958" s="7"/>
      <c r="L958" s="7"/>
      <c r="M958" s="6"/>
    </row>
    <row r="959" spans="1:13">
      <c r="A959" s="7"/>
      <c r="B959" s="3"/>
      <c r="C959" s="3"/>
      <c r="D959" s="3"/>
      <c r="E959" s="7"/>
      <c r="F959" s="3"/>
      <c r="G959" s="7"/>
      <c r="H959" s="7"/>
      <c r="I959" s="7"/>
      <c r="J959" s="7"/>
      <c r="K959" s="7"/>
      <c r="L959" s="7"/>
      <c r="M959" s="6"/>
    </row>
    <row r="960" spans="1:13">
      <c r="A960" s="7"/>
      <c r="B960" s="3"/>
      <c r="C960" s="3"/>
      <c r="D960" s="3"/>
      <c r="E960" s="7"/>
      <c r="F960" s="3"/>
      <c r="G960" s="7"/>
      <c r="H960" s="7"/>
      <c r="I960" s="7"/>
      <c r="J960" s="7"/>
      <c r="K960" s="7"/>
      <c r="L960" s="7"/>
      <c r="M960" s="6"/>
    </row>
    <row r="961" spans="1:13">
      <c r="A961" s="7"/>
      <c r="B961" s="3"/>
      <c r="C961" s="3"/>
      <c r="D961" s="3"/>
      <c r="E961" s="7"/>
      <c r="F961" s="3"/>
      <c r="G961" s="7"/>
      <c r="H961" s="7"/>
      <c r="I961" s="7"/>
      <c r="J961" s="7"/>
      <c r="K961" s="7"/>
      <c r="L961" s="7"/>
      <c r="M961" s="6"/>
    </row>
    <row r="962" spans="1:13">
      <c r="A962" s="7"/>
      <c r="B962" s="3"/>
      <c r="C962" s="3"/>
      <c r="D962" s="3"/>
      <c r="E962" s="7"/>
      <c r="F962" s="3"/>
      <c r="G962" s="7"/>
      <c r="H962" s="7"/>
      <c r="I962" s="7"/>
      <c r="J962" s="7"/>
      <c r="K962" s="7"/>
      <c r="L962" s="7"/>
      <c r="M962" s="6"/>
    </row>
    <row r="963" spans="1:13">
      <c r="A963" s="7"/>
      <c r="B963" s="3"/>
      <c r="C963" s="3"/>
      <c r="D963" s="3"/>
      <c r="E963" s="7"/>
      <c r="F963" s="3"/>
      <c r="G963" s="7"/>
      <c r="H963" s="7"/>
      <c r="I963" s="7"/>
      <c r="J963" s="7"/>
      <c r="K963" s="7"/>
      <c r="L963" s="7"/>
      <c r="M963" s="6"/>
    </row>
    <row r="964" spans="1:13">
      <c r="A964" s="7"/>
      <c r="B964" s="3"/>
      <c r="C964" s="3"/>
      <c r="D964" s="3"/>
      <c r="E964" s="7"/>
      <c r="F964" s="3"/>
      <c r="G964" s="7"/>
      <c r="H964" s="7"/>
      <c r="I964" s="7"/>
      <c r="J964" s="7"/>
      <c r="K964" s="7"/>
      <c r="L964" s="7"/>
      <c r="M964" s="6"/>
    </row>
    <row r="965" spans="1:13">
      <c r="A965" s="7"/>
      <c r="B965" s="3"/>
      <c r="C965" s="3"/>
      <c r="D965" s="3"/>
      <c r="E965" s="7"/>
      <c r="F965" s="3"/>
      <c r="G965" s="7"/>
      <c r="H965" s="7"/>
      <c r="I965" s="7"/>
      <c r="J965" s="7"/>
      <c r="K965" s="7"/>
      <c r="L965" s="7"/>
      <c r="M965" s="6"/>
    </row>
    <row r="966" spans="1:13">
      <c r="A966" s="7"/>
      <c r="B966" s="3"/>
      <c r="C966" s="3"/>
      <c r="D966" s="3"/>
      <c r="E966" s="7"/>
      <c r="F966" s="3"/>
      <c r="G966" s="7"/>
      <c r="H966" s="7"/>
      <c r="I966" s="7"/>
      <c r="J966" s="7"/>
      <c r="K966" s="7"/>
      <c r="L966" s="7"/>
      <c r="M966" s="6"/>
    </row>
    <row r="967" spans="1:13">
      <c r="A967" s="7"/>
      <c r="B967" s="3"/>
      <c r="C967" s="3"/>
      <c r="D967" s="3"/>
      <c r="E967" s="7"/>
      <c r="F967" s="3"/>
      <c r="G967" s="7"/>
      <c r="H967" s="7"/>
      <c r="I967" s="7"/>
      <c r="J967" s="7"/>
      <c r="K967" s="7"/>
      <c r="L967" s="7"/>
      <c r="M967" s="6"/>
    </row>
    <row r="968" spans="1:13">
      <c r="A968" s="7"/>
      <c r="B968" s="3"/>
      <c r="C968" s="3"/>
      <c r="D968" s="3"/>
      <c r="E968" s="7"/>
      <c r="F968" s="3"/>
      <c r="G968" s="7"/>
      <c r="H968" s="7"/>
      <c r="I968" s="7"/>
      <c r="J968" s="7"/>
      <c r="K968" s="7"/>
      <c r="L968" s="7"/>
      <c r="M968" s="6"/>
    </row>
    <row r="969" spans="1:13">
      <c r="A969" s="7"/>
      <c r="B969" s="3"/>
      <c r="C969" s="3"/>
      <c r="D969" s="3"/>
      <c r="E969" s="7"/>
      <c r="F969" s="3"/>
      <c r="G969" s="7"/>
      <c r="H969" s="7"/>
      <c r="I969" s="7"/>
      <c r="J969" s="7"/>
      <c r="K969" s="7"/>
      <c r="L969" s="7"/>
      <c r="M969" s="6"/>
    </row>
    <row r="970" spans="1:13">
      <c r="A970" s="7"/>
      <c r="B970" s="3"/>
      <c r="C970" s="3"/>
      <c r="D970" s="3"/>
      <c r="E970" s="7"/>
      <c r="F970" s="3"/>
      <c r="G970" s="7"/>
      <c r="H970" s="7"/>
      <c r="I970" s="7"/>
      <c r="J970" s="7"/>
      <c r="K970" s="7"/>
      <c r="L970" s="7"/>
      <c r="M970" s="6"/>
    </row>
    <row r="971" spans="1:13">
      <c r="A971" s="7"/>
      <c r="B971" s="3"/>
      <c r="C971" s="3"/>
      <c r="D971" s="3"/>
      <c r="E971" s="7"/>
      <c r="F971" s="3"/>
      <c r="G971" s="7"/>
      <c r="H971" s="7"/>
      <c r="I971" s="7"/>
      <c r="J971" s="7"/>
      <c r="K971" s="7"/>
      <c r="L971" s="7"/>
      <c r="M971" s="6"/>
    </row>
    <row r="972" spans="1:13">
      <c r="A972" s="7"/>
      <c r="B972" s="3"/>
      <c r="C972" s="3"/>
      <c r="D972" s="3"/>
      <c r="E972" s="7"/>
      <c r="F972" s="3"/>
      <c r="G972" s="7"/>
      <c r="H972" s="7"/>
      <c r="I972" s="7"/>
      <c r="J972" s="7"/>
      <c r="K972" s="7"/>
      <c r="L972" s="7"/>
      <c r="M972" s="6"/>
    </row>
    <row r="973" spans="1:13">
      <c r="A973" s="7"/>
      <c r="B973" s="3"/>
      <c r="C973" s="3"/>
      <c r="D973" s="3"/>
      <c r="E973" s="7"/>
      <c r="F973" s="3"/>
      <c r="G973" s="7"/>
      <c r="H973" s="7"/>
      <c r="I973" s="7"/>
      <c r="J973" s="7"/>
      <c r="K973" s="7"/>
      <c r="L973" s="7"/>
      <c r="M973" s="6"/>
    </row>
    <row r="974" spans="1:13">
      <c r="A974" s="7"/>
      <c r="B974" s="3"/>
      <c r="C974" s="3"/>
      <c r="D974" s="3"/>
      <c r="E974" s="7"/>
      <c r="F974" s="3"/>
      <c r="G974" s="7"/>
      <c r="H974" s="7"/>
      <c r="I974" s="7"/>
      <c r="J974" s="7"/>
      <c r="K974" s="7"/>
      <c r="L974" s="7"/>
      <c r="M974" s="6"/>
    </row>
    <row r="975" spans="1:13">
      <c r="A975" s="7"/>
      <c r="B975" s="3"/>
      <c r="C975" s="3"/>
      <c r="D975" s="3"/>
      <c r="E975" s="7"/>
      <c r="F975" s="3"/>
      <c r="G975" s="7"/>
      <c r="H975" s="7"/>
      <c r="I975" s="7"/>
      <c r="J975" s="7"/>
      <c r="K975" s="7"/>
      <c r="L975" s="7"/>
      <c r="M975" s="6"/>
    </row>
    <row r="976" spans="1:13">
      <c r="A976" s="7"/>
      <c r="B976" s="3"/>
      <c r="C976" s="3"/>
      <c r="D976" s="3"/>
      <c r="E976" s="7"/>
      <c r="F976" s="3"/>
      <c r="G976" s="7"/>
      <c r="H976" s="7"/>
      <c r="I976" s="7"/>
      <c r="J976" s="7"/>
      <c r="K976" s="7"/>
      <c r="L976" s="7"/>
      <c r="M976" s="6"/>
    </row>
    <row r="977" spans="1:13">
      <c r="A977" s="7"/>
      <c r="B977" s="3"/>
      <c r="C977" s="3"/>
      <c r="D977" s="3"/>
      <c r="E977" s="7"/>
      <c r="F977" s="3"/>
      <c r="G977" s="7"/>
      <c r="H977" s="7"/>
      <c r="I977" s="7"/>
      <c r="J977" s="7"/>
      <c r="K977" s="7"/>
      <c r="L977" s="7"/>
      <c r="M977" s="6"/>
    </row>
    <row r="978" spans="1:13">
      <c r="A978" s="7"/>
      <c r="B978" s="3"/>
      <c r="C978" s="3"/>
      <c r="D978" s="3"/>
      <c r="E978" s="7"/>
      <c r="F978" s="3"/>
      <c r="G978" s="7"/>
      <c r="H978" s="7"/>
      <c r="I978" s="7"/>
      <c r="J978" s="7"/>
      <c r="K978" s="7"/>
      <c r="L978" s="7"/>
      <c r="M978" s="6"/>
    </row>
    <row r="979" spans="1:13">
      <c r="A979" s="7"/>
      <c r="B979" s="3"/>
      <c r="C979" s="3"/>
      <c r="D979" s="3"/>
      <c r="E979" s="7"/>
      <c r="F979" s="3"/>
      <c r="G979" s="7"/>
      <c r="H979" s="7"/>
      <c r="I979" s="7"/>
      <c r="J979" s="7"/>
      <c r="K979" s="7"/>
      <c r="L979" s="7"/>
      <c r="M979" s="6"/>
    </row>
    <row r="980" spans="1:13">
      <c r="A980" s="7"/>
      <c r="B980" s="3"/>
      <c r="C980" s="3"/>
      <c r="D980" s="3"/>
      <c r="E980" s="7"/>
      <c r="F980" s="3"/>
      <c r="G980" s="7"/>
      <c r="H980" s="7"/>
      <c r="I980" s="7"/>
      <c r="J980" s="7"/>
      <c r="K980" s="7"/>
      <c r="L980" s="7"/>
      <c r="M980" s="6"/>
    </row>
    <row r="981" spans="1:13">
      <c r="A981" s="7"/>
      <c r="B981" s="3"/>
      <c r="C981" s="3"/>
      <c r="D981" s="3"/>
      <c r="E981" s="7"/>
      <c r="F981" s="3"/>
      <c r="G981" s="7"/>
      <c r="H981" s="7"/>
      <c r="I981" s="7"/>
      <c r="J981" s="7"/>
      <c r="K981" s="7"/>
      <c r="L981" s="7"/>
      <c r="M981" s="6"/>
    </row>
    <row r="982" spans="1:13">
      <c r="A982" s="7"/>
      <c r="B982" s="3"/>
      <c r="C982" s="3"/>
      <c r="D982" s="3"/>
      <c r="E982" s="7"/>
      <c r="F982" s="3"/>
      <c r="G982" s="7"/>
      <c r="H982" s="7"/>
      <c r="I982" s="7"/>
      <c r="J982" s="7"/>
      <c r="K982" s="7"/>
      <c r="L982" s="7"/>
      <c r="M982" s="6"/>
    </row>
    <row r="983" spans="1:13">
      <c r="A983" s="7"/>
      <c r="B983" s="3"/>
      <c r="C983" s="3"/>
      <c r="D983" s="3"/>
      <c r="E983" s="7"/>
      <c r="F983" s="3"/>
      <c r="G983" s="7"/>
      <c r="H983" s="7"/>
      <c r="I983" s="7"/>
      <c r="J983" s="7"/>
      <c r="K983" s="7"/>
      <c r="L983" s="7"/>
      <c r="M983" s="6"/>
    </row>
    <row r="984" spans="1:13">
      <c r="A984" s="7"/>
      <c r="B984" s="3"/>
      <c r="C984" s="3"/>
      <c r="D984" s="3"/>
      <c r="E984" s="7"/>
      <c r="F984" s="3"/>
      <c r="G984" s="7"/>
      <c r="H984" s="7"/>
      <c r="I984" s="7"/>
      <c r="J984" s="7"/>
      <c r="K984" s="7"/>
      <c r="L984" s="7"/>
      <c r="M984" s="6"/>
    </row>
    <row r="985" spans="1:13">
      <c r="A985" s="7"/>
      <c r="B985" s="3"/>
      <c r="C985" s="3"/>
      <c r="D985" s="3"/>
      <c r="E985" s="7"/>
      <c r="F985" s="3"/>
      <c r="G985" s="7"/>
      <c r="H985" s="7"/>
      <c r="I985" s="7"/>
      <c r="J985" s="7"/>
      <c r="K985" s="7"/>
      <c r="L985" s="7"/>
      <c r="M985" s="6"/>
    </row>
    <row r="986" spans="1:13">
      <c r="A986" s="7"/>
      <c r="B986" s="3"/>
      <c r="C986" s="3"/>
      <c r="D986" s="3"/>
      <c r="E986" s="7"/>
      <c r="F986" s="3"/>
      <c r="G986" s="7"/>
      <c r="H986" s="7"/>
      <c r="I986" s="7"/>
      <c r="J986" s="7"/>
      <c r="K986" s="7"/>
      <c r="L986" s="7"/>
      <c r="M986" s="6"/>
    </row>
    <row r="987" spans="1:13">
      <c r="A987" s="7"/>
      <c r="B987" s="3"/>
      <c r="C987" s="3"/>
      <c r="D987" s="3"/>
      <c r="E987" s="7"/>
      <c r="F987" s="3"/>
      <c r="G987" s="7"/>
      <c r="H987" s="7"/>
      <c r="I987" s="7"/>
      <c r="J987" s="7"/>
      <c r="K987" s="7"/>
      <c r="L987" s="7"/>
      <c r="M987" s="6"/>
    </row>
    <row r="988" spans="1:13">
      <c r="A988" s="7"/>
      <c r="B988" s="3"/>
      <c r="C988" s="3"/>
      <c r="D988" s="3"/>
      <c r="E988" s="7"/>
      <c r="F988" s="3"/>
      <c r="G988" s="7"/>
      <c r="H988" s="7"/>
      <c r="I988" s="7"/>
      <c r="J988" s="7"/>
      <c r="K988" s="7"/>
      <c r="L988" s="7"/>
      <c r="M988" s="6"/>
    </row>
    <row r="989" spans="1:13">
      <c r="A989" s="7"/>
      <c r="B989" s="3"/>
      <c r="C989" s="3"/>
      <c r="D989" s="3"/>
      <c r="E989" s="7"/>
      <c r="F989" s="3"/>
      <c r="G989" s="7"/>
      <c r="H989" s="7"/>
      <c r="I989" s="7"/>
      <c r="J989" s="7"/>
      <c r="K989" s="7"/>
      <c r="L989" s="7"/>
      <c r="M989" s="6"/>
    </row>
    <row r="990" spans="1:13">
      <c r="A990" s="7"/>
      <c r="B990" s="3"/>
      <c r="C990" s="3"/>
      <c r="D990" s="3"/>
      <c r="E990" s="7"/>
      <c r="F990" s="3"/>
      <c r="G990" s="7"/>
      <c r="H990" s="7"/>
      <c r="I990" s="7"/>
      <c r="J990" s="7"/>
      <c r="K990" s="7"/>
      <c r="L990" s="7"/>
      <c r="M990" s="6"/>
    </row>
    <row r="991" spans="1:13">
      <c r="A991" s="7"/>
      <c r="B991" s="3"/>
      <c r="C991" s="3"/>
      <c r="D991" s="3"/>
      <c r="E991" s="7"/>
      <c r="F991" s="3"/>
      <c r="G991" s="7"/>
      <c r="H991" s="7"/>
      <c r="I991" s="7"/>
      <c r="J991" s="7"/>
      <c r="K991" s="7"/>
      <c r="L991" s="7"/>
      <c r="M991" s="6"/>
    </row>
    <row r="992" spans="1:13">
      <c r="A992" s="7"/>
      <c r="B992" s="3"/>
      <c r="C992" s="3"/>
      <c r="D992" s="3"/>
      <c r="E992" s="7"/>
      <c r="F992" s="3"/>
      <c r="G992" s="7"/>
      <c r="H992" s="7"/>
      <c r="I992" s="7"/>
      <c r="J992" s="7"/>
      <c r="K992" s="7"/>
      <c r="L992" s="7"/>
      <c r="M992" s="6"/>
    </row>
    <row r="993" spans="1:13">
      <c r="A993" s="7"/>
      <c r="B993" s="3"/>
      <c r="C993" s="3"/>
      <c r="D993" s="3"/>
      <c r="E993" s="7"/>
      <c r="F993" s="3"/>
      <c r="G993" s="7"/>
      <c r="H993" s="7"/>
      <c r="I993" s="7"/>
      <c r="J993" s="7"/>
      <c r="K993" s="7"/>
      <c r="L993" s="7"/>
      <c r="M993" s="6"/>
    </row>
    <row r="994" spans="1:13">
      <c r="A994" s="7"/>
      <c r="B994" s="3"/>
      <c r="C994" s="3"/>
      <c r="D994" s="3"/>
      <c r="E994" s="7"/>
      <c r="F994" s="3"/>
      <c r="G994" s="7"/>
      <c r="H994" s="7"/>
      <c r="I994" s="7"/>
      <c r="J994" s="7"/>
      <c r="K994" s="7"/>
      <c r="L994" s="7"/>
      <c r="M994" s="6"/>
    </row>
    <row r="995" spans="1:13">
      <c r="A995" s="7"/>
      <c r="B995" s="3"/>
      <c r="C995" s="3"/>
      <c r="D995" s="3"/>
      <c r="E995" s="7"/>
      <c r="F995" s="3"/>
      <c r="G995" s="7"/>
      <c r="H995" s="7"/>
      <c r="I995" s="7"/>
      <c r="J995" s="7"/>
      <c r="K995" s="7"/>
      <c r="L995" s="7"/>
      <c r="M995" s="6"/>
    </row>
    <row r="996" spans="1:13">
      <c r="A996" s="7"/>
      <c r="B996" s="3"/>
      <c r="C996" s="3"/>
      <c r="D996" s="3"/>
      <c r="E996" s="7"/>
      <c r="F996" s="3"/>
      <c r="G996" s="7"/>
      <c r="H996" s="7"/>
      <c r="I996" s="7"/>
      <c r="J996" s="7"/>
      <c r="K996" s="7"/>
      <c r="L996" s="7"/>
      <c r="M996" s="6"/>
    </row>
    <row r="997" spans="1:13">
      <c r="A997" s="7"/>
      <c r="B997" s="3"/>
      <c r="C997" s="3"/>
      <c r="D997" s="3"/>
      <c r="E997" s="7"/>
      <c r="F997" s="3"/>
      <c r="G997" s="7"/>
      <c r="H997" s="7"/>
      <c r="I997" s="7"/>
      <c r="J997" s="7"/>
      <c r="K997" s="7"/>
      <c r="L997" s="7"/>
      <c r="M997" s="6"/>
    </row>
    <row r="998" spans="1:13">
      <c r="A998" s="7"/>
      <c r="B998" s="3"/>
      <c r="C998" s="3"/>
      <c r="D998" s="3"/>
      <c r="E998" s="7"/>
      <c r="F998" s="3"/>
      <c r="G998" s="7"/>
      <c r="H998" s="7"/>
      <c r="I998" s="7"/>
      <c r="J998" s="7"/>
      <c r="K998" s="7"/>
      <c r="L998" s="7"/>
      <c r="M998" s="6"/>
    </row>
    <row r="999" spans="1:13">
      <c r="A999" s="7"/>
      <c r="B999" s="3"/>
      <c r="C999" s="3"/>
      <c r="D999" s="3"/>
      <c r="E999" s="7"/>
      <c r="F999" s="3"/>
      <c r="G999" s="7"/>
      <c r="H999" s="7"/>
      <c r="I999" s="7"/>
      <c r="J999" s="7"/>
      <c r="K999" s="7"/>
      <c r="L999" s="7"/>
      <c r="M999" s="6"/>
    </row>
    <row r="1000" spans="1:13">
      <c r="A1000" s="7"/>
      <c r="B1000" s="3"/>
      <c r="C1000" s="3"/>
      <c r="D1000" s="3"/>
      <c r="E1000" s="7"/>
      <c r="F1000" s="3"/>
      <c r="G1000" s="7"/>
      <c r="H1000" s="7"/>
      <c r="I1000" s="7"/>
      <c r="J1000" s="7"/>
      <c r="K1000" s="7"/>
      <c r="L1000" s="7"/>
      <c r="M1000" s="6"/>
    </row>
    <row r="1001" spans="1:13">
      <c r="A1001" s="7"/>
      <c r="B1001" s="3"/>
      <c r="C1001" s="3"/>
      <c r="D1001" s="3"/>
      <c r="E1001" s="7"/>
      <c r="F1001" s="3"/>
      <c r="G1001" s="7"/>
      <c r="H1001" s="7"/>
      <c r="I1001" s="7"/>
      <c r="J1001" s="7"/>
      <c r="K1001" s="7"/>
      <c r="L1001" s="7"/>
      <c r="M1001" s="6"/>
    </row>
    <row r="1002" spans="1:13">
      <c r="A1002" s="7"/>
      <c r="B1002" s="3"/>
      <c r="C1002" s="3"/>
      <c r="D1002" s="3"/>
      <c r="E1002" s="7"/>
      <c r="F1002" s="3"/>
      <c r="G1002" s="7"/>
      <c r="H1002" s="7"/>
      <c r="I1002" s="7"/>
      <c r="J1002" s="7"/>
      <c r="K1002" s="7"/>
      <c r="L1002" s="7"/>
      <c r="M1002" s="6"/>
    </row>
    <row r="1003" spans="1:13">
      <c r="A1003" s="7"/>
      <c r="B1003" s="3"/>
      <c r="C1003" s="3"/>
      <c r="D1003" s="3"/>
      <c r="E1003" s="7"/>
      <c r="F1003" s="3"/>
      <c r="G1003" s="7"/>
      <c r="H1003" s="7"/>
      <c r="I1003" s="7"/>
      <c r="J1003" s="7"/>
      <c r="K1003" s="7"/>
      <c r="L1003" s="7"/>
      <c r="M1003" s="6"/>
    </row>
    <row r="1004" spans="1:13">
      <c r="A1004" s="7"/>
      <c r="B1004" s="3"/>
      <c r="C1004" s="3"/>
      <c r="D1004" s="3"/>
      <c r="E1004" s="7"/>
      <c r="F1004" s="3"/>
      <c r="G1004" s="7"/>
      <c r="H1004" s="7"/>
      <c r="I1004" s="7"/>
      <c r="J1004" s="7"/>
      <c r="K1004" s="7"/>
      <c r="L1004" s="7"/>
      <c r="M1004" s="6"/>
    </row>
    <row r="1005" spans="1:13">
      <c r="A1005" s="7"/>
      <c r="B1005" s="3"/>
      <c r="C1005" s="3"/>
      <c r="D1005" s="3"/>
      <c r="E1005" s="7"/>
      <c r="F1005" s="3"/>
      <c r="G1005" s="7"/>
      <c r="H1005" s="7"/>
      <c r="I1005" s="7"/>
      <c r="J1005" s="7"/>
      <c r="K1005" s="7"/>
      <c r="L1005" s="7"/>
      <c r="M1005" s="6"/>
    </row>
    <row r="1006" spans="1:13">
      <c r="A1006" s="7"/>
      <c r="B1006" s="3"/>
      <c r="C1006" s="3"/>
      <c r="D1006" s="3"/>
      <c r="E1006" s="7"/>
      <c r="F1006" s="3"/>
      <c r="G1006" s="7"/>
      <c r="H1006" s="7"/>
      <c r="I1006" s="7"/>
      <c r="J1006" s="7"/>
      <c r="K1006" s="7"/>
      <c r="L1006" s="7"/>
      <c r="M1006" s="6"/>
    </row>
    <row r="1007" spans="1:13">
      <c r="A1007" s="7"/>
      <c r="B1007" s="3"/>
      <c r="C1007" s="3"/>
      <c r="D1007" s="3"/>
      <c r="E1007" s="7"/>
      <c r="F1007" s="3"/>
      <c r="G1007" s="7"/>
      <c r="H1007" s="7"/>
      <c r="I1007" s="7"/>
      <c r="J1007" s="7"/>
      <c r="K1007" s="7"/>
      <c r="L1007" s="7"/>
      <c r="M1007" s="6"/>
    </row>
    <row r="1008" spans="1:13">
      <c r="A1008" s="7"/>
      <c r="B1008" s="3"/>
      <c r="C1008" s="3"/>
      <c r="D1008" s="3"/>
      <c r="E1008" s="7"/>
      <c r="F1008" s="3"/>
      <c r="G1008" s="7"/>
      <c r="H1008" s="7"/>
      <c r="I1008" s="7"/>
      <c r="J1008" s="7"/>
      <c r="K1008" s="7"/>
      <c r="L1008" s="7"/>
      <c r="M1008" s="6"/>
    </row>
    <row r="1009" spans="1:13">
      <c r="A1009" s="7"/>
      <c r="B1009" s="3"/>
      <c r="C1009" s="3"/>
      <c r="D1009" s="3"/>
      <c r="E1009" s="7"/>
      <c r="F1009" s="3"/>
      <c r="G1009" s="7"/>
      <c r="H1009" s="7"/>
      <c r="I1009" s="7"/>
      <c r="J1009" s="7"/>
      <c r="K1009" s="7"/>
      <c r="L1009" s="7"/>
      <c r="M1009" s="6"/>
    </row>
    <row r="1010" spans="1:13">
      <c r="A1010" s="7"/>
      <c r="B1010" s="3"/>
      <c r="C1010" s="3"/>
      <c r="D1010" s="3"/>
      <c r="E1010" s="7"/>
      <c r="F1010" s="3"/>
      <c r="G1010" s="7"/>
      <c r="H1010" s="7"/>
      <c r="I1010" s="7"/>
      <c r="J1010" s="7"/>
      <c r="K1010" s="7"/>
      <c r="L1010" s="7"/>
      <c r="M1010" s="6"/>
    </row>
    <row r="1011" spans="1:13">
      <c r="A1011" s="7"/>
      <c r="B1011" s="3"/>
      <c r="C1011" s="3"/>
      <c r="D1011" s="3"/>
      <c r="E1011" s="7"/>
      <c r="F1011" s="3"/>
      <c r="G1011" s="7"/>
      <c r="H1011" s="7"/>
      <c r="I1011" s="7"/>
      <c r="J1011" s="7"/>
      <c r="K1011" s="7"/>
      <c r="L1011" s="7"/>
      <c r="M1011" s="6"/>
    </row>
    <row r="1012" spans="1:13">
      <c r="A1012" s="7"/>
      <c r="B1012" s="3"/>
      <c r="C1012" s="3"/>
      <c r="D1012" s="3"/>
      <c r="E1012" s="7"/>
      <c r="F1012" s="3"/>
      <c r="G1012" s="7"/>
      <c r="H1012" s="7"/>
      <c r="I1012" s="7"/>
      <c r="J1012" s="7"/>
      <c r="K1012" s="7"/>
      <c r="L1012" s="7"/>
      <c r="M1012" s="6"/>
    </row>
    <row r="1013" spans="1:13">
      <c r="A1013" s="7"/>
      <c r="B1013" s="3"/>
      <c r="C1013" s="3"/>
      <c r="D1013" s="3"/>
      <c r="E1013" s="7"/>
      <c r="F1013" s="3"/>
      <c r="G1013" s="7"/>
      <c r="H1013" s="7"/>
      <c r="I1013" s="7"/>
      <c r="J1013" s="7"/>
      <c r="K1013" s="7"/>
      <c r="L1013" s="7"/>
      <c r="M1013" s="6"/>
    </row>
    <row r="1014" spans="1:13">
      <c r="A1014" s="7"/>
      <c r="B1014" s="3"/>
      <c r="C1014" s="3"/>
      <c r="D1014" s="3"/>
      <c r="E1014" s="7"/>
      <c r="F1014" s="3"/>
      <c r="G1014" s="7"/>
      <c r="H1014" s="7"/>
      <c r="I1014" s="7"/>
      <c r="J1014" s="7"/>
      <c r="K1014" s="7"/>
      <c r="L1014" s="7"/>
      <c r="M1014" s="6"/>
    </row>
    <row r="1015" spans="1:13">
      <c r="A1015" s="7"/>
      <c r="B1015" s="3"/>
      <c r="C1015" s="3"/>
      <c r="D1015" s="3"/>
      <c r="E1015" s="7"/>
      <c r="F1015" s="3"/>
      <c r="G1015" s="7"/>
      <c r="H1015" s="7"/>
      <c r="I1015" s="7"/>
      <c r="J1015" s="7"/>
      <c r="K1015" s="7"/>
      <c r="L1015" s="7"/>
      <c r="M1015" s="6"/>
    </row>
    <row r="1016" spans="1:13">
      <c r="A1016" s="7"/>
      <c r="B1016" s="3"/>
      <c r="C1016" s="3"/>
      <c r="D1016" s="3"/>
      <c r="E1016" s="7"/>
      <c r="F1016" s="3"/>
      <c r="G1016" s="7"/>
      <c r="H1016" s="7"/>
      <c r="I1016" s="7"/>
      <c r="J1016" s="7"/>
      <c r="K1016" s="7"/>
      <c r="L1016" s="7"/>
      <c r="M1016" s="6"/>
    </row>
    <row r="1017" spans="1:13">
      <c r="A1017" s="7"/>
      <c r="B1017" s="3"/>
      <c r="C1017" s="3"/>
      <c r="D1017" s="3"/>
      <c r="E1017" s="7"/>
      <c r="F1017" s="3"/>
      <c r="G1017" s="7"/>
      <c r="H1017" s="7"/>
      <c r="I1017" s="7"/>
      <c r="J1017" s="7"/>
      <c r="K1017" s="7"/>
      <c r="L1017" s="7"/>
      <c r="M1017" s="6"/>
    </row>
    <row r="1018" spans="1:13">
      <c r="A1018" s="7"/>
      <c r="B1018" s="3"/>
      <c r="C1018" s="3"/>
      <c r="D1018" s="3"/>
      <c r="E1018" s="7"/>
      <c r="F1018" s="3"/>
      <c r="G1018" s="7"/>
      <c r="H1018" s="7"/>
      <c r="I1018" s="7"/>
      <c r="J1018" s="7"/>
      <c r="K1018" s="7"/>
      <c r="L1018" s="7"/>
      <c r="M1018" s="6"/>
    </row>
    <row r="1019" spans="1:13">
      <c r="A1019" s="7"/>
      <c r="B1019" s="3"/>
      <c r="C1019" s="3"/>
      <c r="D1019" s="3"/>
      <c r="E1019" s="7"/>
      <c r="F1019" s="3"/>
      <c r="G1019" s="7"/>
      <c r="H1019" s="7"/>
      <c r="I1019" s="7"/>
      <c r="J1019" s="7"/>
      <c r="K1019" s="7"/>
      <c r="L1019" s="7"/>
      <c r="M1019" s="6"/>
    </row>
    <row r="1020" spans="1:13">
      <c r="A1020" s="7"/>
      <c r="B1020" s="3"/>
      <c r="C1020" s="3"/>
      <c r="D1020" s="3"/>
      <c r="E1020" s="7"/>
      <c r="F1020" s="3"/>
      <c r="G1020" s="7"/>
      <c r="H1020" s="7"/>
      <c r="I1020" s="7"/>
      <c r="J1020" s="7"/>
      <c r="K1020" s="7"/>
      <c r="L1020" s="7"/>
      <c r="M1020" s="6"/>
    </row>
    <row r="1021" spans="1:13">
      <c r="A1021" s="7"/>
      <c r="B1021" s="3"/>
      <c r="C1021" s="3"/>
      <c r="D1021" s="3"/>
      <c r="E1021" s="7"/>
      <c r="F1021" s="3"/>
      <c r="G1021" s="7"/>
      <c r="H1021" s="7"/>
      <c r="I1021" s="7"/>
      <c r="J1021" s="7"/>
      <c r="K1021" s="7"/>
      <c r="L1021" s="7"/>
      <c r="M1021" s="6"/>
    </row>
    <row r="1022" spans="1:13">
      <c r="A1022" s="7"/>
      <c r="B1022" s="3"/>
      <c r="C1022" s="3"/>
      <c r="D1022" s="3"/>
      <c r="E1022" s="7"/>
      <c r="F1022" s="3"/>
      <c r="G1022" s="7"/>
      <c r="H1022" s="7"/>
      <c r="I1022" s="7"/>
      <c r="J1022" s="7"/>
      <c r="K1022" s="7"/>
      <c r="L1022" s="7"/>
      <c r="M1022" s="6"/>
    </row>
    <row r="1023" spans="1:13">
      <c r="A1023" s="7"/>
      <c r="B1023" s="3"/>
      <c r="C1023" s="3"/>
      <c r="D1023" s="3"/>
      <c r="E1023" s="7"/>
      <c r="F1023" s="3"/>
      <c r="G1023" s="7"/>
      <c r="H1023" s="7"/>
      <c r="I1023" s="7"/>
      <c r="J1023" s="7"/>
      <c r="K1023" s="7"/>
      <c r="L1023" s="7"/>
      <c r="M1023" s="6"/>
    </row>
    <row r="1024" spans="1:13">
      <c r="A1024" s="7"/>
      <c r="B1024" s="3"/>
      <c r="C1024" s="3"/>
      <c r="D1024" s="3"/>
      <c r="E1024" s="7"/>
      <c r="F1024" s="3"/>
      <c r="G1024" s="7"/>
      <c r="H1024" s="7"/>
      <c r="I1024" s="7"/>
      <c r="J1024" s="7"/>
      <c r="K1024" s="7"/>
      <c r="L1024" s="7"/>
      <c r="M1024" s="6"/>
    </row>
    <row r="1025" spans="1:13">
      <c r="A1025" s="7"/>
      <c r="B1025" s="3"/>
      <c r="C1025" s="3"/>
      <c r="D1025" s="3"/>
      <c r="E1025" s="7"/>
      <c r="F1025" s="3"/>
      <c r="G1025" s="7"/>
      <c r="H1025" s="7"/>
      <c r="I1025" s="7"/>
      <c r="J1025" s="7"/>
      <c r="K1025" s="7"/>
      <c r="L1025" s="7"/>
      <c r="M1025" s="6"/>
    </row>
    <row r="1026" spans="1:13">
      <c r="A1026" s="7"/>
      <c r="B1026" s="3"/>
      <c r="C1026" s="3"/>
      <c r="D1026" s="3"/>
      <c r="E1026" s="7"/>
      <c r="F1026" s="3"/>
      <c r="G1026" s="7"/>
      <c r="H1026" s="7"/>
      <c r="I1026" s="7"/>
      <c r="J1026" s="7"/>
      <c r="K1026" s="7"/>
      <c r="L1026" s="7"/>
      <c r="M1026" s="6"/>
    </row>
    <row r="1027" spans="1:13">
      <c r="A1027" s="7"/>
      <c r="B1027" s="3"/>
      <c r="C1027" s="3"/>
      <c r="D1027" s="3"/>
      <c r="E1027" s="7"/>
      <c r="F1027" s="3"/>
      <c r="G1027" s="7"/>
      <c r="H1027" s="7"/>
      <c r="I1027" s="7"/>
      <c r="J1027" s="7"/>
      <c r="K1027" s="7"/>
      <c r="L1027" s="7"/>
      <c r="M1027" s="6"/>
    </row>
    <row r="1028" spans="1:13">
      <c r="A1028" s="7"/>
      <c r="B1028" s="3"/>
      <c r="C1028" s="3"/>
      <c r="D1028" s="3"/>
      <c r="E1028" s="7"/>
      <c r="F1028" s="3"/>
      <c r="G1028" s="7"/>
      <c r="H1028" s="7"/>
      <c r="I1028" s="7"/>
      <c r="J1028" s="7"/>
      <c r="K1028" s="7"/>
      <c r="L1028" s="7"/>
      <c r="M1028" s="6"/>
    </row>
    <row r="1029" spans="1:13">
      <c r="A1029" s="7"/>
      <c r="B1029" s="3"/>
      <c r="C1029" s="3"/>
      <c r="D1029" s="3"/>
      <c r="E1029" s="7"/>
      <c r="F1029" s="3"/>
      <c r="G1029" s="7"/>
      <c r="H1029" s="7"/>
      <c r="I1029" s="7"/>
      <c r="J1029" s="7"/>
      <c r="K1029" s="7"/>
      <c r="L1029" s="7"/>
      <c r="M1029" s="6"/>
    </row>
    <row r="1030" spans="1:13">
      <c r="A1030" s="7"/>
      <c r="B1030" s="3"/>
      <c r="C1030" s="3"/>
      <c r="D1030" s="3"/>
      <c r="E1030" s="7"/>
      <c r="F1030" s="3"/>
      <c r="G1030" s="7"/>
      <c r="H1030" s="7"/>
      <c r="I1030" s="7"/>
      <c r="J1030" s="7"/>
      <c r="K1030" s="7"/>
      <c r="L1030" s="7"/>
      <c r="M1030" s="6"/>
    </row>
    <row r="1031" spans="1:13">
      <c r="A1031" s="7"/>
      <c r="B1031" s="3"/>
      <c r="C1031" s="3"/>
      <c r="D1031" s="3"/>
      <c r="E1031" s="7"/>
      <c r="F1031" s="3"/>
      <c r="G1031" s="7"/>
      <c r="H1031" s="7"/>
      <c r="I1031" s="7"/>
      <c r="J1031" s="7"/>
      <c r="K1031" s="7"/>
      <c r="L1031" s="7"/>
      <c r="M1031" s="6"/>
    </row>
    <row r="1032" spans="1:13">
      <c r="A1032" s="7"/>
      <c r="B1032" s="3"/>
      <c r="C1032" s="3"/>
      <c r="D1032" s="3"/>
      <c r="E1032" s="7"/>
      <c r="F1032" s="3"/>
      <c r="G1032" s="7"/>
      <c r="H1032" s="7"/>
      <c r="I1032" s="7"/>
      <c r="J1032" s="7"/>
      <c r="K1032" s="7"/>
      <c r="L1032" s="7"/>
      <c r="M1032" s="6"/>
    </row>
    <row r="1033" spans="1:13">
      <c r="A1033" s="7"/>
      <c r="B1033" s="3"/>
      <c r="C1033" s="3"/>
      <c r="D1033" s="3"/>
      <c r="E1033" s="7"/>
      <c r="F1033" s="3"/>
      <c r="G1033" s="7"/>
      <c r="H1033" s="7"/>
      <c r="I1033" s="7"/>
      <c r="J1033" s="7"/>
      <c r="K1033" s="7"/>
      <c r="L1033" s="7"/>
      <c r="M1033" s="6"/>
    </row>
    <row r="1034" spans="1:13">
      <c r="A1034" s="7"/>
      <c r="B1034" s="3"/>
      <c r="C1034" s="3"/>
      <c r="D1034" s="3"/>
      <c r="E1034" s="7"/>
      <c r="F1034" s="3"/>
      <c r="G1034" s="7"/>
      <c r="H1034" s="7"/>
      <c r="I1034" s="7"/>
      <c r="J1034" s="7"/>
      <c r="K1034" s="7"/>
      <c r="L1034" s="7"/>
      <c r="M1034" s="6"/>
    </row>
    <row r="1035" spans="1:13">
      <c r="A1035" s="7"/>
      <c r="B1035" s="3"/>
      <c r="C1035" s="3"/>
      <c r="D1035" s="3"/>
      <c r="E1035" s="7"/>
      <c r="F1035" s="3"/>
      <c r="G1035" s="7"/>
      <c r="H1035" s="7"/>
      <c r="I1035" s="7"/>
      <c r="J1035" s="7"/>
      <c r="K1035" s="7"/>
      <c r="L1035" s="7"/>
      <c r="M1035" s="6"/>
    </row>
    <row r="1036" spans="1:13">
      <c r="A1036" s="7"/>
      <c r="B1036" s="3"/>
      <c r="C1036" s="3"/>
      <c r="D1036" s="3"/>
      <c r="E1036" s="7"/>
      <c r="F1036" s="3"/>
      <c r="G1036" s="7"/>
      <c r="H1036" s="7"/>
      <c r="I1036" s="7"/>
      <c r="J1036" s="7"/>
      <c r="K1036" s="7"/>
      <c r="L1036" s="7"/>
      <c r="M1036" s="6"/>
    </row>
    <row r="1037" spans="1:13">
      <c r="A1037" s="7"/>
      <c r="B1037" s="3"/>
      <c r="C1037" s="3"/>
      <c r="D1037" s="3"/>
      <c r="E1037" s="7"/>
      <c r="F1037" s="3"/>
      <c r="G1037" s="7"/>
      <c r="H1037" s="7"/>
      <c r="I1037" s="7"/>
      <c r="J1037" s="7"/>
      <c r="K1037" s="7"/>
      <c r="L1037" s="7"/>
      <c r="M1037" s="6"/>
    </row>
    <row r="1038" spans="1:13">
      <c r="A1038" s="7"/>
      <c r="B1038" s="3"/>
      <c r="C1038" s="3"/>
      <c r="D1038" s="3"/>
      <c r="E1038" s="7"/>
      <c r="F1038" s="3"/>
      <c r="G1038" s="7"/>
      <c r="H1038" s="7"/>
      <c r="I1038" s="7"/>
      <c r="J1038" s="7"/>
      <c r="K1038" s="7"/>
      <c r="L1038" s="7"/>
      <c r="M1038" s="6"/>
    </row>
    <row r="1039" spans="1:13">
      <c r="A1039" s="7"/>
      <c r="B1039" s="3"/>
      <c r="C1039" s="3"/>
      <c r="D1039" s="3"/>
      <c r="E1039" s="7"/>
      <c r="F1039" s="3"/>
      <c r="G1039" s="7"/>
      <c r="H1039" s="7"/>
      <c r="I1039" s="7"/>
      <c r="J1039" s="7"/>
      <c r="K1039" s="7"/>
      <c r="L1039" s="7"/>
      <c r="M1039" s="6"/>
    </row>
    <row r="1040" spans="1:13">
      <c r="A1040" s="7"/>
      <c r="B1040" s="3"/>
      <c r="C1040" s="3"/>
      <c r="D1040" s="3"/>
      <c r="E1040" s="7"/>
      <c r="F1040" s="3"/>
      <c r="G1040" s="7"/>
      <c r="H1040" s="7"/>
      <c r="I1040" s="7"/>
      <c r="J1040" s="7"/>
      <c r="K1040" s="7"/>
      <c r="L1040" s="7"/>
      <c r="M1040" s="6"/>
    </row>
    <row r="1041" spans="1:13">
      <c r="A1041" s="7"/>
      <c r="B1041" s="3"/>
      <c r="C1041" s="3"/>
      <c r="D1041" s="3"/>
      <c r="E1041" s="7"/>
      <c r="F1041" s="3"/>
      <c r="G1041" s="7"/>
      <c r="H1041" s="7"/>
      <c r="I1041" s="7"/>
      <c r="J1041" s="7"/>
      <c r="K1041" s="7"/>
      <c r="L1041" s="7"/>
      <c r="M1041" s="6"/>
    </row>
    <row r="1042" spans="1:13">
      <c r="A1042" s="7"/>
      <c r="B1042" s="3"/>
      <c r="C1042" s="3"/>
      <c r="D1042" s="3"/>
      <c r="E1042" s="7"/>
      <c r="F1042" s="3"/>
      <c r="G1042" s="7"/>
      <c r="H1042" s="7"/>
      <c r="I1042" s="7"/>
      <c r="J1042" s="7"/>
      <c r="K1042" s="7"/>
      <c r="L1042" s="7"/>
      <c r="M1042" s="6"/>
    </row>
    <row r="1043" spans="1:13">
      <c r="A1043" s="7"/>
      <c r="B1043" s="3"/>
      <c r="C1043" s="3"/>
      <c r="D1043" s="3"/>
      <c r="E1043" s="7"/>
      <c r="F1043" s="3"/>
      <c r="G1043" s="7"/>
      <c r="H1043" s="7"/>
      <c r="I1043" s="7"/>
      <c r="J1043" s="7"/>
      <c r="K1043" s="7"/>
      <c r="L1043" s="7"/>
      <c r="M1043" s="6"/>
    </row>
    <row r="1044" spans="1:13">
      <c r="A1044" s="7"/>
      <c r="B1044" s="3"/>
      <c r="C1044" s="3"/>
      <c r="D1044" s="3"/>
      <c r="E1044" s="7"/>
      <c r="F1044" s="3"/>
      <c r="G1044" s="7"/>
      <c r="H1044" s="7"/>
      <c r="I1044" s="7"/>
      <c r="J1044" s="7"/>
      <c r="K1044" s="7"/>
      <c r="L1044" s="7"/>
      <c r="M1044" s="6"/>
    </row>
    <row r="1045" spans="1:13">
      <c r="A1045" s="7"/>
      <c r="B1045" s="3"/>
      <c r="C1045" s="3"/>
      <c r="D1045" s="3"/>
      <c r="E1045" s="7"/>
      <c r="F1045" s="3"/>
      <c r="G1045" s="7"/>
      <c r="H1045" s="7"/>
      <c r="I1045" s="7"/>
      <c r="J1045" s="7"/>
      <c r="K1045" s="7"/>
      <c r="L1045" s="7"/>
      <c r="M1045" s="6"/>
    </row>
    <row r="1046" spans="1:13">
      <c r="A1046" s="7"/>
      <c r="B1046" s="3"/>
      <c r="C1046" s="3"/>
      <c r="D1046" s="3"/>
      <c r="E1046" s="7"/>
      <c r="F1046" s="3"/>
      <c r="G1046" s="7"/>
      <c r="H1046" s="7"/>
      <c r="I1046" s="7"/>
      <c r="J1046" s="7"/>
      <c r="K1046" s="7"/>
      <c r="L1046" s="7"/>
      <c r="M1046" s="6"/>
    </row>
    <row r="1047" spans="1:13">
      <c r="A1047" s="7"/>
      <c r="B1047" s="3"/>
      <c r="C1047" s="3"/>
      <c r="D1047" s="3"/>
      <c r="E1047" s="7"/>
      <c r="F1047" s="3"/>
      <c r="G1047" s="7"/>
      <c r="H1047" s="7"/>
      <c r="I1047" s="7"/>
      <c r="J1047" s="7"/>
      <c r="K1047" s="7"/>
      <c r="L1047" s="7"/>
      <c r="M1047" s="6"/>
    </row>
    <row r="1048" spans="1:13">
      <c r="A1048" s="7"/>
      <c r="B1048" s="3"/>
      <c r="C1048" s="3"/>
      <c r="D1048" s="3"/>
      <c r="E1048" s="7"/>
      <c r="F1048" s="3"/>
      <c r="G1048" s="7"/>
      <c r="H1048" s="7"/>
      <c r="I1048" s="7"/>
      <c r="J1048" s="7"/>
      <c r="K1048" s="7"/>
      <c r="L1048" s="7"/>
      <c r="M1048" s="6"/>
    </row>
    <row r="1049" spans="1:13">
      <c r="A1049" s="7"/>
      <c r="B1049" s="3"/>
      <c r="C1049" s="3"/>
      <c r="D1049" s="3"/>
      <c r="E1049" s="7"/>
      <c r="F1049" s="3"/>
      <c r="G1049" s="7"/>
      <c r="H1049" s="7"/>
      <c r="I1049" s="7"/>
      <c r="J1049" s="7"/>
      <c r="K1049" s="7"/>
      <c r="L1049" s="7"/>
      <c r="M1049" s="6"/>
    </row>
    <row r="1050" spans="1:13">
      <c r="A1050" s="7"/>
      <c r="B1050" s="3"/>
      <c r="C1050" s="3"/>
      <c r="D1050" s="3"/>
      <c r="E1050" s="7"/>
      <c r="F1050" s="3"/>
      <c r="G1050" s="7"/>
      <c r="H1050" s="7"/>
      <c r="I1050" s="7"/>
      <c r="J1050" s="7"/>
      <c r="K1050" s="7"/>
      <c r="L1050" s="7"/>
      <c r="M1050" s="6"/>
    </row>
    <row r="1051" spans="1:13">
      <c r="A1051" s="7"/>
      <c r="B1051" s="3"/>
      <c r="C1051" s="3"/>
      <c r="D1051" s="3"/>
      <c r="E1051" s="7"/>
      <c r="F1051" s="3"/>
      <c r="G1051" s="7"/>
      <c r="H1051" s="7"/>
      <c r="I1051" s="7"/>
      <c r="J1051" s="7"/>
      <c r="K1051" s="7"/>
      <c r="L1051" s="7"/>
      <c r="M1051" s="6"/>
    </row>
    <row r="1052" spans="1:13">
      <c r="A1052" s="7"/>
      <c r="B1052" s="3"/>
      <c r="C1052" s="3"/>
      <c r="D1052" s="3"/>
      <c r="E1052" s="7"/>
      <c r="F1052" s="3"/>
      <c r="G1052" s="7"/>
      <c r="H1052" s="7"/>
      <c r="I1052" s="7"/>
      <c r="J1052" s="7"/>
      <c r="K1052" s="7"/>
      <c r="L1052" s="7"/>
      <c r="M1052" s="6"/>
    </row>
    <row r="1053" spans="1:13">
      <c r="A1053" s="7"/>
      <c r="B1053" s="3"/>
      <c r="C1053" s="3"/>
      <c r="D1053" s="3"/>
      <c r="E1053" s="7"/>
      <c r="F1053" s="3"/>
      <c r="G1053" s="7"/>
      <c r="H1053" s="7"/>
      <c r="I1053" s="7"/>
      <c r="J1053" s="7"/>
      <c r="K1053" s="7"/>
      <c r="L1053" s="7"/>
      <c r="M1053" s="6"/>
    </row>
    <row r="1054" spans="1:13">
      <c r="A1054" s="7"/>
      <c r="B1054" s="3"/>
      <c r="C1054" s="3"/>
      <c r="D1054" s="3"/>
      <c r="E1054" s="7"/>
      <c r="F1054" s="3"/>
      <c r="G1054" s="7"/>
      <c r="H1054" s="7"/>
      <c r="I1054" s="7"/>
      <c r="J1054" s="7"/>
      <c r="K1054" s="7"/>
      <c r="L1054" s="7"/>
      <c r="M1054" s="6"/>
    </row>
    <row r="1055" spans="1:13">
      <c r="A1055" s="7"/>
      <c r="B1055" s="3"/>
      <c r="C1055" s="3"/>
      <c r="D1055" s="3"/>
      <c r="E1055" s="7"/>
      <c r="F1055" s="3"/>
      <c r="G1055" s="7"/>
      <c r="H1055" s="7"/>
      <c r="I1055" s="7"/>
      <c r="J1055" s="7"/>
      <c r="K1055" s="7"/>
      <c r="L1055" s="7"/>
      <c r="M1055" s="6"/>
    </row>
    <row r="1056" spans="1:13">
      <c r="A1056" s="7"/>
      <c r="B1056" s="3"/>
      <c r="C1056" s="3"/>
      <c r="D1056" s="3"/>
      <c r="E1056" s="7"/>
      <c r="F1056" s="3"/>
      <c r="G1056" s="7"/>
      <c r="H1056" s="7"/>
      <c r="I1056" s="7"/>
      <c r="J1056" s="7"/>
      <c r="K1056" s="7"/>
      <c r="L1056" s="7"/>
      <c r="M1056" s="6"/>
    </row>
    <row r="1057" spans="1:13">
      <c r="A1057" s="7"/>
      <c r="B1057" s="3"/>
      <c r="C1057" s="3"/>
      <c r="D1057" s="3"/>
      <c r="E1057" s="7"/>
      <c r="F1057" s="3"/>
      <c r="G1057" s="7"/>
      <c r="H1057" s="7"/>
      <c r="I1057" s="7"/>
      <c r="J1057" s="7"/>
      <c r="K1057" s="7"/>
      <c r="L1057" s="7"/>
      <c r="M1057" s="6"/>
    </row>
    <row r="1058" spans="1:13">
      <c r="A1058" s="7"/>
      <c r="B1058" s="3"/>
      <c r="C1058" s="3"/>
      <c r="D1058" s="3"/>
      <c r="E1058" s="7"/>
      <c r="F1058" s="3"/>
      <c r="G1058" s="7"/>
      <c r="H1058" s="7"/>
      <c r="I1058" s="7"/>
      <c r="J1058" s="7"/>
      <c r="K1058" s="7"/>
      <c r="L1058" s="7"/>
      <c r="M1058" s="6"/>
    </row>
    <row r="1059" spans="1:13">
      <c r="A1059" s="7"/>
      <c r="B1059" s="3"/>
      <c r="C1059" s="3"/>
      <c r="D1059" s="3"/>
      <c r="E1059" s="7"/>
      <c r="F1059" s="3"/>
      <c r="G1059" s="7"/>
      <c r="H1059" s="7"/>
      <c r="I1059" s="7"/>
      <c r="J1059" s="7"/>
      <c r="K1059" s="7"/>
      <c r="L1059" s="7"/>
      <c r="M1059" s="6"/>
    </row>
    <row r="1060" spans="1:13">
      <c r="A1060" s="7"/>
      <c r="B1060" s="3"/>
      <c r="C1060" s="3"/>
      <c r="D1060" s="3"/>
      <c r="E1060" s="7"/>
      <c r="F1060" s="3"/>
      <c r="G1060" s="7"/>
      <c r="H1060" s="7"/>
      <c r="I1060" s="7"/>
      <c r="J1060" s="7"/>
      <c r="K1060" s="7"/>
      <c r="L1060" s="7"/>
      <c r="M1060" s="6"/>
    </row>
    <row r="1061" spans="1:13">
      <c r="A1061" s="7"/>
      <c r="B1061" s="3"/>
      <c r="C1061" s="3"/>
      <c r="D1061" s="3"/>
      <c r="E1061" s="7"/>
      <c r="F1061" s="3"/>
      <c r="G1061" s="7"/>
      <c r="H1061" s="7"/>
      <c r="I1061" s="7"/>
      <c r="J1061" s="7"/>
      <c r="K1061" s="7"/>
      <c r="L1061" s="7"/>
      <c r="M1061" s="6"/>
    </row>
    <row r="1062" spans="1:13">
      <c r="A1062" s="7"/>
      <c r="B1062" s="3"/>
      <c r="C1062" s="3"/>
      <c r="D1062" s="3"/>
      <c r="E1062" s="7"/>
      <c r="F1062" s="3"/>
      <c r="G1062" s="7"/>
      <c r="H1062" s="7"/>
      <c r="I1062" s="7"/>
      <c r="J1062" s="7"/>
      <c r="K1062" s="7"/>
      <c r="L1062" s="7"/>
      <c r="M1062" s="6"/>
    </row>
    <row r="1063" spans="1:13">
      <c r="A1063" s="7"/>
      <c r="B1063" s="3"/>
      <c r="C1063" s="3"/>
      <c r="D1063" s="3"/>
      <c r="E1063" s="7"/>
      <c r="F1063" s="3"/>
      <c r="G1063" s="7"/>
      <c r="H1063" s="7"/>
      <c r="I1063" s="7"/>
      <c r="J1063" s="7"/>
      <c r="K1063" s="7"/>
      <c r="L1063" s="7"/>
      <c r="M1063" s="6"/>
    </row>
    <row r="1064" spans="1:13">
      <c r="A1064" s="7"/>
      <c r="B1064" s="3"/>
      <c r="C1064" s="3"/>
      <c r="D1064" s="3"/>
      <c r="E1064" s="7"/>
      <c r="F1064" s="3"/>
      <c r="G1064" s="7"/>
      <c r="H1064" s="7"/>
      <c r="I1064" s="7"/>
      <c r="J1064" s="7"/>
      <c r="K1064" s="7"/>
      <c r="L1064" s="7"/>
      <c r="M1064" s="6"/>
    </row>
    <row r="1065" spans="1:13">
      <c r="A1065" s="7"/>
      <c r="B1065" s="3"/>
      <c r="C1065" s="3"/>
      <c r="D1065" s="3"/>
      <c r="E1065" s="7"/>
      <c r="F1065" s="3"/>
      <c r="G1065" s="7"/>
      <c r="H1065" s="7"/>
      <c r="I1065" s="7"/>
      <c r="J1065" s="7"/>
      <c r="K1065" s="7"/>
      <c r="L1065" s="7"/>
      <c r="M1065" s="6"/>
    </row>
    <row r="1066" spans="1:13">
      <c r="A1066" s="7"/>
      <c r="B1066" s="3"/>
      <c r="C1066" s="3"/>
      <c r="D1066" s="3"/>
      <c r="E1066" s="7"/>
      <c r="F1066" s="3"/>
      <c r="G1066" s="7"/>
      <c r="H1066" s="7"/>
      <c r="I1066" s="7"/>
      <c r="J1066" s="7"/>
      <c r="K1066" s="7"/>
      <c r="L1066" s="7"/>
      <c r="M1066" s="6"/>
    </row>
    <row r="1067" spans="1:13">
      <c r="A1067" s="7"/>
      <c r="B1067" s="3"/>
      <c r="C1067" s="3"/>
      <c r="D1067" s="3"/>
      <c r="E1067" s="7"/>
      <c r="F1067" s="3"/>
      <c r="G1067" s="7"/>
      <c r="H1067" s="7"/>
      <c r="I1067" s="7"/>
      <c r="J1067" s="7"/>
      <c r="K1067" s="7"/>
      <c r="L1067" s="7"/>
      <c r="M1067" s="6"/>
    </row>
    <row r="1068" spans="1:13">
      <c r="A1068" s="7"/>
      <c r="B1068" s="3"/>
      <c r="C1068" s="3"/>
      <c r="D1068" s="3"/>
      <c r="E1068" s="7"/>
      <c r="F1068" s="3"/>
      <c r="G1068" s="7"/>
      <c r="H1068" s="7"/>
      <c r="I1068" s="7"/>
      <c r="J1068" s="7"/>
      <c r="K1068" s="7"/>
      <c r="L1068" s="7"/>
      <c r="M1068" s="6"/>
    </row>
    <row r="1069" spans="1:13">
      <c r="A1069" s="7"/>
      <c r="B1069" s="3"/>
      <c r="C1069" s="3"/>
      <c r="D1069" s="3"/>
      <c r="E1069" s="7"/>
      <c r="F1069" s="3"/>
      <c r="G1069" s="7"/>
      <c r="H1069" s="7"/>
      <c r="I1069" s="7"/>
      <c r="J1069" s="7"/>
      <c r="K1069" s="7"/>
      <c r="L1069" s="7"/>
      <c r="M1069" s="6"/>
    </row>
    <row r="1070" spans="1:13">
      <c r="A1070" s="7"/>
      <c r="B1070" s="3"/>
      <c r="C1070" s="3"/>
      <c r="D1070" s="3"/>
      <c r="E1070" s="7"/>
      <c r="F1070" s="3"/>
      <c r="G1070" s="7"/>
      <c r="H1070" s="7"/>
      <c r="I1070" s="7"/>
      <c r="J1070" s="7"/>
      <c r="K1070" s="7"/>
      <c r="L1070" s="7"/>
      <c r="M1070" s="6"/>
    </row>
    <row r="1071" spans="1:13">
      <c r="A1071" s="7"/>
      <c r="B1071" s="3"/>
      <c r="C1071" s="3"/>
      <c r="D1071" s="3"/>
      <c r="E1071" s="7"/>
      <c r="F1071" s="3"/>
      <c r="G1071" s="7"/>
      <c r="H1071" s="7"/>
      <c r="I1071" s="7"/>
      <c r="J1071" s="7"/>
      <c r="K1071" s="7"/>
      <c r="L1071" s="7"/>
      <c r="M1071" s="6"/>
    </row>
    <row r="1072" spans="1:13">
      <c r="A1072" s="7"/>
      <c r="B1072" s="3"/>
      <c r="C1072" s="3"/>
      <c r="D1072" s="3"/>
      <c r="E1072" s="7"/>
      <c r="F1072" s="3"/>
      <c r="G1072" s="7"/>
      <c r="H1072" s="7"/>
      <c r="I1072" s="7"/>
      <c r="J1072" s="7"/>
      <c r="K1072" s="7"/>
      <c r="L1072" s="7"/>
      <c r="M1072" s="6"/>
    </row>
    <row r="1073" spans="1:13">
      <c r="A1073" s="7"/>
      <c r="B1073" s="3"/>
      <c r="C1073" s="3"/>
      <c r="D1073" s="3"/>
      <c r="E1073" s="7"/>
      <c r="F1073" s="3"/>
      <c r="G1073" s="7"/>
      <c r="H1073" s="7"/>
      <c r="I1073" s="7"/>
      <c r="J1073" s="7"/>
      <c r="K1073" s="7"/>
      <c r="L1073" s="7"/>
      <c r="M1073" s="6"/>
    </row>
    <row r="1074" spans="1:13">
      <c r="A1074" s="7"/>
      <c r="B1074" s="3"/>
      <c r="C1074" s="3"/>
      <c r="D1074" s="3"/>
      <c r="E1074" s="7"/>
      <c r="F1074" s="3"/>
      <c r="G1074" s="7"/>
      <c r="H1074" s="7"/>
      <c r="I1074" s="7"/>
      <c r="J1074" s="7"/>
      <c r="K1074" s="7"/>
      <c r="L1074" s="7"/>
      <c r="M1074" s="6"/>
    </row>
    <row r="1075" spans="1:13">
      <c r="A1075" s="7"/>
      <c r="B1075" s="3"/>
      <c r="C1075" s="3"/>
      <c r="D1075" s="3"/>
      <c r="E1075" s="7"/>
      <c r="F1075" s="3"/>
      <c r="G1075" s="7"/>
      <c r="H1075" s="7"/>
      <c r="I1075" s="7"/>
      <c r="J1075" s="7"/>
      <c r="K1075" s="7"/>
      <c r="L1075" s="7"/>
      <c r="M1075" s="6"/>
    </row>
    <row r="1076" spans="1:13">
      <c r="A1076" s="7"/>
      <c r="B1076" s="3"/>
      <c r="C1076" s="3"/>
      <c r="D1076" s="3"/>
      <c r="E1076" s="7"/>
      <c r="F1076" s="3"/>
      <c r="G1076" s="7"/>
      <c r="H1076" s="7"/>
      <c r="I1076" s="7"/>
      <c r="J1076" s="7"/>
      <c r="K1076" s="7"/>
      <c r="L1076" s="7"/>
      <c r="M1076" s="6"/>
    </row>
    <row r="1077" spans="1:13">
      <c r="A1077" s="7"/>
      <c r="B1077" s="3"/>
      <c r="C1077" s="3"/>
      <c r="D1077" s="3"/>
      <c r="E1077" s="7"/>
      <c r="F1077" s="3"/>
      <c r="G1077" s="7"/>
      <c r="H1077" s="7"/>
      <c r="I1077" s="7"/>
      <c r="J1077" s="7"/>
      <c r="K1077" s="7"/>
      <c r="L1077" s="7"/>
      <c r="M1077" s="6"/>
    </row>
    <row r="1078" spans="1:13">
      <c r="A1078" s="7"/>
      <c r="B1078" s="3"/>
      <c r="C1078" s="3"/>
      <c r="D1078" s="3"/>
      <c r="E1078" s="7"/>
      <c r="F1078" s="3"/>
      <c r="G1078" s="7"/>
      <c r="H1078" s="7"/>
      <c r="I1078" s="7"/>
      <c r="J1078" s="7"/>
      <c r="K1078" s="7"/>
      <c r="L1078" s="7"/>
      <c r="M1078" s="6"/>
    </row>
    <row r="1079" spans="1:13">
      <c r="A1079" s="7"/>
      <c r="B1079" s="3"/>
      <c r="C1079" s="3"/>
      <c r="D1079" s="3"/>
      <c r="E1079" s="7"/>
      <c r="F1079" s="3"/>
      <c r="G1079" s="7"/>
      <c r="H1079" s="7"/>
      <c r="I1079" s="7"/>
      <c r="J1079" s="7"/>
      <c r="K1079" s="7"/>
      <c r="L1079" s="7"/>
      <c r="M1079" s="6"/>
    </row>
    <row r="1080" spans="1:13">
      <c r="A1080" s="7"/>
      <c r="B1080" s="3"/>
      <c r="C1080" s="3"/>
      <c r="D1080" s="3"/>
      <c r="E1080" s="7"/>
      <c r="F1080" s="3"/>
      <c r="G1080" s="7"/>
      <c r="H1080" s="7"/>
      <c r="I1080" s="7"/>
      <c r="J1080" s="7"/>
      <c r="K1080" s="7"/>
      <c r="L1080" s="7"/>
      <c r="M1080" s="6"/>
    </row>
    <row r="1081" spans="1:13">
      <c r="A1081" s="7"/>
      <c r="B1081" s="3"/>
      <c r="C1081" s="3"/>
      <c r="D1081" s="3"/>
      <c r="E1081" s="7"/>
      <c r="F1081" s="3"/>
      <c r="G1081" s="7"/>
      <c r="H1081" s="7"/>
      <c r="I1081" s="7"/>
      <c r="J1081" s="7"/>
      <c r="K1081" s="7"/>
      <c r="L1081" s="7"/>
      <c r="M1081" s="6"/>
    </row>
    <row r="1082" spans="1:13">
      <c r="A1082" s="7"/>
      <c r="B1082" s="3"/>
      <c r="C1082" s="3"/>
      <c r="D1082" s="3"/>
      <c r="E1082" s="7"/>
      <c r="F1082" s="3"/>
      <c r="G1082" s="7"/>
      <c r="H1082" s="7"/>
      <c r="I1082" s="7"/>
      <c r="J1082" s="7"/>
      <c r="K1082" s="7"/>
      <c r="L1082" s="7"/>
      <c r="M1082" s="6"/>
    </row>
    <row r="1083" spans="1:13">
      <c r="A1083" s="7"/>
      <c r="B1083" s="3"/>
      <c r="C1083" s="3"/>
      <c r="D1083" s="3"/>
      <c r="E1083" s="7"/>
      <c r="F1083" s="3"/>
      <c r="G1083" s="7"/>
      <c r="H1083" s="7"/>
      <c r="I1083" s="7"/>
      <c r="J1083" s="7"/>
      <c r="K1083" s="7"/>
      <c r="L1083" s="7"/>
      <c r="M1083" s="6"/>
    </row>
    <row r="1084" spans="1:13">
      <c r="A1084" s="7"/>
      <c r="B1084" s="3"/>
      <c r="C1084" s="3"/>
      <c r="D1084" s="3"/>
      <c r="E1084" s="7"/>
      <c r="F1084" s="3"/>
      <c r="G1084" s="7"/>
      <c r="H1084" s="7"/>
      <c r="I1084" s="7"/>
      <c r="J1084" s="7"/>
      <c r="K1084" s="7"/>
      <c r="L1084" s="7"/>
      <c r="M1084" s="6"/>
    </row>
    <row r="1085" spans="1:13">
      <c r="A1085" s="7"/>
      <c r="B1085" s="3"/>
      <c r="C1085" s="3"/>
      <c r="D1085" s="3"/>
      <c r="E1085" s="7"/>
      <c r="F1085" s="3"/>
      <c r="G1085" s="7"/>
      <c r="H1085" s="7"/>
      <c r="I1085" s="7"/>
      <c r="J1085" s="7"/>
      <c r="K1085" s="7"/>
      <c r="L1085" s="7"/>
      <c r="M1085" s="6"/>
    </row>
    <row r="1086" spans="1:13">
      <c r="A1086" s="7"/>
      <c r="B1086" s="3"/>
      <c r="C1086" s="3"/>
      <c r="D1086" s="3"/>
      <c r="E1086" s="7"/>
      <c r="F1086" s="3"/>
      <c r="G1086" s="7"/>
      <c r="H1086" s="7"/>
      <c r="I1086" s="7"/>
      <c r="J1086" s="7"/>
      <c r="K1086" s="7"/>
      <c r="L1086" s="7"/>
      <c r="M1086" s="6"/>
    </row>
    <row r="1087" spans="1:13">
      <c r="A1087" s="7"/>
      <c r="B1087" s="3"/>
      <c r="C1087" s="3"/>
      <c r="D1087" s="3"/>
      <c r="E1087" s="7"/>
      <c r="F1087" s="3"/>
      <c r="G1087" s="7"/>
      <c r="H1087" s="7"/>
      <c r="I1087" s="7"/>
      <c r="J1087" s="7"/>
      <c r="K1087" s="7"/>
      <c r="L1087" s="7"/>
      <c r="M1087" s="6"/>
    </row>
    <row r="1088" spans="1:13">
      <c r="A1088" s="7"/>
      <c r="B1088" s="3"/>
      <c r="C1088" s="3"/>
      <c r="D1088" s="3"/>
      <c r="E1088" s="7"/>
      <c r="F1088" s="3"/>
      <c r="G1088" s="7"/>
      <c r="H1088" s="7"/>
      <c r="I1088" s="7"/>
      <c r="J1088" s="7"/>
      <c r="K1088" s="7"/>
      <c r="L1088" s="7"/>
      <c r="M1088" s="6"/>
    </row>
    <row r="1089" spans="1:13">
      <c r="A1089" s="7"/>
      <c r="B1089" s="3"/>
      <c r="C1089" s="3"/>
      <c r="D1089" s="3"/>
      <c r="E1089" s="7"/>
      <c r="F1089" s="3"/>
      <c r="G1089" s="7"/>
      <c r="H1089" s="7"/>
      <c r="I1089" s="7"/>
      <c r="J1089" s="7"/>
      <c r="K1089" s="7"/>
      <c r="L1089" s="7"/>
      <c r="M1089" s="6"/>
    </row>
    <row r="1090" spans="1:13">
      <c r="A1090" s="7"/>
      <c r="B1090" s="3"/>
      <c r="C1090" s="3"/>
      <c r="D1090" s="3"/>
      <c r="E1090" s="7"/>
      <c r="F1090" s="3"/>
      <c r="G1090" s="7"/>
      <c r="H1090" s="7"/>
      <c r="I1090" s="7"/>
      <c r="J1090" s="7"/>
      <c r="K1090" s="7"/>
      <c r="L1090" s="7"/>
      <c r="M1090" s="6"/>
    </row>
    <row r="1091" spans="1:13">
      <c r="A1091" s="7"/>
      <c r="B1091" s="3"/>
      <c r="C1091" s="3"/>
      <c r="D1091" s="3"/>
      <c r="E1091" s="7"/>
      <c r="F1091" s="3"/>
      <c r="G1091" s="7"/>
      <c r="H1091" s="7"/>
      <c r="I1091" s="7"/>
      <c r="J1091" s="7"/>
      <c r="K1091" s="7"/>
      <c r="L1091" s="7"/>
      <c r="M1091" s="6"/>
    </row>
    <row r="1092" spans="1:13">
      <c r="A1092" s="7"/>
      <c r="B1092" s="3"/>
      <c r="C1092" s="3"/>
      <c r="D1092" s="3"/>
      <c r="E1092" s="7"/>
      <c r="F1092" s="3"/>
      <c r="G1092" s="7"/>
      <c r="H1092" s="7"/>
      <c r="I1092" s="7"/>
      <c r="J1092" s="7"/>
      <c r="K1092" s="7"/>
      <c r="L1092" s="7"/>
      <c r="M1092" s="6"/>
    </row>
    <row r="1093" spans="1:13">
      <c r="A1093" s="7"/>
      <c r="B1093" s="3"/>
      <c r="C1093" s="3"/>
      <c r="D1093" s="3"/>
      <c r="E1093" s="7"/>
      <c r="F1093" s="3"/>
      <c r="G1093" s="7"/>
      <c r="H1093" s="7"/>
      <c r="I1093" s="7"/>
      <c r="J1093" s="7"/>
      <c r="K1093" s="7"/>
      <c r="L1093" s="7"/>
      <c r="M1093" s="6"/>
    </row>
    <row r="1094" spans="1:13">
      <c r="A1094" s="7"/>
      <c r="B1094" s="3"/>
      <c r="C1094" s="3"/>
      <c r="D1094" s="3"/>
      <c r="E1094" s="7"/>
      <c r="F1094" s="3"/>
      <c r="G1094" s="7"/>
      <c r="H1094" s="7"/>
      <c r="I1094" s="7"/>
      <c r="J1094" s="7"/>
      <c r="K1094" s="7"/>
      <c r="L1094" s="7"/>
      <c r="M1094" s="6"/>
    </row>
    <row r="1095" spans="1:13">
      <c r="A1095" s="7"/>
      <c r="B1095" s="3"/>
      <c r="C1095" s="3"/>
      <c r="D1095" s="3"/>
      <c r="E1095" s="7"/>
      <c r="F1095" s="3"/>
      <c r="G1095" s="7"/>
      <c r="H1095" s="7"/>
      <c r="I1095" s="7"/>
      <c r="J1095" s="7"/>
      <c r="K1095" s="7"/>
      <c r="L1095" s="7"/>
      <c r="M1095" s="6"/>
    </row>
    <row r="1096" spans="1:13">
      <c r="A1096" s="7"/>
      <c r="B1096" s="3"/>
      <c r="C1096" s="3"/>
      <c r="D1096" s="3"/>
      <c r="E1096" s="7"/>
      <c r="F1096" s="3"/>
      <c r="G1096" s="7"/>
      <c r="H1096" s="7"/>
      <c r="I1096" s="7"/>
      <c r="J1096" s="7"/>
      <c r="K1096" s="7"/>
      <c r="L1096" s="7"/>
      <c r="M1096" s="6"/>
    </row>
    <row r="1097" spans="1:13">
      <c r="A1097" s="7"/>
      <c r="B1097" s="3"/>
      <c r="C1097" s="3"/>
      <c r="D1097" s="3"/>
      <c r="E1097" s="7"/>
      <c r="F1097" s="3"/>
      <c r="G1097" s="7"/>
      <c r="H1097" s="7"/>
      <c r="I1097" s="7"/>
      <c r="J1097" s="7"/>
      <c r="K1097" s="7"/>
      <c r="L1097" s="7"/>
      <c r="M1097" s="6"/>
    </row>
    <row r="1098" spans="1:13">
      <c r="A1098" s="7"/>
      <c r="B1098" s="3"/>
      <c r="C1098" s="3"/>
      <c r="D1098" s="3"/>
      <c r="E1098" s="7"/>
      <c r="F1098" s="3"/>
      <c r="G1098" s="7"/>
      <c r="H1098" s="7"/>
      <c r="I1098" s="7"/>
      <c r="J1098" s="7"/>
      <c r="K1098" s="7"/>
      <c r="L1098" s="7"/>
      <c r="M1098" s="6"/>
    </row>
    <row r="1099" spans="1:13">
      <c r="A1099" s="7"/>
      <c r="B1099" s="3"/>
      <c r="C1099" s="3"/>
      <c r="D1099" s="3"/>
      <c r="E1099" s="7"/>
      <c r="F1099" s="3"/>
      <c r="G1099" s="7"/>
      <c r="H1099" s="7"/>
      <c r="I1099" s="7"/>
      <c r="J1099" s="7"/>
      <c r="K1099" s="7"/>
      <c r="L1099" s="7"/>
      <c r="M1099" s="6"/>
    </row>
    <row r="1100" spans="1:13">
      <c r="A1100" s="7"/>
      <c r="B1100" s="3"/>
      <c r="C1100" s="3"/>
      <c r="D1100" s="3"/>
      <c r="E1100" s="7"/>
      <c r="F1100" s="3"/>
      <c r="G1100" s="7"/>
      <c r="H1100" s="7"/>
      <c r="I1100" s="7"/>
      <c r="J1100" s="7"/>
      <c r="K1100" s="7"/>
      <c r="L1100" s="7"/>
      <c r="M1100" s="6"/>
    </row>
    <row r="1101" spans="1:13">
      <c r="A1101" s="7"/>
      <c r="B1101" s="3"/>
      <c r="C1101" s="3"/>
      <c r="D1101" s="3"/>
      <c r="E1101" s="7"/>
      <c r="F1101" s="3"/>
      <c r="G1101" s="7"/>
      <c r="H1101" s="7"/>
      <c r="I1101" s="7"/>
      <c r="J1101" s="7"/>
      <c r="K1101" s="7"/>
      <c r="L1101" s="7"/>
      <c r="M1101" s="6"/>
    </row>
    <row r="1102" spans="1:13">
      <c r="A1102" s="7"/>
      <c r="B1102" s="3"/>
      <c r="C1102" s="3"/>
      <c r="D1102" s="3"/>
      <c r="E1102" s="7"/>
      <c r="F1102" s="3"/>
      <c r="G1102" s="7"/>
      <c r="H1102" s="7"/>
      <c r="I1102" s="7"/>
      <c r="J1102" s="7"/>
      <c r="K1102" s="7"/>
      <c r="L1102" s="7"/>
      <c r="M1102" s="6"/>
    </row>
    <row r="1103" spans="1:13">
      <c r="A1103" s="7"/>
      <c r="B1103" s="3"/>
      <c r="C1103" s="3"/>
      <c r="D1103" s="3"/>
      <c r="E1103" s="7"/>
      <c r="F1103" s="3"/>
      <c r="G1103" s="7"/>
      <c r="H1103" s="7"/>
      <c r="I1103" s="7"/>
      <c r="J1103" s="7"/>
      <c r="K1103" s="7"/>
      <c r="L1103" s="7"/>
      <c r="M1103" s="6"/>
    </row>
    <row r="1104" spans="1:13">
      <c r="A1104" s="7"/>
      <c r="B1104" s="3"/>
      <c r="C1104" s="3"/>
      <c r="D1104" s="3"/>
      <c r="E1104" s="7"/>
      <c r="F1104" s="3"/>
      <c r="G1104" s="7"/>
      <c r="H1104" s="7"/>
      <c r="I1104" s="7"/>
      <c r="J1104" s="7"/>
      <c r="K1104" s="7"/>
      <c r="L1104" s="7"/>
      <c r="M1104" s="6"/>
    </row>
    <row r="1105" spans="1:13">
      <c r="A1105" s="7"/>
      <c r="B1105" s="3"/>
      <c r="C1105" s="3"/>
      <c r="D1105" s="3"/>
      <c r="E1105" s="7"/>
      <c r="F1105" s="3"/>
      <c r="G1105" s="7"/>
      <c r="H1105" s="7"/>
      <c r="I1105" s="7"/>
      <c r="J1105" s="7"/>
      <c r="K1105" s="7"/>
      <c r="L1105" s="7"/>
      <c r="M1105" s="6"/>
    </row>
    <row r="1106" spans="1:13">
      <c r="A1106" s="7"/>
      <c r="B1106" s="3"/>
      <c r="C1106" s="3"/>
      <c r="D1106" s="3"/>
      <c r="E1106" s="7"/>
      <c r="F1106" s="3"/>
      <c r="G1106" s="7"/>
      <c r="H1106" s="7"/>
      <c r="I1106" s="7"/>
      <c r="J1106" s="7"/>
      <c r="K1106" s="7"/>
      <c r="L1106" s="7"/>
      <c r="M1106" s="6"/>
    </row>
    <row r="1107" spans="1:13">
      <c r="A1107" s="7"/>
      <c r="B1107" s="3"/>
      <c r="C1107" s="3"/>
      <c r="D1107" s="3"/>
      <c r="E1107" s="7"/>
      <c r="F1107" s="3"/>
      <c r="G1107" s="7"/>
      <c r="H1107" s="7"/>
      <c r="I1107" s="7"/>
      <c r="J1107" s="7"/>
      <c r="K1107" s="7"/>
      <c r="L1107" s="7"/>
      <c r="M1107" s="6"/>
    </row>
    <row r="1108" spans="1:13">
      <c r="A1108" s="7"/>
      <c r="B1108" s="3"/>
      <c r="C1108" s="3"/>
      <c r="D1108" s="3"/>
      <c r="E1108" s="7"/>
      <c r="F1108" s="3"/>
      <c r="G1108" s="7"/>
      <c r="H1108" s="7"/>
      <c r="I1108" s="7"/>
      <c r="J1108" s="7"/>
      <c r="K1108" s="7"/>
      <c r="L1108" s="7"/>
      <c r="M1108" s="6"/>
    </row>
    <row r="1109" spans="1:13">
      <c r="A1109" s="7"/>
      <c r="B1109" s="3"/>
      <c r="C1109" s="3"/>
      <c r="D1109" s="3"/>
      <c r="E1109" s="7"/>
      <c r="F1109" s="3"/>
      <c r="G1109" s="7"/>
      <c r="H1109" s="7"/>
      <c r="I1109" s="7"/>
      <c r="J1109" s="7"/>
      <c r="K1109" s="7"/>
      <c r="L1109" s="7"/>
      <c r="M1109" s="6"/>
    </row>
    <row r="1110" spans="1:13">
      <c r="A1110" s="7"/>
      <c r="B1110" s="3"/>
      <c r="C1110" s="3"/>
      <c r="D1110" s="3"/>
      <c r="E1110" s="7"/>
      <c r="F1110" s="3"/>
      <c r="G1110" s="7"/>
      <c r="H1110" s="7"/>
      <c r="I1110" s="7"/>
      <c r="J1110" s="7"/>
      <c r="K1110" s="7"/>
      <c r="L1110" s="7"/>
      <c r="M1110" s="6"/>
    </row>
    <row r="1111" spans="1:13">
      <c r="A1111" s="7"/>
      <c r="B1111" s="3"/>
      <c r="C1111" s="3"/>
      <c r="D1111" s="3"/>
      <c r="E1111" s="7"/>
      <c r="F1111" s="3"/>
      <c r="G1111" s="7"/>
      <c r="H1111" s="7"/>
      <c r="I1111" s="7"/>
      <c r="J1111" s="7"/>
      <c r="K1111" s="7"/>
      <c r="L1111" s="7"/>
      <c r="M1111" s="6"/>
    </row>
    <row r="1112" spans="1:13">
      <c r="A1112" s="7"/>
      <c r="B1112" s="3"/>
      <c r="C1112" s="3"/>
      <c r="D1112" s="3"/>
      <c r="E1112" s="7"/>
      <c r="F1112" s="3"/>
      <c r="G1112" s="7"/>
      <c r="H1112" s="7"/>
      <c r="I1112" s="7"/>
      <c r="J1112" s="7"/>
      <c r="K1112" s="7"/>
      <c r="L1112" s="7"/>
      <c r="M1112" s="6"/>
    </row>
    <row r="1113" spans="1:13">
      <c r="A1113" s="7"/>
      <c r="B1113" s="3"/>
      <c r="C1113" s="3"/>
      <c r="D1113" s="3"/>
      <c r="E1113" s="7"/>
      <c r="F1113" s="3"/>
      <c r="G1113" s="7"/>
      <c r="H1113" s="7"/>
      <c r="I1113" s="7"/>
      <c r="J1113" s="7"/>
      <c r="K1113" s="7"/>
      <c r="L1113" s="7"/>
      <c r="M1113" s="6"/>
    </row>
    <row r="1114" spans="1:13">
      <c r="A1114" s="7"/>
      <c r="B1114" s="3"/>
      <c r="C1114" s="3"/>
      <c r="D1114" s="3"/>
      <c r="E1114" s="7"/>
      <c r="F1114" s="3"/>
      <c r="G1114" s="7"/>
      <c r="H1114" s="7"/>
      <c r="I1114" s="7"/>
      <c r="J1114" s="7"/>
      <c r="K1114" s="7"/>
      <c r="L1114" s="7"/>
      <c r="M1114" s="6"/>
    </row>
    <row r="1115" spans="1:13">
      <c r="A1115" s="7"/>
      <c r="B1115" s="3"/>
      <c r="C1115" s="3"/>
      <c r="D1115" s="3"/>
      <c r="E1115" s="7"/>
      <c r="F1115" s="3"/>
      <c r="G1115" s="7"/>
      <c r="H1115" s="7"/>
      <c r="I1115" s="7"/>
      <c r="J1115" s="7"/>
      <c r="K1115" s="7"/>
      <c r="L1115" s="7"/>
      <c r="M1115" s="6"/>
    </row>
    <row r="1116" spans="1:13">
      <c r="A1116" s="7"/>
      <c r="B1116" s="3"/>
      <c r="C1116" s="3"/>
      <c r="D1116" s="3"/>
      <c r="E1116" s="3"/>
      <c r="F1116" s="3"/>
      <c r="G1116" s="7"/>
      <c r="H1116" s="7"/>
      <c r="I1116" s="7"/>
      <c r="J1116" s="7"/>
      <c r="K1116" s="7"/>
      <c r="L1116" s="7"/>
      <c r="M1116" s="6"/>
    </row>
    <row r="1117" spans="1:13">
      <c r="A1117" s="7"/>
      <c r="B1117" s="3"/>
      <c r="C1117" s="3"/>
      <c r="D1117" s="3"/>
      <c r="E1117" s="3"/>
      <c r="F1117" s="3"/>
      <c r="G1117" s="7"/>
      <c r="H1117" s="7"/>
      <c r="I1117" s="7"/>
      <c r="J1117" s="7"/>
      <c r="K1117" s="7"/>
      <c r="L1117" s="7"/>
      <c r="M1117" s="6"/>
    </row>
    <row r="1118" spans="1:13">
      <c r="A1118" s="7"/>
      <c r="B1118" s="3"/>
      <c r="C1118" s="3"/>
      <c r="D1118" s="3"/>
      <c r="E1118" s="7"/>
      <c r="F1118" s="3"/>
      <c r="G1118" s="7"/>
      <c r="H1118" s="7"/>
      <c r="I1118" s="7"/>
      <c r="J1118" s="7"/>
      <c r="K1118" s="7"/>
      <c r="L1118" s="7"/>
      <c r="M1118" s="6"/>
    </row>
    <row r="1119" spans="1:13">
      <c r="A1119" s="7"/>
      <c r="B1119" s="3"/>
      <c r="C1119" s="3"/>
      <c r="D1119" s="3"/>
      <c r="E1119" s="7"/>
      <c r="F1119" s="3"/>
      <c r="G1119" s="7"/>
      <c r="H1119" s="7"/>
      <c r="I1119" s="7"/>
      <c r="J1119" s="7"/>
      <c r="K1119" s="7"/>
      <c r="L1119" s="7"/>
      <c r="M1119" s="6"/>
    </row>
    <row r="1120" spans="1:13">
      <c r="A1120" s="7"/>
      <c r="B1120" s="3"/>
      <c r="C1120" s="3"/>
      <c r="D1120" s="3"/>
      <c r="E1120" s="7"/>
      <c r="F1120" s="3"/>
      <c r="G1120" s="7"/>
      <c r="H1120" s="7"/>
      <c r="I1120" s="7"/>
      <c r="J1120" s="7"/>
      <c r="K1120" s="7"/>
      <c r="L1120" s="7"/>
      <c r="M1120" s="6"/>
    </row>
    <row r="1121" spans="1:13">
      <c r="A1121" s="7"/>
      <c r="B1121" s="3"/>
      <c r="C1121" s="3"/>
      <c r="D1121" s="3"/>
      <c r="E1121" s="7"/>
      <c r="F1121" s="3"/>
      <c r="G1121" s="7"/>
      <c r="H1121" s="7"/>
      <c r="I1121" s="7"/>
      <c r="J1121" s="7"/>
      <c r="K1121" s="7"/>
      <c r="L1121" s="7"/>
      <c r="M1121" s="6"/>
    </row>
    <row r="1122" spans="1:13">
      <c r="A1122" s="7"/>
      <c r="B1122" s="3"/>
      <c r="C1122" s="3"/>
      <c r="D1122" s="3"/>
      <c r="E1122" s="7"/>
      <c r="F1122" s="3"/>
      <c r="G1122" s="7"/>
      <c r="H1122" s="7"/>
      <c r="I1122" s="7"/>
      <c r="J1122" s="7"/>
      <c r="K1122" s="7"/>
      <c r="L1122" s="7"/>
      <c r="M1122" s="6"/>
    </row>
    <row r="1123" spans="1:13">
      <c r="A1123" s="7"/>
      <c r="B1123" s="3"/>
      <c r="C1123" s="3"/>
      <c r="D1123" s="3"/>
      <c r="E1123" s="7"/>
      <c r="F1123" s="3"/>
      <c r="G1123" s="7"/>
      <c r="H1123" s="7"/>
      <c r="I1123" s="7"/>
      <c r="J1123" s="7"/>
      <c r="K1123" s="7"/>
      <c r="L1123" s="7"/>
      <c r="M1123" s="6"/>
    </row>
    <row r="1124" spans="1:13">
      <c r="A1124" s="7"/>
      <c r="B1124" s="3"/>
      <c r="C1124" s="3"/>
      <c r="D1124" s="3"/>
      <c r="E1124" s="7"/>
      <c r="F1124" s="3"/>
      <c r="G1124" s="7"/>
      <c r="H1124" s="7"/>
      <c r="I1124" s="7"/>
      <c r="J1124" s="7"/>
      <c r="K1124" s="7"/>
      <c r="L1124" s="7"/>
      <c r="M1124" s="6"/>
    </row>
    <row r="1125" spans="1:13">
      <c r="A1125" s="7"/>
      <c r="B1125" s="3"/>
      <c r="C1125" s="3"/>
      <c r="D1125" s="3"/>
      <c r="E1125" s="7"/>
      <c r="F1125" s="3"/>
      <c r="G1125" s="7"/>
      <c r="H1125" s="7"/>
      <c r="I1125" s="7"/>
      <c r="J1125" s="7"/>
      <c r="K1125" s="7"/>
      <c r="L1125" s="7"/>
      <c r="M1125" s="6"/>
    </row>
    <row r="1126" spans="1:13">
      <c r="A1126" s="7"/>
      <c r="B1126" s="3"/>
      <c r="C1126" s="3"/>
      <c r="D1126" s="3"/>
      <c r="E1126" s="7"/>
      <c r="F1126" s="3"/>
      <c r="G1126" s="7"/>
      <c r="H1126" s="7"/>
      <c r="I1126" s="7"/>
      <c r="J1126" s="7"/>
      <c r="K1126" s="7"/>
      <c r="L1126" s="7"/>
      <c r="M1126" s="6"/>
    </row>
    <row r="1127" spans="1:13">
      <c r="A1127" s="7"/>
      <c r="B1127" s="3"/>
      <c r="C1127" s="3"/>
      <c r="D1127" s="3"/>
      <c r="E1127" s="7"/>
      <c r="F1127" s="3"/>
      <c r="G1127" s="7"/>
      <c r="H1127" s="7"/>
      <c r="I1127" s="7"/>
      <c r="J1127" s="7"/>
      <c r="K1127" s="7"/>
      <c r="L1127" s="7"/>
      <c r="M1127" s="6"/>
    </row>
    <row r="1128" spans="1:13">
      <c r="A1128" s="7"/>
      <c r="B1128" s="3"/>
      <c r="C1128" s="3"/>
      <c r="D1128" s="3"/>
      <c r="E1128" s="7"/>
      <c r="F1128" s="3"/>
      <c r="G1128" s="7"/>
      <c r="H1128" s="7"/>
      <c r="I1128" s="7"/>
      <c r="J1128" s="7"/>
      <c r="K1128" s="7"/>
      <c r="L1128" s="7"/>
      <c r="M1128" s="6"/>
    </row>
    <row r="1129" spans="1:13">
      <c r="A1129" s="7"/>
      <c r="B1129" s="3"/>
      <c r="C1129" s="3"/>
      <c r="D1129" s="3"/>
      <c r="E1129" s="7"/>
      <c r="F1129" s="3"/>
      <c r="G1129" s="7"/>
      <c r="H1129" s="7"/>
      <c r="I1129" s="7"/>
      <c r="J1129" s="7"/>
      <c r="K1129" s="7"/>
      <c r="L1129" s="7"/>
      <c r="M1129" s="6"/>
    </row>
    <row r="1130" spans="1:13">
      <c r="A1130" s="7"/>
      <c r="B1130" s="3"/>
      <c r="C1130" s="3"/>
      <c r="D1130" s="3"/>
      <c r="E1130" s="7"/>
      <c r="F1130" s="3"/>
      <c r="G1130" s="7"/>
      <c r="H1130" s="7"/>
      <c r="I1130" s="7"/>
      <c r="J1130" s="7"/>
      <c r="K1130" s="7"/>
      <c r="L1130" s="7"/>
      <c r="M1130" s="6"/>
    </row>
    <row r="1131" spans="1:13">
      <c r="A1131" s="7"/>
      <c r="B1131" s="3"/>
      <c r="C1131" s="3"/>
      <c r="D1131" s="3"/>
      <c r="E1131" s="7"/>
      <c r="F1131" s="3"/>
      <c r="G1131" s="7"/>
      <c r="H1131" s="7"/>
      <c r="I1131" s="7"/>
      <c r="J1131" s="7"/>
      <c r="K1131" s="7"/>
      <c r="L1131" s="7"/>
      <c r="M1131" s="6"/>
    </row>
    <row r="1132" spans="1:13">
      <c r="A1132" s="7"/>
      <c r="B1132" s="3"/>
      <c r="C1132" s="3"/>
      <c r="D1132" s="3"/>
      <c r="E1132" s="7"/>
      <c r="F1132" s="3"/>
      <c r="G1132" s="7"/>
      <c r="H1132" s="7"/>
      <c r="I1132" s="7"/>
      <c r="J1132" s="7"/>
      <c r="K1132" s="7"/>
      <c r="L1132" s="7"/>
      <c r="M1132" s="6"/>
    </row>
    <row r="1133" spans="1:13">
      <c r="A1133" s="7"/>
      <c r="B1133" s="3"/>
      <c r="C1133" s="3"/>
      <c r="D1133" s="3"/>
      <c r="E1133" s="7"/>
      <c r="F1133" s="3"/>
      <c r="G1133" s="7"/>
      <c r="H1133" s="7"/>
      <c r="I1133" s="7"/>
      <c r="J1133" s="7"/>
      <c r="K1133" s="7"/>
      <c r="L1133" s="7"/>
      <c r="M1133" s="6"/>
    </row>
    <row r="1134" spans="1:13">
      <c r="A1134" s="7"/>
      <c r="B1134" s="3"/>
      <c r="C1134" s="3"/>
      <c r="D1134" s="3"/>
      <c r="E1134" s="7"/>
      <c r="F1134" s="3"/>
      <c r="G1134" s="7"/>
      <c r="H1134" s="7"/>
      <c r="I1134" s="7"/>
      <c r="J1134" s="7"/>
      <c r="K1134" s="7"/>
      <c r="L1134" s="7"/>
      <c r="M1134" s="6"/>
    </row>
    <row r="1135" spans="1:13">
      <c r="A1135" s="7"/>
      <c r="B1135" s="3"/>
      <c r="C1135" s="3"/>
      <c r="D1135" s="3"/>
      <c r="E1135" s="7"/>
      <c r="F1135" s="3"/>
      <c r="G1135" s="7"/>
      <c r="H1135" s="7"/>
      <c r="I1135" s="7"/>
      <c r="J1135" s="7"/>
      <c r="K1135" s="7"/>
      <c r="L1135" s="7"/>
      <c r="M1135" s="6"/>
    </row>
    <row r="1136" spans="1:13">
      <c r="A1136" s="7"/>
      <c r="B1136" s="3"/>
      <c r="C1136" s="3"/>
      <c r="D1136" s="3"/>
      <c r="E1136" s="7"/>
      <c r="F1136" s="3"/>
      <c r="G1136" s="7"/>
      <c r="H1136" s="7"/>
      <c r="I1136" s="7"/>
      <c r="J1136" s="7"/>
      <c r="K1136" s="7"/>
      <c r="L1136" s="7"/>
      <c r="M1136" s="6"/>
    </row>
    <row r="1137" spans="1:13">
      <c r="A1137" s="7"/>
      <c r="B1137" s="3"/>
      <c r="C1137" s="3"/>
      <c r="D1137" s="3"/>
      <c r="E1137" s="7"/>
      <c r="F1137" s="3"/>
      <c r="G1137" s="7"/>
      <c r="H1137" s="7"/>
      <c r="I1137" s="7"/>
      <c r="J1137" s="7"/>
      <c r="K1137" s="7"/>
      <c r="L1137" s="7"/>
      <c r="M1137" s="6"/>
    </row>
    <row r="1138" spans="1:13">
      <c r="A1138" s="7"/>
      <c r="B1138" s="3"/>
      <c r="C1138" s="3"/>
      <c r="D1138" s="3"/>
      <c r="E1138" s="7"/>
      <c r="F1138" s="3"/>
      <c r="G1138" s="7"/>
      <c r="H1138" s="7"/>
      <c r="I1138" s="7"/>
      <c r="J1138" s="7"/>
      <c r="K1138" s="7"/>
      <c r="L1138" s="7"/>
      <c r="M1138" s="6"/>
    </row>
    <row r="1139" spans="1:13">
      <c r="A1139" s="7"/>
      <c r="B1139" s="3"/>
      <c r="C1139" s="3"/>
      <c r="D1139" s="3"/>
      <c r="E1139" s="7"/>
      <c r="F1139" s="3"/>
      <c r="G1139" s="7"/>
      <c r="H1139" s="7"/>
      <c r="I1139" s="7"/>
      <c r="J1139" s="7"/>
      <c r="K1139" s="7"/>
      <c r="L1139" s="7"/>
      <c r="M1139" s="6"/>
    </row>
    <row r="1140" spans="1:13">
      <c r="A1140" s="7"/>
      <c r="B1140" s="3"/>
      <c r="C1140" s="3"/>
      <c r="D1140" s="3"/>
      <c r="E1140" s="7"/>
      <c r="F1140" s="3"/>
      <c r="G1140" s="7"/>
      <c r="H1140" s="7"/>
      <c r="I1140" s="7"/>
      <c r="J1140" s="7"/>
      <c r="K1140" s="7"/>
      <c r="L1140" s="7"/>
      <c r="M1140" s="6"/>
    </row>
    <row r="1141" spans="1:13">
      <c r="A1141" s="7"/>
      <c r="B1141" s="3"/>
      <c r="C1141" s="3"/>
      <c r="D1141" s="3"/>
      <c r="E1141" s="7"/>
      <c r="F1141" s="3"/>
      <c r="G1141" s="7"/>
      <c r="H1141" s="7"/>
      <c r="I1141" s="7"/>
      <c r="J1141" s="7"/>
      <c r="K1141" s="7"/>
      <c r="L1141" s="7"/>
      <c r="M1141" s="6"/>
    </row>
    <row r="1142" spans="1:13">
      <c r="A1142" s="7"/>
      <c r="B1142" s="3"/>
      <c r="C1142" s="3"/>
      <c r="D1142" s="3"/>
      <c r="E1142" s="7"/>
      <c r="F1142" s="3"/>
      <c r="G1142" s="7"/>
      <c r="H1142" s="7"/>
      <c r="I1142" s="7"/>
      <c r="J1142" s="7"/>
      <c r="K1142" s="7"/>
      <c r="L1142" s="7"/>
      <c r="M1142" s="6"/>
    </row>
    <row r="1143" spans="1:13">
      <c r="A1143" s="7"/>
      <c r="B1143" s="3"/>
      <c r="C1143" s="3"/>
      <c r="D1143" s="3"/>
      <c r="E1143" s="7"/>
      <c r="F1143" s="3"/>
      <c r="G1143" s="7"/>
      <c r="H1143" s="7"/>
      <c r="I1143" s="7"/>
      <c r="J1143" s="7"/>
      <c r="K1143" s="7"/>
      <c r="L1143" s="7"/>
      <c r="M1143" s="6"/>
    </row>
    <row r="1144" spans="1:13">
      <c r="A1144" s="7"/>
      <c r="B1144" s="3"/>
      <c r="C1144" s="3"/>
      <c r="D1144" s="3"/>
      <c r="E1144" s="7"/>
      <c r="F1144" s="3"/>
      <c r="G1144" s="7"/>
      <c r="H1144" s="7"/>
      <c r="I1144" s="7"/>
      <c r="J1144" s="7"/>
      <c r="K1144" s="7"/>
      <c r="L1144" s="7"/>
      <c r="M1144" s="6"/>
    </row>
    <row r="1145" spans="1:13">
      <c r="A1145" s="7"/>
      <c r="B1145" s="3"/>
      <c r="C1145" s="3"/>
      <c r="D1145" s="3"/>
      <c r="E1145" s="7"/>
      <c r="F1145" s="3"/>
      <c r="G1145" s="7"/>
      <c r="H1145" s="7"/>
      <c r="I1145" s="7"/>
      <c r="J1145" s="7"/>
      <c r="K1145" s="7"/>
      <c r="L1145" s="7"/>
      <c r="M1145" s="6"/>
    </row>
    <row r="1146" spans="1:13">
      <c r="A1146" s="7"/>
      <c r="B1146" s="3"/>
      <c r="C1146" s="3"/>
      <c r="D1146" s="3"/>
      <c r="E1146" s="7"/>
      <c r="F1146" s="3"/>
      <c r="G1146" s="7"/>
      <c r="H1146" s="7"/>
      <c r="I1146" s="7"/>
      <c r="J1146" s="7"/>
      <c r="K1146" s="7"/>
      <c r="L1146" s="7"/>
      <c r="M1146" s="6"/>
    </row>
    <row r="1147" spans="1:13">
      <c r="A1147" s="7"/>
      <c r="B1147" s="3"/>
      <c r="C1147" s="3"/>
      <c r="D1147" s="3"/>
      <c r="E1147" s="7"/>
      <c r="F1147" s="3"/>
      <c r="G1147" s="7"/>
      <c r="H1147" s="7"/>
      <c r="I1147" s="7"/>
      <c r="J1147" s="7"/>
      <c r="K1147" s="7"/>
      <c r="L1147" s="7"/>
      <c r="M1147" s="6"/>
    </row>
    <row r="1148" spans="1:13">
      <c r="A1148" s="7"/>
      <c r="B1148" s="3"/>
      <c r="C1148" s="3"/>
      <c r="D1148" s="3"/>
      <c r="E1148" s="7"/>
      <c r="F1148" s="3"/>
      <c r="G1148" s="7"/>
      <c r="H1148" s="7"/>
      <c r="I1148" s="7"/>
      <c r="J1148" s="7"/>
      <c r="K1148" s="7"/>
      <c r="L1148" s="7"/>
      <c r="M1148" s="6"/>
    </row>
    <row r="1149" spans="1:13">
      <c r="A1149" s="7"/>
      <c r="B1149" s="3"/>
      <c r="C1149" s="3"/>
      <c r="D1149" s="3"/>
      <c r="E1149" s="7"/>
      <c r="F1149" s="3"/>
      <c r="G1149" s="7"/>
      <c r="H1149" s="7"/>
      <c r="I1149" s="7"/>
      <c r="J1149" s="7"/>
      <c r="K1149" s="7"/>
      <c r="L1149" s="7"/>
      <c r="M1149" s="6"/>
    </row>
    <row r="1150" spans="1:13">
      <c r="A1150" s="7"/>
      <c r="B1150" s="3"/>
      <c r="C1150" s="3"/>
      <c r="D1150" s="3"/>
      <c r="E1150" s="7"/>
      <c r="F1150" s="3"/>
      <c r="G1150" s="7"/>
      <c r="H1150" s="7"/>
      <c r="I1150" s="7"/>
      <c r="J1150" s="7"/>
      <c r="K1150" s="7"/>
      <c r="L1150" s="7"/>
      <c r="M1150" s="6"/>
    </row>
    <row r="1151" spans="1:13">
      <c r="A1151" s="7"/>
      <c r="B1151" s="3"/>
      <c r="C1151" s="3"/>
      <c r="D1151" s="3"/>
      <c r="E1151" s="7"/>
      <c r="F1151" s="3"/>
      <c r="G1151" s="7"/>
      <c r="H1151" s="7"/>
      <c r="I1151" s="7"/>
      <c r="J1151" s="7"/>
      <c r="K1151" s="7"/>
      <c r="L1151" s="7"/>
      <c r="M1151" s="6"/>
    </row>
    <row r="1152" spans="1:13">
      <c r="A1152" s="7"/>
      <c r="B1152" s="3"/>
      <c r="C1152" s="3"/>
      <c r="D1152" s="3"/>
      <c r="E1152" s="7"/>
      <c r="F1152" s="3"/>
      <c r="G1152" s="7"/>
      <c r="H1152" s="7"/>
      <c r="I1152" s="7"/>
      <c r="J1152" s="7"/>
      <c r="K1152" s="7"/>
      <c r="L1152" s="7"/>
      <c r="M1152" s="6"/>
    </row>
    <row r="1153" spans="1:13">
      <c r="A1153" s="7"/>
      <c r="B1153" s="3"/>
      <c r="C1153" s="3"/>
      <c r="D1153" s="3"/>
      <c r="E1153" s="7"/>
      <c r="F1153" s="3"/>
      <c r="G1153" s="7"/>
      <c r="H1153" s="7"/>
      <c r="I1153" s="7"/>
      <c r="J1153" s="7"/>
      <c r="K1153" s="7"/>
      <c r="L1153" s="7"/>
      <c r="M1153" s="6"/>
    </row>
    <row r="1154" spans="1:13">
      <c r="A1154" s="7"/>
      <c r="B1154" s="3"/>
      <c r="C1154" s="3"/>
      <c r="D1154" s="3"/>
      <c r="E1154" s="7"/>
      <c r="F1154" s="3"/>
      <c r="G1154" s="7"/>
      <c r="H1154" s="7"/>
      <c r="I1154" s="7"/>
      <c r="J1154" s="7"/>
      <c r="K1154" s="7"/>
      <c r="L1154" s="7"/>
      <c r="M1154" s="6"/>
    </row>
    <row r="1155" spans="1:13">
      <c r="A1155" s="7"/>
      <c r="B1155" s="3"/>
      <c r="C1155" s="3"/>
      <c r="D1155" s="3"/>
      <c r="E1155" s="7"/>
      <c r="F1155" s="3"/>
      <c r="G1155" s="7"/>
      <c r="H1155" s="7"/>
      <c r="I1155" s="7"/>
      <c r="J1155" s="7"/>
      <c r="K1155" s="7"/>
      <c r="L1155" s="7"/>
      <c r="M1155" s="6"/>
    </row>
    <row r="1156" spans="1:13">
      <c r="A1156" s="7"/>
      <c r="B1156" s="3"/>
      <c r="C1156" s="3"/>
      <c r="D1156" s="3"/>
      <c r="E1156" s="7"/>
      <c r="F1156" s="3"/>
      <c r="G1156" s="7"/>
      <c r="H1156" s="7"/>
      <c r="I1156" s="7"/>
      <c r="J1156" s="7"/>
      <c r="K1156" s="7"/>
      <c r="L1156" s="7"/>
      <c r="M1156" s="6"/>
    </row>
    <row r="1157" spans="1:13">
      <c r="A1157" s="7"/>
      <c r="B1157" s="3"/>
      <c r="C1157" s="3"/>
      <c r="D1157" s="3"/>
      <c r="E1157" s="7"/>
      <c r="F1157" s="3"/>
      <c r="G1157" s="7"/>
      <c r="H1157" s="7"/>
      <c r="I1157" s="7"/>
      <c r="J1157" s="7"/>
      <c r="K1157" s="7"/>
      <c r="L1157" s="7"/>
      <c r="M1157" s="6"/>
    </row>
    <row r="1158" spans="1:13">
      <c r="A1158" s="7"/>
      <c r="B1158" s="3"/>
      <c r="C1158" s="3"/>
      <c r="D1158" s="3"/>
      <c r="E1158" s="7"/>
      <c r="F1158" s="3"/>
      <c r="G1158" s="7"/>
      <c r="H1158" s="7"/>
      <c r="I1158" s="7"/>
      <c r="J1158" s="7"/>
      <c r="K1158" s="7"/>
      <c r="L1158" s="7"/>
      <c r="M1158" s="6"/>
    </row>
    <row r="1159" spans="1:13">
      <c r="A1159" s="7"/>
      <c r="B1159" s="3"/>
      <c r="C1159" s="3"/>
      <c r="D1159" s="3"/>
      <c r="E1159" s="7"/>
      <c r="F1159" s="3"/>
      <c r="G1159" s="7"/>
      <c r="H1159" s="7"/>
      <c r="I1159" s="7"/>
      <c r="J1159" s="7"/>
      <c r="K1159" s="7"/>
      <c r="L1159" s="7"/>
      <c r="M1159" s="6"/>
    </row>
    <row r="1160" spans="1:13">
      <c r="A1160" s="7"/>
      <c r="B1160" s="3"/>
      <c r="C1160" s="3"/>
      <c r="D1160" s="3"/>
      <c r="E1160" s="7"/>
      <c r="F1160" s="3"/>
      <c r="G1160" s="7"/>
      <c r="H1160" s="7"/>
      <c r="I1160" s="7"/>
      <c r="J1160" s="7"/>
      <c r="K1160" s="7"/>
      <c r="L1160" s="7"/>
      <c r="M1160" s="6"/>
    </row>
    <row r="1161" spans="1:13">
      <c r="A1161" s="7"/>
      <c r="B1161" s="3"/>
      <c r="C1161" s="3"/>
      <c r="D1161" s="3"/>
      <c r="E1161" s="7"/>
      <c r="F1161" s="3"/>
      <c r="G1161" s="7"/>
      <c r="H1161" s="7"/>
      <c r="I1161" s="7"/>
      <c r="J1161" s="7"/>
      <c r="K1161" s="7"/>
      <c r="L1161" s="7"/>
      <c r="M1161" s="6"/>
    </row>
    <row r="1162" spans="1:13">
      <c r="A1162" s="7"/>
      <c r="B1162" s="3"/>
      <c r="C1162" s="3"/>
      <c r="D1162" s="3"/>
      <c r="E1162" s="7"/>
      <c r="F1162" s="3"/>
      <c r="G1162" s="7"/>
      <c r="H1162" s="7"/>
      <c r="I1162" s="7"/>
      <c r="J1162" s="7"/>
      <c r="K1162" s="7"/>
      <c r="L1162" s="7"/>
      <c r="M1162" s="6"/>
    </row>
    <row r="1163" spans="1:13">
      <c r="A1163" s="7"/>
      <c r="B1163" s="3"/>
      <c r="C1163" s="3"/>
      <c r="D1163" s="3"/>
      <c r="E1163" s="7"/>
      <c r="F1163" s="3"/>
      <c r="G1163" s="7"/>
      <c r="H1163" s="7"/>
      <c r="I1163" s="7"/>
      <c r="J1163" s="7"/>
      <c r="K1163" s="7"/>
      <c r="L1163" s="7"/>
      <c r="M1163" s="6"/>
    </row>
    <row r="1164" spans="1:13">
      <c r="A1164" s="7"/>
      <c r="B1164" s="3"/>
      <c r="C1164" s="3"/>
      <c r="D1164" s="3"/>
      <c r="E1164" s="7"/>
      <c r="F1164" s="3"/>
      <c r="G1164" s="7"/>
      <c r="H1164" s="7"/>
      <c r="I1164" s="7"/>
      <c r="J1164" s="7"/>
      <c r="K1164" s="7"/>
      <c r="L1164" s="7"/>
      <c r="M1164" s="6"/>
    </row>
    <row r="1165" spans="1:13">
      <c r="A1165" s="7"/>
      <c r="B1165" s="3"/>
      <c r="C1165" s="3"/>
      <c r="D1165" s="3"/>
      <c r="E1165" s="7"/>
      <c r="F1165" s="3"/>
      <c r="G1165" s="7"/>
      <c r="H1165" s="7"/>
      <c r="I1165" s="7"/>
      <c r="J1165" s="7"/>
      <c r="K1165" s="7"/>
      <c r="L1165" s="7"/>
      <c r="M1165" s="6"/>
    </row>
    <row r="1166" spans="1:13">
      <c r="A1166" s="7"/>
      <c r="B1166" s="3"/>
      <c r="C1166" s="3"/>
      <c r="D1166" s="3"/>
      <c r="E1166" s="7"/>
      <c r="F1166" s="3"/>
      <c r="G1166" s="7"/>
      <c r="H1166" s="7"/>
      <c r="I1166" s="7"/>
      <c r="J1166" s="7"/>
      <c r="K1166" s="7"/>
      <c r="L1166" s="7"/>
      <c r="M1166" s="6"/>
    </row>
    <row r="1167" spans="1:13">
      <c r="A1167" s="7"/>
      <c r="B1167" s="3"/>
      <c r="C1167" s="3"/>
      <c r="D1167" s="3"/>
      <c r="E1167" s="7"/>
      <c r="F1167" s="3"/>
      <c r="G1167" s="7"/>
      <c r="H1167" s="7"/>
      <c r="I1167" s="7"/>
      <c r="J1167" s="7"/>
      <c r="K1167" s="7"/>
      <c r="L1167" s="7"/>
      <c r="M1167" s="6"/>
    </row>
    <row r="1168" spans="1:13">
      <c r="A1168" s="7"/>
      <c r="B1168" s="3"/>
      <c r="C1168" s="3"/>
      <c r="D1168" s="3"/>
      <c r="E1168" s="7"/>
      <c r="F1168" s="3"/>
      <c r="G1168" s="7"/>
      <c r="H1168" s="7"/>
      <c r="I1168" s="7"/>
      <c r="J1168" s="7"/>
      <c r="K1168" s="7"/>
      <c r="L1168" s="7"/>
      <c r="M1168" s="6"/>
    </row>
    <row r="1169" spans="1:13">
      <c r="A1169" s="7"/>
      <c r="B1169" s="3"/>
      <c r="C1169" s="3"/>
      <c r="D1169" s="3"/>
      <c r="E1169" s="7"/>
      <c r="F1169" s="3"/>
      <c r="G1169" s="7"/>
      <c r="H1169" s="7"/>
      <c r="I1169" s="7"/>
      <c r="J1169" s="7"/>
      <c r="K1169" s="7"/>
      <c r="L1169" s="7"/>
      <c r="M1169" s="6"/>
    </row>
    <row r="1170" spans="1:13">
      <c r="A1170" s="7"/>
      <c r="B1170" s="3"/>
      <c r="C1170" s="3"/>
      <c r="D1170" s="3"/>
      <c r="E1170" s="7"/>
      <c r="F1170" s="3"/>
      <c r="G1170" s="7"/>
      <c r="H1170" s="7"/>
      <c r="I1170" s="7"/>
      <c r="J1170" s="7"/>
      <c r="K1170" s="7"/>
      <c r="L1170" s="7"/>
      <c r="M1170" s="6"/>
    </row>
    <row r="1171" spans="1:13">
      <c r="A1171" s="7"/>
      <c r="B1171" s="3"/>
      <c r="C1171" s="3"/>
      <c r="D1171" s="3"/>
      <c r="E1171" s="7"/>
      <c r="F1171" s="3"/>
      <c r="G1171" s="7"/>
      <c r="H1171" s="7"/>
      <c r="I1171" s="7"/>
      <c r="J1171" s="7"/>
      <c r="K1171" s="7"/>
      <c r="L1171" s="7"/>
      <c r="M1171" s="6"/>
    </row>
    <row r="1172" spans="1:13">
      <c r="A1172" s="7"/>
      <c r="B1172" s="3"/>
      <c r="C1172" s="3"/>
      <c r="D1172" s="3"/>
      <c r="E1172" s="7"/>
      <c r="F1172" s="3"/>
      <c r="G1172" s="7"/>
      <c r="H1172" s="7"/>
      <c r="I1172" s="7"/>
      <c r="J1172" s="7"/>
      <c r="K1172" s="7"/>
      <c r="L1172" s="7"/>
      <c r="M1172" s="6"/>
    </row>
    <row r="1173" spans="1:13">
      <c r="A1173" s="7"/>
      <c r="B1173" s="3"/>
      <c r="C1173" s="3"/>
      <c r="D1173" s="3"/>
      <c r="E1173" s="7"/>
      <c r="F1173" s="3"/>
      <c r="G1173" s="7"/>
      <c r="H1173" s="7"/>
      <c r="I1173" s="7"/>
      <c r="J1173" s="7"/>
      <c r="K1173" s="7"/>
      <c r="L1173" s="7"/>
      <c r="M1173" s="6"/>
    </row>
    <row r="1174" spans="1:13">
      <c r="A1174" s="7"/>
      <c r="B1174" s="3"/>
      <c r="C1174" s="3"/>
      <c r="D1174" s="3"/>
      <c r="E1174" s="7"/>
      <c r="F1174" s="3"/>
      <c r="G1174" s="7"/>
      <c r="H1174" s="7"/>
      <c r="I1174" s="7"/>
      <c r="J1174" s="7"/>
      <c r="K1174" s="7"/>
      <c r="L1174" s="7"/>
      <c r="M1174" s="6"/>
    </row>
    <row r="1175" spans="1:13">
      <c r="A1175" s="7"/>
      <c r="B1175" s="3"/>
      <c r="C1175" s="3"/>
      <c r="D1175" s="3"/>
      <c r="E1175" s="7"/>
      <c r="F1175" s="3"/>
      <c r="G1175" s="7"/>
      <c r="H1175" s="7"/>
      <c r="I1175" s="7"/>
      <c r="J1175" s="7"/>
      <c r="K1175" s="7"/>
      <c r="L1175" s="7"/>
      <c r="M1175" s="6"/>
    </row>
    <row r="1176" spans="1:13">
      <c r="A1176" s="7"/>
      <c r="B1176" s="3"/>
      <c r="C1176" s="3"/>
      <c r="D1176" s="3"/>
      <c r="E1176" s="7"/>
      <c r="F1176" s="3"/>
      <c r="G1176" s="7"/>
      <c r="H1176" s="7"/>
      <c r="I1176" s="7"/>
      <c r="J1176" s="7"/>
      <c r="K1176" s="7"/>
      <c r="L1176" s="7"/>
      <c r="M1176" s="6"/>
    </row>
    <row r="1177" spans="1:13">
      <c r="A1177" s="7"/>
      <c r="B1177" s="3"/>
      <c r="C1177" s="3"/>
      <c r="D1177" s="3"/>
      <c r="E1177" s="7"/>
      <c r="F1177" s="3"/>
      <c r="G1177" s="7"/>
      <c r="H1177" s="7"/>
      <c r="I1177" s="7"/>
      <c r="J1177" s="7"/>
      <c r="K1177" s="7"/>
      <c r="L1177" s="7"/>
      <c r="M1177" s="6"/>
    </row>
    <row r="1178" spans="1:13">
      <c r="A1178" s="7"/>
      <c r="B1178" s="3"/>
      <c r="C1178" s="3"/>
      <c r="D1178" s="3"/>
      <c r="E1178" s="7"/>
      <c r="F1178" s="3"/>
      <c r="G1178" s="7"/>
      <c r="H1178" s="7"/>
      <c r="I1178" s="7"/>
      <c r="J1178" s="7"/>
      <c r="K1178" s="7"/>
      <c r="L1178" s="7"/>
      <c r="M1178" s="6"/>
    </row>
    <row r="1179" spans="1:13">
      <c r="A1179" s="7"/>
      <c r="B1179" s="3"/>
      <c r="C1179" s="3"/>
      <c r="D1179" s="3"/>
      <c r="E1179" s="7"/>
      <c r="F1179" s="3"/>
      <c r="G1179" s="7"/>
      <c r="H1179" s="7"/>
      <c r="I1179" s="7"/>
      <c r="J1179" s="7"/>
      <c r="K1179" s="7"/>
      <c r="L1179" s="7"/>
      <c r="M1179" s="6"/>
    </row>
    <row r="1180" spans="1:13">
      <c r="A1180" s="7"/>
      <c r="B1180" s="3"/>
      <c r="C1180" s="3"/>
      <c r="D1180" s="3"/>
      <c r="E1180" s="7"/>
      <c r="F1180" s="3"/>
      <c r="G1180" s="7"/>
      <c r="H1180" s="7"/>
      <c r="I1180" s="7"/>
      <c r="J1180" s="7"/>
      <c r="K1180" s="7"/>
      <c r="L1180" s="7"/>
      <c r="M1180" s="6"/>
    </row>
    <row r="1181" spans="1:13">
      <c r="A1181" s="7"/>
      <c r="B1181" s="3"/>
      <c r="C1181" s="3"/>
      <c r="D1181" s="3"/>
      <c r="E1181" s="7"/>
      <c r="F1181" s="3"/>
      <c r="G1181" s="7"/>
      <c r="H1181" s="7"/>
      <c r="I1181" s="7"/>
      <c r="J1181" s="7"/>
      <c r="K1181" s="7"/>
      <c r="L1181" s="7"/>
      <c r="M1181" s="6"/>
    </row>
    <row r="1182" spans="1:13">
      <c r="A1182" s="7"/>
      <c r="B1182" s="3"/>
      <c r="C1182" s="3"/>
      <c r="D1182" s="3"/>
      <c r="E1182" s="7"/>
      <c r="F1182" s="3"/>
      <c r="G1182" s="7"/>
      <c r="H1182" s="7"/>
      <c r="I1182" s="7"/>
      <c r="J1182" s="7"/>
      <c r="K1182" s="7"/>
      <c r="L1182" s="7"/>
      <c r="M1182" s="6"/>
    </row>
    <row r="1183" spans="1:13">
      <c r="A1183" s="7"/>
      <c r="B1183" s="3"/>
      <c r="C1183" s="3"/>
      <c r="D1183" s="3"/>
      <c r="E1183" s="7"/>
      <c r="F1183" s="3"/>
      <c r="G1183" s="7"/>
      <c r="H1183" s="7"/>
      <c r="I1183" s="7"/>
      <c r="J1183" s="7"/>
      <c r="K1183" s="7"/>
      <c r="L1183" s="7"/>
      <c r="M1183" s="6"/>
    </row>
    <row r="1184" spans="1:13">
      <c r="A1184" s="7"/>
      <c r="B1184" s="3"/>
      <c r="C1184" s="3"/>
      <c r="D1184" s="3"/>
      <c r="E1184" s="7"/>
      <c r="F1184" s="3"/>
      <c r="G1184" s="7"/>
      <c r="H1184" s="7"/>
      <c r="I1184" s="7"/>
      <c r="J1184" s="7"/>
      <c r="K1184" s="7"/>
      <c r="L1184" s="7"/>
      <c r="M1184" s="6"/>
    </row>
    <row r="1185" spans="1:13">
      <c r="A1185" s="7"/>
      <c r="B1185" s="3"/>
      <c r="C1185" s="3"/>
      <c r="D1185" s="3"/>
      <c r="E1185" s="7"/>
      <c r="F1185" s="3"/>
      <c r="G1185" s="7"/>
      <c r="H1185" s="7"/>
      <c r="I1185" s="7"/>
      <c r="J1185" s="7"/>
      <c r="K1185" s="7"/>
      <c r="L1185" s="7"/>
      <c r="M1185" s="6"/>
    </row>
    <row r="1186" spans="1:13">
      <c r="A1186" s="7"/>
      <c r="B1186" s="3"/>
      <c r="C1186" s="3"/>
      <c r="D1186" s="3"/>
      <c r="E1186" s="7"/>
      <c r="F1186" s="3"/>
      <c r="G1186" s="7"/>
      <c r="H1186" s="7"/>
      <c r="I1186" s="7"/>
      <c r="J1186" s="7"/>
      <c r="K1186" s="7"/>
      <c r="L1186" s="7"/>
      <c r="M1186" s="6"/>
    </row>
    <row r="1187" spans="1:13">
      <c r="A1187" s="7"/>
      <c r="B1187" s="3"/>
      <c r="C1187" s="3"/>
      <c r="D1187" s="3"/>
      <c r="E1187" s="7"/>
      <c r="F1187" s="3"/>
      <c r="G1187" s="7"/>
      <c r="H1187" s="7"/>
      <c r="I1187" s="7"/>
      <c r="J1187" s="7"/>
      <c r="K1187" s="7"/>
      <c r="L1187" s="7"/>
      <c r="M1187" s="6"/>
    </row>
    <row r="1188" spans="1:13">
      <c r="A1188" s="7"/>
      <c r="B1188" s="3"/>
      <c r="C1188" s="3"/>
      <c r="D1188" s="3"/>
      <c r="E1188" s="7"/>
      <c r="F1188" s="3"/>
      <c r="G1188" s="7"/>
      <c r="H1188" s="7"/>
      <c r="I1188" s="7"/>
      <c r="J1188" s="7"/>
      <c r="K1188" s="7"/>
      <c r="L1188" s="7"/>
      <c r="M1188" s="6"/>
    </row>
    <row r="1189" spans="1:13">
      <c r="A1189" s="7"/>
      <c r="B1189" s="3"/>
      <c r="C1189" s="3"/>
      <c r="D1189" s="3"/>
      <c r="E1189" s="7"/>
      <c r="F1189" s="3"/>
      <c r="G1189" s="7"/>
      <c r="H1189" s="7"/>
      <c r="I1189" s="7"/>
      <c r="J1189" s="7"/>
      <c r="K1189" s="7"/>
      <c r="L1189" s="7"/>
      <c r="M1189" s="6"/>
    </row>
    <row r="1190" spans="1:13">
      <c r="A1190" s="7"/>
      <c r="B1190" s="3"/>
      <c r="C1190" s="3"/>
      <c r="D1190" s="3"/>
      <c r="E1190" s="7"/>
      <c r="F1190" s="3"/>
      <c r="G1190" s="7"/>
      <c r="H1190" s="7"/>
      <c r="I1190" s="7"/>
      <c r="J1190" s="7"/>
      <c r="K1190" s="7"/>
      <c r="L1190" s="7"/>
      <c r="M1190" s="6"/>
    </row>
    <row r="1191" spans="1:13">
      <c r="A1191" s="7"/>
      <c r="B1191" s="3"/>
      <c r="C1191" s="3"/>
      <c r="D1191" s="3"/>
      <c r="E1191" s="7"/>
      <c r="F1191" s="3"/>
      <c r="G1191" s="7"/>
      <c r="H1191" s="7"/>
      <c r="I1191" s="7"/>
      <c r="J1191" s="7"/>
      <c r="K1191" s="7"/>
      <c r="L1191" s="7"/>
      <c r="M1191" s="6"/>
    </row>
    <row r="1192" spans="1:13">
      <c r="A1192" s="7"/>
      <c r="B1192" s="3"/>
      <c r="C1192" s="3"/>
      <c r="D1192" s="3"/>
      <c r="E1192" s="7"/>
      <c r="F1192" s="3"/>
      <c r="G1192" s="7"/>
      <c r="H1192" s="7"/>
      <c r="I1192" s="7"/>
      <c r="J1192" s="7"/>
      <c r="K1192" s="7"/>
      <c r="L1192" s="7"/>
      <c r="M1192" s="6"/>
    </row>
    <row r="1193" spans="1:13">
      <c r="A1193" s="7"/>
      <c r="B1193" s="3"/>
      <c r="C1193" s="3"/>
      <c r="D1193" s="3"/>
      <c r="E1193" s="7"/>
      <c r="F1193" s="3"/>
      <c r="G1193" s="7"/>
      <c r="H1193" s="7"/>
      <c r="I1193" s="7"/>
      <c r="J1193" s="7"/>
      <c r="K1193" s="7"/>
      <c r="L1193" s="7"/>
      <c r="M1193" s="6"/>
    </row>
    <row r="1194" spans="1:13">
      <c r="A1194" s="7"/>
      <c r="B1194" s="3"/>
      <c r="C1194" s="3"/>
      <c r="D1194" s="3"/>
      <c r="E1194" s="7"/>
      <c r="F1194" s="3"/>
      <c r="G1194" s="7"/>
      <c r="H1194" s="7"/>
      <c r="I1194" s="7"/>
      <c r="J1194" s="7"/>
      <c r="K1194" s="7"/>
      <c r="L1194" s="7"/>
      <c r="M1194" s="6"/>
    </row>
    <row r="1195" spans="1:13">
      <c r="A1195" s="7"/>
      <c r="B1195" s="3"/>
      <c r="C1195" s="3"/>
      <c r="D1195" s="3"/>
      <c r="E1195" s="7"/>
      <c r="F1195" s="3"/>
      <c r="G1195" s="7"/>
      <c r="H1195" s="7"/>
      <c r="I1195" s="7"/>
      <c r="J1195" s="7"/>
      <c r="K1195" s="7"/>
      <c r="L1195" s="7"/>
      <c r="M1195" s="6"/>
    </row>
    <row r="1196" spans="1:13">
      <c r="A1196" s="7"/>
      <c r="B1196" s="3"/>
      <c r="C1196" s="3"/>
      <c r="D1196" s="3"/>
      <c r="E1196" s="7"/>
      <c r="F1196" s="3"/>
      <c r="G1196" s="7"/>
      <c r="H1196" s="7"/>
      <c r="I1196" s="7"/>
      <c r="J1196" s="7"/>
      <c r="K1196" s="7"/>
      <c r="L1196" s="7"/>
      <c r="M1196" s="6"/>
    </row>
    <row r="1197" spans="1:13">
      <c r="A1197" s="7"/>
      <c r="B1197" s="3"/>
      <c r="C1197" s="3"/>
      <c r="D1197" s="3"/>
      <c r="E1197" s="7"/>
      <c r="F1197" s="3"/>
      <c r="G1197" s="7"/>
      <c r="H1197" s="7"/>
      <c r="I1197" s="7"/>
      <c r="J1197" s="7"/>
      <c r="K1197" s="7"/>
      <c r="L1197" s="7"/>
      <c r="M1197" s="6"/>
    </row>
    <row r="1198" spans="1:13">
      <c r="A1198" s="7"/>
      <c r="B1198" s="3"/>
      <c r="C1198" s="3"/>
      <c r="D1198" s="3"/>
      <c r="E1198" s="7"/>
      <c r="F1198" s="3"/>
      <c r="G1198" s="7"/>
      <c r="H1198" s="7"/>
      <c r="I1198" s="7"/>
      <c r="J1198" s="7"/>
      <c r="K1198" s="7"/>
      <c r="L1198" s="7"/>
      <c r="M1198" s="6"/>
    </row>
    <row r="1199" spans="1:13">
      <c r="A1199" s="7"/>
      <c r="B1199" s="3"/>
      <c r="C1199" s="3"/>
      <c r="D1199" s="3"/>
      <c r="E1199" s="7"/>
      <c r="F1199" s="3"/>
      <c r="G1199" s="7"/>
      <c r="H1199" s="7"/>
      <c r="I1199" s="7"/>
      <c r="J1199" s="7"/>
      <c r="K1199" s="7"/>
      <c r="L1199" s="7"/>
      <c r="M1199" s="6"/>
    </row>
    <row r="1200" spans="1:13">
      <c r="A1200" s="7"/>
      <c r="B1200" s="3"/>
      <c r="C1200" s="3"/>
      <c r="D1200" s="3"/>
      <c r="E1200" s="7"/>
      <c r="F1200" s="3"/>
      <c r="G1200" s="7"/>
      <c r="H1200" s="7"/>
      <c r="I1200" s="7"/>
      <c r="J1200" s="7"/>
      <c r="K1200" s="7"/>
      <c r="L1200" s="7"/>
      <c r="M1200" s="6"/>
    </row>
    <row r="1201" spans="1:13">
      <c r="A1201" s="7"/>
      <c r="B1201" s="3"/>
      <c r="C1201" s="3"/>
      <c r="D1201" s="3"/>
      <c r="E1201" s="7"/>
      <c r="F1201" s="3"/>
      <c r="G1201" s="7"/>
      <c r="H1201" s="7"/>
      <c r="I1201" s="7"/>
      <c r="J1201" s="7"/>
      <c r="K1201" s="7"/>
      <c r="L1201" s="7"/>
      <c r="M1201" s="6"/>
    </row>
    <row r="1202" spans="1:13">
      <c r="A1202" s="7"/>
      <c r="B1202" s="3"/>
      <c r="C1202" s="3"/>
      <c r="D1202" s="3"/>
      <c r="E1202" s="7"/>
      <c r="F1202" s="3"/>
      <c r="G1202" s="7"/>
      <c r="H1202" s="7"/>
      <c r="I1202" s="7"/>
      <c r="J1202" s="7"/>
      <c r="K1202" s="7"/>
      <c r="L1202" s="7"/>
      <c r="M1202" s="6"/>
    </row>
    <row r="1203" spans="1:13">
      <c r="A1203" s="7"/>
      <c r="B1203" s="3"/>
      <c r="C1203" s="3"/>
      <c r="D1203" s="3"/>
      <c r="E1203" s="7"/>
      <c r="F1203" s="3"/>
      <c r="G1203" s="7"/>
      <c r="H1203" s="7"/>
      <c r="I1203" s="7"/>
      <c r="J1203" s="7"/>
      <c r="K1203" s="7"/>
      <c r="L1203" s="7"/>
      <c r="M1203" s="6"/>
    </row>
    <row r="1204" spans="1:13">
      <c r="A1204" s="7"/>
      <c r="B1204" s="3"/>
      <c r="C1204" s="3"/>
      <c r="D1204" s="3"/>
      <c r="E1204" s="7"/>
      <c r="F1204" s="3"/>
      <c r="G1204" s="7"/>
      <c r="H1204" s="7"/>
      <c r="I1204" s="7"/>
      <c r="J1204" s="7"/>
      <c r="K1204" s="7"/>
      <c r="L1204" s="7"/>
      <c r="M1204" s="6"/>
    </row>
    <row r="1205" spans="1:13">
      <c r="A1205" s="7"/>
      <c r="B1205" s="3"/>
      <c r="C1205" s="3"/>
      <c r="D1205" s="3"/>
      <c r="E1205" s="7"/>
      <c r="F1205" s="3"/>
      <c r="G1205" s="7"/>
      <c r="H1205" s="7"/>
      <c r="I1205" s="7"/>
      <c r="J1205" s="7"/>
      <c r="K1205" s="7"/>
      <c r="L1205" s="7"/>
      <c r="M1205" s="6"/>
    </row>
    <row r="1206" spans="1:13">
      <c r="A1206" s="7"/>
      <c r="B1206" s="3"/>
      <c r="C1206" s="3"/>
      <c r="D1206" s="3"/>
      <c r="E1206" s="7"/>
      <c r="F1206" s="3"/>
      <c r="G1206" s="7"/>
      <c r="H1206" s="7"/>
      <c r="I1206" s="7"/>
      <c r="J1206" s="7"/>
      <c r="K1206" s="7"/>
      <c r="L1206" s="7"/>
      <c r="M1206" s="6"/>
    </row>
    <row r="1207" spans="1:13">
      <c r="A1207" s="7"/>
      <c r="B1207" s="3"/>
      <c r="C1207" s="3"/>
      <c r="D1207" s="3"/>
      <c r="E1207" s="7"/>
      <c r="F1207" s="3"/>
      <c r="G1207" s="7"/>
      <c r="H1207" s="7"/>
      <c r="I1207" s="7"/>
      <c r="J1207" s="7"/>
      <c r="K1207" s="7"/>
      <c r="L1207" s="7"/>
      <c r="M1207" s="6"/>
    </row>
    <row r="1208" spans="1:13">
      <c r="A1208" s="7"/>
      <c r="B1208" s="3"/>
      <c r="C1208" s="3"/>
      <c r="D1208" s="3"/>
      <c r="E1208" s="7"/>
      <c r="F1208" s="3"/>
      <c r="G1208" s="7"/>
      <c r="H1208" s="7"/>
      <c r="I1208" s="7"/>
      <c r="J1208" s="7"/>
      <c r="K1208" s="7"/>
      <c r="L1208" s="7"/>
      <c r="M1208" s="6"/>
    </row>
    <row r="1209" spans="1:13">
      <c r="A1209" s="7"/>
      <c r="B1209" s="3"/>
      <c r="C1209" s="3"/>
      <c r="D1209" s="3"/>
      <c r="E1209" s="7"/>
      <c r="F1209" s="3"/>
      <c r="G1209" s="7"/>
      <c r="H1209" s="7"/>
      <c r="I1209" s="7"/>
      <c r="J1209" s="7"/>
      <c r="K1209" s="7"/>
      <c r="L1209" s="7"/>
      <c r="M1209" s="6"/>
    </row>
    <row r="1210" spans="1:13">
      <c r="A1210" s="7"/>
      <c r="B1210" s="3"/>
      <c r="C1210" s="3"/>
      <c r="D1210" s="3"/>
      <c r="E1210" s="7"/>
      <c r="F1210" s="3"/>
      <c r="G1210" s="7"/>
      <c r="H1210" s="7"/>
      <c r="I1210" s="7"/>
      <c r="J1210" s="7"/>
      <c r="K1210" s="7"/>
      <c r="L1210" s="7"/>
      <c r="M1210" s="6"/>
    </row>
    <row r="1211" spans="1:13">
      <c r="A1211" s="7"/>
      <c r="B1211" s="3"/>
      <c r="C1211" s="3"/>
      <c r="D1211" s="3"/>
      <c r="E1211" s="7"/>
      <c r="F1211" s="3"/>
      <c r="G1211" s="7"/>
      <c r="H1211" s="7"/>
      <c r="I1211" s="7"/>
      <c r="J1211" s="7"/>
      <c r="K1211" s="7"/>
      <c r="L1211" s="7"/>
      <c r="M1211" s="6"/>
    </row>
    <row r="1212" spans="1:13">
      <c r="A1212" s="7"/>
      <c r="B1212" s="3"/>
      <c r="C1212" s="3"/>
      <c r="D1212" s="3"/>
      <c r="E1212" s="7"/>
      <c r="F1212" s="3"/>
      <c r="G1212" s="7"/>
      <c r="H1212" s="7"/>
      <c r="I1212" s="7"/>
      <c r="J1212" s="7"/>
      <c r="K1212" s="7"/>
      <c r="L1212" s="7"/>
      <c r="M1212" s="6"/>
    </row>
    <row r="1213" spans="1:13">
      <c r="A1213" s="7"/>
      <c r="B1213" s="3"/>
      <c r="C1213" s="3"/>
      <c r="D1213" s="3"/>
      <c r="E1213" s="7"/>
      <c r="F1213" s="3"/>
      <c r="G1213" s="7"/>
      <c r="H1213" s="7"/>
      <c r="I1213" s="7"/>
      <c r="J1213" s="7"/>
      <c r="K1213" s="7"/>
      <c r="L1213" s="7"/>
      <c r="M1213" s="6"/>
    </row>
    <row r="1214" spans="1:13">
      <c r="A1214" s="7"/>
      <c r="B1214" s="3"/>
      <c r="C1214" s="3"/>
      <c r="D1214" s="3"/>
      <c r="E1214" s="7"/>
      <c r="F1214" s="3"/>
      <c r="G1214" s="7"/>
      <c r="H1214" s="7"/>
      <c r="I1214" s="7"/>
      <c r="J1214" s="7"/>
      <c r="K1214" s="7"/>
      <c r="L1214" s="7"/>
      <c r="M1214" s="6"/>
    </row>
    <row r="1215" spans="1:13">
      <c r="A1215" s="7"/>
      <c r="B1215" s="3"/>
      <c r="C1215" s="3"/>
      <c r="D1215" s="3"/>
      <c r="E1215" s="7"/>
      <c r="F1215" s="3"/>
      <c r="G1215" s="7"/>
      <c r="H1215" s="7"/>
      <c r="I1215" s="7"/>
      <c r="J1215" s="7"/>
      <c r="K1215" s="7"/>
      <c r="L1215" s="7"/>
      <c r="M1215" s="6"/>
    </row>
    <row r="1216" spans="1:13">
      <c r="A1216" s="7"/>
      <c r="B1216" s="3"/>
      <c r="C1216" s="3"/>
      <c r="D1216" s="3"/>
      <c r="E1216" s="7"/>
      <c r="F1216" s="3"/>
      <c r="G1216" s="7"/>
      <c r="H1216" s="7"/>
      <c r="I1216" s="7"/>
      <c r="J1216" s="7"/>
      <c r="K1216" s="7"/>
      <c r="L1216" s="7"/>
      <c r="M1216" s="6"/>
    </row>
    <row r="1217" spans="1:13">
      <c r="A1217" s="7"/>
      <c r="B1217" s="3"/>
      <c r="C1217" s="3"/>
      <c r="D1217" s="3"/>
      <c r="E1217" s="7"/>
      <c r="F1217" s="3"/>
      <c r="G1217" s="7"/>
      <c r="H1217" s="7"/>
      <c r="I1217" s="7"/>
      <c r="J1217" s="7"/>
      <c r="K1217" s="7"/>
      <c r="L1217" s="7"/>
      <c r="M1217" s="6"/>
    </row>
    <row r="1218" spans="1:13">
      <c r="A1218" s="7"/>
      <c r="B1218" s="3"/>
      <c r="C1218" s="3"/>
      <c r="D1218" s="3"/>
      <c r="E1218" s="7"/>
      <c r="F1218" s="3"/>
      <c r="G1218" s="7"/>
      <c r="H1218" s="7"/>
      <c r="I1218" s="7"/>
      <c r="J1218" s="7"/>
      <c r="K1218" s="7"/>
      <c r="L1218" s="7"/>
      <c r="M1218" s="6"/>
    </row>
    <row r="1219" spans="1:13">
      <c r="A1219" s="7"/>
      <c r="B1219" s="3"/>
      <c r="C1219" s="3"/>
      <c r="D1219" s="3"/>
      <c r="E1219" s="7"/>
      <c r="F1219" s="3"/>
      <c r="G1219" s="7"/>
      <c r="H1219" s="7"/>
      <c r="I1219" s="7"/>
      <c r="J1219" s="7"/>
      <c r="K1219" s="7"/>
      <c r="L1219" s="7"/>
      <c r="M1219" s="6"/>
    </row>
    <row r="1220" spans="1:13">
      <c r="A1220" s="7"/>
      <c r="B1220" s="3"/>
      <c r="C1220" s="3"/>
      <c r="D1220" s="3"/>
      <c r="E1220" s="7"/>
      <c r="F1220" s="3"/>
      <c r="G1220" s="7"/>
      <c r="H1220" s="7"/>
      <c r="I1220" s="7"/>
      <c r="J1220" s="7"/>
      <c r="K1220" s="7"/>
      <c r="L1220" s="7"/>
      <c r="M1220" s="6"/>
    </row>
    <row r="1221" spans="1:13">
      <c r="A1221" s="7"/>
      <c r="B1221" s="3"/>
      <c r="C1221" s="3"/>
      <c r="D1221" s="3"/>
      <c r="E1221" s="7"/>
      <c r="F1221" s="3"/>
      <c r="G1221" s="7"/>
      <c r="H1221" s="7"/>
      <c r="I1221" s="7"/>
      <c r="J1221" s="7"/>
      <c r="K1221" s="7"/>
      <c r="L1221" s="7"/>
      <c r="M1221" s="6"/>
    </row>
    <row r="1222" spans="1:13">
      <c r="A1222" s="7"/>
      <c r="B1222" s="3"/>
      <c r="C1222" s="3"/>
      <c r="D1222" s="3"/>
      <c r="E1222" s="7"/>
      <c r="F1222" s="3"/>
      <c r="G1222" s="7"/>
      <c r="H1222" s="7"/>
      <c r="I1222" s="7"/>
      <c r="J1222" s="7"/>
      <c r="K1222" s="7"/>
      <c r="L1222" s="7"/>
      <c r="M1222" s="6"/>
    </row>
    <row r="1223" spans="1:13">
      <c r="A1223" s="7"/>
      <c r="B1223" s="3"/>
      <c r="C1223" s="3"/>
      <c r="D1223" s="3"/>
      <c r="E1223" s="7"/>
      <c r="F1223" s="3"/>
      <c r="G1223" s="7"/>
      <c r="H1223" s="7"/>
      <c r="I1223" s="7"/>
      <c r="J1223" s="7"/>
      <c r="K1223" s="7"/>
      <c r="L1223" s="7"/>
      <c r="M1223" s="6"/>
    </row>
    <row r="1224" spans="1:13">
      <c r="A1224" s="7"/>
      <c r="B1224" s="3"/>
      <c r="C1224" s="3"/>
      <c r="D1224" s="3"/>
      <c r="E1224" s="7"/>
      <c r="F1224" s="3"/>
      <c r="G1224" s="7"/>
      <c r="H1224" s="7"/>
      <c r="I1224" s="7"/>
      <c r="J1224" s="7"/>
      <c r="K1224" s="7"/>
      <c r="L1224" s="7"/>
      <c r="M1224" s="6"/>
    </row>
    <row r="1225" spans="1:13">
      <c r="A1225" s="7"/>
      <c r="B1225" s="3"/>
      <c r="C1225" s="3"/>
      <c r="D1225" s="3"/>
      <c r="E1225" s="7"/>
      <c r="F1225" s="3"/>
      <c r="G1225" s="7"/>
      <c r="H1225" s="7"/>
      <c r="I1225" s="7"/>
      <c r="J1225" s="7"/>
      <c r="K1225" s="7"/>
      <c r="L1225" s="7"/>
      <c r="M1225" s="6"/>
    </row>
    <row r="1226" spans="1:13">
      <c r="A1226" s="7"/>
      <c r="B1226" s="3"/>
      <c r="C1226" s="3"/>
      <c r="D1226" s="3"/>
      <c r="E1226" s="7"/>
      <c r="F1226" s="3"/>
      <c r="G1226" s="7"/>
      <c r="H1226" s="7"/>
      <c r="I1226" s="7"/>
      <c r="J1226" s="7"/>
      <c r="K1226" s="7"/>
      <c r="L1226" s="7"/>
      <c r="M1226" s="6"/>
    </row>
    <row r="1227" spans="1:13">
      <c r="A1227" s="7"/>
      <c r="B1227" s="3"/>
      <c r="C1227" s="3"/>
      <c r="D1227" s="3"/>
      <c r="E1227" s="7"/>
      <c r="F1227" s="3"/>
      <c r="G1227" s="7"/>
      <c r="H1227" s="7"/>
      <c r="I1227" s="7"/>
      <c r="J1227" s="7"/>
      <c r="K1227" s="7"/>
      <c r="L1227" s="7"/>
      <c r="M1227" s="6"/>
    </row>
    <row r="1228" spans="1:13">
      <c r="A1228" s="7"/>
      <c r="B1228" s="3"/>
      <c r="C1228" s="3"/>
      <c r="D1228" s="3"/>
      <c r="E1228" s="7"/>
      <c r="F1228" s="3"/>
      <c r="G1228" s="7"/>
      <c r="H1228" s="7"/>
      <c r="I1228" s="7"/>
      <c r="J1228" s="7"/>
      <c r="K1228" s="7"/>
      <c r="L1228" s="7"/>
      <c r="M1228" s="6"/>
    </row>
    <row r="1229" spans="1:13">
      <c r="A1229" s="7"/>
      <c r="B1229" s="3"/>
      <c r="C1229" s="3"/>
      <c r="D1229" s="3"/>
      <c r="E1229" s="7"/>
      <c r="F1229" s="3"/>
      <c r="G1229" s="7"/>
      <c r="H1229" s="7"/>
      <c r="I1229" s="7"/>
      <c r="J1229" s="7"/>
      <c r="K1229" s="7"/>
      <c r="L1229" s="7"/>
      <c r="M1229" s="6"/>
    </row>
    <row r="1230" spans="1:13">
      <c r="A1230" s="7"/>
      <c r="B1230" s="3"/>
      <c r="C1230" s="3"/>
      <c r="D1230" s="3"/>
      <c r="E1230" s="7"/>
      <c r="F1230" s="3"/>
      <c r="G1230" s="7"/>
      <c r="H1230" s="7"/>
      <c r="I1230" s="7"/>
      <c r="J1230" s="7"/>
      <c r="K1230" s="7"/>
      <c r="L1230" s="7"/>
      <c r="M1230" s="6"/>
    </row>
    <row r="1231" spans="1:13">
      <c r="A1231" s="7"/>
      <c r="B1231" s="3"/>
      <c r="C1231" s="3"/>
      <c r="D1231" s="3"/>
      <c r="E1231" s="7"/>
      <c r="F1231" s="3"/>
      <c r="G1231" s="7"/>
      <c r="H1231" s="7"/>
      <c r="I1231" s="7"/>
      <c r="J1231" s="7"/>
      <c r="K1231" s="7"/>
      <c r="L1231" s="7"/>
      <c r="M1231" s="6"/>
    </row>
    <row r="1232" spans="1:13">
      <c r="A1232" s="7"/>
      <c r="B1232" s="3"/>
      <c r="C1232" s="3"/>
      <c r="D1232" s="3"/>
      <c r="E1232" s="7"/>
      <c r="F1232" s="3"/>
      <c r="G1232" s="7"/>
      <c r="H1232" s="7"/>
      <c r="I1232" s="7"/>
      <c r="J1232" s="7"/>
      <c r="K1232" s="7"/>
      <c r="L1232" s="7"/>
      <c r="M1232" s="6"/>
    </row>
    <row r="1233" spans="1:13">
      <c r="A1233" s="7"/>
      <c r="B1233" s="3"/>
      <c r="C1233" s="3"/>
      <c r="D1233" s="3"/>
      <c r="E1233" s="7"/>
      <c r="F1233" s="3"/>
      <c r="G1233" s="7"/>
      <c r="H1233" s="7"/>
      <c r="I1233" s="7"/>
      <c r="J1233" s="7"/>
      <c r="K1233" s="7"/>
      <c r="L1233" s="7"/>
      <c r="M1233" s="6"/>
    </row>
    <row r="1234" spans="1:13">
      <c r="A1234" s="7"/>
      <c r="B1234" s="3"/>
      <c r="C1234" s="3"/>
      <c r="D1234" s="3"/>
      <c r="E1234" s="7"/>
      <c r="F1234" s="3"/>
      <c r="G1234" s="7"/>
      <c r="H1234" s="7"/>
      <c r="I1234" s="7"/>
      <c r="J1234" s="7"/>
      <c r="K1234" s="7"/>
      <c r="L1234" s="7"/>
      <c r="M1234" s="6"/>
    </row>
    <row r="1235" spans="1:13">
      <c r="A1235" s="7"/>
      <c r="B1235" s="3"/>
      <c r="C1235" s="3"/>
      <c r="D1235" s="3"/>
      <c r="E1235" s="7"/>
      <c r="F1235" s="3"/>
      <c r="G1235" s="7"/>
      <c r="H1235" s="7"/>
      <c r="I1235" s="7"/>
      <c r="J1235" s="7"/>
      <c r="K1235" s="7"/>
      <c r="L1235" s="7"/>
      <c r="M1235" s="6"/>
    </row>
    <row r="1236" spans="1:13">
      <c r="A1236" s="7"/>
      <c r="B1236" s="3"/>
      <c r="C1236" s="3"/>
      <c r="D1236" s="3"/>
      <c r="E1236" s="7"/>
      <c r="F1236" s="3"/>
      <c r="G1236" s="7"/>
      <c r="H1236" s="7"/>
      <c r="I1236" s="7"/>
      <c r="J1236" s="7"/>
      <c r="K1236" s="7"/>
      <c r="L1236" s="7"/>
      <c r="M1236" s="6"/>
    </row>
    <row r="1237" spans="1:13">
      <c r="A1237" s="7"/>
      <c r="B1237" s="3"/>
      <c r="C1237" s="3"/>
      <c r="D1237" s="3"/>
      <c r="E1237" s="7"/>
      <c r="F1237" s="3"/>
      <c r="G1237" s="7"/>
      <c r="H1237" s="7"/>
      <c r="I1237" s="7"/>
      <c r="J1237" s="7"/>
      <c r="K1237" s="7"/>
      <c r="L1237" s="7"/>
      <c r="M1237" s="6"/>
    </row>
    <row r="1238" spans="1:13">
      <c r="A1238" s="7"/>
      <c r="B1238" s="3"/>
      <c r="C1238" s="3"/>
      <c r="D1238" s="3"/>
      <c r="E1238" s="7"/>
      <c r="F1238" s="3"/>
      <c r="G1238" s="7"/>
      <c r="H1238" s="7"/>
      <c r="I1238" s="7"/>
      <c r="J1238" s="7"/>
      <c r="K1238" s="7"/>
      <c r="L1238" s="7"/>
      <c r="M1238" s="6"/>
    </row>
    <row r="1239" spans="1:13">
      <c r="A1239" s="7"/>
      <c r="B1239" s="3"/>
      <c r="C1239" s="3"/>
      <c r="D1239" s="3"/>
      <c r="E1239" s="7"/>
      <c r="F1239" s="3"/>
      <c r="G1239" s="7"/>
      <c r="H1239" s="7"/>
      <c r="I1239" s="7"/>
      <c r="J1239" s="7"/>
      <c r="K1239" s="7"/>
      <c r="L1239" s="7"/>
      <c r="M1239" s="6"/>
    </row>
    <row r="1240" spans="1:13">
      <c r="A1240" s="7"/>
      <c r="B1240" s="3"/>
      <c r="C1240" s="3"/>
      <c r="D1240" s="3"/>
      <c r="E1240" s="7"/>
      <c r="F1240" s="3"/>
      <c r="G1240" s="7"/>
      <c r="H1240" s="7"/>
      <c r="I1240" s="7"/>
      <c r="J1240" s="7"/>
      <c r="K1240" s="7"/>
      <c r="L1240" s="7"/>
      <c r="M1240" s="6"/>
    </row>
    <row r="1241" spans="1:13">
      <c r="A1241" s="7"/>
      <c r="B1241" s="3"/>
      <c r="C1241" s="3"/>
      <c r="D1241" s="3"/>
      <c r="E1241" s="7"/>
      <c r="F1241" s="3"/>
      <c r="G1241" s="7"/>
      <c r="H1241" s="7"/>
      <c r="I1241" s="7"/>
      <c r="J1241" s="7"/>
      <c r="K1241" s="7"/>
      <c r="L1241" s="7"/>
      <c r="M1241" s="6"/>
    </row>
    <row r="1242" spans="1:13">
      <c r="A1242" s="7"/>
      <c r="B1242" s="3"/>
      <c r="C1242" s="3"/>
      <c r="D1242" s="3"/>
      <c r="E1242" s="7"/>
      <c r="F1242" s="3"/>
      <c r="G1242" s="7"/>
      <c r="H1242" s="7"/>
      <c r="I1242" s="7"/>
      <c r="J1242" s="7"/>
      <c r="K1242" s="7"/>
      <c r="L1242" s="7"/>
      <c r="M1242" s="6"/>
    </row>
    <row r="1243" spans="1:13">
      <c r="A1243" s="7"/>
      <c r="B1243" s="3"/>
      <c r="C1243" s="3"/>
      <c r="D1243" s="3"/>
      <c r="E1243" s="7"/>
      <c r="F1243" s="3"/>
      <c r="G1243" s="7"/>
      <c r="H1243" s="7"/>
      <c r="I1243" s="7"/>
      <c r="J1243" s="7"/>
      <c r="K1243" s="7"/>
      <c r="L1243" s="7"/>
      <c r="M1243" s="6"/>
    </row>
    <row r="1244" spans="1:13">
      <c r="A1244" s="7"/>
      <c r="B1244" s="3"/>
      <c r="C1244" s="3"/>
      <c r="D1244" s="3"/>
      <c r="E1244" s="7"/>
      <c r="F1244" s="3"/>
      <c r="G1244" s="7"/>
      <c r="H1244" s="7"/>
      <c r="I1244" s="7"/>
      <c r="J1244" s="7"/>
      <c r="K1244" s="7"/>
      <c r="L1244" s="7"/>
      <c r="M1244" s="6"/>
    </row>
    <row r="1245" spans="1:13">
      <c r="A1245" s="7"/>
      <c r="B1245" s="3"/>
      <c r="C1245" s="3"/>
      <c r="D1245" s="3"/>
      <c r="E1245" s="7"/>
      <c r="F1245" s="3"/>
      <c r="G1245" s="7"/>
      <c r="H1245" s="7"/>
      <c r="I1245" s="7"/>
      <c r="J1245" s="7"/>
      <c r="K1245" s="7"/>
      <c r="L1245" s="7"/>
      <c r="M1245" s="6"/>
    </row>
    <row r="1246" spans="1:13">
      <c r="A1246" s="7"/>
      <c r="B1246" s="3"/>
      <c r="C1246" s="3"/>
      <c r="D1246" s="3"/>
      <c r="E1246" s="7"/>
      <c r="F1246" s="3"/>
      <c r="G1246" s="7"/>
      <c r="H1246" s="7"/>
      <c r="I1246" s="7"/>
      <c r="J1246" s="7"/>
      <c r="K1246" s="7"/>
      <c r="L1246" s="7"/>
      <c r="M1246" s="6"/>
    </row>
    <row r="1247" spans="1:13">
      <c r="A1247" s="7"/>
      <c r="B1247" s="3"/>
      <c r="C1247" s="3"/>
      <c r="D1247" s="3"/>
      <c r="E1247" s="7"/>
      <c r="F1247" s="3"/>
      <c r="G1247" s="7"/>
      <c r="H1247" s="7"/>
      <c r="I1247" s="7"/>
      <c r="J1247" s="7"/>
      <c r="K1247" s="7"/>
      <c r="L1247" s="7"/>
      <c r="M1247" s="6"/>
    </row>
    <row r="1248" spans="1:13">
      <c r="A1248" s="7"/>
      <c r="B1248" s="3"/>
      <c r="C1248" s="3"/>
      <c r="D1248" s="3"/>
      <c r="E1248" s="7"/>
      <c r="F1248" s="3"/>
      <c r="G1248" s="7"/>
      <c r="H1248" s="7"/>
      <c r="I1248" s="7"/>
      <c r="J1248" s="7"/>
      <c r="K1248" s="7"/>
      <c r="L1248" s="7"/>
      <c r="M1248" s="6"/>
    </row>
    <row r="1249" spans="1:13">
      <c r="A1249" s="7"/>
      <c r="B1249" s="3"/>
      <c r="C1249" s="3"/>
      <c r="D1249" s="3"/>
      <c r="E1249" s="7"/>
      <c r="F1249" s="3"/>
      <c r="G1249" s="7"/>
      <c r="H1249" s="7"/>
      <c r="I1249" s="7"/>
      <c r="J1249" s="7"/>
      <c r="K1249" s="7"/>
      <c r="L1249" s="7"/>
      <c r="M1249" s="6"/>
    </row>
    <row r="1250" spans="1:13">
      <c r="A1250" s="7"/>
      <c r="B1250" s="3"/>
      <c r="C1250" s="3"/>
      <c r="D1250" s="3"/>
      <c r="E1250" s="7"/>
      <c r="F1250" s="3"/>
      <c r="G1250" s="7"/>
      <c r="H1250" s="7"/>
      <c r="I1250" s="7"/>
      <c r="J1250" s="7"/>
      <c r="K1250" s="7"/>
      <c r="L1250" s="7"/>
      <c r="M1250" s="6"/>
    </row>
    <row r="1251" spans="1:13">
      <c r="A1251" s="7"/>
      <c r="B1251" s="3"/>
      <c r="C1251" s="3"/>
      <c r="D1251" s="3"/>
      <c r="E1251" s="7"/>
      <c r="F1251" s="3"/>
      <c r="G1251" s="7"/>
      <c r="H1251" s="7"/>
      <c r="I1251" s="7"/>
      <c r="J1251" s="7"/>
      <c r="K1251" s="7"/>
      <c r="L1251" s="7"/>
      <c r="M1251" s="6"/>
    </row>
    <row r="1252" spans="1:13">
      <c r="A1252" s="7"/>
      <c r="B1252" s="3"/>
      <c r="C1252" s="3"/>
      <c r="D1252" s="3"/>
      <c r="E1252" s="7"/>
      <c r="F1252" s="3"/>
      <c r="G1252" s="7"/>
      <c r="H1252" s="7"/>
      <c r="I1252" s="7"/>
      <c r="J1252" s="7"/>
      <c r="K1252" s="7"/>
      <c r="L1252" s="7"/>
      <c r="M1252" s="6"/>
    </row>
    <row r="1253" spans="1:13">
      <c r="A1253" s="7"/>
      <c r="B1253" s="3"/>
      <c r="C1253" s="3"/>
      <c r="D1253" s="3"/>
      <c r="E1253" s="7"/>
      <c r="F1253" s="3"/>
      <c r="G1253" s="7"/>
      <c r="H1253" s="7"/>
      <c r="I1253" s="7"/>
      <c r="J1253" s="7"/>
      <c r="K1253" s="7"/>
      <c r="L1253" s="7"/>
      <c r="M1253" s="6"/>
    </row>
    <row r="1254" spans="1:13">
      <c r="A1254" s="7"/>
      <c r="B1254" s="3"/>
      <c r="C1254" s="3"/>
      <c r="D1254" s="3"/>
      <c r="E1254" s="7"/>
      <c r="F1254" s="3"/>
      <c r="G1254" s="7"/>
      <c r="H1254" s="7"/>
      <c r="I1254" s="7"/>
      <c r="J1254" s="7"/>
      <c r="K1254" s="7"/>
      <c r="L1254" s="7"/>
      <c r="M1254" s="6"/>
    </row>
    <row r="1255" spans="1:13">
      <c r="A1255" s="7"/>
      <c r="B1255" s="3"/>
      <c r="C1255" s="3"/>
      <c r="D1255" s="3"/>
      <c r="E1255" s="7"/>
      <c r="F1255" s="3"/>
      <c r="G1255" s="7"/>
      <c r="H1255" s="7"/>
      <c r="I1255" s="7"/>
      <c r="J1255" s="7"/>
      <c r="K1255" s="7"/>
      <c r="L1255" s="7"/>
      <c r="M1255" s="6"/>
    </row>
    <row r="1256" spans="1:13">
      <c r="A1256" s="7"/>
      <c r="B1256" s="3"/>
      <c r="C1256" s="3"/>
      <c r="D1256" s="3"/>
      <c r="E1256" s="7"/>
      <c r="F1256" s="3"/>
      <c r="G1256" s="7"/>
      <c r="H1256" s="7"/>
      <c r="I1256" s="7"/>
      <c r="J1256" s="7"/>
      <c r="K1256" s="7"/>
      <c r="L1256" s="7"/>
      <c r="M1256" s="6"/>
    </row>
    <row r="1257" spans="1:13">
      <c r="A1257" s="7"/>
      <c r="B1257" s="3"/>
      <c r="C1257" s="3"/>
      <c r="D1257" s="3"/>
      <c r="E1257" s="7"/>
      <c r="F1257" s="3"/>
      <c r="G1257" s="7"/>
      <c r="H1257" s="7"/>
      <c r="I1257" s="7"/>
      <c r="J1257" s="7"/>
      <c r="K1257" s="7"/>
      <c r="L1257" s="7"/>
      <c r="M1257" s="6"/>
    </row>
    <row r="1258" spans="1:13">
      <c r="A1258" s="7"/>
      <c r="B1258" s="3"/>
      <c r="C1258" s="3"/>
      <c r="D1258" s="3"/>
      <c r="E1258" s="7"/>
      <c r="F1258" s="3"/>
      <c r="G1258" s="7"/>
      <c r="H1258" s="7"/>
      <c r="I1258" s="7"/>
      <c r="J1258" s="7"/>
      <c r="K1258" s="7"/>
      <c r="L1258" s="7"/>
      <c r="M1258" s="6"/>
    </row>
    <row r="1259" spans="1:13">
      <c r="A1259" s="7"/>
      <c r="B1259" s="3"/>
      <c r="C1259" s="3"/>
      <c r="D1259" s="3"/>
      <c r="E1259" s="7"/>
      <c r="F1259" s="3"/>
      <c r="G1259" s="7"/>
      <c r="H1259" s="7"/>
      <c r="I1259" s="7"/>
      <c r="J1259" s="7"/>
      <c r="K1259" s="7"/>
      <c r="L1259" s="7"/>
      <c r="M1259" s="6"/>
    </row>
    <row r="1260" spans="1:13">
      <c r="A1260" s="7"/>
      <c r="B1260" s="3"/>
      <c r="C1260" s="3"/>
      <c r="D1260" s="3"/>
      <c r="E1260" s="7"/>
      <c r="F1260" s="3"/>
      <c r="G1260" s="7"/>
      <c r="H1260" s="7"/>
      <c r="I1260" s="7"/>
      <c r="J1260" s="7"/>
      <c r="K1260" s="7"/>
      <c r="L1260" s="7"/>
      <c r="M1260" s="6"/>
    </row>
    <row r="1261" spans="1:13">
      <c r="A1261" s="7"/>
      <c r="B1261" s="3"/>
      <c r="C1261" s="3"/>
      <c r="D1261" s="3"/>
      <c r="E1261" s="7"/>
      <c r="F1261" s="3"/>
      <c r="G1261" s="7"/>
      <c r="H1261" s="7"/>
      <c r="I1261" s="7"/>
      <c r="J1261" s="7"/>
      <c r="K1261" s="7"/>
      <c r="L1261" s="7"/>
      <c r="M1261" s="6"/>
    </row>
    <row r="1262" spans="1:13">
      <c r="A1262" s="7"/>
      <c r="B1262" s="3"/>
      <c r="C1262" s="3"/>
      <c r="D1262" s="3"/>
      <c r="E1262" s="7"/>
      <c r="F1262" s="3"/>
      <c r="G1262" s="7"/>
      <c r="H1262" s="7"/>
      <c r="I1262" s="7"/>
      <c r="J1262" s="7"/>
      <c r="K1262" s="7"/>
      <c r="L1262" s="7"/>
      <c r="M1262" s="6"/>
    </row>
    <row r="1263" spans="1:13">
      <c r="A1263" s="7"/>
      <c r="B1263" s="3"/>
      <c r="C1263" s="3"/>
      <c r="D1263" s="3"/>
      <c r="E1263" s="7"/>
      <c r="F1263" s="3"/>
      <c r="G1263" s="7"/>
      <c r="H1263" s="7"/>
      <c r="I1263" s="7"/>
      <c r="J1263" s="7"/>
      <c r="K1263" s="7"/>
      <c r="L1263" s="7"/>
      <c r="M1263" s="6"/>
    </row>
    <row r="1264" spans="1:13">
      <c r="A1264" s="7"/>
      <c r="B1264" s="3"/>
      <c r="C1264" s="3"/>
      <c r="D1264" s="3"/>
      <c r="E1264" s="7"/>
      <c r="F1264" s="3"/>
      <c r="G1264" s="7"/>
      <c r="H1264" s="7"/>
      <c r="I1264" s="7"/>
      <c r="J1264" s="7"/>
      <c r="K1264" s="7"/>
      <c r="L1264" s="7"/>
      <c r="M1264" s="6"/>
    </row>
    <row r="1265" spans="1:13">
      <c r="A1265" s="7"/>
      <c r="B1265" s="3"/>
      <c r="C1265" s="3"/>
      <c r="D1265" s="3"/>
      <c r="E1265" s="7"/>
      <c r="F1265" s="3"/>
      <c r="G1265" s="7"/>
      <c r="H1265" s="7"/>
      <c r="I1265" s="7"/>
      <c r="J1265" s="7"/>
      <c r="K1265" s="7"/>
      <c r="L1265" s="7"/>
      <c r="M1265" s="6"/>
    </row>
    <row r="1266" spans="1:13">
      <c r="A1266" s="7"/>
      <c r="B1266" s="3"/>
      <c r="C1266" s="3"/>
      <c r="D1266" s="3"/>
      <c r="E1266" s="7"/>
      <c r="F1266" s="3"/>
      <c r="G1266" s="7"/>
      <c r="H1266" s="7"/>
      <c r="I1266" s="7"/>
      <c r="J1266" s="7"/>
      <c r="K1266" s="7"/>
      <c r="L1266" s="7"/>
      <c r="M1266" s="6"/>
    </row>
    <row r="1267" spans="1:13">
      <c r="A1267" s="7"/>
      <c r="B1267" s="3"/>
      <c r="C1267" s="3"/>
      <c r="D1267" s="3"/>
      <c r="E1267" s="7"/>
      <c r="F1267" s="3"/>
      <c r="G1267" s="7"/>
      <c r="H1267" s="7"/>
      <c r="I1267" s="7"/>
      <c r="J1267" s="7"/>
      <c r="K1267" s="7"/>
      <c r="L1267" s="7"/>
      <c r="M1267" s="6"/>
    </row>
    <row r="1268" spans="1:13">
      <c r="A1268" s="7"/>
      <c r="B1268" s="3"/>
      <c r="C1268" s="3"/>
      <c r="D1268" s="3"/>
      <c r="E1268" s="7"/>
      <c r="F1268" s="3"/>
      <c r="G1268" s="7"/>
      <c r="H1268" s="7"/>
      <c r="I1268" s="7"/>
      <c r="J1268" s="7"/>
      <c r="K1268" s="7"/>
      <c r="L1268" s="7"/>
      <c r="M1268" s="6"/>
    </row>
    <row r="1269" spans="1:13">
      <c r="A1269" s="7"/>
      <c r="B1269" s="3"/>
      <c r="C1269" s="3"/>
      <c r="D1269" s="3"/>
      <c r="E1269" s="7"/>
      <c r="F1269" s="3"/>
      <c r="G1269" s="7"/>
      <c r="H1269" s="7"/>
      <c r="I1269" s="7"/>
      <c r="J1269" s="7"/>
      <c r="K1269" s="7"/>
      <c r="L1269" s="7"/>
      <c r="M1269" s="6"/>
    </row>
    <row r="1270" spans="1:13">
      <c r="A1270" s="7"/>
      <c r="B1270" s="3"/>
      <c r="C1270" s="3"/>
      <c r="D1270" s="3"/>
      <c r="E1270" s="7"/>
      <c r="F1270" s="3"/>
      <c r="G1270" s="7"/>
      <c r="H1270" s="7"/>
      <c r="I1270" s="7"/>
      <c r="J1270" s="7"/>
      <c r="K1270" s="7"/>
      <c r="L1270" s="7"/>
      <c r="M1270" s="6"/>
    </row>
    <row r="1271" spans="1:13">
      <c r="A1271" s="7"/>
      <c r="B1271" s="3"/>
      <c r="C1271" s="3"/>
      <c r="D1271" s="3"/>
      <c r="E1271" s="7"/>
      <c r="F1271" s="3"/>
      <c r="G1271" s="7"/>
      <c r="H1271" s="7"/>
      <c r="I1271" s="7"/>
      <c r="J1271" s="7"/>
      <c r="K1271" s="7"/>
      <c r="L1271" s="7"/>
      <c r="M1271" s="6"/>
    </row>
    <row r="1272" spans="1:13">
      <c r="A1272" s="7"/>
      <c r="B1272" s="3"/>
      <c r="C1272" s="3"/>
      <c r="D1272" s="3"/>
      <c r="E1272" s="7"/>
      <c r="F1272" s="3"/>
      <c r="G1272" s="7"/>
      <c r="H1272" s="7"/>
      <c r="I1272" s="7"/>
      <c r="J1272" s="7"/>
      <c r="K1272" s="7"/>
      <c r="L1272" s="7"/>
      <c r="M1272" s="6"/>
    </row>
    <row r="1273" spans="1:13">
      <c r="A1273" s="7"/>
      <c r="B1273" s="3"/>
      <c r="C1273" s="3"/>
      <c r="D1273" s="3"/>
      <c r="E1273" s="7"/>
      <c r="F1273" s="3"/>
      <c r="G1273" s="7"/>
      <c r="H1273" s="7"/>
      <c r="I1273" s="7"/>
      <c r="J1273" s="7"/>
      <c r="K1273" s="7"/>
      <c r="L1273" s="7"/>
      <c r="M1273" s="6"/>
    </row>
    <row r="1274" spans="1:13">
      <c r="A1274" s="7"/>
      <c r="B1274" s="3"/>
      <c r="C1274" s="3"/>
      <c r="D1274" s="3"/>
      <c r="E1274" s="7"/>
      <c r="F1274" s="3"/>
      <c r="G1274" s="7"/>
      <c r="H1274" s="7"/>
      <c r="I1274" s="7"/>
      <c r="J1274" s="7"/>
      <c r="K1274" s="7"/>
      <c r="L1274" s="7"/>
      <c r="M1274" s="6"/>
    </row>
    <row r="1275" spans="1:13">
      <c r="A1275" s="7"/>
      <c r="B1275" s="3"/>
      <c r="C1275" s="3"/>
      <c r="D1275" s="3"/>
      <c r="E1275" s="7"/>
      <c r="F1275" s="3"/>
      <c r="G1275" s="7"/>
      <c r="H1275" s="7"/>
      <c r="I1275" s="7"/>
      <c r="J1275" s="7"/>
      <c r="K1275" s="7"/>
      <c r="L1275" s="7"/>
      <c r="M1275" s="6"/>
    </row>
    <row r="1276" spans="1:13">
      <c r="A1276" s="7"/>
      <c r="B1276" s="3"/>
      <c r="C1276" s="3"/>
      <c r="D1276" s="3"/>
      <c r="E1276" s="7"/>
      <c r="F1276" s="3"/>
      <c r="G1276" s="7"/>
      <c r="H1276" s="7"/>
      <c r="I1276" s="7"/>
      <c r="J1276" s="7"/>
      <c r="K1276" s="7"/>
      <c r="L1276" s="7"/>
      <c r="M1276" s="6"/>
    </row>
    <row r="1277" spans="1:13">
      <c r="A1277" s="7"/>
      <c r="B1277" s="3"/>
      <c r="C1277" s="3"/>
      <c r="D1277" s="3"/>
      <c r="E1277" s="7"/>
      <c r="F1277" s="3"/>
      <c r="G1277" s="7"/>
      <c r="H1277" s="7"/>
      <c r="I1277" s="7"/>
      <c r="J1277" s="7"/>
      <c r="K1277" s="7"/>
      <c r="L1277" s="7"/>
      <c r="M1277" s="6"/>
    </row>
    <row r="1278" spans="1:13">
      <c r="A1278" s="7"/>
      <c r="B1278" s="3"/>
      <c r="C1278" s="3"/>
      <c r="D1278" s="3"/>
      <c r="E1278" s="7"/>
      <c r="F1278" s="3"/>
      <c r="G1278" s="7"/>
      <c r="H1278" s="7"/>
      <c r="I1278" s="7"/>
      <c r="J1278" s="7"/>
      <c r="K1278" s="7"/>
      <c r="L1278" s="7"/>
      <c r="M1278" s="6"/>
    </row>
    <row r="1279" spans="1:13">
      <c r="A1279" s="7"/>
      <c r="B1279" s="3"/>
      <c r="C1279" s="3"/>
      <c r="D1279" s="3"/>
      <c r="E1279" s="7"/>
      <c r="F1279" s="3"/>
      <c r="G1279" s="7"/>
      <c r="H1279" s="7"/>
      <c r="I1279" s="7"/>
      <c r="J1279" s="7"/>
      <c r="K1279" s="7"/>
      <c r="L1279" s="7"/>
      <c r="M1279" s="6"/>
    </row>
    <row r="1280" spans="1:13">
      <c r="A1280" s="7"/>
      <c r="B1280" s="3"/>
      <c r="C1280" s="3"/>
      <c r="D1280" s="3"/>
      <c r="E1280" s="7"/>
      <c r="F1280" s="3"/>
      <c r="G1280" s="7"/>
      <c r="H1280" s="7"/>
      <c r="I1280" s="7"/>
      <c r="J1280" s="7"/>
      <c r="K1280" s="7"/>
      <c r="L1280" s="7"/>
      <c r="M1280" s="6"/>
    </row>
    <row r="1281" spans="1:13">
      <c r="A1281" s="7"/>
      <c r="B1281" s="3"/>
      <c r="C1281" s="3"/>
      <c r="D1281" s="3"/>
      <c r="E1281" s="7"/>
      <c r="F1281" s="3"/>
      <c r="G1281" s="7"/>
      <c r="H1281" s="7"/>
      <c r="I1281" s="7"/>
      <c r="J1281" s="7"/>
      <c r="K1281" s="7"/>
      <c r="L1281" s="7"/>
      <c r="M1281" s="6"/>
    </row>
    <row r="1282" spans="1:13">
      <c r="A1282" s="7"/>
      <c r="B1282" s="3"/>
      <c r="C1282" s="3"/>
      <c r="D1282" s="3"/>
      <c r="E1282" s="7"/>
      <c r="F1282" s="3"/>
      <c r="G1282" s="7"/>
      <c r="H1282" s="7"/>
      <c r="I1282" s="7"/>
      <c r="J1282" s="7"/>
      <c r="K1282" s="7"/>
      <c r="L1282" s="7"/>
      <c r="M1282" s="6"/>
    </row>
    <row r="1283" spans="1:13">
      <c r="A1283" s="7"/>
      <c r="B1283" s="3"/>
      <c r="C1283" s="3"/>
      <c r="D1283" s="3"/>
      <c r="E1283" s="7"/>
      <c r="F1283" s="3"/>
      <c r="G1283" s="7"/>
      <c r="H1283" s="7"/>
      <c r="I1283" s="7"/>
      <c r="J1283" s="7"/>
      <c r="K1283" s="7"/>
      <c r="L1283" s="7"/>
      <c r="M1283" s="6"/>
    </row>
    <row r="1284" spans="1:13">
      <c r="A1284" s="7"/>
      <c r="B1284" s="3"/>
      <c r="C1284" s="3"/>
      <c r="D1284" s="3"/>
      <c r="E1284" s="7"/>
      <c r="F1284" s="3"/>
      <c r="G1284" s="7"/>
      <c r="H1284" s="7"/>
      <c r="I1284" s="7"/>
      <c r="J1284" s="7"/>
      <c r="K1284" s="7"/>
      <c r="L1284" s="7"/>
      <c r="M1284" s="6"/>
    </row>
    <row r="1285" spans="1:13">
      <c r="A1285" s="7"/>
      <c r="B1285" s="3"/>
      <c r="C1285" s="3"/>
      <c r="D1285" s="3"/>
      <c r="E1285" s="7"/>
      <c r="F1285" s="3"/>
      <c r="G1285" s="7"/>
      <c r="H1285" s="7"/>
      <c r="I1285" s="7"/>
      <c r="J1285" s="7"/>
      <c r="K1285" s="7"/>
      <c r="L1285" s="7"/>
      <c r="M1285" s="6"/>
    </row>
    <row r="1286" spans="1:13">
      <c r="A1286" s="7"/>
      <c r="B1286" s="3"/>
      <c r="C1286" s="3"/>
      <c r="D1286" s="3"/>
      <c r="E1286" s="7"/>
      <c r="F1286" s="3"/>
      <c r="G1286" s="7"/>
      <c r="H1286" s="7"/>
      <c r="I1286" s="7"/>
      <c r="J1286" s="7"/>
      <c r="K1286" s="7"/>
      <c r="L1286" s="7"/>
      <c r="M1286" s="6"/>
    </row>
    <row r="1287" spans="1:13">
      <c r="A1287" s="7"/>
      <c r="B1287" s="3"/>
      <c r="C1287" s="3"/>
      <c r="D1287" s="3"/>
      <c r="E1287" s="7"/>
      <c r="F1287" s="3"/>
      <c r="G1287" s="7"/>
      <c r="H1287" s="7"/>
      <c r="I1287" s="7"/>
      <c r="J1287" s="7"/>
      <c r="K1287" s="7"/>
      <c r="L1287" s="7"/>
      <c r="M1287" s="6"/>
    </row>
    <row r="1288" spans="1:13">
      <c r="A1288" s="7"/>
      <c r="B1288" s="3"/>
      <c r="C1288" s="3"/>
      <c r="D1288" s="3"/>
      <c r="E1288" s="7"/>
      <c r="F1288" s="3"/>
      <c r="G1288" s="7"/>
      <c r="H1288" s="7"/>
      <c r="I1288" s="7"/>
      <c r="J1288" s="7"/>
      <c r="K1288" s="7"/>
      <c r="L1288" s="7"/>
      <c r="M1288" s="6"/>
    </row>
    <row r="1289" spans="1:13">
      <c r="A1289" s="7"/>
      <c r="B1289" s="3"/>
      <c r="C1289" s="3"/>
      <c r="D1289" s="3"/>
      <c r="E1289" s="7"/>
      <c r="F1289" s="3"/>
      <c r="G1289" s="7"/>
      <c r="H1289" s="7"/>
      <c r="I1289" s="7"/>
      <c r="J1289" s="7"/>
      <c r="K1289" s="7"/>
      <c r="L1289" s="7"/>
      <c r="M1289" s="6"/>
    </row>
    <row r="1290" spans="1:13">
      <c r="A1290" s="7"/>
      <c r="B1290" s="3"/>
      <c r="C1290" s="3"/>
      <c r="D1290" s="3"/>
      <c r="E1290" s="7"/>
      <c r="F1290" s="3"/>
      <c r="G1290" s="7"/>
      <c r="H1290" s="7"/>
      <c r="I1290" s="7"/>
      <c r="J1290" s="7"/>
      <c r="K1290" s="7"/>
      <c r="L1290" s="7"/>
      <c r="M1290" s="6"/>
    </row>
    <row r="1291" spans="1:13">
      <c r="A1291" s="7"/>
      <c r="B1291" s="3"/>
      <c r="C1291" s="3"/>
      <c r="D1291" s="3"/>
      <c r="E1291" s="7"/>
      <c r="F1291" s="3"/>
      <c r="G1291" s="7"/>
      <c r="H1291" s="7"/>
      <c r="I1291" s="7"/>
      <c r="J1291" s="7"/>
      <c r="K1291" s="7"/>
      <c r="L1291" s="7"/>
      <c r="M1291" s="6"/>
    </row>
    <row r="1292" spans="1:13">
      <c r="A1292" s="7"/>
      <c r="B1292" s="3"/>
      <c r="C1292" s="3"/>
      <c r="D1292" s="3"/>
      <c r="E1292" s="7"/>
      <c r="F1292" s="3"/>
      <c r="G1292" s="7"/>
      <c r="H1292" s="7"/>
      <c r="I1292" s="7"/>
      <c r="J1292" s="7"/>
      <c r="K1292" s="7"/>
      <c r="L1292" s="7"/>
      <c r="M1292" s="6"/>
    </row>
    <row r="1293" spans="1:13">
      <c r="A1293" s="7"/>
      <c r="B1293" s="3"/>
      <c r="C1293" s="3"/>
      <c r="D1293" s="3"/>
      <c r="E1293" s="7"/>
      <c r="F1293" s="3"/>
      <c r="G1293" s="7"/>
      <c r="H1293" s="7"/>
      <c r="I1293" s="7"/>
      <c r="J1293" s="7"/>
      <c r="K1293" s="7"/>
      <c r="L1293" s="7"/>
      <c r="M1293" s="6"/>
    </row>
    <row r="1294" spans="1:13">
      <c r="A1294" s="7"/>
      <c r="B1294" s="3"/>
      <c r="C1294" s="3"/>
      <c r="D1294" s="3"/>
      <c r="E1294" s="7"/>
      <c r="F1294" s="3"/>
      <c r="G1294" s="7"/>
      <c r="H1294" s="7"/>
      <c r="I1294" s="7"/>
      <c r="J1294" s="7"/>
      <c r="K1294" s="7"/>
      <c r="L1294" s="7"/>
      <c r="M1294" s="6"/>
    </row>
    <row r="1295" spans="1:13">
      <c r="A1295" s="7"/>
      <c r="B1295" s="3"/>
      <c r="C1295" s="3"/>
      <c r="D1295" s="3"/>
      <c r="E1295" s="7"/>
      <c r="F1295" s="3"/>
      <c r="G1295" s="7"/>
      <c r="H1295" s="7"/>
      <c r="I1295" s="7"/>
      <c r="J1295" s="7"/>
      <c r="K1295" s="7"/>
      <c r="L1295" s="7"/>
      <c r="M1295" s="6"/>
    </row>
    <row r="1296" spans="1:13">
      <c r="A1296" s="7"/>
      <c r="B1296" s="3"/>
      <c r="C1296" s="3"/>
      <c r="D1296" s="3"/>
      <c r="E1296" s="7"/>
      <c r="F1296" s="3"/>
      <c r="G1296" s="7"/>
      <c r="H1296" s="7"/>
      <c r="I1296" s="7"/>
      <c r="J1296" s="7"/>
      <c r="K1296" s="7"/>
      <c r="L1296" s="7"/>
      <c r="M1296" s="6"/>
    </row>
    <row r="1297" spans="1:13">
      <c r="A1297" s="7"/>
      <c r="B1297" s="3"/>
      <c r="C1297" s="3"/>
      <c r="D1297" s="3"/>
      <c r="E1297" s="7"/>
      <c r="F1297" s="3"/>
      <c r="G1297" s="7"/>
      <c r="H1297" s="7"/>
      <c r="I1297" s="7"/>
      <c r="J1297" s="7"/>
      <c r="K1297" s="7"/>
      <c r="L1297" s="7"/>
      <c r="M1297" s="6"/>
    </row>
    <row r="1298" spans="1:13">
      <c r="A1298" s="7"/>
      <c r="B1298" s="3"/>
      <c r="C1298" s="3"/>
      <c r="D1298" s="3"/>
      <c r="E1298" s="7"/>
      <c r="F1298" s="3"/>
      <c r="G1298" s="7"/>
      <c r="H1298" s="7"/>
      <c r="I1298" s="7"/>
      <c r="J1298" s="7"/>
      <c r="K1298" s="7"/>
      <c r="L1298" s="7"/>
      <c r="M1298" s="6"/>
    </row>
    <row r="1299" spans="1:13">
      <c r="A1299" s="7"/>
      <c r="B1299" s="3"/>
      <c r="C1299" s="3"/>
      <c r="D1299" s="3"/>
      <c r="E1299" s="7"/>
      <c r="F1299" s="3"/>
      <c r="G1299" s="7"/>
      <c r="H1299" s="7"/>
      <c r="I1299" s="7"/>
      <c r="J1299" s="7"/>
      <c r="K1299" s="7"/>
      <c r="L1299" s="7"/>
      <c r="M1299" s="6"/>
    </row>
    <row r="1300" spans="1:13">
      <c r="A1300" s="7"/>
      <c r="B1300" s="3"/>
      <c r="C1300" s="3"/>
      <c r="D1300" s="3"/>
      <c r="E1300" s="7"/>
      <c r="F1300" s="3"/>
      <c r="G1300" s="7"/>
      <c r="H1300" s="7"/>
      <c r="I1300" s="7"/>
      <c r="J1300" s="7"/>
      <c r="K1300" s="7"/>
      <c r="L1300" s="7"/>
      <c r="M1300" s="6"/>
    </row>
    <row r="1301" spans="1:13">
      <c r="A1301" s="7"/>
      <c r="B1301" s="3"/>
      <c r="C1301" s="3"/>
      <c r="D1301" s="3"/>
      <c r="E1301" s="7"/>
      <c r="F1301" s="3"/>
      <c r="G1301" s="7"/>
      <c r="H1301" s="7"/>
      <c r="I1301" s="7"/>
      <c r="J1301" s="7"/>
      <c r="K1301" s="7"/>
      <c r="L1301" s="7"/>
      <c r="M1301" s="6"/>
    </row>
    <row r="1302" spans="1:13">
      <c r="A1302" s="7"/>
      <c r="B1302" s="3"/>
      <c r="C1302" s="3"/>
      <c r="D1302" s="3"/>
      <c r="E1302" s="7"/>
      <c r="F1302" s="3"/>
      <c r="G1302" s="7"/>
      <c r="H1302" s="7"/>
      <c r="I1302" s="7"/>
      <c r="J1302" s="7"/>
      <c r="K1302" s="7"/>
      <c r="L1302" s="7"/>
      <c r="M1302" s="6"/>
    </row>
    <row r="1303" spans="1:13">
      <c r="A1303" s="7"/>
      <c r="B1303" s="3"/>
      <c r="C1303" s="3"/>
      <c r="D1303" s="3"/>
      <c r="E1303" s="7"/>
      <c r="F1303" s="3"/>
      <c r="G1303" s="7"/>
      <c r="H1303" s="7"/>
      <c r="I1303" s="7"/>
      <c r="J1303" s="7"/>
      <c r="K1303" s="7"/>
      <c r="L1303" s="7"/>
      <c r="M1303" s="6"/>
    </row>
    <row r="1304" spans="1:13">
      <c r="A1304" s="7"/>
      <c r="B1304" s="3"/>
      <c r="C1304" s="3"/>
      <c r="D1304" s="3"/>
      <c r="E1304" s="7"/>
      <c r="F1304" s="3"/>
      <c r="G1304" s="7"/>
      <c r="H1304" s="7"/>
      <c r="I1304" s="7"/>
      <c r="J1304" s="7"/>
      <c r="K1304" s="7"/>
      <c r="L1304" s="7"/>
      <c r="M1304" s="6"/>
    </row>
    <row r="1305" spans="1:13">
      <c r="A1305" s="7"/>
      <c r="B1305" s="3"/>
      <c r="C1305" s="3"/>
      <c r="D1305" s="3"/>
      <c r="E1305" s="7"/>
      <c r="F1305" s="3"/>
      <c r="G1305" s="7"/>
      <c r="H1305" s="7"/>
      <c r="I1305" s="7"/>
      <c r="J1305" s="7"/>
      <c r="K1305" s="7"/>
      <c r="L1305" s="7"/>
      <c r="M1305" s="6"/>
    </row>
    <row r="1306" spans="1:13">
      <c r="A1306" s="7"/>
      <c r="B1306" s="3"/>
      <c r="C1306" s="3"/>
      <c r="D1306" s="3"/>
      <c r="E1306" s="7"/>
      <c r="F1306" s="3"/>
      <c r="G1306" s="7"/>
      <c r="H1306" s="7"/>
      <c r="I1306" s="7"/>
      <c r="J1306" s="7"/>
      <c r="K1306" s="7"/>
      <c r="L1306" s="7"/>
      <c r="M1306" s="6"/>
    </row>
    <row r="1307" spans="1:13">
      <c r="A1307" s="7"/>
      <c r="B1307" s="3"/>
      <c r="C1307" s="3"/>
      <c r="D1307" s="3"/>
      <c r="E1307" s="7"/>
      <c r="F1307" s="3"/>
      <c r="G1307" s="7"/>
      <c r="H1307" s="7"/>
      <c r="I1307" s="7"/>
      <c r="J1307" s="7"/>
      <c r="K1307" s="7"/>
      <c r="L1307" s="7"/>
      <c r="M1307" s="6"/>
    </row>
    <row r="1308" spans="1:13">
      <c r="A1308" s="7"/>
      <c r="B1308" s="3"/>
      <c r="C1308" s="3"/>
      <c r="D1308" s="3"/>
      <c r="E1308" s="7"/>
      <c r="F1308" s="3"/>
      <c r="G1308" s="7"/>
      <c r="H1308" s="7"/>
      <c r="I1308" s="7"/>
      <c r="J1308" s="7"/>
      <c r="K1308" s="7"/>
      <c r="L1308" s="7"/>
      <c r="M1308" s="6"/>
    </row>
    <row r="1309" spans="1:13">
      <c r="A1309" s="7"/>
      <c r="B1309" s="3"/>
      <c r="C1309" s="3"/>
      <c r="D1309" s="3"/>
      <c r="E1309" s="7"/>
      <c r="F1309" s="3"/>
      <c r="G1309" s="7"/>
      <c r="H1309" s="7"/>
      <c r="I1309" s="7"/>
      <c r="J1309" s="7"/>
      <c r="K1309" s="7"/>
      <c r="L1309" s="7"/>
      <c r="M1309" s="6"/>
    </row>
    <row r="1310" spans="1:13">
      <c r="A1310" s="7"/>
      <c r="B1310" s="3"/>
      <c r="C1310" s="3"/>
      <c r="D1310" s="3"/>
      <c r="E1310" s="7"/>
      <c r="F1310" s="3"/>
      <c r="G1310" s="7"/>
      <c r="H1310" s="7"/>
      <c r="I1310" s="7"/>
      <c r="J1310" s="7"/>
      <c r="K1310" s="7"/>
      <c r="L1310" s="7"/>
      <c r="M1310" s="6"/>
    </row>
    <row r="1311" spans="1:13">
      <c r="A1311" s="7"/>
      <c r="B1311" s="3"/>
      <c r="C1311" s="3"/>
      <c r="D1311" s="3"/>
      <c r="E1311" s="7"/>
      <c r="F1311" s="3"/>
      <c r="G1311" s="7"/>
      <c r="H1311" s="7"/>
      <c r="I1311" s="7"/>
      <c r="J1311" s="7"/>
      <c r="K1311" s="7"/>
      <c r="L1311" s="7"/>
      <c r="M1311" s="6"/>
    </row>
    <row r="1312" spans="1:13">
      <c r="A1312" s="7"/>
      <c r="B1312" s="3"/>
      <c r="C1312" s="3"/>
      <c r="D1312" s="3"/>
      <c r="E1312" s="7"/>
      <c r="F1312" s="3"/>
      <c r="G1312" s="7"/>
      <c r="H1312" s="7"/>
      <c r="I1312" s="7"/>
      <c r="J1312" s="7"/>
      <c r="K1312" s="7"/>
      <c r="L1312" s="7"/>
      <c r="M1312" s="6"/>
    </row>
    <row r="1313" spans="1:13">
      <c r="A1313" s="7"/>
      <c r="B1313" s="3"/>
      <c r="C1313" s="3"/>
      <c r="D1313" s="3"/>
      <c r="E1313" s="7"/>
      <c r="F1313" s="3"/>
      <c r="G1313" s="7"/>
      <c r="H1313" s="7"/>
      <c r="I1313" s="7"/>
      <c r="J1313" s="7"/>
      <c r="K1313" s="7"/>
      <c r="L1313" s="7"/>
      <c r="M1313" s="6"/>
    </row>
    <row r="1314" spans="1:13">
      <c r="A1314" s="7"/>
      <c r="B1314" s="3"/>
      <c r="C1314" s="3"/>
      <c r="D1314" s="3"/>
      <c r="E1314" s="7"/>
      <c r="F1314" s="3"/>
      <c r="G1314" s="7"/>
      <c r="H1314" s="7"/>
      <c r="I1314" s="7"/>
      <c r="J1314" s="7"/>
      <c r="K1314" s="7"/>
      <c r="L1314" s="7"/>
      <c r="M1314" s="6"/>
    </row>
    <row r="1315" spans="1:13">
      <c r="A1315" s="7"/>
      <c r="B1315" s="3"/>
      <c r="C1315" s="3"/>
      <c r="D1315" s="3"/>
      <c r="E1315" s="7"/>
      <c r="F1315" s="3"/>
      <c r="G1315" s="7"/>
      <c r="H1315" s="7"/>
      <c r="I1315" s="7"/>
      <c r="J1315" s="7"/>
      <c r="K1315" s="7"/>
      <c r="L1315" s="7"/>
      <c r="M1315" s="6"/>
    </row>
    <row r="1316" spans="1:13">
      <c r="A1316" s="7"/>
      <c r="B1316" s="3"/>
      <c r="C1316" s="3"/>
      <c r="D1316" s="3"/>
      <c r="E1316" s="7"/>
      <c r="F1316" s="3"/>
      <c r="G1316" s="7"/>
      <c r="H1316" s="7"/>
      <c r="I1316" s="7"/>
      <c r="J1316" s="7"/>
      <c r="K1316" s="7"/>
      <c r="L1316" s="7"/>
      <c r="M1316" s="6"/>
    </row>
    <row r="1317" spans="1:13">
      <c r="A1317" s="7"/>
      <c r="B1317" s="3"/>
      <c r="C1317" s="3"/>
      <c r="D1317" s="3"/>
      <c r="E1317" s="7"/>
      <c r="F1317" s="3"/>
      <c r="G1317" s="7"/>
      <c r="H1317" s="7"/>
      <c r="I1317" s="7"/>
      <c r="J1317" s="7"/>
      <c r="K1317" s="7"/>
      <c r="L1317" s="7"/>
      <c r="M1317" s="6"/>
    </row>
    <row r="1318" spans="1:13">
      <c r="A1318" s="7"/>
      <c r="B1318" s="3"/>
      <c r="C1318" s="3"/>
      <c r="D1318" s="3"/>
      <c r="E1318" s="7"/>
      <c r="F1318" s="3"/>
      <c r="G1318" s="7"/>
      <c r="H1318" s="7"/>
      <c r="I1318" s="7"/>
      <c r="J1318" s="7"/>
      <c r="K1318" s="7"/>
      <c r="L1318" s="7"/>
      <c r="M1318" s="6"/>
    </row>
    <row r="1319" spans="1:13">
      <c r="A1319" s="7"/>
      <c r="B1319" s="3"/>
      <c r="C1319" s="3"/>
      <c r="D1319" s="3"/>
      <c r="E1319" s="7"/>
      <c r="F1319" s="3"/>
      <c r="G1319" s="7"/>
      <c r="H1319" s="7"/>
      <c r="I1319" s="7"/>
      <c r="J1319" s="7"/>
      <c r="K1319" s="7"/>
      <c r="L1319" s="7"/>
      <c r="M1319" s="6"/>
    </row>
    <row r="1320" spans="1:13">
      <c r="A1320" s="7"/>
      <c r="B1320" s="3"/>
      <c r="C1320" s="3"/>
      <c r="D1320" s="3"/>
      <c r="E1320" s="7"/>
      <c r="F1320" s="3"/>
      <c r="G1320" s="7"/>
      <c r="H1320" s="7"/>
      <c r="I1320" s="7"/>
      <c r="J1320" s="7"/>
      <c r="K1320" s="7"/>
      <c r="L1320" s="7"/>
      <c r="M1320" s="6"/>
    </row>
    <row r="1321" spans="1:13">
      <c r="A1321" s="7"/>
      <c r="B1321" s="3"/>
      <c r="C1321" s="3"/>
      <c r="D1321" s="3"/>
      <c r="E1321" s="7"/>
      <c r="F1321" s="3"/>
      <c r="G1321" s="7"/>
      <c r="H1321" s="7"/>
      <c r="I1321" s="7"/>
      <c r="J1321" s="7"/>
      <c r="K1321" s="7"/>
      <c r="L1321" s="7"/>
      <c r="M1321" s="6"/>
    </row>
    <row r="1322" spans="1:13">
      <c r="A1322" s="7"/>
      <c r="B1322" s="3"/>
      <c r="C1322" s="3"/>
      <c r="D1322" s="3"/>
      <c r="E1322" s="7"/>
      <c r="F1322" s="3"/>
      <c r="G1322" s="7"/>
      <c r="H1322" s="7"/>
      <c r="I1322" s="7"/>
      <c r="J1322" s="7"/>
      <c r="K1322" s="7"/>
      <c r="L1322" s="7"/>
      <c r="M1322" s="6"/>
    </row>
    <row r="1323" spans="1:13">
      <c r="A1323" s="7"/>
      <c r="B1323" s="3"/>
      <c r="C1323" s="3"/>
      <c r="D1323" s="3"/>
      <c r="E1323" s="7"/>
      <c r="F1323" s="3"/>
      <c r="G1323" s="7"/>
      <c r="H1323" s="7"/>
      <c r="I1323" s="7"/>
      <c r="J1323" s="7"/>
      <c r="K1323" s="7"/>
      <c r="L1323" s="7"/>
      <c r="M1323" s="6"/>
    </row>
    <row r="1324" spans="1:13">
      <c r="A1324" s="7"/>
      <c r="B1324" s="3"/>
      <c r="C1324" s="3"/>
      <c r="D1324" s="3"/>
      <c r="E1324" s="7"/>
      <c r="F1324" s="3"/>
      <c r="G1324" s="7"/>
      <c r="H1324" s="7"/>
      <c r="I1324" s="7"/>
      <c r="J1324" s="7"/>
      <c r="K1324" s="7"/>
      <c r="L1324" s="7"/>
      <c r="M1324" s="6"/>
    </row>
    <row r="1325" spans="1:13">
      <c r="A1325" s="7"/>
      <c r="B1325" s="3"/>
      <c r="C1325" s="3"/>
      <c r="D1325" s="3"/>
      <c r="E1325" s="7"/>
      <c r="F1325" s="3"/>
      <c r="G1325" s="7"/>
      <c r="H1325" s="7"/>
      <c r="I1325" s="7"/>
      <c r="J1325" s="7"/>
      <c r="K1325" s="7"/>
      <c r="L1325" s="7"/>
      <c r="M1325" s="6"/>
    </row>
    <row r="1326" spans="1:13">
      <c r="A1326" s="7"/>
      <c r="B1326" s="3"/>
      <c r="C1326" s="3"/>
      <c r="D1326" s="3"/>
      <c r="E1326" s="7"/>
      <c r="F1326" s="3"/>
      <c r="G1326" s="7"/>
      <c r="H1326" s="7"/>
      <c r="I1326" s="7"/>
      <c r="J1326" s="7"/>
      <c r="K1326" s="7"/>
      <c r="L1326" s="7"/>
      <c r="M1326" s="6"/>
    </row>
    <row r="1327" spans="1:13">
      <c r="A1327" s="7"/>
      <c r="B1327" s="3"/>
      <c r="C1327" s="3"/>
      <c r="D1327" s="3"/>
      <c r="E1327" s="7"/>
      <c r="F1327" s="3"/>
      <c r="G1327" s="7"/>
      <c r="H1327" s="7"/>
      <c r="I1327" s="7"/>
      <c r="J1327" s="7"/>
      <c r="K1327" s="7"/>
      <c r="L1327" s="7"/>
      <c r="M1327" s="6"/>
    </row>
    <row r="1328" spans="1:13">
      <c r="A1328" s="7"/>
      <c r="B1328" s="3"/>
      <c r="C1328" s="3"/>
      <c r="D1328" s="3"/>
      <c r="E1328" s="7"/>
      <c r="F1328" s="3"/>
      <c r="G1328" s="7"/>
      <c r="H1328" s="7"/>
      <c r="I1328" s="7"/>
      <c r="J1328" s="7"/>
      <c r="K1328" s="7"/>
      <c r="L1328" s="7"/>
      <c r="M1328" s="6"/>
    </row>
    <row r="1329" spans="1:13">
      <c r="A1329" s="7"/>
      <c r="B1329" s="3"/>
      <c r="C1329" s="3"/>
      <c r="D1329" s="3"/>
      <c r="E1329" s="7"/>
      <c r="F1329" s="3"/>
      <c r="G1329" s="7"/>
      <c r="H1329" s="7"/>
      <c r="I1329" s="7"/>
      <c r="J1329" s="7"/>
      <c r="K1329" s="7"/>
      <c r="L1329" s="7"/>
      <c r="M1329" s="6"/>
    </row>
    <row r="1330" spans="1:13">
      <c r="A1330" s="7"/>
      <c r="B1330" s="3"/>
      <c r="C1330" s="3"/>
      <c r="D1330" s="3"/>
      <c r="E1330" s="7"/>
      <c r="F1330" s="3"/>
      <c r="G1330" s="7"/>
      <c r="H1330" s="7"/>
      <c r="I1330" s="7"/>
      <c r="J1330" s="7"/>
      <c r="K1330" s="7"/>
      <c r="L1330" s="7"/>
      <c r="M1330" s="6"/>
    </row>
    <row r="1331" spans="1:13">
      <c r="A1331" s="7"/>
      <c r="B1331" s="3"/>
      <c r="C1331" s="3"/>
      <c r="D1331" s="3"/>
      <c r="E1331" s="7"/>
      <c r="F1331" s="3"/>
      <c r="G1331" s="7"/>
      <c r="H1331" s="7"/>
      <c r="I1331" s="7"/>
      <c r="J1331" s="7"/>
      <c r="K1331" s="7"/>
      <c r="L1331" s="7"/>
      <c r="M1331" s="6"/>
    </row>
    <row r="1332" spans="1:13">
      <c r="A1332" s="7"/>
      <c r="B1332" s="3"/>
      <c r="C1332" s="3"/>
      <c r="D1332" s="3"/>
      <c r="E1332" s="7"/>
      <c r="F1332" s="3"/>
      <c r="G1332" s="7"/>
      <c r="H1332" s="7"/>
      <c r="I1332" s="7"/>
      <c r="J1332" s="7"/>
      <c r="K1332" s="7"/>
      <c r="L1332" s="7"/>
      <c r="M1332" s="6"/>
    </row>
    <row r="1333" spans="1:13">
      <c r="A1333" s="7"/>
      <c r="B1333" s="3"/>
      <c r="C1333" s="3"/>
      <c r="D1333" s="3"/>
      <c r="E1333" s="7"/>
      <c r="F1333" s="3"/>
      <c r="G1333" s="7"/>
      <c r="H1333" s="7"/>
      <c r="I1333" s="7"/>
      <c r="J1333" s="7"/>
      <c r="K1333" s="7"/>
      <c r="L1333" s="7"/>
      <c r="M1333" s="6"/>
    </row>
    <row r="1334" spans="1:13">
      <c r="A1334" s="7"/>
      <c r="B1334" s="3"/>
      <c r="C1334" s="3"/>
      <c r="D1334" s="3"/>
      <c r="E1334" s="7"/>
      <c r="F1334" s="3"/>
      <c r="G1334" s="7"/>
      <c r="H1334" s="7"/>
      <c r="I1334" s="7"/>
      <c r="J1334" s="7"/>
      <c r="K1334" s="7"/>
      <c r="L1334" s="7"/>
      <c r="M1334" s="6"/>
    </row>
    <row r="1335" spans="1:13">
      <c r="A1335" s="7"/>
      <c r="B1335" s="3"/>
      <c r="C1335" s="3"/>
      <c r="D1335" s="3"/>
      <c r="E1335" s="7"/>
      <c r="F1335" s="3"/>
      <c r="G1335" s="7"/>
      <c r="H1335" s="7"/>
      <c r="I1335" s="7"/>
      <c r="J1335" s="7"/>
      <c r="K1335" s="7"/>
      <c r="L1335" s="7"/>
      <c r="M1335" s="6"/>
    </row>
    <row r="1336" spans="1:13">
      <c r="A1336" s="7"/>
      <c r="B1336" s="3"/>
      <c r="C1336" s="3"/>
      <c r="D1336" s="3"/>
      <c r="E1336" s="7"/>
      <c r="F1336" s="3"/>
      <c r="G1336" s="7"/>
      <c r="H1336" s="7"/>
      <c r="I1336" s="7"/>
      <c r="J1336" s="7"/>
      <c r="K1336" s="7"/>
      <c r="L1336" s="7"/>
      <c r="M1336" s="6"/>
    </row>
    <row r="1337" spans="1:13">
      <c r="A1337" s="7"/>
      <c r="B1337" s="3"/>
      <c r="C1337" s="3"/>
      <c r="D1337" s="3"/>
      <c r="E1337" s="7"/>
      <c r="F1337" s="3"/>
      <c r="G1337" s="7"/>
      <c r="H1337" s="7"/>
      <c r="I1337" s="7"/>
      <c r="J1337" s="7"/>
      <c r="K1337" s="7"/>
      <c r="L1337" s="7"/>
      <c r="M1337" s="6"/>
    </row>
    <row r="1338" spans="1:13">
      <c r="A1338" s="7"/>
      <c r="B1338" s="3"/>
      <c r="C1338" s="3"/>
      <c r="D1338" s="3"/>
      <c r="E1338" s="7"/>
      <c r="F1338" s="3"/>
      <c r="G1338" s="7"/>
      <c r="H1338" s="7"/>
      <c r="I1338" s="7"/>
      <c r="J1338" s="7"/>
      <c r="K1338" s="7"/>
      <c r="L1338" s="7"/>
      <c r="M1338" s="6"/>
    </row>
    <row r="1339" spans="1:13">
      <c r="A1339" s="7"/>
      <c r="B1339" s="3"/>
      <c r="C1339" s="3"/>
      <c r="D1339" s="3"/>
      <c r="E1339" s="7"/>
      <c r="F1339" s="3"/>
      <c r="G1339" s="7"/>
      <c r="H1339" s="7"/>
      <c r="I1339" s="7"/>
      <c r="J1339" s="7"/>
      <c r="K1339" s="7"/>
      <c r="L1339" s="7"/>
      <c r="M1339" s="6"/>
    </row>
    <row r="1340" spans="1:13">
      <c r="A1340" s="7"/>
      <c r="B1340" s="3"/>
      <c r="C1340" s="3"/>
      <c r="D1340" s="3"/>
      <c r="E1340" s="7"/>
      <c r="F1340" s="3"/>
      <c r="G1340" s="7"/>
      <c r="H1340" s="7"/>
      <c r="I1340" s="7"/>
      <c r="J1340" s="7"/>
      <c r="K1340" s="7"/>
      <c r="L1340" s="7"/>
      <c r="M1340" s="6"/>
    </row>
    <row r="1341" spans="1:13">
      <c r="A1341" s="7"/>
      <c r="B1341" s="3"/>
      <c r="C1341" s="3"/>
      <c r="D1341" s="3"/>
      <c r="E1341" s="7"/>
      <c r="F1341" s="3"/>
      <c r="G1341" s="7"/>
      <c r="H1341" s="7"/>
      <c r="I1341" s="7"/>
      <c r="J1341" s="7"/>
      <c r="K1341" s="7"/>
      <c r="L1341" s="7"/>
      <c r="M1341" s="6"/>
    </row>
    <row r="1342" spans="1:13">
      <c r="A1342" s="7"/>
      <c r="B1342" s="3"/>
      <c r="C1342" s="3"/>
      <c r="D1342" s="3"/>
      <c r="E1342" s="7"/>
      <c r="F1342" s="3"/>
      <c r="G1342" s="7"/>
      <c r="H1342" s="7"/>
      <c r="I1342" s="7"/>
      <c r="J1342" s="7"/>
      <c r="K1342" s="7"/>
      <c r="L1342" s="7"/>
      <c r="M1342" s="6"/>
    </row>
    <row r="1343" spans="1:13">
      <c r="A1343" s="7"/>
      <c r="B1343" s="3"/>
      <c r="C1343" s="3"/>
      <c r="D1343" s="3"/>
      <c r="E1343" s="7"/>
      <c r="F1343" s="3"/>
      <c r="G1343" s="7"/>
      <c r="H1343" s="7"/>
      <c r="I1343" s="7"/>
      <c r="J1343" s="7"/>
      <c r="K1343" s="7"/>
      <c r="L1343" s="7"/>
      <c r="M1343" s="6"/>
    </row>
    <row r="1344" spans="1:13">
      <c r="A1344" s="7"/>
      <c r="B1344" s="3"/>
      <c r="C1344" s="3"/>
      <c r="D1344" s="3"/>
      <c r="E1344" s="7"/>
      <c r="F1344" s="3"/>
      <c r="G1344" s="7"/>
      <c r="H1344" s="7"/>
      <c r="I1344" s="7"/>
      <c r="J1344" s="7"/>
      <c r="K1344" s="7"/>
      <c r="L1344" s="7"/>
      <c r="M1344" s="6"/>
    </row>
    <row r="1345" spans="1:13">
      <c r="A1345" s="7"/>
      <c r="B1345" s="3"/>
      <c r="C1345" s="3"/>
      <c r="D1345" s="3"/>
      <c r="E1345" s="7"/>
      <c r="F1345" s="3"/>
      <c r="G1345" s="7"/>
      <c r="H1345" s="7"/>
      <c r="I1345" s="7"/>
      <c r="J1345" s="7"/>
      <c r="K1345" s="7"/>
      <c r="L1345" s="7"/>
      <c r="M1345" s="6"/>
    </row>
    <row r="1346" spans="1:13">
      <c r="A1346" s="7"/>
      <c r="B1346" s="3"/>
      <c r="C1346" s="3"/>
      <c r="D1346" s="3"/>
      <c r="E1346" s="7"/>
      <c r="F1346" s="3"/>
      <c r="G1346" s="7"/>
      <c r="H1346" s="7"/>
      <c r="I1346" s="7"/>
      <c r="J1346" s="7"/>
      <c r="K1346" s="7"/>
      <c r="L1346" s="7"/>
      <c r="M1346" s="6"/>
    </row>
    <row r="1347" spans="1:13">
      <c r="A1347" s="7"/>
      <c r="B1347" s="3"/>
      <c r="C1347" s="3"/>
      <c r="D1347" s="3"/>
      <c r="E1347" s="7"/>
      <c r="F1347" s="3"/>
      <c r="G1347" s="7"/>
      <c r="H1347" s="7"/>
      <c r="I1347" s="7"/>
      <c r="J1347" s="7"/>
      <c r="K1347" s="7"/>
      <c r="L1347" s="7"/>
      <c r="M1347" s="6"/>
    </row>
    <row r="1348" spans="1:13">
      <c r="A1348" s="7"/>
      <c r="B1348" s="3"/>
      <c r="C1348" s="3"/>
      <c r="D1348" s="3"/>
      <c r="E1348" s="7"/>
      <c r="F1348" s="3"/>
      <c r="G1348" s="7"/>
      <c r="H1348" s="7"/>
      <c r="I1348" s="7"/>
      <c r="J1348" s="7"/>
      <c r="K1348" s="7"/>
      <c r="L1348" s="7"/>
      <c r="M1348" s="6"/>
    </row>
    <row r="1349" spans="1:13">
      <c r="A1349" s="7"/>
      <c r="B1349" s="3"/>
      <c r="C1349" s="3"/>
      <c r="D1349" s="3"/>
      <c r="E1349" s="7"/>
      <c r="F1349" s="3"/>
      <c r="G1349" s="7"/>
      <c r="H1349" s="7"/>
      <c r="I1349" s="7"/>
      <c r="J1349" s="7"/>
      <c r="K1349" s="7"/>
      <c r="L1349" s="7"/>
      <c r="M1349" s="6"/>
    </row>
    <row r="1350" spans="1:13">
      <c r="A1350" s="7"/>
      <c r="B1350" s="3"/>
      <c r="C1350" s="3"/>
      <c r="D1350" s="3"/>
      <c r="E1350" s="7"/>
      <c r="F1350" s="3"/>
      <c r="G1350" s="7"/>
      <c r="H1350" s="7"/>
      <c r="I1350" s="7"/>
      <c r="J1350" s="7"/>
      <c r="K1350" s="7"/>
      <c r="L1350" s="7"/>
      <c r="M1350" s="6"/>
    </row>
    <row r="1351" spans="1:13">
      <c r="A1351" s="7"/>
      <c r="B1351" s="3"/>
      <c r="C1351" s="3"/>
      <c r="D1351" s="3"/>
      <c r="E1351" s="7"/>
      <c r="F1351" s="3"/>
      <c r="G1351" s="7"/>
      <c r="H1351" s="7"/>
      <c r="I1351" s="7"/>
      <c r="J1351" s="7"/>
      <c r="K1351" s="7"/>
      <c r="L1351" s="7"/>
      <c r="M1351" s="6"/>
    </row>
    <row r="1352" spans="1:13">
      <c r="A1352" s="7"/>
      <c r="B1352" s="3"/>
      <c r="C1352" s="3"/>
      <c r="D1352" s="3"/>
      <c r="E1352" s="7"/>
      <c r="F1352" s="3"/>
      <c r="G1352" s="7"/>
      <c r="H1352" s="7"/>
      <c r="I1352" s="7"/>
      <c r="J1352" s="7"/>
      <c r="K1352" s="7"/>
      <c r="L1352" s="7"/>
      <c r="M1352" s="6"/>
    </row>
    <row r="1353" spans="1:13">
      <c r="A1353" s="7"/>
      <c r="B1353" s="3"/>
      <c r="C1353" s="3"/>
      <c r="D1353" s="3"/>
      <c r="E1353" s="7"/>
      <c r="F1353" s="3"/>
      <c r="G1353" s="7"/>
      <c r="H1353" s="7"/>
      <c r="I1353" s="7"/>
      <c r="J1353" s="7"/>
      <c r="K1353" s="7"/>
      <c r="L1353" s="7"/>
      <c r="M1353" s="6"/>
    </row>
    <row r="1354" spans="1:13">
      <c r="A1354" s="7"/>
      <c r="B1354" s="3"/>
      <c r="C1354" s="3"/>
      <c r="D1354" s="3"/>
      <c r="E1354" s="7"/>
      <c r="F1354" s="3"/>
      <c r="G1354" s="7"/>
      <c r="H1354" s="7"/>
      <c r="I1354" s="7"/>
      <c r="J1354" s="7"/>
      <c r="K1354" s="7"/>
      <c r="L1354" s="7"/>
      <c r="M1354" s="6"/>
    </row>
    <row r="1355" spans="1:13">
      <c r="A1355" s="7"/>
      <c r="B1355" s="3"/>
      <c r="C1355" s="3"/>
      <c r="D1355" s="3"/>
      <c r="E1355" s="7"/>
      <c r="F1355" s="3"/>
      <c r="G1355" s="7"/>
      <c r="H1355" s="7"/>
      <c r="I1355" s="7"/>
      <c r="J1355" s="7"/>
      <c r="K1355" s="7"/>
      <c r="L1355" s="7"/>
      <c r="M1355" s="6"/>
    </row>
    <row r="1356" spans="1:13">
      <c r="A1356" s="7"/>
      <c r="B1356" s="3"/>
      <c r="C1356" s="3"/>
      <c r="D1356" s="3"/>
      <c r="E1356" s="7"/>
      <c r="F1356" s="3"/>
      <c r="G1356" s="7"/>
      <c r="H1356" s="7"/>
      <c r="I1356" s="7"/>
      <c r="J1356" s="7"/>
      <c r="K1356" s="7"/>
      <c r="L1356" s="7"/>
      <c r="M1356" s="6"/>
    </row>
    <row r="1357" spans="1:13">
      <c r="A1357" s="7"/>
      <c r="B1357" s="3"/>
      <c r="C1357" s="3"/>
      <c r="D1357" s="3"/>
      <c r="E1357" s="7"/>
      <c r="F1357" s="3"/>
      <c r="G1357" s="7"/>
      <c r="H1357" s="7"/>
      <c r="I1357" s="7"/>
      <c r="J1357" s="7"/>
      <c r="K1357" s="7"/>
      <c r="L1357" s="7"/>
      <c r="M1357" s="6"/>
    </row>
    <row r="1358" spans="1:13">
      <c r="A1358" s="7"/>
      <c r="B1358" s="3"/>
      <c r="C1358" s="3"/>
      <c r="D1358" s="3"/>
      <c r="E1358" s="7"/>
      <c r="F1358" s="3"/>
      <c r="G1358" s="7"/>
      <c r="H1358" s="7"/>
      <c r="I1358" s="7"/>
      <c r="J1358" s="7"/>
      <c r="K1358" s="7"/>
      <c r="L1358" s="7"/>
      <c r="M1358" s="6"/>
    </row>
    <row r="1359" spans="1:13">
      <c r="A1359" s="7"/>
      <c r="B1359" s="3"/>
      <c r="C1359" s="3"/>
      <c r="D1359" s="3"/>
      <c r="E1359" s="7"/>
      <c r="F1359" s="3"/>
      <c r="G1359" s="7"/>
      <c r="H1359" s="7"/>
      <c r="I1359" s="7"/>
      <c r="J1359" s="7"/>
      <c r="K1359" s="7"/>
      <c r="L1359" s="7"/>
      <c r="M1359" s="6"/>
    </row>
    <row r="1360" spans="1:13">
      <c r="A1360" s="7"/>
      <c r="B1360" s="3"/>
      <c r="C1360" s="3"/>
      <c r="D1360" s="3"/>
      <c r="E1360" s="7"/>
      <c r="F1360" s="3"/>
      <c r="G1360" s="7"/>
      <c r="H1360" s="7"/>
      <c r="I1360" s="7"/>
      <c r="J1360" s="7"/>
      <c r="K1360" s="7"/>
      <c r="L1360" s="7"/>
      <c r="M1360" s="6"/>
    </row>
    <row r="1361" spans="1:13">
      <c r="A1361" s="7"/>
      <c r="B1361" s="3"/>
      <c r="C1361" s="3"/>
      <c r="D1361" s="3"/>
      <c r="E1361" s="7"/>
      <c r="F1361" s="3"/>
      <c r="G1361" s="7"/>
      <c r="H1361" s="7"/>
      <c r="I1361" s="7"/>
      <c r="J1361" s="7"/>
      <c r="K1361" s="7"/>
      <c r="L1361" s="7"/>
      <c r="M1361" s="6"/>
    </row>
    <row r="1362" spans="1:13">
      <c r="A1362" s="7"/>
      <c r="B1362" s="3"/>
      <c r="C1362" s="3"/>
      <c r="D1362" s="3"/>
      <c r="E1362" s="7"/>
      <c r="F1362" s="3"/>
      <c r="G1362" s="7"/>
      <c r="H1362" s="7"/>
      <c r="I1362" s="7"/>
      <c r="J1362" s="7"/>
      <c r="K1362" s="7"/>
      <c r="L1362" s="7"/>
      <c r="M1362" s="6"/>
    </row>
    <row r="1363" spans="1:13">
      <c r="A1363" s="7"/>
      <c r="B1363" s="3"/>
      <c r="C1363" s="3"/>
      <c r="D1363" s="3"/>
      <c r="E1363" s="7"/>
      <c r="F1363" s="3"/>
      <c r="G1363" s="7"/>
      <c r="H1363" s="7"/>
      <c r="I1363" s="7"/>
      <c r="J1363" s="7"/>
      <c r="K1363" s="7"/>
      <c r="L1363" s="7"/>
      <c r="M1363" s="6"/>
    </row>
    <row r="1364" spans="1:13">
      <c r="A1364" s="7"/>
      <c r="B1364" s="3"/>
      <c r="C1364" s="3"/>
      <c r="D1364" s="3"/>
      <c r="E1364" s="7"/>
      <c r="F1364" s="3"/>
      <c r="G1364" s="7"/>
      <c r="H1364" s="7"/>
      <c r="I1364" s="7"/>
      <c r="J1364" s="7"/>
      <c r="K1364" s="7"/>
      <c r="L1364" s="7"/>
      <c r="M1364" s="6"/>
    </row>
    <row r="1365" spans="1:13">
      <c r="A1365" s="7"/>
      <c r="B1365" s="3"/>
      <c r="C1365" s="3"/>
      <c r="D1365" s="3"/>
      <c r="E1365" s="7"/>
      <c r="F1365" s="3"/>
      <c r="G1365" s="7"/>
      <c r="H1365" s="7"/>
      <c r="I1365" s="7"/>
      <c r="J1365" s="7"/>
      <c r="K1365" s="7"/>
      <c r="L1365" s="7"/>
      <c r="M1365" s="6"/>
    </row>
    <row r="1366" spans="1:13">
      <c r="A1366" s="7"/>
      <c r="B1366" s="3"/>
      <c r="C1366" s="3"/>
      <c r="D1366" s="3"/>
      <c r="E1366" s="7"/>
      <c r="F1366" s="3"/>
      <c r="G1366" s="7"/>
      <c r="H1366" s="7"/>
      <c r="I1366" s="7"/>
      <c r="J1366" s="7"/>
      <c r="K1366" s="7"/>
      <c r="L1366" s="7"/>
      <c r="M1366" s="6"/>
    </row>
    <row r="1367" spans="1:13">
      <c r="A1367" s="7"/>
      <c r="B1367" s="3"/>
      <c r="C1367" s="3"/>
      <c r="D1367" s="3"/>
      <c r="E1367" s="7"/>
      <c r="F1367" s="3"/>
      <c r="G1367" s="7"/>
      <c r="H1367" s="7"/>
      <c r="I1367" s="7"/>
      <c r="J1367" s="7"/>
      <c r="K1367" s="7"/>
      <c r="L1367" s="7"/>
      <c r="M1367" s="6"/>
    </row>
    <row r="1368" spans="1:13">
      <c r="A1368" s="7"/>
      <c r="B1368" s="3"/>
      <c r="C1368" s="3"/>
      <c r="D1368" s="3"/>
      <c r="E1368" s="7"/>
      <c r="F1368" s="3"/>
      <c r="G1368" s="7"/>
      <c r="H1368" s="7"/>
      <c r="I1368" s="7"/>
      <c r="J1368" s="7"/>
      <c r="K1368" s="7"/>
      <c r="L1368" s="7"/>
      <c r="M1368" s="6"/>
    </row>
    <row r="1369" spans="1:13">
      <c r="A1369" s="7"/>
      <c r="B1369" s="3"/>
      <c r="C1369" s="3"/>
      <c r="D1369" s="3"/>
      <c r="E1369" s="7"/>
      <c r="F1369" s="3"/>
      <c r="G1369" s="7"/>
      <c r="H1369" s="7"/>
      <c r="I1369" s="7"/>
      <c r="J1369" s="7"/>
      <c r="K1369" s="7"/>
      <c r="L1369" s="7"/>
      <c r="M1369" s="6"/>
    </row>
    <row r="1370" spans="1:13">
      <c r="A1370" s="7"/>
      <c r="B1370" s="3"/>
      <c r="C1370" s="3"/>
      <c r="D1370" s="3"/>
      <c r="E1370" s="7"/>
      <c r="F1370" s="3"/>
      <c r="G1370" s="7"/>
      <c r="H1370" s="7"/>
      <c r="I1370" s="7"/>
      <c r="J1370" s="7"/>
      <c r="K1370" s="7"/>
      <c r="L1370" s="7"/>
      <c r="M1370" s="6"/>
    </row>
    <row r="1371" spans="1:13">
      <c r="A1371" s="7"/>
      <c r="B1371" s="3"/>
      <c r="C1371" s="3"/>
      <c r="D1371" s="3"/>
      <c r="E1371" s="7"/>
      <c r="F1371" s="3"/>
      <c r="G1371" s="7"/>
      <c r="H1371" s="7"/>
      <c r="I1371" s="7"/>
      <c r="J1371" s="7"/>
      <c r="K1371" s="7"/>
      <c r="L1371" s="7"/>
      <c r="M1371" s="6"/>
    </row>
    <row r="1372" spans="1:13">
      <c r="A1372" s="7"/>
      <c r="B1372" s="3"/>
      <c r="C1372" s="3"/>
      <c r="D1372" s="3"/>
      <c r="E1372" s="7"/>
      <c r="F1372" s="3"/>
      <c r="G1372" s="7"/>
      <c r="H1372" s="7"/>
      <c r="I1372" s="7"/>
      <c r="J1372" s="7"/>
      <c r="K1372" s="7"/>
      <c r="L1372" s="7"/>
      <c r="M1372" s="6"/>
    </row>
    <row r="1373" spans="1:13">
      <c r="A1373" s="7"/>
      <c r="B1373" s="3"/>
      <c r="C1373" s="3"/>
      <c r="D1373" s="3"/>
      <c r="E1373" s="7"/>
      <c r="F1373" s="3"/>
      <c r="G1373" s="7"/>
      <c r="H1373" s="7"/>
      <c r="I1373" s="7"/>
      <c r="J1373" s="7"/>
      <c r="K1373" s="7"/>
      <c r="L1373" s="7"/>
      <c r="M1373" s="6"/>
    </row>
    <row r="1374" spans="1:13">
      <c r="A1374" s="7"/>
      <c r="B1374" s="3"/>
      <c r="C1374" s="3"/>
      <c r="D1374" s="3"/>
      <c r="E1374" s="7"/>
      <c r="F1374" s="3"/>
      <c r="G1374" s="7"/>
      <c r="H1374" s="7"/>
      <c r="I1374" s="7"/>
      <c r="J1374" s="7"/>
      <c r="K1374" s="7"/>
      <c r="L1374" s="7"/>
      <c r="M1374" s="6"/>
    </row>
    <row r="1375" spans="1:13">
      <c r="A1375" s="7"/>
      <c r="B1375" s="3"/>
      <c r="C1375" s="3"/>
      <c r="D1375" s="3"/>
      <c r="E1375" s="7"/>
      <c r="F1375" s="3"/>
      <c r="G1375" s="7"/>
      <c r="H1375" s="7"/>
      <c r="I1375" s="7"/>
      <c r="J1375" s="7"/>
      <c r="K1375" s="7"/>
      <c r="L1375" s="7"/>
      <c r="M1375" s="6"/>
    </row>
    <row r="1376" spans="1:13">
      <c r="A1376" s="7"/>
      <c r="B1376" s="3"/>
      <c r="C1376" s="3"/>
      <c r="D1376" s="3"/>
      <c r="E1376" s="7"/>
      <c r="F1376" s="3"/>
      <c r="G1376" s="7"/>
      <c r="H1376" s="7"/>
      <c r="I1376" s="7"/>
      <c r="J1376" s="7"/>
      <c r="K1376" s="7"/>
      <c r="L1376" s="7"/>
      <c r="M1376" s="6"/>
    </row>
    <row r="1377" spans="1:13">
      <c r="A1377" s="7"/>
      <c r="B1377" s="3"/>
      <c r="C1377" s="3"/>
      <c r="D1377" s="3"/>
      <c r="E1377" s="7"/>
      <c r="F1377" s="3"/>
      <c r="G1377" s="7"/>
      <c r="H1377" s="7"/>
      <c r="I1377" s="7"/>
      <c r="J1377" s="7"/>
      <c r="K1377" s="7"/>
      <c r="L1377" s="7"/>
      <c r="M1377" s="6"/>
    </row>
    <row r="1378" spans="1:13">
      <c r="A1378" s="7"/>
      <c r="B1378" s="3"/>
      <c r="C1378" s="3"/>
      <c r="D1378" s="3"/>
      <c r="E1378" s="7"/>
      <c r="F1378" s="3"/>
      <c r="G1378" s="7"/>
      <c r="H1378" s="7"/>
      <c r="I1378" s="7"/>
      <c r="J1378" s="7"/>
      <c r="K1378" s="7"/>
      <c r="L1378" s="7"/>
      <c r="M1378" s="6"/>
    </row>
    <row r="1379" spans="1:13">
      <c r="A1379" s="7"/>
      <c r="B1379" s="3"/>
      <c r="C1379" s="3"/>
      <c r="D1379" s="3"/>
      <c r="E1379" s="7"/>
      <c r="F1379" s="3"/>
      <c r="G1379" s="7"/>
      <c r="H1379" s="7"/>
      <c r="I1379" s="7"/>
      <c r="J1379" s="7"/>
      <c r="K1379" s="7"/>
      <c r="L1379" s="7"/>
      <c r="M1379" s="6"/>
    </row>
    <row r="1380" spans="1:13">
      <c r="A1380" s="7"/>
      <c r="B1380" s="3"/>
      <c r="C1380" s="3"/>
      <c r="D1380" s="3"/>
      <c r="E1380" s="7"/>
      <c r="F1380" s="3"/>
      <c r="G1380" s="7"/>
      <c r="H1380" s="7"/>
      <c r="I1380" s="7"/>
      <c r="J1380" s="7"/>
      <c r="K1380" s="7"/>
      <c r="L1380" s="7"/>
      <c r="M1380" s="6"/>
    </row>
    <row r="1381" spans="1:13">
      <c r="A1381" s="7"/>
      <c r="B1381" s="3"/>
      <c r="C1381" s="3"/>
      <c r="D1381" s="3"/>
      <c r="E1381" s="7"/>
      <c r="F1381" s="3"/>
      <c r="G1381" s="7"/>
      <c r="H1381" s="7"/>
      <c r="I1381" s="7"/>
      <c r="J1381" s="7"/>
      <c r="K1381" s="7"/>
      <c r="L1381" s="7"/>
      <c r="M1381" s="6"/>
    </row>
    <row r="1382" spans="1:13">
      <c r="A1382" s="7"/>
      <c r="B1382" s="3"/>
      <c r="C1382" s="3"/>
      <c r="D1382" s="3"/>
      <c r="E1382" s="7"/>
      <c r="F1382" s="3"/>
      <c r="G1382" s="7"/>
      <c r="H1382" s="7"/>
      <c r="I1382" s="7"/>
      <c r="J1382" s="7"/>
      <c r="K1382" s="7"/>
      <c r="L1382" s="7"/>
      <c r="M1382" s="6"/>
    </row>
    <row r="1383" spans="1:13">
      <c r="A1383" s="7"/>
      <c r="B1383" s="3"/>
      <c r="C1383" s="3"/>
      <c r="D1383" s="3"/>
      <c r="E1383" s="7"/>
      <c r="F1383" s="3"/>
      <c r="G1383" s="7"/>
      <c r="H1383" s="7"/>
      <c r="I1383" s="7"/>
      <c r="J1383" s="7"/>
      <c r="K1383" s="7"/>
      <c r="L1383" s="7"/>
      <c r="M1383" s="6"/>
    </row>
    <row r="1384" spans="1:13">
      <c r="A1384" s="7"/>
      <c r="B1384" s="3"/>
      <c r="C1384" s="3"/>
      <c r="D1384" s="3"/>
      <c r="E1384" s="7"/>
      <c r="F1384" s="3"/>
      <c r="G1384" s="7"/>
      <c r="H1384" s="7"/>
      <c r="I1384" s="7"/>
      <c r="J1384" s="7"/>
      <c r="K1384" s="7"/>
      <c r="L1384" s="7"/>
      <c r="M1384" s="6"/>
    </row>
    <row r="1385" spans="1:13">
      <c r="A1385" s="7"/>
      <c r="B1385" s="3"/>
      <c r="C1385" s="3"/>
      <c r="D1385" s="3"/>
      <c r="E1385" s="7"/>
      <c r="F1385" s="3"/>
      <c r="G1385" s="7"/>
      <c r="H1385" s="7"/>
      <c r="I1385" s="7"/>
      <c r="J1385" s="7"/>
      <c r="K1385" s="7"/>
      <c r="L1385" s="7"/>
      <c r="M1385" s="6"/>
    </row>
    <row r="1386" spans="1:13">
      <c r="A1386" s="7"/>
      <c r="B1386" s="3"/>
      <c r="C1386" s="3"/>
      <c r="D1386" s="3"/>
      <c r="E1386" s="7"/>
      <c r="F1386" s="3"/>
      <c r="G1386" s="7"/>
      <c r="H1386" s="7"/>
      <c r="I1386" s="7"/>
      <c r="J1386" s="7"/>
      <c r="K1386" s="7"/>
      <c r="L1386" s="7"/>
      <c r="M1386" s="6"/>
    </row>
    <row r="1387" spans="1:13">
      <c r="A1387" s="7"/>
      <c r="B1387" s="3"/>
      <c r="C1387" s="3"/>
      <c r="D1387" s="3"/>
      <c r="E1387" s="7"/>
      <c r="F1387" s="3"/>
      <c r="G1387" s="7"/>
      <c r="H1387" s="7"/>
      <c r="I1387" s="7"/>
      <c r="J1387" s="7"/>
      <c r="K1387" s="7"/>
      <c r="L1387" s="7"/>
      <c r="M1387" s="6"/>
    </row>
    <row r="1388" spans="1:13">
      <c r="A1388" s="7"/>
      <c r="B1388" s="3"/>
      <c r="C1388" s="3"/>
      <c r="D1388" s="3"/>
      <c r="E1388" s="7"/>
      <c r="F1388" s="3"/>
      <c r="G1388" s="7"/>
      <c r="H1388" s="7"/>
      <c r="I1388" s="7"/>
      <c r="J1388" s="7"/>
      <c r="K1388" s="7"/>
      <c r="L1388" s="7"/>
      <c r="M1388" s="6"/>
    </row>
    <row r="1389" spans="1:13">
      <c r="A1389" s="7"/>
      <c r="B1389" s="3"/>
      <c r="C1389" s="3"/>
      <c r="D1389" s="3"/>
      <c r="E1389" s="7"/>
      <c r="F1389" s="3"/>
      <c r="G1389" s="7"/>
      <c r="H1389" s="7"/>
      <c r="I1389" s="7"/>
      <c r="J1389" s="7"/>
      <c r="K1389" s="7"/>
      <c r="L1389" s="7"/>
      <c r="M1389" s="6"/>
    </row>
    <row r="1390" spans="1:13">
      <c r="A1390" s="7"/>
      <c r="B1390" s="3"/>
      <c r="C1390" s="3"/>
      <c r="D1390" s="3"/>
      <c r="E1390" s="7"/>
      <c r="F1390" s="3"/>
      <c r="G1390" s="7"/>
      <c r="H1390" s="7"/>
      <c r="I1390" s="7"/>
      <c r="J1390" s="7"/>
      <c r="K1390" s="7"/>
      <c r="L1390" s="7"/>
      <c r="M1390" s="6"/>
    </row>
    <row r="1391" spans="1:13">
      <c r="A1391" s="7"/>
      <c r="B1391" s="3"/>
      <c r="C1391" s="3"/>
      <c r="D1391" s="3"/>
      <c r="E1391" s="7"/>
      <c r="F1391" s="3"/>
      <c r="G1391" s="7"/>
      <c r="H1391" s="7"/>
      <c r="I1391" s="7"/>
      <c r="J1391" s="7"/>
      <c r="K1391" s="7"/>
      <c r="L1391" s="7"/>
      <c r="M1391" s="6"/>
    </row>
    <row r="1392" spans="1:13">
      <c r="A1392" s="7"/>
      <c r="B1392" s="3"/>
      <c r="C1392" s="3"/>
      <c r="D1392" s="3"/>
      <c r="E1392" s="7"/>
      <c r="F1392" s="3"/>
      <c r="G1392" s="7"/>
      <c r="H1392" s="7"/>
      <c r="I1392" s="7"/>
      <c r="J1392" s="7"/>
      <c r="K1392" s="7"/>
      <c r="L1392" s="7"/>
      <c r="M1392" s="6"/>
    </row>
    <row r="1393" spans="1:13">
      <c r="A1393" s="7"/>
      <c r="B1393" s="3"/>
      <c r="C1393" s="3"/>
      <c r="D1393" s="3"/>
      <c r="E1393" s="7"/>
      <c r="F1393" s="3"/>
      <c r="G1393" s="7"/>
      <c r="H1393" s="7"/>
      <c r="I1393" s="7"/>
      <c r="J1393" s="7"/>
      <c r="K1393" s="7"/>
      <c r="L1393" s="7"/>
      <c r="M1393" s="6"/>
    </row>
    <row r="1394" spans="1:13">
      <c r="A1394" s="7"/>
      <c r="B1394" s="3"/>
      <c r="C1394" s="3"/>
      <c r="D1394" s="3"/>
      <c r="E1394" s="7"/>
      <c r="F1394" s="3"/>
      <c r="G1394" s="7"/>
      <c r="H1394" s="7"/>
      <c r="I1394" s="7"/>
      <c r="J1394" s="7"/>
      <c r="K1394" s="7"/>
      <c r="L1394" s="7"/>
      <c r="M1394" s="6"/>
    </row>
    <row r="1395" spans="1:13">
      <c r="A1395" s="7"/>
      <c r="B1395" s="3"/>
      <c r="C1395" s="3"/>
      <c r="D1395" s="3"/>
      <c r="E1395" s="3"/>
      <c r="F1395" s="3"/>
      <c r="G1395" s="7"/>
      <c r="H1395" s="7"/>
      <c r="I1395" s="7"/>
      <c r="J1395" s="7"/>
      <c r="K1395" s="7"/>
      <c r="L1395" s="7"/>
      <c r="M1395" s="6"/>
    </row>
    <row r="1396" spans="1:13">
      <c r="A1396" s="7"/>
      <c r="B1396" s="3"/>
      <c r="C1396" s="3"/>
      <c r="D1396" s="3"/>
      <c r="E1396" s="3"/>
      <c r="F1396" s="3"/>
      <c r="G1396" s="7"/>
      <c r="H1396" s="7"/>
      <c r="I1396" s="7"/>
      <c r="J1396" s="7"/>
      <c r="K1396" s="7"/>
      <c r="L1396" s="7"/>
      <c r="M1396" s="6"/>
    </row>
    <row r="1397" spans="1:13">
      <c r="A1397" s="7"/>
      <c r="B1397" s="3"/>
      <c r="C1397" s="3"/>
      <c r="D1397" s="3"/>
      <c r="E1397" s="7"/>
      <c r="F1397" s="3"/>
      <c r="G1397" s="7"/>
      <c r="H1397" s="7"/>
      <c r="I1397" s="7"/>
      <c r="J1397" s="7"/>
      <c r="K1397" s="7"/>
      <c r="L1397" s="7"/>
      <c r="M1397" s="6"/>
    </row>
    <row r="1398" spans="1:13">
      <c r="A1398" s="7"/>
      <c r="B1398" s="3"/>
      <c r="C1398" s="3"/>
      <c r="D1398" s="3"/>
      <c r="E1398" s="7"/>
      <c r="F1398" s="3"/>
      <c r="G1398" s="7"/>
      <c r="H1398" s="7"/>
      <c r="I1398" s="7"/>
      <c r="J1398" s="7"/>
      <c r="K1398" s="7"/>
      <c r="L1398" s="7"/>
      <c r="M1398" s="6"/>
    </row>
    <row r="1399" spans="1:13">
      <c r="A1399" s="7"/>
      <c r="B1399" s="3"/>
      <c r="C1399" s="3"/>
      <c r="D1399" s="3"/>
      <c r="E1399" s="7"/>
      <c r="F1399" s="3"/>
      <c r="G1399" s="7"/>
      <c r="H1399" s="7"/>
      <c r="I1399" s="7"/>
      <c r="J1399" s="7"/>
      <c r="K1399" s="7"/>
      <c r="L1399" s="7"/>
      <c r="M1399" s="6"/>
    </row>
    <row r="1400" spans="1:13">
      <c r="A1400" s="7"/>
      <c r="B1400" s="3"/>
      <c r="C1400" s="3"/>
      <c r="D1400" s="3"/>
      <c r="E1400" s="7"/>
      <c r="F1400" s="3"/>
      <c r="G1400" s="7"/>
      <c r="H1400" s="7"/>
      <c r="I1400" s="7"/>
      <c r="J1400" s="7"/>
      <c r="K1400" s="7"/>
      <c r="L1400" s="7"/>
      <c r="M1400" s="6"/>
    </row>
    <row r="1401" spans="1:13">
      <c r="A1401" s="7"/>
      <c r="B1401" s="3"/>
      <c r="C1401" s="3"/>
      <c r="D1401" s="3"/>
      <c r="E1401" s="7"/>
      <c r="F1401" s="3"/>
      <c r="G1401" s="7"/>
      <c r="H1401" s="7"/>
      <c r="I1401" s="7"/>
      <c r="J1401" s="7"/>
      <c r="K1401" s="7"/>
      <c r="L1401" s="7"/>
      <c r="M1401" s="6"/>
    </row>
    <row r="1402" spans="1:13">
      <c r="A1402" s="7"/>
      <c r="B1402" s="3"/>
      <c r="C1402" s="3"/>
      <c r="D1402" s="3"/>
      <c r="E1402" s="7"/>
      <c r="F1402" s="3"/>
      <c r="G1402" s="7"/>
      <c r="H1402" s="7"/>
      <c r="I1402" s="7"/>
      <c r="J1402" s="7"/>
      <c r="K1402" s="7"/>
      <c r="L1402" s="7"/>
      <c r="M1402" s="6"/>
    </row>
    <row r="1403" spans="1:13">
      <c r="A1403" s="7"/>
      <c r="B1403" s="3"/>
      <c r="C1403" s="3"/>
      <c r="D1403" s="3"/>
      <c r="E1403" s="7"/>
      <c r="F1403" s="3"/>
      <c r="G1403" s="7"/>
      <c r="H1403" s="7"/>
      <c r="I1403" s="7"/>
      <c r="J1403" s="7"/>
      <c r="K1403" s="7"/>
      <c r="L1403" s="7"/>
      <c r="M1403" s="6"/>
    </row>
    <row r="1404" spans="1:13">
      <c r="A1404" s="7"/>
      <c r="B1404" s="3"/>
      <c r="C1404" s="3"/>
      <c r="D1404" s="3"/>
      <c r="E1404" s="7"/>
      <c r="F1404" s="3"/>
      <c r="G1404" s="7"/>
      <c r="H1404" s="7"/>
      <c r="I1404" s="7"/>
      <c r="J1404" s="7"/>
      <c r="K1404" s="7"/>
      <c r="L1404" s="7"/>
      <c r="M1404" s="6"/>
    </row>
    <row r="1405" spans="1:13">
      <c r="A1405" s="7"/>
      <c r="B1405" s="3"/>
      <c r="C1405" s="3"/>
      <c r="D1405" s="3"/>
      <c r="E1405" s="7"/>
      <c r="F1405" s="3"/>
      <c r="G1405" s="7"/>
      <c r="H1405" s="7"/>
      <c r="I1405" s="7"/>
      <c r="J1405" s="7"/>
      <c r="K1405" s="7"/>
      <c r="L1405" s="7"/>
      <c r="M1405" s="6"/>
    </row>
    <row r="1406" spans="1:13">
      <c r="A1406" s="7"/>
      <c r="B1406" s="3"/>
      <c r="C1406" s="3"/>
      <c r="D1406" s="3"/>
      <c r="E1406" s="7"/>
      <c r="F1406" s="3"/>
      <c r="G1406" s="7"/>
      <c r="H1406" s="7"/>
      <c r="I1406" s="7"/>
      <c r="J1406" s="7"/>
      <c r="K1406" s="7"/>
      <c r="L1406" s="7"/>
      <c r="M1406" s="6"/>
    </row>
    <row r="1407" spans="1:13">
      <c r="A1407" s="7"/>
      <c r="B1407" s="3"/>
      <c r="C1407" s="3"/>
      <c r="D1407" s="3"/>
      <c r="E1407" s="7"/>
      <c r="F1407" s="3"/>
      <c r="G1407" s="7"/>
      <c r="H1407" s="7"/>
      <c r="I1407" s="7"/>
      <c r="J1407" s="7"/>
      <c r="K1407" s="7"/>
      <c r="L1407" s="7"/>
      <c r="M1407" s="6"/>
    </row>
    <row r="1408" spans="1:13">
      <c r="A1408" s="7"/>
      <c r="B1408" s="3"/>
      <c r="C1408" s="3"/>
      <c r="D1408" s="3"/>
      <c r="E1408" s="7"/>
      <c r="F1408" s="3"/>
      <c r="G1408" s="7"/>
      <c r="H1408" s="7"/>
      <c r="I1408" s="7"/>
      <c r="J1408" s="7"/>
      <c r="K1408" s="7"/>
      <c r="L1408" s="7"/>
      <c r="M1408" s="6"/>
    </row>
    <row r="1409" spans="1:13">
      <c r="A1409" s="7"/>
      <c r="B1409" s="3"/>
      <c r="C1409" s="3"/>
      <c r="D1409" s="3"/>
      <c r="E1409" s="7"/>
      <c r="F1409" s="3"/>
      <c r="G1409" s="7"/>
      <c r="H1409" s="7"/>
      <c r="I1409" s="7"/>
      <c r="J1409" s="7"/>
      <c r="K1409" s="7"/>
      <c r="L1409" s="7"/>
      <c r="M1409" s="6"/>
    </row>
    <row r="1410" spans="1:13">
      <c r="A1410" s="7"/>
      <c r="B1410" s="3"/>
      <c r="C1410" s="3"/>
      <c r="D1410" s="3"/>
      <c r="E1410" s="7"/>
      <c r="F1410" s="3"/>
      <c r="G1410" s="7"/>
      <c r="H1410" s="7"/>
      <c r="I1410" s="7"/>
      <c r="J1410" s="7"/>
      <c r="K1410" s="7"/>
      <c r="L1410" s="7"/>
      <c r="M1410" s="6"/>
    </row>
    <row r="1411" spans="1:13">
      <c r="A1411" s="7"/>
      <c r="B1411" s="3"/>
      <c r="C1411" s="3"/>
      <c r="D1411" s="3"/>
      <c r="E1411" s="7"/>
      <c r="F1411" s="3"/>
      <c r="G1411" s="7"/>
      <c r="H1411" s="7"/>
      <c r="I1411" s="7"/>
      <c r="J1411" s="7"/>
      <c r="K1411" s="7"/>
      <c r="L1411" s="7"/>
      <c r="M1411" s="6"/>
    </row>
    <row r="1412" spans="1:13">
      <c r="A1412" s="7"/>
      <c r="B1412" s="3"/>
      <c r="C1412" s="3"/>
      <c r="D1412" s="3"/>
      <c r="E1412" s="7"/>
      <c r="F1412" s="3"/>
      <c r="G1412" s="7"/>
      <c r="H1412" s="7"/>
      <c r="I1412" s="7"/>
      <c r="J1412" s="7"/>
      <c r="K1412" s="7"/>
      <c r="L1412" s="7"/>
      <c r="M1412" s="6"/>
    </row>
    <row r="1413" spans="1:13">
      <c r="A1413" s="7"/>
      <c r="B1413" s="3"/>
      <c r="C1413" s="3"/>
      <c r="D1413" s="3"/>
      <c r="E1413" s="7"/>
      <c r="F1413" s="3"/>
      <c r="G1413" s="7"/>
      <c r="H1413" s="7"/>
      <c r="I1413" s="7"/>
      <c r="J1413" s="7"/>
      <c r="K1413" s="7"/>
      <c r="L1413" s="7"/>
      <c r="M1413" s="6"/>
    </row>
    <row r="1414" spans="1:13">
      <c r="A1414" s="7"/>
      <c r="B1414" s="3"/>
      <c r="C1414" s="3"/>
      <c r="D1414" s="3"/>
      <c r="E1414" s="7"/>
      <c r="F1414" s="3"/>
      <c r="G1414" s="7"/>
      <c r="H1414" s="7"/>
      <c r="I1414" s="7"/>
      <c r="J1414" s="7"/>
      <c r="K1414" s="7"/>
      <c r="L1414" s="7"/>
      <c r="M1414" s="6"/>
    </row>
    <row r="1415" spans="1:13">
      <c r="A1415" s="7"/>
      <c r="B1415" s="3"/>
      <c r="C1415" s="3"/>
      <c r="D1415" s="3"/>
      <c r="E1415" s="7"/>
      <c r="F1415" s="3"/>
      <c r="G1415" s="7"/>
      <c r="H1415" s="7"/>
      <c r="I1415" s="7"/>
      <c r="J1415" s="7"/>
      <c r="K1415" s="7"/>
      <c r="L1415" s="7"/>
      <c r="M1415" s="6"/>
    </row>
    <row r="1416" spans="1:13">
      <c r="A1416" s="7"/>
      <c r="B1416" s="3"/>
      <c r="C1416" s="3"/>
      <c r="D1416" s="3"/>
      <c r="E1416" s="7"/>
      <c r="F1416" s="3"/>
      <c r="G1416" s="7"/>
      <c r="H1416" s="7"/>
      <c r="I1416" s="7"/>
      <c r="J1416" s="7"/>
      <c r="K1416" s="7"/>
      <c r="L1416" s="7"/>
      <c r="M1416" s="6"/>
    </row>
    <row r="1417" spans="1:13">
      <c r="A1417" s="7"/>
      <c r="B1417" s="3"/>
      <c r="C1417" s="3"/>
      <c r="D1417" s="3"/>
      <c r="E1417" s="7"/>
      <c r="F1417" s="3"/>
      <c r="G1417" s="7"/>
      <c r="H1417" s="7"/>
      <c r="I1417" s="7"/>
      <c r="J1417" s="7"/>
      <c r="K1417" s="7"/>
      <c r="L1417" s="7"/>
      <c r="M1417" s="6"/>
    </row>
    <row r="1418" spans="1:13">
      <c r="A1418" s="7"/>
      <c r="B1418" s="3"/>
      <c r="C1418" s="3"/>
      <c r="D1418" s="3"/>
      <c r="E1418" s="7"/>
      <c r="F1418" s="3"/>
      <c r="G1418" s="7"/>
      <c r="H1418" s="7"/>
      <c r="I1418" s="7"/>
      <c r="J1418" s="7"/>
      <c r="K1418" s="7"/>
      <c r="L1418" s="7"/>
      <c r="M1418" s="6"/>
    </row>
    <row r="1419" spans="1:13">
      <c r="A1419" s="7"/>
      <c r="B1419" s="3"/>
      <c r="C1419" s="3"/>
      <c r="D1419" s="3"/>
      <c r="E1419" s="7"/>
      <c r="F1419" s="3"/>
      <c r="G1419" s="7"/>
      <c r="H1419" s="7"/>
      <c r="I1419" s="7"/>
      <c r="J1419" s="7"/>
      <c r="K1419" s="7"/>
      <c r="L1419" s="7"/>
      <c r="M1419" s="6"/>
    </row>
    <row r="1420" spans="1:13">
      <c r="A1420" s="7"/>
      <c r="B1420" s="3"/>
      <c r="C1420" s="3"/>
      <c r="D1420" s="3"/>
      <c r="E1420" s="7"/>
      <c r="F1420" s="3"/>
      <c r="G1420" s="7"/>
      <c r="H1420" s="7"/>
      <c r="I1420" s="7"/>
      <c r="J1420" s="7"/>
      <c r="K1420" s="7"/>
      <c r="L1420" s="7"/>
      <c r="M1420" s="6"/>
    </row>
    <row r="1421" spans="1:13">
      <c r="A1421" s="7"/>
      <c r="B1421" s="3"/>
      <c r="C1421" s="3"/>
      <c r="D1421" s="3"/>
      <c r="E1421" s="7"/>
      <c r="F1421" s="3"/>
      <c r="G1421" s="7"/>
      <c r="H1421" s="7"/>
      <c r="I1421" s="7"/>
      <c r="J1421" s="7"/>
      <c r="K1421" s="7"/>
      <c r="L1421" s="7"/>
      <c r="M1421" s="6"/>
    </row>
    <row r="1422" spans="1:13">
      <c r="A1422" s="7"/>
      <c r="B1422" s="3"/>
      <c r="C1422" s="3"/>
      <c r="D1422" s="3"/>
      <c r="E1422" s="7"/>
      <c r="F1422" s="3"/>
      <c r="G1422" s="7"/>
      <c r="H1422" s="7"/>
      <c r="I1422" s="7"/>
      <c r="J1422" s="7"/>
      <c r="K1422" s="7"/>
      <c r="L1422" s="7"/>
      <c r="M1422" s="6"/>
    </row>
    <row r="1423" spans="1:13">
      <c r="A1423" s="7"/>
      <c r="B1423" s="3"/>
      <c r="C1423" s="3"/>
      <c r="D1423" s="3"/>
      <c r="E1423" s="7"/>
      <c r="F1423" s="3"/>
      <c r="G1423" s="7"/>
      <c r="H1423" s="7"/>
      <c r="I1423" s="7"/>
      <c r="J1423" s="7"/>
      <c r="K1423" s="7"/>
      <c r="L1423" s="7"/>
      <c r="M1423" s="6"/>
    </row>
    <row r="1424" spans="1:13">
      <c r="A1424" s="7"/>
      <c r="B1424" s="3"/>
      <c r="C1424" s="3"/>
      <c r="D1424" s="3"/>
      <c r="E1424" s="7"/>
      <c r="F1424" s="3"/>
      <c r="G1424" s="7"/>
      <c r="H1424" s="7"/>
      <c r="I1424" s="7"/>
      <c r="J1424" s="7"/>
      <c r="K1424" s="7"/>
      <c r="L1424" s="7"/>
      <c r="M1424" s="6"/>
    </row>
    <row r="1425" spans="1:13">
      <c r="A1425" s="7"/>
      <c r="B1425" s="3"/>
      <c r="C1425" s="3"/>
      <c r="D1425" s="3"/>
      <c r="E1425" s="7"/>
      <c r="F1425" s="3"/>
      <c r="G1425" s="7"/>
      <c r="H1425" s="7"/>
      <c r="I1425" s="7"/>
      <c r="J1425" s="7"/>
      <c r="K1425" s="7"/>
      <c r="L1425" s="7"/>
      <c r="M1425" s="6"/>
    </row>
    <row r="1426" spans="1:13">
      <c r="A1426" s="7"/>
      <c r="B1426" s="3"/>
      <c r="C1426" s="3"/>
      <c r="D1426" s="3"/>
      <c r="E1426" s="7"/>
      <c r="F1426" s="3"/>
      <c r="G1426" s="7"/>
      <c r="H1426" s="7"/>
      <c r="I1426" s="7"/>
      <c r="J1426" s="7"/>
      <c r="K1426" s="7"/>
      <c r="L1426" s="7"/>
      <c r="M1426" s="6"/>
    </row>
    <row r="1427" spans="1:13">
      <c r="A1427" s="7"/>
      <c r="B1427" s="3"/>
      <c r="C1427" s="3"/>
      <c r="D1427" s="3"/>
      <c r="E1427" s="7"/>
      <c r="F1427" s="3"/>
      <c r="G1427" s="7"/>
      <c r="H1427" s="7"/>
      <c r="I1427" s="7"/>
      <c r="J1427" s="7"/>
      <c r="K1427" s="7"/>
      <c r="L1427" s="7"/>
      <c r="M1427" s="6"/>
    </row>
    <row r="1428" spans="1:13">
      <c r="A1428" s="7"/>
      <c r="B1428" s="3"/>
      <c r="C1428" s="3"/>
      <c r="D1428" s="3"/>
      <c r="E1428" s="7"/>
      <c r="F1428" s="3"/>
      <c r="G1428" s="7"/>
      <c r="H1428" s="7"/>
      <c r="I1428" s="7"/>
      <c r="J1428" s="7"/>
      <c r="K1428" s="7"/>
      <c r="L1428" s="7"/>
      <c r="M1428" s="6"/>
    </row>
    <row r="1429" spans="1:13">
      <c r="A1429" s="7"/>
      <c r="B1429" s="3"/>
      <c r="C1429" s="3"/>
      <c r="D1429" s="3"/>
      <c r="E1429" s="7"/>
      <c r="F1429" s="3"/>
      <c r="G1429" s="7"/>
      <c r="H1429" s="7"/>
      <c r="I1429" s="7"/>
      <c r="J1429" s="7"/>
      <c r="K1429" s="7"/>
      <c r="L1429" s="7"/>
      <c r="M1429" s="6"/>
    </row>
    <row r="1430" spans="1:13">
      <c r="A1430" s="7"/>
      <c r="B1430" s="3"/>
      <c r="C1430" s="3"/>
      <c r="D1430" s="3"/>
      <c r="E1430" s="7"/>
      <c r="F1430" s="3"/>
      <c r="G1430" s="7"/>
      <c r="H1430" s="7"/>
      <c r="I1430" s="7"/>
      <c r="J1430" s="7"/>
      <c r="K1430" s="7"/>
      <c r="L1430" s="7"/>
      <c r="M1430" s="6"/>
    </row>
    <row r="1431" spans="1:13">
      <c r="A1431" s="7"/>
      <c r="B1431" s="3"/>
      <c r="C1431" s="3"/>
      <c r="D1431" s="3"/>
      <c r="E1431" s="7"/>
      <c r="F1431" s="3"/>
      <c r="G1431" s="7"/>
      <c r="H1431" s="7"/>
      <c r="I1431" s="7"/>
      <c r="J1431" s="7"/>
      <c r="K1431" s="7"/>
      <c r="L1431" s="7"/>
      <c r="M1431" s="6"/>
    </row>
    <row r="1432" spans="1:13">
      <c r="A1432" s="7"/>
      <c r="B1432" s="3"/>
      <c r="C1432" s="3"/>
      <c r="D1432" s="3"/>
      <c r="E1432" s="7"/>
      <c r="F1432" s="3"/>
      <c r="G1432" s="7"/>
      <c r="H1432" s="7"/>
      <c r="I1432" s="7"/>
      <c r="J1432" s="7"/>
      <c r="K1432" s="7"/>
      <c r="L1432" s="7"/>
      <c r="M1432" s="6"/>
    </row>
    <row r="1433" spans="1:13">
      <c r="A1433" s="7"/>
      <c r="B1433" s="3"/>
      <c r="C1433" s="3"/>
      <c r="D1433" s="3"/>
      <c r="E1433" s="7"/>
      <c r="F1433" s="3"/>
      <c r="G1433" s="7"/>
      <c r="H1433" s="7"/>
      <c r="I1433" s="7"/>
      <c r="J1433" s="7"/>
      <c r="K1433" s="7"/>
      <c r="L1433" s="7"/>
      <c r="M1433" s="6"/>
    </row>
    <row r="1434" spans="1:13">
      <c r="A1434" s="7"/>
      <c r="B1434" s="3"/>
      <c r="C1434" s="3"/>
      <c r="D1434" s="3"/>
      <c r="E1434" s="7"/>
      <c r="F1434" s="3"/>
      <c r="G1434" s="7"/>
      <c r="H1434" s="7"/>
      <c r="I1434" s="7"/>
      <c r="J1434" s="7"/>
      <c r="K1434" s="7"/>
      <c r="L1434" s="7"/>
      <c r="M1434" s="6"/>
    </row>
    <row r="1435" spans="1:13">
      <c r="A1435" s="7"/>
      <c r="B1435" s="3"/>
      <c r="C1435" s="3"/>
      <c r="D1435" s="3"/>
      <c r="E1435" s="7"/>
      <c r="F1435" s="3"/>
      <c r="G1435" s="7"/>
      <c r="H1435" s="7"/>
      <c r="I1435" s="7"/>
      <c r="J1435" s="7"/>
      <c r="K1435" s="7"/>
      <c r="L1435" s="7"/>
      <c r="M1435" s="6"/>
    </row>
    <row r="1436" spans="1:13">
      <c r="A1436" s="7"/>
      <c r="B1436" s="3"/>
      <c r="C1436" s="3"/>
      <c r="D1436" s="3"/>
      <c r="E1436" s="7"/>
      <c r="F1436" s="3"/>
      <c r="G1436" s="7"/>
      <c r="H1436" s="7"/>
      <c r="I1436" s="7"/>
      <c r="J1436" s="7"/>
      <c r="K1436" s="7"/>
      <c r="L1436" s="7"/>
      <c r="M1436" s="6"/>
    </row>
    <row r="1437" spans="1:13">
      <c r="A1437" s="7"/>
      <c r="B1437" s="3"/>
      <c r="C1437" s="3"/>
      <c r="D1437" s="3"/>
      <c r="E1437" s="7"/>
      <c r="F1437" s="3"/>
      <c r="G1437" s="7"/>
      <c r="H1437" s="7"/>
      <c r="I1437" s="7"/>
      <c r="J1437" s="7"/>
      <c r="K1437" s="7"/>
      <c r="L1437" s="7"/>
      <c r="M1437" s="6"/>
    </row>
    <row r="1438" spans="1:13">
      <c r="A1438" s="7"/>
      <c r="B1438" s="3"/>
      <c r="C1438" s="3"/>
      <c r="D1438" s="3"/>
      <c r="E1438" s="7"/>
      <c r="F1438" s="3"/>
      <c r="G1438" s="7"/>
      <c r="H1438" s="7"/>
      <c r="I1438" s="7"/>
      <c r="J1438" s="7"/>
      <c r="K1438" s="7"/>
      <c r="L1438" s="7"/>
      <c r="M1438" s="6"/>
    </row>
    <row r="1439" spans="1:13">
      <c r="A1439" s="7"/>
      <c r="B1439" s="3"/>
      <c r="C1439" s="3"/>
      <c r="D1439" s="3"/>
      <c r="E1439" s="7"/>
      <c r="F1439" s="3"/>
      <c r="G1439" s="7"/>
      <c r="H1439" s="7"/>
      <c r="I1439" s="7"/>
      <c r="J1439" s="7"/>
      <c r="K1439" s="7"/>
      <c r="L1439" s="7"/>
      <c r="M1439" s="6"/>
    </row>
    <row r="1440" spans="1:13">
      <c r="A1440" s="7"/>
      <c r="B1440" s="3"/>
      <c r="C1440" s="3"/>
      <c r="D1440" s="3"/>
      <c r="E1440" s="7"/>
      <c r="F1440" s="3"/>
      <c r="G1440" s="7"/>
      <c r="H1440" s="7"/>
      <c r="I1440" s="7"/>
      <c r="J1440" s="7"/>
      <c r="K1440" s="7"/>
      <c r="L1440" s="7"/>
      <c r="M1440" s="6"/>
    </row>
    <row r="1441" spans="1:13">
      <c r="A1441" s="7"/>
      <c r="B1441" s="3"/>
      <c r="C1441" s="3"/>
      <c r="D1441" s="3"/>
      <c r="E1441" s="7"/>
      <c r="F1441" s="3"/>
      <c r="G1441" s="7"/>
      <c r="H1441" s="7"/>
      <c r="I1441" s="7"/>
      <c r="J1441" s="7"/>
      <c r="K1441" s="7"/>
      <c r="L1441" s="7"/>
      <c r="M1441" s="6"/>
    </row>
    <row r="1442" spans="1:13">
      <c r="A1442" s="7"/>
      <c r="B1442" s="3"/>
      <c r="C1442" s="3"/>
      <c r="D1442" s="3"/>
      <c r="E1442" s="7"/>
      <c r="F1442" s="3"/>
      <c r="G1442" s="7"/>
      <c r="H1442" s="7"/>
      <c r="I1442" s="7"/>
      <c r="J1442" s="7"/>
      <c r="K1442" s="7"/>
      <c r="L1442" s="7"/>
      <c r="M1442" s="6"/>
    </row>
    <row r="1443" spans="1:13">
      <c r="A1443" s="7"/>
      <c r="B1443" s="3"/>
      <c r="C1443" s="3"/>
      <c r="D1443" s="3"/>
      <c r="E1443" s="7"/>
      <c r="F1443" s="3"/>
      <c r="G1443" s="7"/>
      <c r="H1443" s="7"/>
      <c r="I1443" s="7"/>
      <c r="J1443" s="7"/>
      <c r="K1443" s="7"/>
      <c r="L1443" s="7"/>
      <c r="M1443" s="6"/>
    </row>
    <row r="1444" spans="1:13">
      <c r="A1444" s="7"/>
      <c r="B1444" s="3"/>
      <c r="C1444" s="3"/>
      <c r="D1444" s="3"/>
      <c r="E1444" s="7"/>
      <c r="F1444" s="3"/>
      <c r="G1444" s="7"/>
      <c r="H1444" s="7"/>
      <c r="I1444" s="7"/>
      <c r="J1444" s="7"/>
      <c r="K1444" s="7"/>
      <c r="L1444" s="7"/>
      <c r="M1444" s="6"/>
    </row>
    <row r="1445" spans="1:13">
      <c r="A1445" s="7"/>
      <c r="B1445" s="3"/>
      <c r="C1445" s="3"/>
      <c r="D1445" s="3"/>
      <c r="E1445" s="7"/>
      <c r="F1445" s="3"/>
      <c r="G1445" s="7"/>
      <c r="H1445" s="7"/>
      <c r="I1445" s="7"/>
      <c r="J1445" s="7"/>
      <c r="K1445" s="7"/>
      <c r="L1445" s="7"/>
      <c r="M1445" s="6"/>
    </row>
    <row r="1446" spans="1:13">
      <c r="A1446" s="7"/>
      <c r="B1446" s="3"/>
      <c r="C1446" s="3"/>
      <c r="D1446" s="3"/>
      <c r="E1446" s="7"/>
      <c r="F1446" s="3"/>
      <c r="G1446" s="7"/>
      <c r="H1446" s="7"/>
      <c r="I1446" s="7"/>
      <c r="J1446" s="7"/>
      <c r="K1446" s="7"/>
      <c r="L1446" s="7"/>
      <c r="M1446" s="6"/>
    </row>
    <row r="1447" spans="1:13">
      <c r="A1447" s="7"/>
      <c r="B1447" s="3"/>
      <c r="C1447" s="3"/>
      <c r="D1447" s="3"/>
      <c r="E1447" s="7"/>
      <c r="F1447" s="3"/>
      <c r="G1447" s="7"/>
      <c r="H1447" s="7"/>
      <c r="I1447" s="7"/>
      <c r="J1447" s="7"/>
      <c r="K1447" s="7"/>
      <c r="L1447" s="7"/>
      <c r="M1447" s="6"/>
    </row>
    <row r="1448" spans="1:13">
      <c r="A1448" s="7"/>
      <c r="B1448" s="3"/>
      <c r="C1448" s="3"/>
      <c r="D1448" s="3"/>
      <c r="E1448" s="7"/>
      <c r="F1448" s="3"/>
      <c r="G1448" s="7"/>
      <c r="H1448" s="7"/>
      <c r="I1448" s="7"/>
      <c r="J1448" s="7"/>
      <c r="K1448" s="7"/>
      <c r="L1448" s="7"/>
      <c r="M1448" s="6"/>
    </row>
    <row r="1449" spans="1:13">
      <c r="A1449" s="7"/>
      <c r="B1449" s="3"/>
      <c r="C1449" s="3"/>
      <c r="D1449" s="3"/>
      <c r="E1449" s="7"/>
      <c r="F1449" s="3"/>
      <c r="G1449" s="7"/>
      <c r="H1449" s="7"/>
      <c r="I1449" s="7"/>
      <c r="J1449" s="7"/>
      <c r="K1449" s="7"/>
      <c r="L1449" s="7"/>
      <c r="M1449" s="6"/>
    </row>
    <row r="1450" spans="1:13">
      <c r="A1450" s="7"/>
      <c r="B1450" s="3"/>
      <c r="C1450" s="3"/>
      <c r="D1450" s="3"/>
      <c r="E1450" s="7"/>
      <c r="F1450" s="3"/>
      <c r="G1450" s="7"/>
      <c r="H1450" s="7"/>
      <c r="I1450" s="7"/>
      <c r="J1450" s="7"/>
      <c r="K1450" s="7"/>
      <c r="L1450" s="7"/>
      <c r="M1450" s="6"/>
    </row>
    <row r="1451" spans="1:13">
      <c r="A1451" s="7"/>
      <c r="B1451" s="3"/>
      <c r="C1451" s="3"/>
      <c r="D1451" s="3"/>
      <c r="E1451" s="7"/>
      <c r="F1451" s="3"/>
      <c r="G1451" s="7"/>
      <c r="H1451" s="7"/>
      <c r="I1451" s="7"/>
      <c r="J1451" s="7"/>
      <c r="K1451" s="7"/>
      <c r="L1451" s="7"/>
      <c r="M1451" s="6"/>
    </row>
    <row r="1452" spans="1:13">
      <c r="A1452" s="7"/>
      <c r="B1452" s="3"/>
      <c r="C1452" s="3"/>
      <c r="D1452" s="3"/>
      <c r="E1452" s="7"/>
      <c r="F1452" s="3"/>
      <c r="G1452" s="7"/>
      <c r="H1452" s="7"/>
      <c r="I1452" s="7"/>
      <c r="J1452" s="7"/>
      <c r="K1452" s="7"/>
      <c r="L1452" s="7"/>
      <c r="M1452" s="6"/>
    </row>
    <row r="1453" spans="1:13">
      <c r="A1453" s="7"/>
      <c r="B1453" s="3"/>
      <c r="C1453" s="3"/>
      <c r="D1453" s="3"/>
      <c r="E1453" s="7"/>
      <c r="F1453" s="3"/>
      <c r="G1453" s="7"/>
      <c r="H1453" s="7"/>
      <c r="I1453" s="7"/>
      <c r="J1453" s="7"/>
      <c r="K1453" s="7"/>
      <c r="L1453" s="7"/>
      <c r="M1453" s="6"/>
    </row>
    <row r="1454" spans="1:13">
      <c r="A1454" s="7"/>
      <c r="B1454" s="3"/>
      <c r="C1454" s="3"/>
      <c r="D1454" s="3"/>
      <c r="E1454" s="7"/>
      <c r="F1454" s="3"/>
      <c r="G1454" s="7"/>
      <c r="H1454" s="7"/>
      <c r="I1454" s="7"/>
      <c r="J1454" s="7"/>
      <c r="K1454" s="7"/>
      <c r="L1454" s="7"/>
      <c r="M1454" s="6"/>
    </row>
    <row r="1455" spans="1:13">
      <c r="A1455" s="7"/>
      <c r="B1455" s="3"/>
      <c r="C1455" s="3"/>
      <c r="D1455" s="3"/>
      <c r="E1455" s="7"/>
      <c r="F1455" s="3"/>
      <c r="G1455" s="7"/>
      <c r="H1455" s="7"/>
      <c r="I1455" s="7"/>
      <c r="J1455" s="7"/>
      <c r="K1455" s="7"/>
      <c r="L1455" s="7"/>
      <c r="M1455" s="6"/>
    </row>
    <row r="1456" spans="1:13">
      <c r="A1456" s="7"/>
      <c r="B1456" s="3"/>
      <c r="C1456" s="3"/>
      <c r="D1456" s="3"/>
      <c r="E1456" s="7"/>
      <c r="F1456" s="3"/>
      <c r="G1456" s="7"/>
      <c r="H1456" s="7"/>
      <c r="I1456" s="7"/>
      <c r="J1456" s="7"/>
      <c r="K1456" s="7"/>
      <c r="L1456" s="7"/>
      <c r="M1456" s="6"/>
    </row>
    <row r="1457" spans="1:13">
      <c r="A1457" s="7"/>
      <c r="B1457" s="3"/>
      <c r="C1457" s="3"/>
      <c r="D1457" s="3"/>
      <c r="E1457" s="7"/>
      <c r="F1457" s="3"/>
      <c r="G1457" s="7"/>
      <c r="H1457" s="7"/>
      <c r="I1457" s="7"/>
      <c r="J1457" s="7"/>
      <c r="K1457" s="7"/>
      <c r="L1457" s="7"/>
      <c r="M1457" s="6"/>
    </row>
    <row r="1458" spans="1:13">
      <c r="A1458" s="7"/>
      <c r="B1458" s="3"/>
      <c r="C1458" s="3"/>
      <c r="D1458" s="3"/>
      <c r="E1458" s="7"/>
      <c r="F1458" s="3"/>
      <c r="G1458" s="7"/>
      <c r="H1458" s="7"/>
      <c r="I1458" s="7"/>
      <c r="J1458" s="7"/>
      <c r="K1458" s="7"/>
      <c r="L1458" s="7"/>
      <c r="M1458" s="6"/>
    </row>
    <row r="1459" spans="1:13">
      <c r="A1459" s="7"/>
      <c r="B1459" s="3"/>
      <c r="C1459" s="3"/>
      <c r="D1459" s="3"/>
      <c r="E1459" s="7"/>
      <c r="F1459" s="3"/>
      <c r="G1459" s="7"/>
      <c r="H1459" s="7"/>
      <c r="I1459" s="7"/>
      <c r="J1459" s="7"/>
      <c r="K1459" s="7"/>
      <c r="L1459" s="7"/>
      <c r="M1459" s="6"/>
    </row>
    <row r="1460" spans="1:13">
      <c r="A1460" s="7"/>
      <c r="B1460" s="3"/>
      <c r="C1460" s="3"/>
      <c r="D1460" s="3"/>
      <c r="E1460" s="7"/>
      <c r="F1460" s="3"/>
      <c r="G1460" s="7"/>
      <c r="H1460" s="7"/>
      <c r="I1460" s="7"/>
      <c r="J1460" s="7"/>
      <c r="K1460" s="7"/>
      <c r="L1460" s="7"/>
      <c r="M1460" s="6"/>
    </row>
    <row r="1461" spans="1:13">
      <c r="A1461" s="7"/>
      <c r="B1461" s="3"/>
      <c r="C1461" s="3"/>
      <c r="D1461" s="3"/>
      <c r="E1461" s="7"/>
      <c r="F1461" s="3"/>
      <c r="G1461" s="7"/>
      <c r="H1461" s="7"/>
      <c r="I1461" s="7"/>
      <c r="J1461" s="7"/>
      <c r="K1461" s="7"/>
      <c r="L1461" s="7"/>
      <c r="M1461" s="6"/>
    </row>
    <row r="1462" spans="1:13">
      <c r="A1462" s="7"/>
      <c r="B1462" s="3"/>
      <c r="C1462" s="3"/>
      <c r="D1462" s="3"/>
      <c r="E1462" s="7"/>
      <c r="F1462" s="3"/>
      <c r="G1462" s="7"/>
      <c r="H1462" s="7"/>
      <c r="I1462" s="7"/>
      <c r="J1462" s="7"/>
      <c r="K1462" s="7"/>
      <c r="L1462" s="7"/>
      <c r="M1462" s="6"/>
    </row>
    <row r="1463" spans="1:13">
      <c r="A1463" s="7"/>
      <c r="B1463" s="3"/>
      <c r="C1463" s="3"/>
      <c r="D1463" s="3"/>
      <c r="E1463" s="7"/>
      <c r="F1463" s="3"/>
      <c r="G1463" s="7"/>
      <c r="H1463" s="7"/>
      <c r="I1463" s="7"/>
      <c r="J1463" s="7"/>
      <c r="K1463" s="7"/>
      <c r="L1463" s="7"/>
      <c r="M1463" s="6"/>
    </row>
    <row r="1464" spans="1:13">
      <c r="A1464" s="7"/>
      <c r="B1464" s="3"/>
      <c r="C1464" s="3"/>
      <c r="D1464" s="3"/>
      <c r="E1464" s="7"/>
      <c r="F1464" s="3"/>
      <c r="G1464" s="7"/>
      <c r="H1464" s="7"/>
      <c r="I1464" s="7"/>
      <c r="J1464" s="7"/>
      <c r="K1464" s="7"/>
      <c r="L1464" s="7"/>
      <c r="M1464" s="6"/>
    </row>
    <row r="1465" spans="1:13">
      <c r="A1465" s="7"/>
      <c r="B1465" s="3"/>
      <c r="C1465" s="3"/>
      <c r="D1465" s="3"/>
      <c r="E1465" s="7"/>
      <c r="F1465" s="3"/>
      <c r="G1465" s="7"/>
      <c r="H1465" s="7"/>
      <c r="I1465" s="7"/>
      <c r="J1465" s="7"/>
      <c r="K1465" s="7"/>
      <c r="L1465" s="7"/>
      <c r="M1465" s="6"/>
    </row>
    <row r="1466" spans="1:13">
      <c r="A1466" s="7"/>
      <c r="B1466" s="3"/>
      <c r="C1466" s="3"/>
      <c r="D1466" s="3"/>
      <c r="E1466" s="7"/>
      <c r="F1466" s="3"/>
      <c r="G1466" s="7"/>
      <c r="H1466" s="7"/>
      <c r="I1466" s="7"/>
      <c r="J1466" s="7"/>
      <c r="K1466" s="7"/>
      <c r="L1466" s="7"/>
      <c r="M1466" s="6"/>
    </row>
    <row r="1467" spans="1:13">
      <c r="A1467" s="7"/>
      <c r="B1467" s="3"/>
      <c r="C1467" s="3"/>
      <c r="D1467" s="3"/>
      <c r="E1467" s="7"/>
      <c r="F1467" s="3"/>
      <c r="G1467" s="7"/>
      <c r="H1467" s="7"/>
      <c r="I1467" s="7"/>
      <c r="J1467" s="7"/>
      <c r="K1467" s="7"/>
      <c r="L1467" s="7"/>
      <c r="M1467" s="6"/>
    </row>
    <row r="1468" spans="1:13">
      <c r="A1468" s="7"/>
      <c r="B1468" s="3"/>
      <c r="C1468" s="3"/>
      <c r="D1468" s="3"/>
      <c r="E1468" s="7"/>
      <c r="F1468" s="3"/>
      <c r="G1468" s="7"/>
      <c r="H1468" s="7"/>
      <c r="I1468" s="7"/>
      <c r="J1468" s="7"/>
      <c r="K1468" s="7"/>
      <c r="L1468" s="7"/>
      <c r="M1468" s="6"/>
    </row>
    <row r="1469" spans="1:13">
      <c r="A1469" s="7"/>
      <c r="B1469" s="3"/>
      <c r="C1469" s="3"/>
      <c r="D1469" s="3"/>
      <c r="E1469" s="7"/>
      <c r="F1469" s="3"/>
      <c r="G1469" s="7"/>
      <c r="H1469" s="7"/>
      <c r="I1469" s="7"/>
      <c r="J1469" s="7"/>
      <c r="K1469" s="7"/>
      <c r="L1469" s="7"/>
      <c r="M1469" s="6"/>
    </row>
    <row r="1470" spans="1:13">
      <c r="A1470" s="7"/>
      <c r="B1470" s="3"/>
      <c r="C1470" s="3"/>
      <c r="D1470" s="3"/>
      <c r="E1470" s="7"/>
      <c r="F1470" s="3"/>
      <c r="G1470" s="7"/>
      <c r="H1470" s="7"/>
      <c r="I1470" s="7"/>
      <c r="J1470" s="7"/>
      <c r="K1470" s="7"/>
      <c r="L1470" s="7"/>
      <c r="M1470" s="6"/>
    </row>
    <row r="1471" spans="1:13">
      <c r="A1471" s="7"/>
      <c r="B1471" s="3"/>
      <c r="C1471" s="3"/>
      <c r="D1471" s="3"/>
      <c r="E1471" s="7"/>
      <c r="F1471" s="3"/>
      <c r="G1471" s="7"/>
      <c r="H1471" s="7"/>
      <c r="I1471" s="7"/>
      <c r="J1471" s="7"/>
      <c r="K1471" s="7"/>
      <c r="L1471" s="7"/>
      <c r="M1471" s="6"/>
    </row>
    <row r="1472" spans="1:13">
      <c r="A1472" s="7"/>
      <c r="B1472" s="3"/>
      <c r="C1472" s="3"/>
      <c r="D1472" s="3"/>
      <c r="E1472" s="7"/>
      <c r="F1472" s="3"/>
      <c r="G1472" s="7"/>
      <c r="H1472" s="7"/>
      <c r="I1472" s="7"/>
      <c r="J1472" s="7"/>
      <c r="K1472" s="7"/>
      <c r="L1472" s="7"/>
      <c r="M1472" s="6"/>
    </row>
    <row r="1473" spans="1:13">
      <c r="A1473" s="7"/>
      <c r="B1473" s="3"/>
      <c r="C1473" s="3"/>
      <c r="D1473" s="3"/>
      <c r="E1473" s="7"/>
      <c r="F1473" s="3"/>
      <c r="G1473" s="7"/>
      <c r="H1473" s="7"/>
      <c r="I1473" s="7"/>
      <c r="J1473" s="7"/>
      <c r="K1473" s="7"/>
      <c r="L1473" s="7"/>
      <c r="M1473" s="6"/>
    </row>
    <row r="1474" spans="1:13">
      <c r="A1474" s="7"/>
      <c r="B1474" s="3"/>
      <c r="C1474" s="3"/>
      <c r="D1474" s="3"/>
      <c r="E1474" s="7"/>
      <c r="F1474" s="3"/>
      <c r="G1474" s="7"/>
      <c r="H1474" s="7"/>
      <c r="I1474" s="7"/>
      <c r="J1474" s="7"/>
      <c r="K1474" s="7"/>
      <c r="L1474" s="7"/>
      <c r="M1474" s="6"/>
    </row>
    <row r="1475" spans="1:13">
      <c r="A1475" s="7"/>
      <c r="B1475" s="3"/>
      <c r="C1475" s="3"/>
      <c r="D1475" s="3"/>
      <c r="E1475" s="7"/>
      <c r="F1475" s="3"/>
      <c r="G1475" s="7"/>
      <c r="H1475" s="7"/>
      <c r="I1475" s="7"/>
      <c r="J1475" s="7"/>
      <c r="K1475" s="7"/>
      <c r="L1475" s="7"/>
      <c r="M1475" s="6"/>
    </row>
    <row r="1476" spans="1:13">
      <c r="A1476" s="7"/>
      <c r="B1476" s="3"/>
      <c r="C1476" s="3"/>
      <c r="D1476" s="3"/>
      <c r="E1476" s="7"/>
      <c r="F1476" s="3"/>
      <c r="G1476" s="7"/>
      <c r="H1476" s="7"/>
      <c r="I1476" s="7"/>
      <c r="J1476" s="7"/>
      <c r="K1476" s="7"/>
      <c r="L1476" s="7"/>
      <c r="M1476" s="6"/>
    </row>
    <row r="1477" spans="1:13">
      <c r="A1477" s="7"/>
      <c r="B1477" s="3"/>
      <c r="C1477" s="3"/>
      <c r="D1477" s="3"/>
      <c r="E1477" s="7"/>
      <c r="F1477" s="3"/>
      <c r="G1477" s="7"/>
      <c r="H1477" s="7"/>
      <c r="I1477" s="7"/>
      <c r="J1477" s="7"/>
      <c r="K1477" s="7"/>
      <c r="L1477" s="7"/>
      <c r="M1477" s="6"/>
    </row>
    <row r="1478" spans="1:13">
      <c r="A1478" s="7"/>
      <c r="B1478" s="3"/>
      <c r="C1478" s="3"/>
      <c r="D1478" s="3"/>
      <c r="E1478" s="7"/>
      <c r="F1478" s="3"/>
      <c r="G1478" s="7"/>
      <c r="H1478" s="7"/>
      <c r="I1478" s="7"/>
      <c r="J1478" s="7"/>
      <c r="K1478" s="7"/>
      <c r="L1478" s="7"/>
      <c r="M1478" s="6"/>
    </row>
    <row r="1479" spans="1:13">
      <c r="A1479" s="7"/>
      <c r="B1479" s="3"/>
      <c r="C1479" s="3"/>
      <c r="D1479" s="3"/>
      <c r="E1479" s="7"/>
      <c r="F1479" s="3"/>
      <c r="G1479" s="7"/>
      <c r="H1479" s="7"/>
      <c r="I1479" s="7"/>
      <c r="J1479" s="7"/>
      <c r="K1479" s="7"/>
      <c r="L1479" s="7"/>
      <c r="M1479" s="6"/>
    </row>
    <row r="1480" spans="1:13">
      <c r="A1480" s="7"/>
      <c r="B1480" s="3"/>
      <c r="C1480" s="3"/>
      <c r="D1480" s="3"/>
      <c r="E1480" s="7"/>
      <c r="F1480" s="3"/>
      <c r="G1480" s="7"/>
      <c r="H1480" s="7"/>
      <c r="I1480" s="7"/>
      <c r="J1480" s="7"/>
      <c r="K1480" s="7"/>
      <c r="L1480" s="7"/>
      <c r="M1480" s="6"/>
    </row>
    <row r="1481" spans="1:13">
      <c r="A1481" s="7"/>
      <c r="B1481" s="3"/>
      <c r="C1481" s="3"/>
      <c r="D1481" s="3"/>
      <c r="E1481" s="7"/>
      <c r="F1481" s="3"/>
      <c r="G1481" s="7"/>
      <c r="H1481" s="7"/>
      <c r="I1481" s="7"/>
      <c r="J1481" s="7"/>
      <c r="K1481" s="7"/>
      <c r="L1481" s="7"/>
      <c r="M1481" s="6"/>
    </row>
    <row r="1482" spans="1:13">
      <c r="A1482" s="7"/>
      <c r="B1482" s="3"/>
      <c r="C1482" s="3"/>
      <c r="D1482" s="3"/>
      <c r="E1482" s="7"/>
      <c r="F1482" s="3"/>
      <c r="G1482" s="7"/>
      <c r="H1482" s="7"/>
      <c r="I1482" s="7"/>
      <c r="J1482" s="7"/>
      <c r="K1482" s="7"/>
      <c r="L1482" s="7"/>
      <c r="M1482" s="6"/>
    </row>
    <row r="1483" spans="1:13">
      <c r="A1483" s="7"/>
      <c r="B1483" s="3"/>
      <c r="C1483" s="3"/>
      <c r="D1483" s="3"/>
      <c r="E1483" s="7"/>
      <c r="F1483" s="3"/>
      <c r="G1483" s="7"/>
      <c r="H1483" s="7"/>
      <c r="I1483" s="7"/>
      <c r="J1483" s="7"/>
      <c r="K1483" s="7"/>
      <c r="L1483" s="7"/>
      <c r="M1483" s="6"/>
    </row>
    <row r="1484" spans="1:13">
      <c r="A1484" s="7"/>
      <c r="B1484" s="3"/>
      <c r="C1484" s="3"/>
      <c r="D1484" s="3"/>
      <c r="E1484" s="7"/>
      <c r="F1484" s="3"/>
      <c r="G1484" s="7"/>
      <c r="H1484" s="7"/>
      <c r="I1484" s="7"/>
      <c r="J1484" s="7"/>
      <c r="K1484" s="7"/>
      <c r="L1484" s="7"/>
      <c r="M1484" s="6"/>
    </row>
    <row r="1485" spans="1:13">
      <c r="A1485" s="7"/>
      <c r="B1485" s="3"/>
      <c r="C1485" s="3"/>
      <c r="D1485" s="3"/>
      <c r="E1485" s="7"/>
      <c r="F1485" s="3"/>
      <c r="G1485" s="7"/>
      <c r="H1485" s="7"/>
      <c r="I1485" s="7"/>
      <c r="J1485" s="7"/>
      <c r="K1485" s="7"/>
      <c r="L1485" s="7"/>
      <c r="M1485" s="6"/>
    </row>
    <row r="1486" spans="1:13">
      <c r="A1486" s="7"/>
      <c r="B1486" s="3"/>
      <c r="C1486" s="3"/>
      <c r="D1486" s="3"/>
      <c r="E1486" s="7"/>
      <c r="F1486" s="3"/>
      <c r="G1486" s="7"/>
      <c r="H1486" s="7"/>
      <c r="I1486" s="7"/>
      <c r="J1486" s="7"/>
      <c r="K1486" s="7"/>
      <c r="L1486" s="7"/>
      <c r="M1486" s="6"/>
    </row>
    <row r="1487" spans="1:13">
      <c r="A1487" s="7"/>
      <c r="B1487" s="3"/>
      <c r="C1487" s="3"/>
      <c r="D1487" s="3"/>
      <c r="E1487" s="7"/>
      <c r="F1487" s="3"/>
      <c r="G1487" s="7"/>
      <c r="H1487" s="7"/>
      <c r="I1487" s="7"/>
      <c r="J1487" s="7"/>
      <c r="K1487" s="7"/>
      <c r="L1487" s="7"/>
      <c r="M1487" s="6"/>
    </row>
    <row r="1488" spans="1:13">
      <c r="A1488" s="7"/>
      <c r="B1488" s="3"/>
      <c r="C1488" s="3"/>
      <c r="D1488" s="3"/>
      <c r="E1488" s="7"/>
      <c r="F1488" s="3"/>
      <c r="G1488" s="7"/>
      <c r="H1488" s="7"/>
      <c r="I1488" s="7"/>
      <c r="J1488" s="7"/>
      <c r="K1488" s="7"/>
      <c r="L1488" s="7"/>
      <c r="M1488" s="6"/>
    </row>
    <row r="1489" spans="1:13">
      <c r="A1489" s="7"/>
      <c r="B1489" s="3"/>
      <c r="C1489" s="3"/>
      <c r="D1489" s="3"/>
      <c r="E1489" s="7"/>
      <c r="F1489" s="3"/>
      <c r="G1489" s="7"/>
      <c r="H1489" s="7"/>
      <c r="I1489" s="7"/>
      <c r="J1489" s="7"/>
      <c r="K1489" s="7"/>
      <c r="L1489" s="7"/>
      <c r="M1489" s="6"/>
    </row>
    <row r="1490" spans="1:13">
      <c r="A1490" s="7"/>
      <c r="B1490" s="3"/>
      <c r="C1490" s="3"/>
      <c r="D1490" s="3"/>
      <c r="E1490" s="7"/>
      <c r="F1490" s="3"/>
      <c r="G1490" s="7"/>
      <c r="H1490" s="7"/>
      <c r="I1490" s="7"/>
      <c r="J1490" s="7"/>
      <c r="K1490" s="7"/>
      <c r="L1490" s="7"/>
      <c r="M1490" s="6"/>
    </row>
    <row r="1491" spans="1:13">
      <c r="A1491" s="7"/>
      <c r="B1491" s="3"/>
      <c r="C1491" s="3"/>
      <c r="D1491" s="3"/>
      <c r="E1491" s="7"/>
      <c r="F1491" s="3"/>
      <c r="G1491" s="7"/>
      <c r="H1491" s="7"/>
      <c r="I1491" s="7"/>
      <c r="J1491" s="7"/>
      <c r="K1491" s="7"/>
      <c r="L1491" s="7"/>
      <c r="M1491" s="6"/>
    </row>
    <row r="1492" spans="1:13">
      <c r="A1492" s="7"/>
      <c r="B1492" s="3"/>
      <c r="C1492" s="3"/>
      <c r="D1492" s="3"/>
      <c r="E1492" s="7"/>
      <c r="F1492" s="3"/>
      <c r="G1492" s="7"/>
      <c r="H1492" s="7"/>
      <c r="I1492" s="7"/>
      <c r="J1492" s="7"/>
      <c r="K1492" s="7"/>
      <c r="L1492" s="7"/>
      <c r="M1492" s="6"/>
    </row>
    <row r="1493" spans="1:13">
      <c r="A1493" s="7"/>
      <c r="B1493" s="3"/>
      <c r="C1493" s="3"/>
      <c r="D1493" s="3"/>
      <c r="E1493" s="7"/>
      <c r="F1493" s="3"/>
      <c r="G1493" s="7"/>
      <c r="H1493" s="7"/>
      <c r="I1493" s="7"/>
      <c r="J1493" s="7"/>
      <c r="K1493" s="7"/>
      <c r="L1493" s="7"/>
      <c r="M1493" s="6"/>
    </row>
    <row r="1494" spans="1:13">
      <c r="A1494" s="7"/>
      <c r="B1494" s="3"/>
      <c r="C1494" s="3"/>
      <c r="D1494" s="3"/>
      <c r="E1494" s="7"/>
      <c r="F1494" s="3"/>
      <c r="G1494" s="7"/>
      <c r="H1494" s="7"/>
      <c r="I1494" s="7"/>
      <c r="J1494" s="7"/>
      <c r="K1494" s="7"/>
      <c r="L1494" s="7"/>
      <c r="M1494" s="6"/>
    </row>
    <row r="1495" spans="1:13">
      <c r="A1495" s="7"/>
      <c r="B1495" s="3"/>
      <c r="C1495" s="3"/>
      <c r="D1495" s="3"/>
      <c r="E1495" s="7"/>
      <c r="F1495" s="3"/>
      <c r="G1495" s="7"/>
      <c r="H1495" s="7"/>
      <c r="I1495" s="7"/>
      <c r="J1495" s="7"/>
      <c r="K1495" s="7"/>
      <c r="L1495" s="7"/>
      <c r="M1495" s="6"/>
    </row>
    <row r="1496" spans="1:13">
      <c r="A1496" s="7"/>
      <c r="B1496" s="3"/>
      <c r="C1496" s="3"/>
      <c r="D1496" s="3"/>
      <c r="E1496" s="7"/>
      <c r="F1496" s="3"/>
      <c r="G1496" s="7"/>
      <c r="H1496" s="7"/>
      <c r="I1496" s="7"/>
      <c r="J1496" s="7"/>
      <c r="K1496" s="7"/>
      <c r="L1496" s="7"/>
      <c r="M1496" s="6"/>
    </row>
    <row r="1497" spans="1:13">
      <c r="A1497" s="7"/>
      <c r="B1497" s="3"/>
      <c r="C1497" s="3"/>
      <c r="D1497" s="3"/>
      <c r="E1497" s="7"/>
      <c r="F1497" s="3"/>
      <c r="G1497" s="7"/>
      <c r="H1497" s="7"/>
      <c r="I1497" s="7"/>
      <c r="J1497" s="7"/>
      <c r="K1497" s="7"/>
      <c r="L1497" s="7"/>
      <c r="M1497" s="6"/>
    </row>
    <row r="1498" spans="1:13">
      <c r="A1498" s="7"/>
      <c r="B1498" s="3"/>
      <c r="C1498" s="3"/>
      <c r="D1498" s="3"/>
      <c r="E1498" s="7"/>
      <c r="F1498" s="3"/>
      <c r="G1498" s="7"/>
      <c r="H1498" s="7"/>
      <c r="I1498" s="7"/>
      <c r="J1498" s="7"/>
      <c r="K1498" s="7"/>
      <c r="L1498" s="7"/>
      <c r="M1498" s="6"/>
    </row>
    <row r="1499" spans="1:13">
      <c r="A1499" s="7"/>
      <c r="B1499" s="3"/>
      <c r="C1499" s="3"/>
      <c r="D1499" s="3"/>
      <c r="E1499" s="7"/>
      <c r="F1499" s="3"/>
      <c r="G1499" s="7"/>
      <c r="H1499" s="7"/>
      <c r="I1499" s="7"/>
      <c r="J1499" s="7"/>
      <c r="K1499" s="7"/>
      <c r="L1499" s="7"/>
      <c r="M1499" s="6"/>
    </row>
    <row r="1500" spans="1:13">
      <c r="A1500" s="7"/>
      <c r="B1500" s="3"/>
      <c r="C1500" s="3"/>
      <c r="D1500" s="3"/>
      <c r="E1500" s="7"/>
      <c r="F1500" s="3"/>
      <c r="G1500" s="7"/>
      <c r="H1500" s="7"/>
      <c r="I1500" s="7"/>
      <c r="J1500" s="7"/>
      <c r="K1500" s="7"/>
      <c r="L1500" s="7"/>
      <c r="M1500" s="6"/>
    </row>
    <row r="1501" spans="1:13">
      <c r="A1501" s="7"/>
      <c r="B1501" s="3"/>
      <c r="C1501" s="3"/>
      <c r="D1501" s="3"/>
      <c r="E1501" s="7"/>
      <c r="F1501" s="3"/>
      <c r="G1501" s="7"/>
      <c r="H1501" s="7"/>
      <c r="I1501" s="7"/>
      <c r="J1501" s="7"/>
      <c r="K1501" s="7"/>
      <c r="L1501" s="7"/>
      <c r="M1501" s="6"/>
    </row>
    <row r="1502" spans="1:13">
      <c r="A1502" s="7"/>
      <c r="B1502" s="3"/>
      <c r="C1502" s="3"/>
      <c r="D1502" s="3"/>
      <c r="E1502" s="7"/>
      <c r="F1502" s="3"/>
      <c r="G1502" s="7"/>
      <c r="H1502" s="7"/>
      <c r="I1502" s="7"/>
      <c r="J1502" s="7"/>
      <c r="K1502" s="7"/>
      <c r="L1502" s="7"/>
      <c r="M1502" s="6"/>
    </row>
    <row r="1503" spans="1:13">
      <c r="A1503" s="7"/>
      <c r="B1503" s="3"/>
      <c r="C1503" s="3"/>
      <c r="D1503" s="3"/>
      <c r="E1503" s="7"/>
      <c r="F1503" s="3"/>
      <c r="G1503" s="7"/>
      <c r="H1503" s="7"/>
      <c r="I1503" s="7"/>
      <c r="J1503" s="7"/>
      <c r="K1503" s="7"/>
      <c r="L1503" s="7"/>
      <c r="M1503" s="6"/>
    </row>
    <row r="1504" spans="1:13">
      <c r="A1504" s="7"/>
      <c r="B1504" s="3"/>
      <c r="C1504" s="3"/>
      <c r="D1504" s="3"/>
      <c r="E1504" s="7"/>
      <c r="F1504" s="3"/>
      <c r="G1504" s="7"/>
      <c r="H1504" s="7"/>
      <c r="I1504" s="7"/>
      <c r="J1504" s="7"/>
      <c r="K1504" s="7"/>
      <c r="L1504" s="7"/>
      <c r="M1504" s="6"/>
    </row>
    <row r="1505" spans="1:13">
      <c r="A1505" s="7"/>
      <c r="B1505" s="3"/>
      <c r="C1505" s="3"/>
      <c r="D1505" s="3"/>
      <c r="E1505" s="7"/>
      <c r="F1505" s="3"/>
      <c r="G1505" s="7"/>
      <c r="H1505" s="7"/>
      <c r="I1505" s="7"/>
      <c r="J1505" s="7"/>
      <c r="K1505" s="7"/>
      <c r="L1505" s="7"/>
      <c r="M1505" s="6"/>
    </row>
    <row r="1506" spans="1:13">
      <c r="A1506" s="7"/>
      <c r="B1506" s="3"/>
      <c r="C1506" s="3"/>
      <c r="D1506" s="3"/>
      <c r="E1506" s="7"/>
      <c r="F1506" s="3"/>
      <c r="G1506" s="7"/>
      <c r="H1506" s="7"/>
      <c r="I1506" s="7"/>
      <c r="J1506" s="7"/>
      <c r="K1506" s="7"/>
      <c r="L1506" s="7"/>
      <c r="M1506" s="6"/>
    </row>
    <row r="1507" spans="1:13">
      <c r="A1507" s="7"/>
      <c r="B1507" s="3"/>
      <c r="C1507" s="3"/>
      <c r="D1507" s="3"/>
      <c r="E1507" s="7"/>
      <c r="F1507" s="3"/>
      <c r="G1507" s="7"/>
      <c r="H1507" s="7"/>
      <c r="I1507" s="7"/>
      <c r="J1507" s="7"/>
      <c r="K1507" s="7"/>
      <c r="L1507" s="7"/>
      <c r="M1507" s="6"/>
    </row>
    <row r="1508" spans="1:13">
      <c r="A1508" s="7"/>
      <c r="B1508" s="3"/>
      <c r="C1508" s="3"/>
      <c r="D1508" s="3"/>
      <c r="E1508" s="7"/>
      <c r="F1508" s="3"/>
      <c r="G1508" s="7"/>
      <c r="H1508" s="7"/>
      <c r="I1508" s="7"/>
      <c r="J1508" s="7"/>
      <c r="K1508" s="7"/>
      <c r="L1508" s="7"/>
      <c r="M1508" s="6"/>
    </row>
    <row r="1509" spans="1:13">
      <c r="A1509" s="7"/>
      <c r="B1509" s="3"/>
      <c r="C1509" s="3"/>
      <c r="D1509" s="3"/>
      <c r="E1509" s="7"/>
      <c r="F1509" s="3"/>
      <c r="G1509" s="7"/>
      <c r="H1509" s="7"/>
      <c r="I1509" s="7"/>
      <c r="J1509" s="7"/>
      <c r="K1509" s="7"/>
      <c r="L1509" s="7"/>
      <c r="M1509" s="6"/>
    </row>
    <row r="1510" spans="1:13">
      <c r="A1510" s="7"/>
      <c r="B1510" s="3"/>
      <c r="C1510" s="3"/>
      <c r="D1510" s="3"/>
      <c r="E1510" s="7"/>
      <c r="F1510" s="3"/>
      <c r="G1510" s="7"/>
      <c r="H1510" s="7"/>
      <c r="I1510" s="7"/>
      <c r="J1510" s="7"/>
      <c r="K1510" s="7"/>
      <c r="L1510" s="7"/>
      <c r="M1510" s="6"/>
    </row>
    <row r="1511" spans="1:13">
      <c r="A1511" s="7"/>
      <c r="B1511" s="3"/>
      <c r="C1511" s="3"/>
      <c r="D1511" s="3"/>
      <c r="E1511" s="7"/>
      <c r="F1511" s="3"/>
      <c r="G1511" s="7"/>
      <c r="H1511" s="7"/>
      <c r="I1511" s="7"/>
      <c r="J1511" s="7"/>
      <c r="K1511" s="7"/>
      <c r="L1511" s="7"/>
      <c r="M1511" s="6"/>
    </row>
    <row r="1512" spans="1:13">
      <c r="A1512" s="7"/>
      <c r="B1512" s="3"/>
      <c r="C1512" s="3"/>
      <c r="D1512" s="3"/>
      <c r="E1512" s="7"/>
      <c r="F1512" s="3"/>
      <c r="G1512" s="7"/>
      <c r="H1512" s="7"/>
      <c r="I1512" s="7"/>
      <c r="J1512" s="7"/>
      <c r="K1512" s="7"/>
      <c r="L1512" s="7"/>
      <c r="M1512" s="6"/>
    </row>
    <row r="1513" spans="1:13">
      <c r="A1513" s="7"/>
      <c r="B1513" s="3"/>
      <c r="C1513" s="3"/>
      <c r="D1513" s="3"/>
      <c r="E1513" s="7"/>
      <c r="F1513" s="3"/>
      <c r="G1513" s="7"/>
      <c r="H1513" s="7"/>
      <c r="I1513" s="7"/>
      <c r="J1513" s="7"/>
      <c r="K1513" s="7"/>
      <c r="L1513" s="7"/>
      <c r="M1513" s="6"/>
    </row>
    <row r="1514" spans="1:13">
      <c r="A1514" s="7"/>
      <c r="B1514" s="3"/>
      <c r="C1514" s="3"/>
      <c r="D1514" s="3"/>
      <c r="E1514" s="7"/>
      <c r="F1514" s="3"/>
      <c r="G1514" s="7"/>
      <c r="H1514" s="7"/>
      <c r="I1514" s="7"/>
      <c r="J1514" s="7"/>
      <c r="K1514" s="7"/>
      <c r="L1514" s="7"/>
      <c r="M1514" s="6"/>
    </row>
    <row r="1515" spans="1:13">
      <c r="A1515" s="7"/>
      <c r="B1515" s="3"/>
      <c r="C1515" s="3"/>
      <c r="D1515" s="3"/>
      <c r="E1515" s="7"/>
      <c r="F1515" s="3"/>
      <c r="G1515" s="7"/>
      <c r="H1515" s="7"/>
      <c r="I1515" s="7"/>
      <c r="J1515" s="7"/>
      <c r="K1515" s="7"/>
      <c r="L1515" s="7"/>
      <c r="M1515" s="6"/>
    </row>
    <row r="1516" spans="1:13">
      <c r="A1516" s="7"/>
      <c r="B1516" s="3"/>
      <c r="C1516" s="3"/>
      <c r="D1516" s="3"/>
      <c r="E1516" s="7"/>
      <c r="F1516" s="3"/>
      <c r="G1516" s="7"/>
      <c r="H1516" s="7"/>
      <c r="I1516" s="7"/>
      <c r="J1516" s="7"/>
      <c r="K1516" s="7"/>
      <c r="L1516" s="7"/>
      <c r="M1516" s="6"/>
    </row>
    <row r="1517" spans="1:13">
      <c r="A1517" s="7"/>
      <c r="B1517" s="3"/>
      <c r="C1517" s="3"/>
      <c r="D1517" s="3"/>
      <c r="E1517" s="7"/>
      <c r="F1517" s="3"/>
      <c r="G1517" s="7"/>
      <c r="H1517" s="7"/>
      <c r="I1517" s="7"/>
      <c r="J1517" s="7"/>
      <c r="K1517" s="7"/>
      <c r="L1517" s="7"/>
      <c r="M1517" s="6"/>
    </row>
    <row r="1518" spans="1:13">
      <c r="A1518" s="7"/>
      <c r="B1518" s="3"/>
      <c r="C1518" s="3"/>
      <c r="D1518" s="3"/>
      <c r="E1518" s="7"/>
      <c r="F1518" s="3"/>
      <c r="G1518" s="7"/>
      <c r="H1518" s="7"/>
      <c r="I1518" s="7"/>
      <c r="J1518" s="7"/>
      <c r="K1518" s="7"/>
      <c r="L1518" s="7"/>
      <c r="M1518" s="6"/>
    </row>
    <row r="1519" spans="1:13">
      <c r="A1519" s="7"/>
      <c r="B1519" s="3"/>
      <c r="C1519" s="3"/>
      <c r="D1519" s="3"/>
      <c r="E1519" s="7"/>
      <c r="F1519" s="3"/>
      <c r="G1519" s="7"/>
      <c r="H1519" s="7"/>
      <c r="I1519" s="7"/>
      <c r="J1519" s="7"/>
      <c r="K1519" s="7"/>
      <c r="L1519" s="7"/>
      <c r="M1519" s="6"/>
    </row>
    <row r="1520" spans="1:13">
      <c r="A1520" s="7"/>
      <c r="B1520" s="3"/>
      <c r="C1520" s="3"/>
      <c r="D1520" s="3"/>
      <c r="E1520" s="7"/>
      <c r="F1520" s="3"/>
      <c r="G1520" s="7"/>
      <c r="H1520" s="7"/>
      <c r="I1520" s="7"/>
      <c r="J1520" s="7"/>
      <c r="K1520" s="7"/>
      <c r="L1520" s="7"/>
      <c r="M1520" s="6"/>
    </row>
    <row r="1521" spans="1:13">
      <c r="A1521" s="7"/>
      <c r="B1521" s="3"/>
      <c r="C1521" s="3"/>
      <c r="D1521" s="3"/>
      <c r="E1521" s="7"/>
      <c r="F1521" s="3"/>
      <c r="G1521" s="7"/>
      <c r="H1521" s="7"/>
      <c r="I1521" s="7"/>
      <c r="J1521" s="7"/>
      <c r="K1521" s="7"/>
      <c r="L1521" s="7"/>
      <c r="M1521" s="6"/>
    </row>
    <row r="1522" spans="1:13">
      <c r="A1522" s="7"/>
      <c r="B1522" s="3"/>
      <c r="C1522" s="3"/>
      <c r="D1522" s="3"/>
      <c r="E1522" s="7"/>
      <c r="F1522" s="3"/>
      <c r="G1522" s="7"/>
      <c r="H1522" s="7"/>
      <c r="I1522" s="7"/>
      <c r="J1522" s="7"/>
      <c r="K1522" s="7"/>
      <c r="L1522" s="7"/>
      <c r="M1522" s="6"/>
    </row>
    <row r="1523" spans="1:13">
      <c r="A1523" s="7"/>
      <c r="B1523" s="3"/>
      <c r="C1523" s="3"/>
      <c r="D1523" s="3"/>
      <c r="E1523" s="7"/>
      <c r="F1523" s="3"/>
      <c r="G1523" s="7"/>
      <c r="H1523" s="7"/>
      <c r="I1523" s="7"/>
      <c r="J1523" s="7"/>
      <c r="K1523" s="7"/>
      <c r="L1523" s="7"/>
      <c r="M1523" s="6"/>
    </row>
    <row r="1524" spans="1:13">
      <c r="A1524" s="7"/>
      <c r="B1524" s="3"/>
      <c r="C1524" s="3"/>
      <c r="D1524" s="3"/>
      <c r="E1524" s="7"/>
      <c r="F1524" s="3"/>
      <c r="G1524" s="7"/>
      <c r="H1524" s="7"/>
      <c r="I1524" s="7"/>
      <c r="J1524" s="7"/>
      <c r="K1524" s="7"/>
      <c r="L1524" s="7"/>
      <c r="M1524" s="6"/>
    </row>
    <row r="1525" spans="1:13">
      <c r="A1525" s="7"/>
      <c r="B1525" s="3"/>
      <c r="C1525" s="3"/>
      <c r="D1525" s="3"/>
      <c r="E1525" s="7"/>
      <c r="F1525" s="3"/>
      <c r="G1525" s="7"/>
      <c r="H1525" s="7"/>
      <c r="I1525" s="7"/>
      <c r="J1525" s="7"/>
      <c r="K1525" s="7"/>
      <c r="L1525" s="7"/>
      <c r="M1525" s="6"/>
    </row>
    <row r="1526" spans="1:13">
      <c r="A1526" s="7"/>
      <c r="B1526" s="3"/>
      <c r="C1526" s="3"/>
      <c r="D1526" s="3"/>
      <c r="E1526" s="7"/>
      <c r="F1526" s="3"/>
      <c r="G1526" s="7"/>
      <c r="H1526" s="7"/>
      <c r="I1526" s="7"/>
      <c r="J1526" s="7"/>
      <c r="K1526" s="7"/>
      <c r="L1526" s="7"/>
      <c r="M1526" s="6"/>
    </row>
    <row r="1527" spans="1:13">
      <c r="A1527" s="7"/>
      <c r="B1527" s="3"/>
      <c r="C1527" s="3"/>
      <c r="D1527" s="3"/>
      <c r="E1527" s="7"/>
      <c r="F1527" s="3"/>
      <c r="G1527" s="7"/>
      <c r="H1527" s="7"/>
      <c r="I1527" s="7"/>
      <c r="J1527" s="7"/>
      <c r="K1527" s="7"/>
      <c r="L1527" s="7"/>
      <c r="M1527" s="6"/>
    </row>
    <row r="1528" spans="1:13">
      <c r="A1528" s="7"/>
      <c r="B1528" s="3"/>
      <c r="C1528" s="3"/>
      <c r="D1528" s="3"/>
      <c r="E1528" s="7"/>
      <c r="F1528" s="3"/>
      <c r="G1528" s="7"/>
      <c r="H1528" s="7"/>
      <c r="I1528" s="7"/>
      <c r="J1528" s="7"/>
      <c r="K1528" s="7"/>
      <c r="L1528" s="7"/>
      <c r="M1528" s="6"/>
    </row>
    <row r="1529" spans="1:13">
      <c r="A1529" s="7"/>
      <c r="B1529" s="3"/>
      <c r="C1529" s="3"/>
      <c r="D1529" s="3"/>
      <c r="E1529" s="7"/>
      <c r="F1529" s="3"/>
      <c r="G1529" s="7"/>
      <c r="H1529" s="7"/>
      <c r="I1529" s="7"/>
      <c r="J1529" s="7"/>
      <c r="K1529" s="7"/>
      <c r="L1529" s="7"/>
      <c r="M1529" s="6"/>
    </row>
    <row r="1530" spans="1:13">
      <c r="A1530" s="7"/>
      <c r="B1530" s="3"/>
      <c r="C1530" s="3"/>
      <c r="D1530" s="3"/>
      <c r="E1530" s="7"/>
      <c r="F1530" s="3"/>
      <c r="G1530" s="7"/>
      <c r="H1530" s="7"/>
      <c r="I1530" s="7"/>
      <c r="J1530" s="7"/>
      <c r="K1530" s="7"/>
      <c r="L1530" s="7"/>
      <c r="M1530" s="6"/>
    </row>
    <row r="1531" spans="1:13">
      <c r="A1531" s="7"/>
      <c r="B1531" s="3"/>
      <c r="C1531" s="3"/>
      <c r="D1531" s="3"/>
      <c r="E1531" s="7"/>
      <c r="F1531" s="3"/>
      <c r="G1531" s="7"/>
      <c r="H1531" s="7"/>
      <c r="I1531" s="7"/>
      <c r="J1531" s="7"/>
      <c r="K1531" s="7"/>
      <c r="L1531" s="7"/>
      <c r="M1531" s="6"/>
    </row>
    <row r="1532" spans="1:13">
      <c r="A1532" s="7"/>
      <c r="B1532" s="3"/>
      <c r="C1532" s="3"/>
      <c r="D1532" s="3"/>
      <c r="E1532" s="7"/>
      <c r="F1532" s="3"/>
      <c r="G1532" s="7"/>
      <c r="H1532" s="7"/>
      <c r="I1532" s="7"/>
      <c r="J1532" s="7"/>
      <c r="K1532" s="7"/>
      <c r="L1532" s="7"/>
      <c r="M1532" s="6"/>
    </row>
    <row r="1533" spans="1:13">
      <c r="A1533" s="7"/>
      <c r="B1533" s="3"/>
      <c r="C1533" s="3"/>
      <c r="D1533" s="3"/>
      <c r="E1533" s="7"/>
      <c r="F1533" s="3"/>
      <c r="G1533" s="7"/>
      <c r="H1533" s="7"/>
      <c r="I1533" s="7"/>
      <c r="J1533" s="7"/>
      <c r="K1533" s="7"/>
      <c r="L1533" s="7"/>
      <c r="M1533" s="6"/>
    </row>
    <row r="1534" spans="1:13">
      <c r="A1534" s="7"/>
      <c r="B1534" s="3"/>
      <c r="C1534" s="3"/>
      <c r="D1534" s="3"/>
      <c r="E1534" s="7"/>
      <c r="F1534" s="3"/>
      <c r="G1534" s="7"/>
      <c r="H1534" s="7"/>
      <c r="I1534" s="7"/>
      <c r="J1534" s="7"/>
      <c r="K1534" s="7"/>
      <c r="L1534" s="7"/>
      <c r="M1534" s="6"/>
    </row>
    <row r="1535" spans="1:13">
      <c r="A1535" s="7"/>
      <c r="B1535" s="3"/>
      <c r="C1535" s="3"/>
      <c r="D1535" s="3"/>
      <c r="E1535" s="7"/>
      <c r="F1535" s="3"/>
      <c r="G1535" s="7"/>
      <c r="H1535" s="7"/>
      <c r="I1535" s="7"/>
      <c r="J1535" s="7"/>
      <c r="K1535" s="7"/>
      <c r="L1535" s="7"/>
      <c r="M1535" s="6"/>
    </row>
    <row r="1536" spans="1:13">
      <c r="A1536" s="7"/>
      <c r="B1536" s="3"/>
      <c r="C1536" s="3"/>
      <c r="D1536" s="3"/>
      <c r="E1536" s="7"/>
      <c r="F1536" s="3"/>
      <c r="G1536" s="7"/>
      <c r="H1536" s="7"/>
      <c r="I1536" s="7"/>
      <c r="J1536" s="7"/>
      <c r="K1536" s="7"/>
      <c r="L1536" s="7"/>
      <c r="M1536" s="6"/>
    </row>
    <row r="1537" spans="1:13">
      <c r="A1537" s="7"/>
      <c r="B1537" s="3"/>
      <c r="C1537" s="3"/>
      <c r="D1537" s="3"/>
      <c r="E1537" s="7"/>
      <c r="F1537" s="3"/>
      <c r="G1537" s="7"/>
      <c r="H1537" s="7"/>
      <c r="I1537" s="7"/>
      <c r="J1537" s="7"/>
      <c r="K1537" s="7"/>
      <c r="L1537" s="7"/>
      <c r="M1537" s="6"/>
    </row>
    <row r="1538" spans="1:13">
      <c r="A1538" s="7"/>
      <c r="B1538" s="3"/>
      <c r="C1538" s="3"/>
      <c r="D1538" s="3"/>
      <c r="E1538" s="7"/>
      <c r="F1538" s="3"/>
      <c r="G1538" s="7"/>
      <c r="H1538" s="7"/>
      <c r="I1538" s="7"/>
      <c r="J1538" s="7"/>
      <c r="K1538" s="7"/>
      <c r="L1538" s="7"/>
      <c r="M1538" s="6"/>
    </row>
    <row r="1539" spans="1:13">
      <c r="A1539" s="7"/>
      <c r="B1539" s="3"/>
      <c r="C1539" s="3"/>
      <c r="D1539" s="3"/>
      <c r="E1539" s="7"/>
      <c r="F1539" s="3"/>
      <c r="G1539" s="7"/>
      <c r="H1539" s="7"/>
      <c r="I1539" s="7"/>
      <c r="J1539" s="7"/>
      <c r="K1539" s="7"/>
      <c r="L1539" s="7"/>
      <c r="M1539" s="6"/>
    </row>
    <row r="1540" spans="1:13">
      <c r="A1540" s="7"/>
      <c r="B1540" s="3"/>
      <c r="C1540" s="3"/>
      <c r="D1540" s="3"/>
      <c r="E1540" s="7"/>
      <c r="F1540" s="3"/>
      <c r="G1540" s="7"/>
      <c r="H1540" s="7"/>
      <c r="I1540" s="7"/>
      <c r="J1540" s="7"/>
      <c r="K1540" s="7"/>
      <c r="L1540" s="7"/>
      <c r="M1540" s="6"/>
    </row>
    <row r="1541" spans="1:13">
      <c r="A1541" s="7"/>
      <c r="B1541" s="3"/>
      <c r="C1541" s="3"/>
      <c r="D1541" s="3"/>
      <c r="E1541" s="7"/>
      <c r="F1541" s="3"/>
      <c r="G1541" s="7"/>
      <c r="H1541" s="7"/>
      <c r="I1541" s="7"/>
      <c r="J1541" s="7"/>
      <c r="K1541" s="7"/>
      <c r="L1541" s="7"/>
      <c r="M1541" s="6"/>
    </row>
    <row r="1542" spans="1:13">
      <c r="A1542" s="7"/>
      <c r="B1542" s="3"/>
      <c r="C1542" s="3"/>
      <c r="D1542" s="3"/>
      <c r="E1542" s="7"/>
      <c r="F1542" s="3"/>
      <c r="G1542" s="7"/>
      <c r="H1542" s="7"/>
      <c r="I1542" s="7"/>
      <c r="J1542" s="7"/>
      <c r="K1542" s="7"/>
      <c r="L1542" s="7"/>
      <c r="M1542" s="6"/>
    </row>
    <row r="1543" spans="1:13">
      <c r="A1543" s="7"/>
      <c r="B1543" s="3"/>
      <c r="C1543" s="3"/>
      <c r="D1543" s="3"/>
      <c r="E1543" s="7"/>
      <c r="F1543" s="3"/>
      <c r="G1543" s="7"/>
      <c r="H1543" s="7"/>
      <c r="I1543" s="7"/>
      <c r="J1543" s="7"/>
      <c r="K1543" s="7"/>
      <c r="L1543" s="7"/>
      <c r="M1543" s="6"/>
    </row>
    <row r="1544" spans="1:13">
      <c r="A1544" s="7"/>
      <c r="B1544" s="3"/>
      <c r="C1544" s="3"/>
      <c r="D1544" s="3"/>
      <c r="E1544" s="7"/>
      <c r="F1544" s="3"/>
      <c r="G1544" s="7"/>
      <c r="H1544" s="7"/>
      <c r="I1544" s="7"/>
      <c r="J1544" s="7"/>
      <c r="K1544" s="7"/>
      <c r="L1544" s="7"/>
      <c r="M1544" s="6"/>
    </row>
    <row r="1545" spans="1:13">
      <c r="A1545" s="7"/>
      <c r="B1545" s="3"/>
      <c r="C1545" s="3"/>
      <c r="D1545" s="3"/>
      <c r="E1545" s="7"/>
      <c r="F1545" s="3"/>
      <c r="G1545" s="7"/>
      <c r="H1545" s="7"/>
      <c r="I1545" s="7"/>
      <c r="J1545" s="7"/>
      <c r="K1545" s="7"/>
      <c r="L1545" s="7"/>
      <c r="M1545" s="6"/>
    </row>
    <row r="1546" spans="1:13">
      <c r="A1546" s="7"/>
      <c r="B1546" s="3"/>
      <c r="C1546" s="3"/>
      <c r="D1546" s="3"/>
      <c r="E1546" s="7"/>
      <c r="F1546" s="3"/>
      <c r="G1546" s="7"/>
      <c r="H1546" s="7"/>
      <c r="I1546" s="7"/>
      <c r="J1546" s="7"/>
      <c r="K1546" s="7"/>
      <c r="L1546" s="7"/>
      <c r="M1546" s="6"/>
    </row>
    <row r="1547" spans="1:13">
      <c r="A1547" s="7"/>
      <c r="B1547" s="3"/>
      <c r="C1547" s="3"/>
      <c r="D1547" s="3"/>
      <c r="E1547" s="7"/>
      <c r="F1547" s="3"/>
      <c r="G1547" s="7"/>
      <c r="H1547" s="7"/>
      <c r="I1547" s="7"/>
      <c r="J1547" s="7"/>
      <c r="K1547" s="7"/>
      <c r="L1547" s="7"/>
      <c r="M1547" s="6"/>
    </row>
    <row r="1548" spans="1:13">
      <c r="A1548" s="7"/>
      <c r="B1548" s="3"/>
      <c r="C1548" s="3"/>
      <c r="D1548" s="3"/>
      <c r="E1548" s="7"/>
      <c r="F1548" s="3"/>
      <c r="G1548" s="7"/>
      <c r="H1548" s="7"/>
      <c r="I1548" s="7"/>
      <c r="J1548" s="7"/>
      <c r="K1548" s="7"/>
      <c r="L1548" s="7"/>
      <c r="M1548" s="6"/>
    </row>
    <row r="1549" spans="1:13">
      <c r="A1549" s="7"/>
      <c r="B1549" s="3"/>
      <c r="C1549" s="3"/>
      <c r="D1549" s="3"/>
      <c r="E1549" s="7"/>
      <c r="F1549" s="3"/>
      <c r="G1549" s="7"/>
      <c r="H1549" s="7"/>
      <c r="I1549" s="7"/>
      <c r="J1549" s="7"/>
      <c r="K1549" s="7"/>
      <c r="L1549" s="7"/>
      <c r="M1549" s="6"/>
    </row>
    <row r="1550" spans="1:13">
      <c r="A1550" s="7"/>
      <c r="B1550" s="3"/>
      <c r="C1550" s="3"/>
      <c r="D1550" s="3"/>
      <c r="E1550" s="7"/>
      <c r="F1550" s="3"/>
      <c r="G1550" s="7"/>
      <c r="H1550" s="7"/>
      <c r="I1550" s="7"/>
      <c r="J1550" s="7"/>
      <c r="K1550" s="7"/>
      <c r="L1550" s="7"/>
      <c r="M1550" s="6"/>
    </row>
    <row r="1551" spans="1:13">
      <c r="A1551" s="7"/>
      <c r="B1551" s="3"/>
      <c r="C1551" s="3"/>
      <c r="D1551" s="3"/>
      <c r="E1551" s="7"/>
      <c r="F1551" s="3"/>
      <c r="G1551" s="7"/>
      <c r="H1551" s="7"/>
      <c r="I1551" s="7"/>
      <c r="J1551" s="7"/>
      <c r="K1551" s="7"/>
      <c r="L1551" s="7"/>
      <c r="M1551" s="6"/>
    </row>
    <row r="1552" spans="1:13">
      <c r="A1552" s="7"/>
      <c r="B1552" s="3"/>
      <c r="C1552" s="3"/>
      <c r="D1552" s="3"/>
      <c r="E1552" s="7"/>
      <c r="F1552" s="3"/>
      <c r="G1552" s="7"/>
      <c r="H1552" s="7"/>
      <c r="I1552" s="7"/>
      <c r="J1552" s="7"/>
      <c r="K1552" s="7"/>
      <c r="L1552" s="7"/>
      <c r="M1552" s="6"/>
    </row>
    <row r="1553" spans="1:13">
      <c r="A1553" s="7"/>
      <c r="B1553" s="3"/>
      <c r="C1553" s="3"/>
      <c r="D1553" s="3"/>
      <c r="E1553" s="7"/>
      <c r="F1553" s="3"/>
      <c r="G1553" s="7"/>
      <c r="H1553" s="7"/>
      <c r="I1553" s="7"/>
      <c r="J1553" s="7"/>
      <c r="K1553" s="7"/>
      <c r="L1553" s="7"/>
      <c r="M1553" s="6"/>
    </row>
    <row r="1554" spans="1:13">
      <c r="A1554" s="7"/>
      <c r="B1554" s="3"/>
      <c r="C1554" s="3"/>
      <c r="D1554" s="3"/>
      <c r="E1554" s="7"/>
      <c r="F1554" s="3"/>
      <c r="G1554" s="7"/>
      <c r="H1554" s="7"/>
      <c r="I1554" s="7"/>
      <c r="J1554" s="7"/>
      <c r="K1554" s="7"/>
      <c r="L1554" s="7"/>
      <c r="M1554" s="6"/>
    </row>
    <row r="1555" spans="1:13">
      <c r="A1555" s="7"/>
      <c r="B1555" s="3"/>
      <c r="C1555" s="3"/>
      <c r="D1555" s="3"/>
      <c r="E1555" s="7"/>
      <c r="F1555" s="3"/>
      <c r="G1555" s="7"/>
      <c r="H1555" s="7"/>
      <c r="I1555" s="7"/>
      <c r="J1555" s="7"/>
      <c r="K1555" s="7"/>
      <c r="L1555" s="7"/>
      <c r="M1555" s="6"/>
    </row>
    <row r="1556" spans="1:13">
      <c r="A1556" s="7"/>
      <c r="B1556" s="3"/>
      <c r="C1556" s="3"/>
      <c r="D1556" s="3"/>
      <c r="E1556" s="7"/>
      <c r="F1556" s="3"/>
      <c r="G1556" s="7"/>
      <c r="H1556" s="7"/>
      <c r="I1556" s="7"/>
      <c r="J1556" s="7"/>
      <c r="K1556" s="7"/>
      <c r="L1556" s="7"/>
      <c r="M1556" s="6"/>
    </row>
    <row r="1557" spans="1:13">
      <c r="A1557" s="7"/>
      <c r="B1557" s="3"/>
      <c r="C1557" s="3"/>
      <c r="D1557" s="3"/>
      <c r="E1557" s="7"/>
      <c r="F1557" s="3"/>
      <c r="G1557" s="7"/>
      <c r="H1557" s="7"/>
      <c r="I1557" s="7"/>
      <c r="J1557" s="7"/>
      <c r="K1557" s="7"/>
      <c r="L1557" s="7"/>
      <c r="M1557" s="6"/>
    </row>
    <row r="1558" spans="1:13">
      <c r="A1558" s="7"/>
      <c r="B1558" s="3"/>
      <c r="C1558" s="3"/>
      <c r="D1558" s="3"/>
      <c r="E1558" s="7"/>
      <c r="F1558" s="3"/>
      <c r="G1558" s="7"/>
      <c r="H1558" s="7"/>
      <c r="I1558" s="7"/>
      <c r="J1558" s="7"/>
      <c r="K1558" s="7"/>
      <c r="L1558" s="7"/>
      <c r="M1558" s="6"/>
    </row>
    <row r="1559" spans="1:13">
      <c r="A1559" s="7"/>
      <c r="B1559" s="3"/>
      <c r="C1559" s="3"/>
      <c r="D1559" s="3"/>
      <c r="E1559" s="7"/>
      <c r="F1559" s="3"/>
      <c r="G1559" s="7"/>
      <c r="H1559" s="7"/>
      <c r="I1559" s="7"/>
      <c r="J1559" s="7"/>
      <c r="K1559" s="7"/>
      <c r="L1559" s="7"/>
      <c r="M1559" s="6"/>
    </row>
    <row r="1560" spans="1:13">
      <c r="A1560" s="7"/>
      <c r="B1560" s="3"/>
      <c r="C1560" s="3"/>
      <c r="D1560" s="3"/>
      <c r="E1560" s="7"/>
      <c r="F1560" s="3"/>
      <c r="G1560" s="7"/>
      <c r="H1560" s="7"/>
      <c r="I1560" s="7"/>
      <c r="J1560" s="7"/>
      <c r="K1560" s="7"/>
      <c r="L1560" s="7"/>
      <c r="M1560" s="6"/>
    </row>
    <row r="1561" spans="1:13">
      <c r="A1561" s="7"/>
      <c r="B1561" s="3"/>
      <c r="C1561" s="3"/>
      <c r="D1561" s="3"/>
      <c r="E1561" s="7"/>
      <c r="F1561" s="3"/>
      <c r="G1561" s="7"/>
      <c r="H1561" s="7"/>
      <c r="I1561" s="7"/>
      <c r="J1561" s="7"/>
      <c r="K1561" s="7"/>
      <c r="L1561" s="7"/>
      <c r="M1561" s="6"/>
    </row>
    <row r="1562" spans="1:13">
      <c r="A1562" s="7"/>
      <c r="B1562" s="3"/>
      <c r="C1562" s="3"/>
      <c r="D1562" s="3"/>
      <c r="E1562" s="7"/>
      <c r="F1562" s="3"/>
      <c r="G1562" s="7"/>
      <c r="H1562" s="7"/>
      <c r="I1562" s="7"/>
      <c r="J1562" s="7"/>
      <c r="K1562" s="7"/>
      <c r="L1562" s="7"/>
      <c r="M1562" s="6"/>
    </row>
    <row r="1563" spans="1:13">
      <c r="A1563" s="7"/>
      <c r="B1563" s="3"/>
      <c r="C1563" s="3"/>
      <c r="D1563" s="3"/>
      <c r="E1563" s="7"/>
      <c r="F1563" s="3"/>
      <c r="G1563" s="7"/>
      <c r="H1563" s="7"/>
      <c r="I1563" s="7"/>
      <c r="J1563" s="7"/>
      <c r="K1563" s="7"/>
      <c r="L1563" s="7"/>
      <c r="M1563" s="6"/>
    </row>
    <row r="1564" spans="1:13">
      <c r="A1564" s="7"/>
      <c r="B1564" s="3"/>
      <c r="C1564" s="3"/>
      <c r="D1564" s="3"/>
      <c r="E1564" s="7"/>
      <c r="F1564" s="3"/>
      <c r="G1564" s="7"/>
      <c r="H1564" s="7"/>
      <c r="I1564" s="7"/>
      <c r="J1564" s="7"/>
      <c r="K1564" s="7"/>
      <c r="L1564" s="7"/>
      <c r="M1564" s="6"/>
    </row>
    <row r="1565" spans="1:13">
      <c r="A1565" s="7"/>
      <c r="B1565" s="3"/>
      <c r="C1565" s="3"/>
      <c r="D1565" s="3"/>
      <c r="E1565" s="7"/>
      <c r="F1565" s="3"/>
      <c r="G1565" s="7"/>
      <c r="H1565" s="7"/>
      <c r="I1565" s="7"/>
      <c r="J1565" s="7"/>
      <c r="K1565" s="7"/>
      <c r="L1565" s="7"/>
      <c r="M1565" s="6"/>
    </row>
    <row r="1566" spans="1:13">
      <c r="A1566" s="7"/>
      <c r="B1566" s="3"/>
      <c r="C1566" s="3"/>
      <c r="D1566" s="3"/>
      <c r="E1566" s="7"/>
      <c r="F1566" s="3"/>
      <c r="G1566" s="7"/>
      <c r="H1566" s="7"/>
      <c r="I1566" s="7"/>
      <c r="J1566" s="7"/>
      <c r="K1566" s="7"/>
      <c r="L1566" s="7"/>
      <c r="M1566" s="6"/>
    </row>
    <row r="1567" spans="1:13">
      <c r="A1567" s="7"/>
      <c r="B1567" s="3"/>
      <c r="C1567" s="3"/>
      <c r="D1567" s="3"/>
      <c r="E1567" s="7"/>
      <c r="F1567" s="3"/>
      <c r="G1567" s="7"/>
      <c r="H1567" s="7"/>
      <c r="I1567" s="7"/>
      <c r="J1567" s="7"/>
      <c r="K1567" s="7"/>
      <c r="L1567" s="7"/>
      <c r="M1567" s="6"/>
    </row>
    <row r="1568" spans="1:13">
      <c r="A1568" s="7"/>
      <c r="B1568" s="3"/>
      <c r="C1568" s="3"/>
      <c r="D1568" s="3"/>
      <c r="E1568" s="7"/>
      <c r="F1568" s="3"/>
      <c r="G1568" s="7"/>
      <c r="H1568" s="7"/>
      <c r="I1568" s="7"/>
      <c r="J1568" s="7"/>
      <c r="K1568" s="7"/>
      <c r="L1568" s="7"/>
      <c r="M1568" s="6"/>
    </row>
    <row r="1569" spans="1:13">
      <c r="A1569" s="7"/>
      <c r="B1569" s="3"/>
      <c r="C1569" s="3"/>
      <c r="D1569" s="3"/>
      <c r="E1569" s="7"/>
      <c r="F1569" s="3"/>
      <c r="G1569" s="7"/>
      <c r="H1569" s="7"/>
      <c r="I1569" s="7"/>
      <c r="J1569" s="7"/>
      <c r="K1569" s="7"/>
      <c r="L1569" s="7"/>
      <c r="M1569" s="6"/>
    </row>
    <row r="1570" spans="1:13">
      <c r="A1570" s="7"/>
      <c r="B1570" s="3"/>
      <c r="C1570" s="3"/>
      <c r="D1570" s="3"/>
      <c r="E1570" s="7"/>
      <c r="F1570" s="3"/>
      <c r="G1570" s="7"/>
      <c r="H1570" s="7"/>
      <c r="I1570" s="7"/>
      <c r="J1570" s="7"/>
      <c r="K1570" s="7"/>
      <c r="L1570" s="7"/>
      <c r="M1570" s="6"/>
    </row>
    <row r="1571" spans="1:13">
      <c r="A1571" s="7"/>
      <c r="B1571" s="3"/>
      <c r="C1571" s="3"/>
      <c r="D1571" s="3"/>
      <c r="E1571" s="7"/>
      <c r="F1571" s="3"/>
      <c r="G1571" s="7"/>
      <c r="H1571" s="7"/>
      <c r="I1571" s="7"/>
      <c r="J1571" s="7"/>
      <c r="K1571" s="7"/>
      <c r="L1571" s="7"/>
      <c r="M1571" s="6"/>
    </row>
    <row r="1572" spans="1:13">
      <c r="A1572" s="7"/>
      <c r="B1572" s="3"/>
      <c r="C1572" s="3"/>
      <c r="D1572" s="3"/>
      <c r="E1572" s="7"/>
      <c r="F1572" s="3"/>
      <c r="G1572" s="7"/>
      <c r="H1572" s="7"/>
      <c r="I1572" s="7"/>
      <c r="J1572" s="7"/>
      <c r="K1572" s="7"/>
      <c r="L1572" s="7"/>
      <c r="M1572" s="6"/>
    </row>
    <row r="1573" spans="1:13">
      <c r="A1573" s="7"/>
      <c r="B1573" s="3"/>
      <c r="C1573" s="3"/>
      <c r="D1573" s="3"/>
      <c r="E1573" s="7"/>
      <c r="F1573" s="3"/>
      <c r="G1573" s="7"/>
      <c r="H1573" s="7"/>
      <c r="I1573" s="7"/>
      <c r="J1573" s="7"/>
      <c r="K1573" s="7"/>
      <c r="L1573" s="7"/>
      <c r="M1573" s="6"/>
    </row>
    <row r="1574" spans="1:13">
      <c r="A1574" s="7"/>
      <c r="B1574" s="3"/>
      <c r="C1574" s="3"/>
      <c r="D1574" s="3"/>
      <c r="E1574" s="7"/>
      <c r="F1574" s="3"/>
      <c r="G1574" s="7"/>
      <c r="H1574" s="7"/>
      <c r="I1574" s="7"/>
      <c r="J1574" s="7"/>
      <c r="K1574" s="7"/>
      <c r="L1574" s="7"/>
      <c r="M1574" s="6"/>
    </row>
    <row r="1575" spans="1:13">
      <c r="A1575" s="7"/>
      <c r="B1575" s="3"/>
      <c r="C1575" s="3"/>
      <c r="D1575" s="3"/>
      <c r="E1575" s="7"/>
      <c r="F1575" s="3"/>
      <c r="G1575" s="7"/>
      <c r="H1575" s="7"/>
      <c r="I1575" s="7"/>
      <c r="J1575" s="7"/>
      <c r="K1575" s="7"/>
      <c r="L1575" s="7"/>
      <c r="M1575" s="6"/>
    </row>
    <row r="1576" spans="1:13">
      <c r="A1576" s="7"/>
      <c r="B1576" s="3"/>
      <c r="C1576" s="3"/>
      <c r="D1576" s="3"/>
      <c r="E1576" s="7"/>
      <c r="F1576" s="3"/>
      <c r="G1576" s="7"/>
      <c r="H1576" s="7"/>
      <c r="I1576" s="7"/>
      <c r="J1576" s="7"/>
      <c r="K1576" s="7"/>
      <c r="L1576" s="7"/>
      <c r="M1576" s="6"/>
    </row>
    <row r="1577" spans="1:13">
      <c r="A1577" s="7"/>
      <c r="B1577" s="3"/>
      <c r="C1577" s="3"/>
      <c r="D1577" s="3"/>
      <c r="E1577" s="7"/>
      <c r="F1577" s="3"/>
      <c r="G1577" s="7"/>
      <c r="H1577" s="7"/>
      <c r="I1577" s="7"/>
      <c r="J1577" s="7"/>
      <c r="K1577" s="7"/>
      <c r="L1577" s="7"/>
      <c r="M1577" s="6"/>
    </row>
    <row r="1578" spans="1:13">
      <c r="A1578" s="7"/>
      <c r="B1578" s="3"/>
      <c r="C1578" s="3"/>
      <c r="D1578" s="3"/>
      <c r="E1578" s="7"/>
      <c r="F1578" s="3"/>
      <c r="G1578" s="7"/>
      <c r="H1578" s="7"/>
      <c r="I1578" s="7"/>
      <c r="J1578" s="7"/>
      <c r="K1578" s="7"/>
      <c r="L1578" s="7"/>
      <c r="M1578" s="6"/>
    </row>
    <row r="1579" spans="1:13">
      <c r="A1579" s="7"/>
      <c r="B1579" s="3"/>
      <c r="C1579" s="3"/>
      <c r="D1579" s="3"/>
      <c r="E1579" s="7"/>
      <c r="F1579" s="3"/>
      <c r="G1579" s="7"/>
      <c r="H1579" s="7"/>
      <c r="I1579" s="7"/>
      <c r="J1579" s="7"/>
      <c r="K1579" s="7"/>
      <c r="L1579" s="7"/>
      <c r="M1579" s="6"/>
    </row>
    <row r="1580" spans="1:13">
      <c r="A1580" s="7"/>
      <c r="B1580" s="3"/>
      <c r="C1580" s="3"/>
      <c r="D1580" s="3"/>
      <c r="E1580" s="7"/>
      <c r="F1580" s="3"/>
      <c r="G1580" s="7"/>
      <c r="H1580" s="7"/>
      <c r="I1580" s="7"/>
      <c r="J1580" s="7"/>
      <c r="K1580" s="7"/>
      <c r="L1580" s="7"/>
      <c r="M1580" s="6"/>
    </row>
    <row r="1581" spans="1:13">
      <c r="A1581" s="7"/>
      <c r="B1581" s="3"/>
      <c r="C1581" s="3"/>
      <c r="D1581" s="3"/>
      <c r="E1581" s="7"/>
      <c r="F1581" s="3"/>
      <c r="G1581" s="7"/>
      <c r="H1581" s="7"/>
      <c r="I1581" s="7"/>
      <c r="J1581" s="7"/>
      <c r="K1581" s="7"/>
      <c r="L1581" s="7"/>
      <c r="M1581" s="6"/>
    </row>
    <row r="1582" spans="1:13">
      <c r="A1582" s="7"/>
      <c r="B1582" s="3"/>
      <c r="C1582" s="3"/>
      <c r="D1582" s="3"/>
      <c r="E1582" s="7"/>
      <c r="F1582" s="3"/>
      <c r="G1582" s="7"/>
      <c r="H1582" s="7"/>
      <c r="I1582" s="7"/>
      <c r="J1582" s="7"/>
      <c r="K1582" s="7"/>
      <c r="L1582" s="7"/>
      <c r="M1582" s="6"/>
    </row>
    <row r="1583" spans="1:13">
      <c r="A1583" s="7"/>
      <c r="B1583" s="3"/>
      <c r="C1583" s="3"/>
      <c r="D1583" s="3"/>
      <c r="E1583" s="7"/>
      <c r="F1583" s="3"/>
      <c r="G1583" s="7"/>
      <c r="H1583" s="7"/>
      <c r="I1583" s="7"/>
      <c r="J1583" s="7"/>
      <c r="K1583" s="7"/>
      <c r="L1583" s="7"/>
      <c r="M1583" s="6"/>
    </row>
    <row r="1584" spans="1:13">
      <c r="A1584" s="7"/>
      <c r="B1584" s="3"/>
      <c r="C1584" s="3"/>
      <c r="D1584" s="3"/>
      <c r="E1584" s="7"/>
      <c r="F1584" s="3"/>
      <c r="G1584" s="7"/>
      <c r="H1584" s="7"/>
      <c r="I1584" s="7"/>
      <c r="J1584" s="7"/>
      <c r="K1584" s="7"/>
      <c r="L1584" s="7"/>
      <c r="M1584" s="6"/>
    </row>
    <row r="1585" spans="1:13">
      <c r="A1585" s="7"/>
      <c r="B1585" s="3"/>
      <c r="C1585" s="3"/>
      <c r="D1585" s="3"/>
      <c r="E1585" s="7"/>
      <c r="F1585" s="3"/>
      <c r="G1585" s="7"/>
      <c r="H1585" s="7"/>
      <c r="I1585" s="7"/>
      <c r="J1585" s="7"/>
      <c r="K1585" s="7"/>
      <c r="L1585" s="7"/>
      <c r="M1585" s="6"/>
    </row>
    <row r="1586" spans="1:13">
      <c r="A1586" s="7"/>
      <c r="B1586" s="3"/>
      <c r="C1586" s="3"/>
      <c r="D1586" s="3"/>
      <c r="E1586" s="7"/>
      <c r="F1586" s="3"/>
      <c r="G1586" s="7"/>
      <c r="H1586" s="7"/>
      <c r="I1586" s="7"/>
      <c r="J1586" s="7"/>
      <c r="K1586" s="7"/>
      <c r="L1586" s="7"/>
      <c r="M1586" s="6"/>
    </row>
    <row r="1587" spans="1:13">
      <c r="A1587" s="7"/>
      <c r="B1587" s="3"/>
      <c r="C1587" s="3"/>
      <c r="D1587" s="3"/>
      <c r="E1587" s="7"/>
      <c r="F1587" s="3"/>
      <c r="G1587" s="7"/>
      <c r="H1587" s="7"/>
      <c r="I1587" s="7"/>
      <c r="J1587" s="7"/>
      <c r="K1587" s="7"/>
      <c r="L1587" s="7"/>
      <c r="M1587" s="6"/>
    </row>
    <row r="1588" spans="1:13">
      <c r="A1588" s="7"/>
      <c r="B1588" s="3"/>
      <c r="C1588" s="3"/>
      <c r="D1588" s="3"/>
      <c r="E1588" s="7"/>
      <c r="F1588" s="3"/>
      <c r="G1588" s="7"/>
      <c r="H1588" s="7"/>
      <c r="I1588" s="7"/>
      <c r="J1588" s="7"/>
      <c r="K1588" s="7"/>
      <c r="L1588" s="7"/>
      <c r="M1588" s="6"/>
    </row>
    <row r="1589" spans="1:13">
      <c r="A1589" s="7"/>
      <c r="B1589" s="3"/>
      <c r="C1589" s="3"/>
      <c r="D1589" s="3"/>
      <c r="E1589" s="7"/>
      <c r="F1589" s="3"/>
      <c r="G1589" s="7"/>
      <c r="H1589" s="7"/>
      <c r="I1589" s="7"/>
      <c r="J1589" s="7"/>
      <c r="K1589" s="7"/>
      <c r="L1589" s="7"/>
      <c r="M1589" s="6"/>
    </row>
    <row r="1590" spans="1:13">
      <c r="A1590" s="7"/>
      <c r="B1590" s="3"/>
      <c r="C1590" s="3"/>
      <c r="D1590" s="3"/>
      <c r="E1590" s="7"/>
      <c r="F1590" s="3"/>
      <c r="G1590" s="7"/>
      <c r="H1590" s="7"/>
      <c r="I1590" s="7"/>
      <c r="J1590" s="7"/>
      <c r="K1590" s="7"/>
      <c r="L1590" s="7"/>
      <c r="M1590" s="6"/>
    </row>
    <row r="1591" spans="1:13">
      <c r="A1591" s="7"/>
      <c r="B1591" s="3"/>
      <c r="C1591" s="3"/>
      <c r="D1591" s="3"/>
      <c r="E1591" s="7"/>
      <c r="F1591" s="3"/>
      <c r="G1591" s="7"/>
      <c r="H1591" s="7"/>
      <c r="I1591" s="7"/>
      <c r="J1591" s="7"/>
      <c r="K1591" s="7"/>
      <c r="L1591" s="7"/>
      <c r="M1591" s="6"/>
    </row>
    <row r="1592" spans="1:13">
      <c r="A1592" s="7"/>
      <c r="B1592" s="3"/>
      <c r="C1592" s="3"/>
      <c r="D1592" s="3"/>
      <c r="E1592" s="7"/>
      <c r="F1592" s="3"/>
      <c r="G1592" s="7"/>
      <c r="H1592" s="7"/>
      <c r="I1592" s="7"/>
      <c r="J1592" s="7"/>
      <c r="K1592" s="7"/>
      <c r="L1592" s="7"/>
      <c r="M1592" s="6"/>
    </row>
    <row r="1593" spans="1:13">
      <c r="A1593" s="7"/>
      <c r="B1593" s="3"/>
      <c r="C1593" s="3"/>
      <c r="D1593" s="3"/>
      <c r="E1593" s="7"/>
      <c r="F1593" s="3"/>
      <c r="G1593" s="7"/>
      <c r="H1593" s="7"/>
      <c r="I1593" s="7"/>
      <c r="J1593" s="7"/>
      <c r="K1593" s="7"/>
      <c r="L1593" s="7"/>
      <c r="M1593" s="6"/>
    </row>
    <row r="1594" spans="1:13">
      <c r="A1594" s="7"/>
      <c r="B1594" s="3"/>
      <c r="C1594" s="3"/>
      <c r="D1594" s="3"/>
      <c r="E1594" s="7"/>
      <c r="F1594" s="3"/>
      <c r="G1594" s="7"/>
      <c r="H1594" s="7"/>
      <c r="I1594" s="7"/>
      <c r="J1594" s="7"/>
      <c r="K1594" s="7"/>
      <c r="L1594" s="7"/>
      <c r="M1594" s="6"/>
    </row>
    <row r="1595" spans="1:13">
      <c r="A1595" s="7"/>
      <c r="B1595" s="3"/>
      <c r="C1595" s="3"/>
      <c r="D1595" s="3"/>
      <c r="E1595" s="7"/>
      <c r="F1595" s="3"/>
      <c r="G1595" s="7"/>
      <c r="H1595" s="7"/>
      <c r="I1595" s="7"/>
      <c r="J1595" s="7"/>
      <c r="K1595" s="7"/>
      <c r="L1595" s="7"/>
      <c r="M1595" s="6"/>
    </row>
    <row r="1596" spans="1:13">
      <c r="A1596" s="7"/>
      <c r="B1596" s="3"/>
      <c r="C1596" s="3"/>
      <c r="D1596" s="3"/>
      <c r="E1596" s="7"/>
      <c r="F1596" s="3"/>
      <c r="G1596" s="7"/>
      <c r="H1596" s="7"/>
      <c r="I1596" s="7"/>
      <c r="J1596" s="7"/>
      <c r="K1596" s="7"/>
      <c r="L1596" s="7"/>
      <c r="M1596" s="6"/>
    </row>
    <row r="1597" spans="1:13">
      <c r="A1597" s="7"/>
      <c r="B1597" s="3"/>
      <c r="C1597" s="3"/>
      <c r="D1597" s="3"/>
      <c r="E1597" s="7"/>
      <c r="F1597" s="3"/>
      <c r="G1597" s="7"/>
      <c r="H1597" s="7"/>
      <c r="I1597" s="7"/>
      <c r="J1597" s="7"/>
      <c r="K1597" s="7"/>
      <c r="L1597" s="7"/>
      <c r="M1597" s="6"/>
    </row>
    <row r="1598" spans="1:13">
      <c r="A1598" s="7"/>
      <c r="B1598" s="3"/>
      <c r="C1598" s="3"/>
      <c r="D1598" s="3"/>
      <c r="E1598" s="7"/>
      <c r="F1598" s="3"/>
      <c r="G1598" s="7"/>
      <c r="H1598" s="7"/>
      <c r="I1598" s="7"/>
      <c r="J1598" s="7"/>
      <c r="K1598" s="7"/>
      <c r="L1598" s="7"/>
      <c r="M1598" s="6"/>
    </row>
    <row r="1599" spans="1:13">
      <c r="A1599" s="7"/>
      <c r="B1599" s="3"/>
      <c r="C1599" s="3"/>
      <c r="D1599" s="3"/>
      <c r="E1599" s="7"/>
      <c r="F1599" s="3"/>
      <c r="G1599" s="7"/>
      <c r="H1599" s="7"/>
      <c r="I1599" s="7"/>
      <c r="J1599" s="7"/>
      <c r="K1599" s="7"/>
      <c r="L1599" s="7"/>
      <c r="M1599" s="6"/>
    </row>
    <row r="1600" spans="1:13">
      <c r="A1600" s="7"/>
      <c r="B1600" s="3"/>
      <c r="C1600" s="3"/>
      <c r="D1600" s="3"/>
      <c r="E1600" s="7"/>
      <c r="F1600" s="3"/>
      <c r="G1600" s="7"/>
      <c r="H1600" s="7"/>
      <c r="I1600" s="7"/>
      <c r="J1600" s="7"/>
      <c r="K1600" s="7"/>
      <c r="L1600" s="7"/>
      <c r="M1600" s="6"/>
    </row>
    <row r="1601" spans="1:13">
      <c r="A1601" s="7"/>
      <c r="B1601" s="3"/>
      <c r="C1601" s="3"/>
      <c r="D1601" s="3"/>
      <c r="E1601" s="7"/>
      <c r="F1601" s="3"/>
      <c r="G1601" s="7"/>
      <c r="H1601" s="7"/>
      <c r="I1601" s="7"/>
      <c r="J1601" s="7"/>
      <c r="K1601" s="7"/>
      <c r="L1601" s="7"/>
      <c r="M1601" s="6"/>
    </row>
    <row r="1602" spans="1:13">
      <c r="A1602" s="7"/>
      <c r="B1602" s="3"/>
      <c r="C1602" s="3"/>
      <c r="D1602" s="3"/>
      <c r="E1602" s="7"/>
      <c r="F1602" s="3"/>
      <c r="G1602" s="7"/>
      <c r="H1602" s="7"/>
      <c r="I1602" s="7"/>
      <c r="J1602" s="7"/>
      <c r="K1602" s="7"/>
      <c r="L1602" s="7"/>
      <c r="M1602" s="6"/>
    </row>
    <row r="1603" spans="1:13">
      <c r="A1603" s="7"/>
      <c r="B1603" s="3"/>
      <c r="C1603" s="3"/>
      <c r="D1603" s="3"/>
      <c r="E1603" s="7"/>
      <c r="F1603" s="3"/>
      <c r="G1603" s="7"/>
      <c r="H1603" s="7"/>
      <c r="I1603" s="7"/>
      <c r="J1603" s="7"/>
      <c r="K1603" s="7"/>
      <c r="L1603" s="7"/>
      <c r="M1603" s="6"/>
    </row>
    <row r="1604" spans="1:13">
      <c r="A1604" s="7"/>
      <c r="B1604" s="3"/>
      <c r="C1604" s="3"/>
      <c r="D1604" s="3"/>
      <c r="E1604" s="7"/>
      <c r="F1604" s="3"/>
      <c r="G1604" s="7"/>
      <c r="H1604" s="7"/>
      <c r="I1604" s="7"/>
      <c r="J1604" s="7"/>
      <c r="K1604" s="7"/>
      <c r="L1604" s="7"/>
      <c r="M1604" s="6"/>
    </row>
    <row r="1605" spans="1:13">
      <c r="A1605" s="7"/>
      <c r="B1605" s="3"/>
      <c r="C1605" s="3"/>
      <c r="D1605" s="3"/>
      <c r="E1605" s="7"/>
      <c r="F1605" s="3"/>
      <c r="G1605" s="7"/>
      <c r="H1605" s="7"/>
      <c r="I1605" s="7"/>
      <c r="J1605" s="7"/>
      <c r="K1605" s="7"/>
      <c r="L1605" s="7"/>
      <c r="M1605" s="6"/>
    </row>
    <row r="1606" spans="1:13">
      <c r="A1606" s="7"/>
      <c r="B1606" s="3"/>
      <c r="C1606" s="3"/>
      <c r="D1606" s="3"/>
      <c r="E1606" s="7"/>
      <c r="F1606" s="3"/>
      <c r="G1606" s="7"/>
      <c r="H1606" s="7"/>
      <c r="I1606" s="7"/>
      <c r="J1606" s="7"/>
      <c r="K1606" s="7"/>
      <c r="L1606" s="7"/>
      <c r="M1606" s="6"/>
    </row>
    <row r="1607" spans="1:13">
      <c r="A1607" s="7"/>
      <c r="B1607" s="3"/>
      <c r="C1607" s="3"/>
      <c r="D1607" s="3"/>
      <c r="E1607" s="7"/>
      <c r="F1607" s="3"/>
      <c r="G1607" s="7"/>
      <c r="H1607" s="7"/>
      <c r="I1607" s="7"/>
      <c r="J1607" s="7"/>
      <c r="K1607" s="7"/>
      <c r="L1607" s="7"/>
      <c r="M1607" s="6"/>
    </row>
    <row r="1608" spans="1:13">
      <c r="A1608" s="7"/>
      <c r="B1608" s="3"/>
      <c r="C1608" s="3"/>
      <c r="D1608" s="3"/>
      <c r="E1608" s="7"/>
      <c r="F1608" s="3"/>
      <c r="G1608" s="7"/>
      <c r="H1608" s="7"/>
      <c r="I1608" s="7"/>
      <c r="J1608" s="7"/>
      <c r="K1608" s="7"/>
      <c r="L1608" s="7"/>
      <c r="M1608" s="6"/>
    </row>
    <row r="1609" spans="1:13">
      <c r="A1609" s="7"/>
      <c r="B1609" s="3"/>
      <c r="C1609" s="3"/>
      <c r="D1609" s="3"/>
      <c r="E1609" s="7"/>
      <c r="F1609" s="3"/>
      <c r="G1609" s="7"/>
      <c r="H1609" s="7"/>
      <c r="I1609" s="7"/>
      <c r="J1609" s="7"/>
      <c r="K1609" s="7"/>
      <c r="L1609" s="7"/>
      <c r="M1609" s="6"/>
    </row>
    <row r="1610" spans="1:13">
      <c r="A1610" s="7"/>
      <c r="B1610" s="3"/>
      <c r="C1610" s="3"/>
      <c r="D1610" s="3"/>
      <c r="E1610" s="7"/>
      <c r="F1610" s="3"/>
      <c r="G1610" s="7"/>
      <c r="H1610" s="7"/>
      <c r="I1610" s="7"/>
      <c r="J1610" s="7"/>
      <c r="K1610" s="7"/>
      <c r="L1610" s="7"/>
      <c r="M1610" s="6"/>
    </row>
    <row r="1611" spans="1:13">
      <c r="A1611" s="7"/>
      <c r="B1611" s="3"/>
      <c r="C1611" s="3"/>
      <c r="D1611" s="3"/>
      <c r="E1611" s="7"/>
      <c r="F1611" s="3"/>
      <c r="G1611" s="7"/>
      <c r="H1611" s="7"/>
      <c r="I1611" s="7"/>
      <c r="J1611" s="7"/>
      <c r="K1611" s="7"/>
      <c r="L1611" s="7"/>
      <c r="M1611" s="6"/>
    </row>
    <row r="1612" spans="1:13">
      <c r="A1612" s="7"/>
      <c r="B1612" s="3"/>
      <c r="C1612" s="3"/>
      <c r="D1612" s="3"/>
      <c r="E1612" s="7"/>
      <c r="F1612" s="3"/>
      <c r="G1612" s="7"/>
      <c r="H1612" s="7"/>
      <c r="I1612" s="7"/>
      <c r="J1612" s="7"/>
      <c r="K1612" s="7"/>
      <c r="L1612" s="7"/>
      <c r="M1612" s="6"/>
    </row>
    <row r="1613" spans="1:13">
      <c r="A1613" s="7"/>
      <c r="B1613" s="3"/>
      <c r="C1613" s="3"/>
      <c r="D1613" s="3"/>
      <c r="E1613" s="7"/>
      <c r="F1613" s="3"/>
      <c r="G1613" s="7"/>
      <c r="H1613" s="7"/>
      <c r="I1613" s="7"/>
      <c r="J1613" s="7"/>
      <c r="K1613" s="7"/>
      <c r="L1613" s="7"/>
      <c r="M1613" s="6"/>
    </row>
    <row r="1614" spans="1:13">
      <c r="A1614" s="7"/>
      <c r="B1614" s="3"/>
      <c r="C1614" s="3"/>
      <c r="D1614" s="3"/>
      <c r="E1614" s="7"/>
      <c r="F1614" s="3"/>
      <c r="G1614" s="7"/>
      <c r="H1614" s="7"/>
      <c r="I1614" s="7"/>
      <c r="J1614" s="7"/>
      <c r="K1614" s="7"/>
      <c r="L1614" s="7"/>
      <c r="M1614" s="6"/>
    </row>
    <row r="1615" spans="1:13">
      <c r="A1615" s="7"/>
      <c r="B1615" s="3"/>
      <c r="C1615" s="3"/>
      <c r="D1615" s="3"/>
      <c r="E1615" s="7"/>
      <c r="F1615" s="3"/>
      <c r="G1615" s="7"/>
      <c r="H1615" s="7"/>
      <c r="I1615" s="7"/>
      <c r="J1615" s="7"/>
      <c r="K1615" s="7"/>
      <c r="L1615" s="7"/>
      <c r="M1615" s="6"/>
    </row>
    <row r="1616" spans="1:13">
      <c r="A1616" s="7"/>
      <c r="B1616" s="3"/>
      <c r="C1616" s="3"/>
      <c r="D1616" s="3"/>
      <c r="E1616" s="7"/>
      <c r="F1616" s="3"/>
      <c r="G1616" s="7"/>
      <c r="H1616" s="7"/>
      <c r="I1616" s="7"/>
      <c r="J1616" s="7"/>
      <c r="K1616" s="7"/>
      <c r="L1616" s="7"/>
      <c r="M1616" s="6"/>
    </row>
    <row r="1617" spans="1:13">
      <c r="A1617" s="7"/>
      <c r="B1617" s="3"/>
      <c r="C1617" s="3"/>
      <c r="D1617" s="3"/>
      <c r="E1617" s="7"/>
      <c r="F1617" s="3"/>
      <c r="G1617" s="7"/>
      <c r="H1617" s="7"/>
      <c r="I1617" s="7"/>
      <c r="J1617" s="7"/>
      <c r="K1617" s="7"/>
      <c r="L1617" s="7"/>
      <c r="M1617" s="6"/>
    </row>
    <row r="1618" spans="1:13">
      <c r="A1618" s="7"/>
      <c r="B1618" s="3"/>
      <c r="C1618" s="3"/>
      <c r="D1618" s="3"/>
      <c r="E1618" s="7"/>
      <c r="F1618" s="3"/>
      <c r="G1618" s="7"/>
      <c r="H1618" s="7"/>
      <c r="I1618" s="7"/>
      <c r="J1618" s="7"/>
      <c r="K1618" s="7"/>
      <c r="L1618" s="7"/>
      <c r="M1618" s="6"/>
    </row>
    <row r="1619" spans="1:13">
      <c r="A1619" s="7"/>
      <c r="B1619" s="3"/>
      <c r="C1619" s="3"/>
      <c r="D1619" s="3"/>
      <c r="E1619" s="7"/>
      <c r="F1619" s="3"/>
      <c r="G1619" s="7"/>
      <c r="H1619" s="7"/>
      <c r="I1619" s="7"/>
      <c r="J1619" s="7"/>
      <c r="K1619" s="7"/>
      <c r="L1619" s="7"/>
      <c r="M1619" s="6"/>
    </row>
    <row r="1620" spans="1:13">
      <c r="A1620" s="7"/>
      <c r="B1620" s="3"/>
      <c r="C1620" s="3"/>
      <c r="D1620" s="3"/>
      <c r="E1620" s="7"/>
      <c r="F1620" s="3"/>
      <c r="G1620" s="7"/>
      <c r="H1620" s="7"/>
      <c r="I1620" s="7"/>
      <c r="J1620" s="7"/>
      <c r="K1620" s="7"/>
      <c r="L1620" s="7"/>
      <c r="M1620" s="6"/>
    </row>
    <row r="1621" spans="1:13">
      <c r="A1621" s="7"/>
      <c r="B1621" s="3"/>
      <c r="C1621" s="3"/>
      <c r="D1621" s="3"/>
      <c r="E1621" s="7"/>
      <c r="F1621" s="3"/>
      <c r="G1621" s="7"/>
      <c r="H1621" s="7"/>
      <c r="I1621" s="7"/>
      <c r="J1621" s="7"/>
      <c r="K1621" s="7"/>
      <c r="L1621" s="7"/>
      <c r="M1621" s="6"/>
    </row>
    <row r="1622" spans="1:13">
      <c r="A1622" s="7"/>
      <c r="B1622" s="3"/>
      <c r="C1622" s="3"/>
      <c r="D1622" s="3"/>
      <c r="E1622" s="7"/>
      <c r="F1622" s="3"/>
      <c r="G1622" s="7"/>
      <c r="H1622" s="7"/>
      <c r="I1622" s="7"/>
      <c r="J1622" s="7"/>
      <c r="K1622" s="7"/>
      <c r="L1622" s="7"/>
      <c r="M1622" s="6"/>
    </row>
    <row r="1623" spans="1:13">
      <c r="A1623" s="7"/>
      <c r="B1623" s="3"/>
      <c r="C1623" s="3"/>
      <c r="D1623" s="3"/>
      <c r="E1623" s="7"/>
      <c r="F1623" s="3"/>
      <c r="G1623" s="7"/>
      <c r="H1623" s="7"/>
      <c r="I1623" s="7"/>
      <c r="J1623" s="7"/>
      <c r="K1623" s="7"/>
      <c r="L1623" s="7"/>
      <c r="M1623" s="6"/>
    </row>
    <row r="1624" spans="1:13">
      <c r="A1624" s="7"/>
      <c r="B1624" s="3"/>
      <c r="C1624" s="3"/>
      <c r="D1624" s="3"/>
      <c r="E1624" s="7"/>
      <c r="F1624" s="3"/>
      <c r="G1624" s="7"/>
      <c r="H1624" s="7"/>
      <c r="I1624" s="7"/>
      <c r="J1624" s="7"/>
      <c r="K1624" s="7"/>
      <c r="L1624" s="7"/>
      <c r="M1624" s="6"/>
    </row>
    <row r="1625" spans="1:13">
      <c r="A1625" s="7"/>
      <c r="B1625" s="3"/>
      <c r="C1625" s="3"/>
      <c r="D1625" s="3"/>
      <c r="E1625" s="7"/>
      <c r="F1625" s="3"/>
      <c r="G1625" s="7"/>
      <c r="H1625" s="7"/>
      <c r="I1625" s="7"/>
      <c r="J1625" s="7"/>
      <c r="K1625" s="7"/>
      <c r="L1625" s="7"/>
      <c r="M1625" s="6"/>
    </row>
    <row r="1626" spans="1:13">
      <c r="A1626" s="7"/>
      <c r="B1626" s="3"/>
      <c r="C1626" s="3"/>
      <c r="D1626" s="3"/>
      <c r="E1626" s="7"/>
      <c r="F1626" s="3"/>
      <c r="G1626" s="7"/>
      <c r="H1626" s="7"/>
      <c r="I1626" s="7"/>
      <c r="J1626" s="7"/>
      <c r="K1626" s="7"/>
      <c r="L1626" s="7"/>
      <c r="M1626" s="6"/>
    </row>
    <row r="1627" spans="1:13">
      <c r="A1627" s="7"/>
      <c r="B1627" s="3"/>
      <c r="C1627" s="3"/>
      <c r="D1627" s="3"/>
      <c r="E1627" s="7"/>
      <c r="F1627" s="3"/>
      <c r="G1627" s="7"/>
      <c r="H1627" s="7"/>
      <c r="I1627" s="7"/>
      <c r="J1627" s="7"/>
      <c r="K1627" s="7"/>
      <c r="L1627" s="7"/>
      <c r="M1627" s="6"/>
    </row>
    <row r="1628" spans="1:13">
      <c r="A1628" s="7"/>
      <c r="B1628" s="3"/>
      <c r="C1628" s="3"/>
      <c r="D1628" s="3"/>
      <c r="E1628" s="7"/>
      <c r="F1628" s="3"/>
      <c r="G1628" s="7"/>
      <c r="H1628" s="7"/>
      <c r="I1628" s="7"/>
      <c r="J1628" s="7"/>
      <c r="K1628" s="7"/>
      <c r="L1628" s="7"/>
      <c r="M1628" s="6"/>
    </row>
    <row r="1629" spans="1:13">
      <c r="A1629" s="7"/>
      <c r="B1629" s="3"/>
      <c r="C1629" s="3"/>
      <c r="D1629" s="3"/>
      <c r="E1629" s="7"/>
      <c r="F1629" s="3"/>
      <c r="G1629" s="7"/>
      <c r="H1629" s="7"/>
      <c r="I1629" s="7"/>
      <c r="J1629" s="7"/>
      <c r="K1629" s="7"/>
      <c r="L1629" s="7"/>
      <c r="M1629" s="6"/>
    </row>
    <row r="1630" spans="1:13">
      <c r="A1630" s="7"/>
      <c r="B1630" s="3"/>
      <c r="C1630" s="3"/>
      <c r="D1630" s="3"/>
      <c r="E1630" s="7"/>
      <c r="F1630" s="3"/>
      <c r="G1630" s="7"/>
      <c r="H1630" s="7"/>
      <c r="I1630" s="7"/>
      <c r="J1630" s="7"/>
      <c r="K1630" s="7"/>
      <c r="L1630" s="7"/>
      <c r="M1630" s="6"/>
    </row>
    <row r="1631" spans="1:13">
      <c r="A1631" s="7"/>
      <c r="B1631" s="3"/>
      <c r="C1631" s="3"/>
      <c r="D1631" s="3"/>
      <c r="E1631" s="7"/>
      <c r="F1631" s="3"/>
      <c r="G1631" s="7"/>
      <c r="H1631" s="7"/>
      <c r="I1631" s="7"/>
      <c r="J1631" s="7"/>
      <c r="K1631" s="7"/>
      <c r="L1631" s="7"/>
      <c r="M1631" s="6"/>
    </row>
    <row r="1632" spans="1:13">
      <c r="A1632" s="7"/>
      <c r="B1632" s="3"/>
      <c r="C1632" s="3"/>
      <c r="D1632" s="3"/>
      <c r="E1632" s="7"/>
      <c r="F1632" s="3"/>
      <c r="G1632" s="7"/>
      <c r="H1632" s="7"/>
      <c r="I1632" s="7"/>
      <c r="J1632" s="7"/>
      <c r="K1632" s="7"/>
      <c r="L1632" s="7"/>
      <c r="M1632" s="6"/>
    </row>
    <row r="1633" spans="1:13">
      <c r="A1633" s="7"/>
      <c r="B1633" s="3"/>
      <c r="C1633" s="3"/>
      <c r="D1633" s="3"/>
      <c r="E1633" s="7"/>
      <c r="F1633" s="3"/>
      <c r="G1633" s="7"/>
      <c r="H1633" s="7"/>
      <c r="I1633" s="7"/>
      <c r="J1633" s="7"/>
      <c r="K1633" s="7"/>
      <c r="L1633" s="7"/>
      <c r="M1633" s="6"/>
    </row>
    <row r="1634" spans="1:13">
      <c r="A1634" s="7"/>
      <c r="B1634" s="3"/>
      <c r="C1634" s="3"/>
      <c r="D1634" s="3"/>
      <c r="E1634" s="7"/>
      <c r="F1634" s="3"/>
      <c r="G1634" s="7"/>
      <c r="H1634" s="7"/>
      <c r="I1634" s="7"/>
      <c r="J1634" s="7"/>
      <c r="K1634" s="7"/>
      <c r="L1634" s="7"/>
      <c r="M1634" s="6"/>
    </row>
    <row r="1635" spans="1:13">
      <c r="A1635" s="7"/>
      <c r="B1635" s="3"/>
      <c r="C1635" s="3"/>
      <c r="D1635" s="3"/>
      <c r="E1635" s="7"/>
      <c r="F1635" s="3"/>
      <c r="G1635" s="7"/>
      <c r="H1635" s="7"/>
      <c r="I1635" s="7"/>
      <c r="J1635" s="7"/>
      <c r="K1635" s="7"/>
      <c r="L1635" s="7"/>
      <c r="M1635" s="6"/>
    </row>
    <row r="1636" spans="1:13">
      <c r="A1636" s="7"/>
      <c r="B1636" s="3"/>
      <c r="C1636" s="3"/>
      <c r="D1636" s="3"/>
      <c r="E1636" s="7"/>
      <c r="F1636" s="3"/>
      <c r="G1636" s="7"/>
      <c r="H1636" s="7"/>
      <c r="I1636" s="7"/>
      <c r="J1636" s="7"/>
      <c r="K1636" s="7"/>
      <c r="L1636" s="7"/>
      <c r="M1636" s="6"/>
    </row>
    <row r="1637" spans="1:13">
      <c r="A1637" s="7"/>
      <c r="B1637" s="3"/>
      <c r="C1637" s="3"/>
      <c r="D1637" s="3"/>
      <c r="E1637" s="7"/>
      <c r="F1637" s="3"/>
      <c r="G1637" s="7"/>
      <c r="H1637" s="7"/>
      <c r="I1637" s="7"/>
      <c r="J1637" s="7"/>
      <c r="K1637" s="7"/>
      <c r="L1637" s="7"/>
      <c r="M1637" s="6"/>
    </row>
    <row r="1638" spans="1:13">
      <c r="A1638" s="7"/>
      <c r="B1638" s="3"/>
      <c r="C1638" s="3"/>
      <c r="D1638" s="3"/>
      <c r="E1638" s="7"/>
      <c r="F1638" s="3"/>
      <c r="G1638" s="7"/>
      <c r="H1638" s="7"/>
      <c r="I1638" s="7"/>
      <c r="J1638" s="7"/>
      <c r="K1638" s="7"/>
      <c r="L1638" s="7"/>
      <c r="M1638" s="6"/>
    </row>
    <row r="1639" spans="1:13">
      <c r="A1639" s="7"/>
      <c r="B1639" s="3"/>
      <c r="C1639" s="3"/>
      <c r="D1639" s="3"/>
      <c r="E1639" s="7"/>
      <c r="F1639" s="3"/>
      <c r="G1639" s="7"/>
      <c r="H1639" s="7"/>
      <c r="I1639" s="7"/>
      <c r="J1639" s="7"/>
      <c r="K1639" s="7"/>
      <c r="L1639" s="7"/>
      <c r="M1639" s="6"/>
    </row>
    <row r="1640" spans="1:13">
      <c r="A1640" s="7"/>
      <c r="B1640" s="3"/>
      <c r="C1640" s="3"/>
      <c r="D1640" s="3"/>
      <c r="E1640" s="7"/>
      <c r="F1640" s="3"/>
      <c r="G1640" s="7"/>
      <c r="H1640" s="7"/>
      <c r="I1640" s="7"/>
      <c r="J1640" s="7"/>
      <c r="K1640" s="7"/>
      <c r="L1640" s="7"/>
      <c r="M1640" s="6"/>
    </row>
    <row r="1641" spans="1:13">
      <c r="A1641" s="7"/>
      <c r="B1641" s="3"/>
      <c r="C1641" s="3"/>
      <c r="D1641" s="3"/>
      <c r="E1641" s="7"/>
      <c r="F1641" s="3"/>
      <c r="G1641" s="7"/>
      <c r="H1641" s="7"/>
      <c r="I1641" s="7"/>
      <c r="J1641" s="7"/>
      <c r="K1641" s="7"/>
      <c r="L1641" s="7"/>
      <c r="M1641" s="6"/>
    </row>
    <row r="1642" spans="1:13">
      <c r="A1642" s="7"/>
      <c r="B1642" s="3"/>
      <c r="C1642" s="3"/>
      <c r="D1642" s="3"/>
      <c r="E1642" s="7"/>
      <c r="F1642" s="3"/>
      <c r="G1642" s="7"/>
      <c r="H1642" s="7"/>
      <c r="I1642" s="7"/>
      <c r="J1642" s="7"/>
      <c r="K1642" s="7"/>
      <c r="L1642" s="7"/>
      <c r="M1642" s="6"/>
    </row>
    <row r="1643" spans="1:13">
      <c r="A1643" s="7"/>
      <c r="B1643" s="3"/>
      <c r="C1643" s="3"/>
      <c r="D1643" s="3"/>
      <c r="E1643" s="7"/>
      <c r="F1643" s="3"/>
      <c r="G1643" s="7"/>
      <c r="H1643" s="7"/>
      <c r="I1643" s="7"/>
      <c r="J1643" s="7"/>
      <c r="K1643" s="7"/>
      <c r="L1643" s="7"/>
      <c r="M1643" s="6"/>
    </row>
    <row r="1644" spans="1:13">
      <c r="A1644" s="7"/>
      <c r="B1644" s="3"/>
      <c r="C1644" s="3"/>
      <c r="D1644" s="3"/>
      <c r="E1644" s="7"/>
      <c r="F1644" s="3"/>
      <c r="G1644" s="7"/>
      <c r="H1644" s="7"/>
      <c r="I1644" s="7"/>
      <c r="J1644" s="7"/>
      <c r="K1644" s="7"/>
      <c r="L1644" s="7"/>
      <c r="M1644" s="6"/>
    </row>
    <row r="1645" spans="1:13">
      <c r="A1645" s="7"/>
      <c r="B1645" s="3"/>
      <c r="C1645" s="3"/>
      <c r="D1645" s="3"/>
      <c r="E1645" s="7"/>
      <c r="F1645" s="3"/>
      <c r="G1645" s="7"/>
      <c r="H1645" s="7"/>
      <c r="I1645" s="7"/>
      <c r="J1645" s="7"/>
      <c r="K1645" s="7"/>
      <c r="L1645" s="7"/>
      <c r="M1645" s="6"/>
    </row>
    <row r="1646" spans="1:13">
      <c r="A1646" s="7"/>
      <c r="B1646" s="3"/>
      <c r="C1646" s="3"/>
      <c r="D1646" s="3"/>
      <c r="E1646" s="7"/>
      <c r="F1646" s="3"/>
      <c r="G1646" s="7"/>
      <c r="H1646" s="7"/>
      <c r="I1646" s="7"/>
      <c r="J1646" s="7"/>
      <c r="K1646" s="7"/>
      <c r="L1646" s="7"/>
      <c r="M1646" s="6"/>
    </row>
    <row r="1647" spans="1:13">
      <c r="A1647" s="7"/>
      <c r="B1647" s="3"/>
      <c r="C1647" s="3"/>
      <c r="D1647" s="3"/>
      <c r="E1647" s="7"/>
      <c r="F1647" s="3"/>
      <c r="G1647" s="7"/>
      <c r="H1647" s="7"/>
      <c r="I1647" s="7"/>
      <c r="J1647" s="7"/>
      <c r="K1647" s="7"/>
      <c r="L1647" s="7"/>
      <c r="M1647" s="6"/>
    </row>
    <row r="1648" spans="1:13">
      <c r="A1648" s="7"/>
      <c r="B1648" s="3"/>
      <c r="C1648" s="3"/>
      <c r="D1648" s="3"/>
      <c r="E1648" s="7"/>
      <c r="F1648" s="3"/>
      <c r="G1648" s="7"/>
      <c r="H1648" s="7"/>
      <c r="I1648" s="7"/>
      <c r="J1648" s="7"/>
      <c r="K1648" s="7"/>
      <c r="L1648" s="7"/>
      <c r="M1648" s="6"/>
    </row>
    <row r="1649" spans="1:13">
      <c r="A1649" s="7"/>
      <c r="B1649" s="3"/>
      <c r="C1649" s="3"/>
      <c r="D1649" s="3"/>
      <c r="E1649" s="7"/>
      <c r="F1649" s="3"/>
      <c r="G1649" s="7"/>
      <c r="H1649" s="7"/>
      <c r="I1649" s="7"/>
      <c r="J1649" s="7"/>
      <c r="K1649" s="7"/>
      <c r="L1649" s="7"/>
      <c r="M1649" s="6"/>
    </row>
    <row r="1650" spans="1:13">
      <c r="A1650" s="7"/>
      <c r="B1650" s="3"/>
      <c r="C1650" s="3"/>
      <c r="D1650" s="3"/>
      <c r="E1650" s="7"/>
      <c r="F1650" s="3"/>
      <c r="G1650" s="7"/>
      <c r="H1650" s="7"/>
      <c r="I1650" s="7"/>
      <c r="J1650" s="7"/>
      <c r="K1650" s="7"/>
      <c r="L1650" s="7"/>
      <c r="M1650" s="6"/>
    </row>
    <row r="1651" spans="1:13">
      <c r="A1651" s="7"/>
      <c r="B1651" s="3"/>
      <c r="C1651" s="3"/>
      <c r="D1651" s="3"/>
      <c r="E1651" s="7"/>
      <c r="F1651" s="3"/>
      <c r="G1651" s="7"/>
      <c r="H1651" s="7"/>
      <c r="I1651" s="7"/>
      <c r="J1651" s="7"/>
      <c r="K1651" s="7"/>
      <c r="L1651" s="7"/>
      <c r="M1651" s="6"/>
    </row>
    <row r="1652" spans="1:13">
      <c r="A1652" s="7"/>
      <c r="B1652" s="3"/>
      <c r="C1652" s="3"/>
      <c r="D1652" s="3"/>
      <c r="E1652" s="7"/>
      <c r="F1652" s="3"/>
      <c r="G1652" s="7"/>
      <c r="H1652" s="7"/>
      <c r="I1652" s="7"/>
      <c r="J1652" s="7"/>
      <c r="K1652" s="7"/>
      <c r="L1652" s="7"/>
      <c r="M1652" s="6"/>
    </row>
    <row r="1653" spans="1:13">
      <c r="A1653" s="7"/>
      <c r="B1653" s="3"/>
      <c r="C1653" s="3"/>
      <c r="D1653" s="3"/>
      <c r="E1653" s="7"/>
      <c r="F1653" s="3"/>
      <c r="G1653" s="7"/>
      <c r="H1653" s="7"/>
      <c r="I1653" s="7"/>
      <c r="J1653" s="7"/>
      <c r="K1653" s="7"/>
      <c r="L1653" s="7"/>
      <c r="M1653" s="6"/>
    </row>
    <row r="1654" spans="1:13">
      <c r="A1654" s="7"/>
      <c r="B1654" s="3"/>
      <c r="C1654" s="3"/>
      <c r="D1654" s="3"/>
      <c r="E1654" s="7"/>
      <c r="F1654" s="3"/>
      <c r="G1654" s="7"/>
      <c r="H1654" s="7"/>
      <c r="I1654" s="7"/>
      <c r="J1654" s="7"/>
      <c r="K1654" s="7"/>
      <c r="L1654" s="7"/>
      <c r="M1654" s="6"/>
    </row>
    <row r="1655" spans="1:13">
      <c r="A1655" s="7"/>
      <c r="B1655" s="3"/>
      <c r="C1655" s="3"/>
      <c r="D1655" s="3"/>
      <c r="E1655" s="7"/>
      <c r="F1655" s="3"/>
      <c r="G1655" s="7"/>
      <c r="H1655" s="7"/>
      <c r="I1655" s="7"/>
      <c r="J1655" s="7"/>
      <c r="K1655" s="7"/>
      <c r="L1655" s="7"/>
      <c r="M1655" s="6"/>
    </row>
    <row r="1656" spans="1:13">
      <c r="A1656" s="7"/>
      <c r="B1656" s="3"/>
      <c r="C1656" s="3"/>
      <c r="D1656" s="3"/>
      <c r="E1656" s="7"/>
      <c r="F1656" s="3"/>
      <c r="G1656" s="7"/>
      <c r="H1656" s="7"/>
      <c r="I1656" s="7"/>
      <c r="J1656" s="7"/>
      <c r="K1656" s="7"/>
      <c r="L1656" s="7"/>
      <c r="M1656" s="6"/>
    </row>
    <row r="1657" spans="1:13">
      <c r="A1657" s="7"/>
      <c r="B1657" s="3"/>
      <c r="C1657" s="3"/>
      <c r="D1657" s="3"/>
      <c r="E1657" s="7"/>
      <c r="F1657" s="3"/>
      <c r="G1657" s="7"/>
      <c r="H1657" s="7"/>
      <c r="I1657" s="7"/>
      <c r="J1657" s="7"/>
      <c r="K1657" s="7"/>
      <c r="L1657" s="7"/>
      <c r="M1657" s="6"/>
    </row>
    <row r="1658" spans="1:13">
      <c r="A1658" s="7"/>
      <c r="B1658" s="3"/>
      <c r="C1658" s="3"/>
      <c r="D1658" s="3"/>
      <c r="E1658" s="7"/>
      <c r="F1658" s="3"/>
      <c r="G1658" s="7"/>
      <c r="H1658" s="7"/>
      <c r="I1658" s="7"/>
      <c r="J1658" s="7"/>
      <c r="K1658" s="7"/>
      <c r="L1658" s="7"/>
      <c r="M1658" s="6"/>
    </row>
    <row r="1659" spans="1:13">
      <c r="A1659" s="7"/>
      <c r="B1659" s="3"/>
      <c r="C1659" s="3"/>
      <c r="D1659" s="3"/>
      <c r="E1659" s="7"/>
      <c r="F1659" s="3"/>
      <c r="G1659" s="7"/>
      <c r="H1659" s="7"/>
      <c r="I1659" s="7"/>
      <c r="J1659" s="7"/>
      <c r="K1659" s="7"/>
      <c r="L1659" s="7"/>
      <c r="M1659" s="6"/>
    </row>
    <row r="1660" spans="1:13">
      <c r="A1660" s="7"/>
      <c r="B1660" s="3"/>
      <c r="C1660" s="3"/>
      <c r="D1660" s="3"/>
      <c r="E1660" s="7"/>
      <c r="F1660" s="3"/>
      <c r="G1660" s="7"/>
      <c r="H1660" s="7"/>
      <c r="I1660" s="7"/>
      <c r="J1660" s="7"/>
      <c r="K1660" s="7"/>
      <c r="L1660" s="7"/>
      <c r="M1660" s="6"/>
    </row>
    <row r="1661" spans="1:13">
      <c r="A1661" s="7"/>
      <c r="B1661" s="3"/>
      <c r="C1661" s="3"/>
      <c r="D1661" s="3"/>
      <c r="E1661" s="7"/>
      <c r="F1661" s="3"/>
      <c r="G1661" s="7"/>
      <c r="H1661" s="7"/>
      <c r="I1661" s="7"/>
      <c r="J1661" s="7"/>
      <c r="K1661" s="7"/>
      <c r="L1661" s="7"/>
      <c r="M1661" s="6"/>
    </row>
    <row r="1662" spans="1:13">
      <c r="A1662" s="7"/>
      <c r="B1662" s="3"/>
      <c r="C1662" s="3"/>
      <c r="D1662" s="3"/>
      <c r="E1662" s="7"/>
      <c r="F1662" s="3"/>
      <c r="G1662" s="7"/>
      <c r="H1662" s="7"/>
      <c r="I1662" s="7"/>
      <c r="J1662" s="7"/>
      <c r="K1662" s="7"/>
      <c r="L1662" s="7"/>
      <c r="M1662" s="6"/>
    </row>
    <row r="1663" spans="1:13">
      <c r="A1663" s="7"/>
      <c r="B1663" s="3"/>
      <c r="C1663" s="3"/>
      <c r="D1663" s="3"/>
      <c r="E1663" s="7"/>
      <c r="F1663" s="3"/>
      <c r="G1663" s="7"/>
      <c r="H1663" s="7"/>
      <c r="I1663" s="7"/>
      <c r="J1663" s="7"/>
      <c r="K1663" s="7"/>
      <c r="L1663" s="7"/>
      <c r="M1663" s="6"/>
    </row>
    <row r="1664" spans="1:13">
      <c r="A1664" s="7"/>
      <c r="B1664" s="3"/>
      <c r="C1664" s="3"/>
      <c r="D1664" s="3"/>
      <c r="E1664" s="7"/>
      <c r="F1664" s="3"/>
      <c r="G1664" s="7"/>
      <c r="H1664" s="7"/>
      <c r="I1664" s="7"/>
      <c r="J1664" s="7"/>
      <c r="K1664" s="7"/>
      <c r="L1664" s="7"/>
      <c r="M1664" s="6"/>
    </row>
    <row r="1665" spans="1:13">
      <c r="A1665" s="7"/>
      <c r="B1665" s="3"/>
      <c r="C1665" s="3"/>
      <c r="D1665" s="3"/>
      <c r="E1665" s="7"/>
      <c r="F1665" s="3"/>
      <c r="G1665" s="7"/>
      <c r="H1665" s="7"/>
      <c r="I1665" s="7"/>
      <c r="J1665" s="7"/>
      <c r="K1665" s="7"/>
      <c r="L1665" s="7"/>
      <c r="M1665" s="6"/>
    </row>
    <row r="1666" spans="1:13">
      <c r="A1666" s="7"/>
      <c r="B1666" s="3"/>
      <c r="C1666" s="3"/>
      <c r="D1666" s="3"/>
      <c r="E1666" s="7"/>
      <c r="F1666" s="3"/>
      <c r="G1666" s="7"/>
      <c r="H1666" s="7"/>
      <c r="I1666" s="7"/>
      <c r="J1666" s="7"/>
      <c r="K1666" s="7"/>
      <c r="L1666" s="7"/>
      <c r="M1666" s="6"/>
    </row>
    <row r="1667" spans="1:13">
      <c r="A1667" s="7"/>
      <c r="B1667" s="3"/>
      <c r="C1667" s="3"/>
      <c r="D1667" s="3"/>
      <c r="E1667" s="7"/>
      <c r="F1667" s="3"/>
      <c r="G1667" s="7"/>
      <c r="H1667" s="7"/>
      <c r="I1667" s="7"/>
      <c r="J1667" s="7"/>
      <c r="K1667" s="7"/>
      <c r="L1667" s="7"/>
      <c r="M1667" s="6"/>
    </row>
    <row r="1668" spans="1:13">
      <c r="A1668" s="7"/>
      <c r="B1668" s="3"/>
      <c r="C1668" s="3"/>
      <c r="D1668" s="3"/>
      <c r="E1668" s="7"/>
      <c r="F1668" s="3"/>
      <c r="G1668" s="7"/>
      <c r="H1668" s="7"/>
      <c r="I1668" s="7"/>
      <c r="J1668" s="7"/>
      <c r="K1668" s="7"/>
      <c r="L1668" s="7"/>
      <c r="M1668" s="6"/>
    </row>
    <row r="1669" spans="1:13">
      <c r="A1669" s="7"/>
      <c r="B1669" s="3"/>
      <c r="C1669" s="3"/>
      <c r="D1669" s="3"/>
      <c r="E1669" s="7"/>
      <c r="F1669" s="3"/>
      <c r="G1669" s="7"/>
      <c r="H1669" s="7"/>
      <c r="I1669" s="7"/>
      <c r="J1669" s="7"/>
      <c r="K1669" s="7"/>
      <c r="L1669" s="7"/>
      <c r="M1669" s="6"/>
    </row>
    <row r="1670" spans="1:13">
      <c r="A1670" s="7"/>
      <c r="B1670" s="3"/>
      <c r="C1670" s="3"/>
      <c r="D1670" s="3"/>
      <c r="E1670" s="7"/>
      <c r="F1670" s="3"/>
      <c r="G1670" s="7"/>
      <c r="H1670" s="7"/>
      <c r="I1670" s="7"/>
      <c r="J1670" s="7"/>
      <c r="K1670" s="7"/>
      <c r="L1670" s="7"/>
      <c r="M1670" s="6"/>
    </row>
    <row r="1671" spans="1:13">
      <c r="A1671" s="7"/>
      <c r="B1671" s="3"/>
      <c r="C1671" s="3"/>
      <c r="D1671" s="3"/>
      <c r="E1671" s="7"/>
      <c r="F1671" s="3"/>
      <c r="G1671" s="7"/>
      <c r="H1671" s="7"/>
      <c r="I1671" s="7"/>
      <c r="J1671" s="7"/>
      <c r="K1671" s="7"/>
      <c r="L1671" s="7"/>
      <c r="M1671" s="6"/>
    </row>
    <row r="1672" spans="1:13">
      <c r="A1672" s="7"/>
      <c r="B1672" s="3"/>
      <c r="C1672" s="3"/>
      <c r="D1672" s="3"/>
      <c r="E1672" s="7"/>
      <c r="F1672" s="3"/>
      <c r="G1672" s="7"/>
      <c r="H1672" s="7"/>
      <c r="I1672" s="7"/>
      <c r="J1672" s="7"/>
      <c r="K1672" s="7"/>
      <c r="L1672" s="7"/>
      <c r="M1672" s="6"/>
    </row>
    <row r="1673" spans="1:13">
      <c r="A1673" s="7"/>
      <c r="B1673" s="3"/>
      <c r="C1673" s="3"/>
      <c r="D1673" s="3"/>
      <c r="E1673" s="7"/>
      <c r="F1673" s="3"/>
      <c r="G1673" s="7"/>
      <c r="H1673" s="7"/>
      <c r="I1673" s="7"/>
      <c r="J1673" s="7"/>
      <c r="K1673" s="7"/>
      <c r="L1673" s="7"/>
      <c r="M1673" s="6"/>
    </row>
    <row r="1674" spans="1:13">
      <c r="A1674" s="7"/>
      <c r="B1674" s="3"/>
      <c r="C1674" s="3"/>
      <c r="D1674" s="3"/>
      <c r="E1674" s="7"/>
      <c r="F1674" s="3"/>
      <c r="G1674" s="7"/>
      <c r="H1674" s="7"/>
      <c r="I1674" s="7"/>
      <c r="J1674" s="7"/>
      <c r="K1674" s="7"/>
      <c r="L1674" s="7"/>
      <c r="M1674" s="6"/>
    </row>
    <row r="1675" spans="1:13">
      <c r="A1675" s="7"/>
      <c r="B1675" s="3"/>
      <c r="C1675" s="3"/>
      <c r="D1675" s="3"/>
      <c r="E1675" s="3"/>
      <c r="F1675" s="3"/>
      <c r="G1675" s="7"/>
      <c r="H1675" s="7"/>
      <c r="I1675" s="7"/>
      <c r="J1675" s="7"/>
      <c r="K1675" s="7"/>
      <c r="L1675" s="7"/>
      <c r="M1675" s="6"/>
    </row>
    <row r="1676" spans="1:13">
      <c r="A1676" s="7"/>
      <c r="B1676" s="3"/>
      <c r="C1676" s="3"/>
      <c r="D1676" s="3"/>
      <c r="E1676" s="3"/>
      <c r="F1676" s="3"/>
      <c r="G1676" s="7"/>
      <c r="H1676" s="7"/>
      <c r="I1676" s="7"/>
      <c r="J1676" s="7"/>
      <c r="K1676" s="7"/>
      <c r="L1676" s="7"/>
      <c r="M1676" s="6"/>
    </row>
    <row r="1677" spans="1:13">
      <c r="A1677" s="7"/>
      <c r="B1677" s="3"/>
      <c r="C1677" s="3"/>
      <c r="D1677" s="3"/>
      <c r="E1677" s="7"/>
      <c r="F1677" s="3"/>
      <c r="G1677" s="7"/>
      <c r="H1677" s="7"/>
      <c r="I1677" s="7"/>
      <c r="J1677" s="7"/>
      <c r="K1677" s="7"/>
      <c r="L1677" s="7"/>
      <c r="M1677" s="6"/>
    </row>
    <row r="1678" spans="1:13">
      <c r="A1678" s="7"/>
      <c r="B1678" s="3"/>
      <c r="C1678" s="3"/>
      <c r="D1678" s="3"/>
      <c r="E1678" s="7"/>
      <c r="F1678" s="3"/>
      <c r="G1678" s="7"/>
      <c r="H1678" s="7"/>
      <c r="I1678" s="7"/>
      <c r="J1678" s="7"/>
      <c r="K1678" s="7"/>
      <c r="L1678" s="7"/>
      <c r="M1678" s="6"/>
    </row>
    <row r="1679" spans="1:13">
      <c r="A1679" s="7"/>
      <c r="B1679" s="3"/>
      <c r="C1679" s="3"/>
      <c r="D1679" s="3"/>
      <c r="E1679" s="7"/>
      <c r="F1679" s="3"/>
      <c r="G1679" s="7"/>
      <c r="H1679" s="7"/>
      <c r="I1679" s="7"/>
      <c r="J1679" s="7"/>
      <c r="K1679" s="7"/>
      <c r="L1679" s="7"/>
      <c r="M1679" s="6"/>
    </row>
    <row r="1680" spans="1:13">
      <c r="A1680" s="7"/>
      <c r="B1680" s="3"/>
      <c r="C1680" s="3"/>
      <c r="D1680" s="3"/>
      <c r="E1680" s="7"/>
      <c r="F1680" s="3"/>
      <c r="G1680" s="7"/>
      <c r="H1680" s="7"/>
      <c r="I1680" s="7"/>
      <c r="J1680" s="7"/>
      <c r="K1680" s="7"/>
      <c r="L1680" s="7"/>
      <c r="M1680" s="6"/>
    </row>
    <row r="1681" spans="1:13">
      <c r="A1681" s="7"/>
      <c r="B1681" s="3"/>
      <c r="C1681" s="3"/>
      <c r="D1681" s="3"/>
      <c r="E1681" s="7"/>
      <c r="F1681" s="3"/>
      <c r="G1681" s="7"/>
      <c r="H1681" s="7"/>
      <c r="I1681" s="7"/>
      <c r="J1681" s="7"/>
      <c r="K1681" s="7"/>
      <c r="L1681" s="7"/>
      <c r="M1681" s="6"/>
    </row>
    <row r="1682" spans="1:13">
      <c r="A1682" s="7"/>
      <c r="B1682" s="3"/>
      <c r="C1682" s="3"/>
      <c r="D1682" s="3"/>
      <c r="E1682" s="7"/>
      <c r="F1682" s="3"/>
      <c r="G1682" s="7"/>
      <c r="H1682" s="7"/>
      <c r="I1682" s="7"/>
      <c r="J1682" s="7"/>
      <c r="K1682" s="7"/>
      <c r="L1682" s="7"/>
      <c r="M1682" s="6"/>
    </row>
    <row r="1683" spans="1:13">
      <c r="A1683" s="7"/>
      <c r="B1683" s="3"/>
      <c r="C1683" s="3"/>
      <c r="D1683" s="3"/>
      <c r="E1683" s="7"/>
      <c r="F1683" s="3"/>
      <c r="G1683" s="7"/>
      <c r="H1683" s="7"/>
      <c r="I1683" s="7"/>
      <c r="J1683" s="7"/>
      <c r="K1683" s="7"/>
      <c r="L1683" s="7"/>
      <c r="M1683" s="6"/>
    </row>
    <row r="1684" spans="1:13">
      <c r="A1684" s="7"/>
      <c r="B1684" s="3"/>
      <c r="C1684" s="3"/>
      <c r="D1684" s="3"/>
      <c r="E1684" s="7"/>
      <c r="F1684" s="3"/>
      <c r="G1684" s="7"/>
      <c r="H1684" s="7"/>
      <c r="I1684" s="7"/>
      <c r="J1684" s="7"/>
      <c r="K1684" s="7"/>
      <c r="L1684" s="7"/>
      <c r="M1684" s="6"/>
    </row>
    <row r="1685" spans="1:13">
      <c r="A1685" s="7"/>
      <c r="B1685" s="3"/>
      <c r="C1685" s="3"/>
      <c r="D1685" s="3"/>
      <c r="E1685" s="7"/>
      <c r="F1685" s="3"/>
      <c r="G1685" s="7"/>
      <c r="H1685" s="7"/>
      <c r="I1685" s="7"/>
      <c r="J1685" s="7"/>
      <c r="K1685" s="7"/>
      <c r="L1685" s="7"/>
      <c r="M1685" s="6"/>
    </row>
    <row r="1686" spans="1:13">
      <c r="A1686" s="7"/>
      <c r="B1686" s="3"/>
      <c r="C1686" s="3"/>
      <c r="D1686" s="3"/>
      <c r="E1686" s="7"/>
      <c r="F1686" s="3"/>
      <c r="G1686" s="7"/>
      <c r="H1686" s="7"/>
      <c r="I1686" s="7"/>
      <c r="J1686" s="7"/>
      <c r="K1686" s="7"/>
      <c r="L1686" s="7"/>
      <c r="M1686" s="6"/>
    </row>
    <row r="1687" spans="1:13">
      <c r="A1687" s="7"/>
      <c r="B1687" s="3"/>
      <c r="C1687" s="3"/>
      <c r="D1687" s="3"/>
      <c r="E1687" s="7"/>
      <c r="F1687" s="3"/>
      <c r="G1687" s="7"/>
      <c r="H1687" s="7"/>
      <c r="I1687" s="7"/>
      <c r="J1687" s="7"/>
      <c r="K1687" s="7"/>
      <c r="L1687" s="7"/>
      <c r="M1687" s="6"/>
    </row>
    <row r="1688" spans="1:13">
      <c r="A1688" s="7"/>
      <c r="B1688" s="3"/>
      <c r="C1688" s="3"/>
      <c r="D1688" s="3"/>
      <c r="E1688" s="7"/>
      <c r="F1688" s="3"/>
      <c r="G1688" s="7"/>
      <c r="H1688" s="7"/>
      <c r="I1688" s="7"/>
      <c r="J1688" s="7"/>
      <c r="K1688" s="7"/>
      <c r="L1688" s="7"/>
      <c r="M1688" s="6"/>
    </row>
    <row r="1689" spans="1:13">
      <c r="A1689" s="7"/>
      <c r="B1689" s="3"/>
      <c r="C1689" s="3"/>
      <c r="D1689" s="3"/>
      <c r="E1689" s="7"/>
      <c r="F1689" s="3"/>
      <c r="G1689" s="7"/>
      <c r="H1689" s="7"/>
      <c r="I1689" s="7"/>
      <c r="J1689" s="7"/>
      <c r="K1689" s="7"/>
      <c r="L1689" s="7"/>
      <c r="M1689" s="6"/>
    </row>
    <row r="1690" spans="1:13">
      <c r="A1690" s="7"/>
      <c r="B1690" s="3"/>
      <c r="C1690" s="3"/>
      <c r="D1690" s="3"/>
      <c r="E1690" s="7"/>
      <c r="F1690" s="3"/>
      <c r="G1690" s="7"/>
      <c r="H1690" s="7"/>
      <c r="I1690" s="7"/>
      <c r="J1690" s="7"/>
      <c r="K1690" s="7"/>
      <c r="L1690" s="7"/>
      <c r="M1690" s="6"/>
    </row>
    <row r="1691" spans="1:13">
      <c r="A1691" s="7"/>
      <c r="B1691" s="3"/>
      <c r="C1691" s="3"/>
      <c r="D1691" s="3"/>
      <c r="E1691" s="7"/>
      <c r="F1691" s="3"/>
      <c r="G1691" s="7"/>
      <c r="H1691" s="7"/>
      <c r="I1691" s="7"/>
      <c r="J1691" s="7"/>
      <c r="K1691" s="7"/>
      <c r="L1691" s="7"/>
      <c r="M1691" s="6"/>
    </row>
    <row r="1692" spans="1:13">
      <c r="A1692" s="7"/>
      <c r="B1692" s="3"/>
      <c r="C1692" s="3"/>
      <c r="D1692" s="3"/>
      <c r="E1692" s="7"/>
      <c r="F1692" s="3"/>
      <c r="G1692" s="7"/>
      <c r="H1692" s="7"/>
      <c r="I1692" s="7"/>
      <c r="J1692" s="7"/>
      <c r="K1692" s="7"/>
      <c r="L1692" s="7"/>
      <c r="M1692" s="6"/>
    </row>
    <row r="1693" spans="1:13">
      <c r="A1693" s="7"/>
      <c r="B1693" s="3"/>
      <c r="C1693" s="3"/>
      <c r="D1693" s="3"/>
      <c r="E1693" s="7"/>
      <c r="F1693" s="3"/>
      <c r="G1693" s="7"/>
      <c r="H1693" s="7"/>
      <c r="I1693" s="7"/>
      <c r="J1693" s="7"/>
      <c r="K1693" s="7"/>
      <c r="L1693" s="7"/>
      <c r="M1693" s="6"/>
    </row>
    <row r="1694" spans="1:13">
      <c r="A1694" s="7"/>
      <c r="B1694" s="3"/>
      <c r="C1694" s="3"/>
      <c r="D1694" s="3"/>
      <c r="E1694" s="7"/>
      <c r="F1694" s="3"/>
      <c r="G1694" s="7"/>
      <c r="H1694" s="7"/>
      <c r="I1694" s="7"/>
      <c r="J1694" s="7"/>
      <c r="K1694" s="7"/>
      <c r="L1694" s="7"/>
      <c r="M1694" s="6"/>
    </row>
    <row r="1695" spans="1:13">
      <c r="A1695" s="7"/>
      <c r="B1695" s="3"/>
      <c r="C1695" s="3"/>
      <c r="D1695" s="3"/>
      <c r="E1695" s="7"/>
      <c r="F1695" s="3"/>
      <c r="G1695" s="7"/>
      <c r="H1695" s="7"/>
      <c r="I1695" s="7"/>
      <c r="J1695" s="7"/>
      <c r="K1695" s="7"/>
      <c r="L1695" s="7"/>
      <c r="M1695" s="6"/>
    </row>
    <row r="1696" spans="1:13">
      <c r="A1696" s="7"/>
      <c r="B1696" s="3"/>
      <c r="C1696" s="3"/>
      <c r="D1696" s="3"/>
      <c r="E1696" s="7"/>
      <c r="F1696" s="3"/>
      <c r="G1696" s="7"/>
      <c r="H1696" s="7"/>
      <c r="I1696" s="7"/>
      <c r="J1696" s="7"/>
      <c r="K1696" s="7"/>
      <c r="L1696" s="7"/>
      <c r="M1696" s="6"/>
    </row>
    <row r="1697" spans="1:13">
      <c r="A1697" s="7"/>
      <c r="B1697" s="3"/>
      <c r="C1697" s="3"/>
      <c r="D1697" s="3"/>
      <c r="E1697" s="7"/>
      <c r="F1697" s="3"/>
      <c r="G1697" s="7"/>
      <c r="H1697" s="7"/>
      <c r="I1697" s="7"/>
      <c r="J1697" s="7"/>
      <c r="K1697" s="7"/>
      <c r="L1697" s="7"/>
      <c r="M1697" s="6"/>
    </row>
    <row r="1698" spans="1:13">
      <c r="A1698" s="7"/>
      <c r="B1698" s="3"/>
      <c r="C1698" s="3"/>
      <c r="D1698" s="3"/>
      <c r="E1698" s="7"/>
      <c r="F1698" s="3"/>
      <c r="G1698" s="7"/>
      <c r="H1698" s="7"/>
      <c r="I1698" s="7"/>
      <c r="J1698" s="7"/>
      <c r="K1698" s="7"/>
      <c r="L1698" s="7"/>
      <c r="M1698" s="6"/>
    </row>
    <row r="1699" spans="1:13">
      <c r="A1699" s="7"/>
      <c r="B1699" s="3"/>
      <c r="C1699" s="3"/>
      <c r="D1699" s="3"/>
      <c r="E1699" s="7"/>
      <c r="F1699" s="3"/>
      <c r="G1699" s="7"/>
      <c r="H1699" s="7"/>
      <c r="I1699" s="7"/>
      <c r="J1699" s="7"/>
      <c r="K1699" s="7"/>
      <c r="L1699" s="7"/>
      <c r="M1699" s="6"/>
    </row>
    <row r="1700" spans="1:13">
      <c r="A1700" s="7"/>
      <c r="B1700" s="3"/>
      <c r="C1700" s="3"/>
      <c r="D1700" s="3"/>
      <c r="E1700" s="7"/>
      <c r="F1700" s="3"/>
      <c r="G1700" s="7"/>
      <c r="H1700" s="7"/>
      <c r="I1700" s="7"/>
      <c r="J1700" s="7"/>
      <c r="K1700" s="7"/>
      <c r="L1700" s="7"/>
      <c r="M1700" s="6"/>
    </row>
    <row r="1701" spans="1:13">
      <c r="A1701" s="7"/>
      <c r="B1701" s="3"/>
      <c r="C1701" s="3"/>
      <c r="D1701" s="3"/>
      <c r="E1701" s="7"/>
      <c r="F1701" s="3"/>
      <c r="G1701" s="7"/>
      <c r="H1701" s="7"/>
      <c r="I1701" s="7"/>
      <c r="J1701" s="7"/>
      <c r="K1701" s="7"/>
      <c r="L1701" s="7"/>
      <c r="M1701" s="6"/>
    </row>
    <row r="1702" spans="1:13">
      <c r="A1702" s="7"/>
      <c r="B1702" s="3"/>
      <c r="C1702" s="3"/>
      <c r="D1702" s="3"/>
      <c r="E1702" s="7"/>
      <c r="F1702" s="3"/>
      <c r="G1702" s="7"/>
      <c r="H1702" s="7"/>
      <c r="I1702" s="7"/>
      <c r="J1702" s="7"/>
      <c r="K1702" s="7"/>
      <c r="L1702" s="7"/>
      <c r="M1702" s="6"/>
    </row>
    <row r="1703" spans="1:13">
      <c r="A1703" s="7"/>
      <c r="B1703" s="3"/>
      <c r="C1703" s="3"/>
      <c r="D1703" s="3"/>
      <c r="E1703" s="7"/>
      <c r="F1703" s="3"/>
      <c r="G1703" s="7"/>
      <c r="H1703" s="7"/>
      <c r="I1703" s="7"/>
      <c r="J1703" s="7"/>
      <c r="K1703" s="7"/>
      <c r="L1703" s="7"/>
      <c r="M1703" s="6"/>
    </row>
    <row r="1704" spans="1:13">
      <c r="A1704" s="7"/>
      <c r="B1704" s="3"/>
      <c r="C1704" s="3"/>
      <c r="D1704" s="3"/>
      <c r="E1704" s="7"/>
      <c r="F1704" s="3"/>
      <c r="G1704" s="7"/>
      <c r="H1704" s="7"/>
      <c r="I1704" s="7"/>
      <c r="J1704" s="7"/>
      <c r="K1704" s="7"/>
      <c r="L1704" s="7"/>
      <c r="M1704" s="6"/>
    </row>
    <row r="1705" spans="1:13">
      <c r="A1705" s="7"/>
      <c r="B1705" s="3"/>
      <c r="C1705" s="3"/>
      <c r="D1705" s="3"/>
      <c r="E1705" s="7"/>
      <c r="F1705" s="3"/>
      <c r="G1705" s="7"/>
      <c r="H1705" s="7"/>
      <c r="I1705" s="7"/>
      <c r="J1705" s="7"/>
      <c r="K1705" s="7"/>
      <c r="L1705" s="7"/>
      <c r="M1705" s="6"/>
    </row>
    <row r="1706" spans="1:13">
      <c r="A1706" s="7"/>
      <c r="B1706" s="3"/>
      <c r="C1706" s="3"/>
      <c r="D1706" s="3"/>
      <c r="E1706" s="7"/>
      <c r="F1706" s="3"/>
      <c r="G1706" s="7"/>
      <c r="H1706" s="7"/>
      <c r="I1706" s="7"/>
      <c r="J1706" s="7"/>
      <c r="K1706" s="7"/>
      <c r="L1706" s="7"/>
      <c r="M1706" s="6"/>
    </row>
    <row r="1707" spans="1:13">
      <c r="A1707" s="7"/>
      <c r="B1707" s="3"/>
      <c r="C1707" s="3"/>
      <c r="D1707" s="3"/>
      <c r="E1707" s="7"/>
      <c r="F1707" s="3"/>
      <c r="G1707" s="7"/>
      <c r="H1707" s="7"/>
      <c r="I1707" s="7"/>
      <c r="J1707" s="7"/>
      <c r="K1707" s="7"/>
      <c r="L1707" s="7"/>
      <c r="M1707" s="6"/>
    </row>
    <row r="1708" spans="1:13">
      <c r="A1708" s="7"/>
      <c r="B1708" s="3"/>
      <c r="C1708" s="3"/>
      <c r="D1708" s="3"/>
      <c r="E1708" s="7"/>
      <c r="F1708" s="3"/>
      <c r="G1708" s="7"/>
      <c r="H1708" s="7"/>
      <c r="I1708" s="7"/>
      <c r="J1708" s="7"/>
      <c r="K1708" s="7"/>
      <c r="L1708" s="7"/>
      <c r="M1708" s="6"/>
    </row>
    <row r="1709" spans="1:13">
      <c r="A1709" s="7"/>
      <c r="B1709" s="3"/>
      <c r="C1709" s="3"/>
      <c r="D1709" s="3"/>
      <c r="E1709" s="7"/>
      <c r="F1709" s="3"/>
      <c r="G1709" s="7"/>
      <c r="H1709" s="7"/>
      <c r="I1709" s="7"/>
      <c r="J1709" s="7"/>
      <c r="K1709" s="7"/>
      <c r="L1709" s="7"/>
      <c r="M1709" s="6"/>
    </row>
    <row r="1710" spans="1:13">
      <c r="A1710" s="7"/>
      <c r="B1710" s="3"/>
      <c r="C1710" s="3"/>
      <c r="D1710" s="3"/>
      <c r="E1710" s="7"/>
      <c r="F1710" s="3"/>
      <c r="G1710" s="7"/>
      <c r="H1710" s="7"/>
      <c r="I1710" s="7"/>
      <c r="J1710" s="7"/>
      <c r="K1710" s="7"/>
      <c r="L1710" s="7"/>
      <c r="M1710" s="6"/>
    </row>
    <row r="1711" spans="1:13">
      <c r="A1711" s="7"/>
      <c r="B1711" s="3"/>
      <c r="C1711" s="3"/>
      <c r="D1711" s="3"/>
      <c r="E1711" s="7"/>
      <c r="F1711" s="3"/>
      <c r="G1711" s="7"/>
      <c r="H1711" s="7"/>
      <c r="I1711" s="7"/>
      <c r="J1711" s="7"/>
      <c r="K1711" s="7"/>
      <c r="L1711" s="7"/>
      <c r="M1711" s="6"/>
    </row>
    <row r="1712" spans="1:13">
      <c r="A1712" s="7"/>
      <c r="B1712" s="3"/>
      <c r="C1712" s="3"/>
      <c r="D1712" s="3"/>
      <c r="E1712" s="7"/>
      <c r="F1712" s="3"/>
      <c r="G1712" s="7"/>
      <c r="H1712" s="7"/>
      <c r="I1712" s="7"/>
      <c r="J1712" s="7"/>
      <c r="K1712" s="7"/>
      <c r="L1712" s="7"/>
      <c r="M1712" s="6"/>
    </row>
    <row r="1713" spans="1:13">
      <c r="A1713" s="7"/>
      <c r="B1713" s="3"/>
      <c r="C1713" s="3"/>
      <c r="D1713" s="3"/>
      <c r="E1713" s="7"/>
      <c r="F1713" s="3"/>
      <c r="G1713" s="7"/>
      <c r="H1713" s="7"/>
      <c r="I1713" s="7"/>
      <c r="J1713" s="7"/>
      <c r="K1713" s="7"/>
      <c r="L1713" s="7"/>
      <c r="M1713" s="6"/>
    </row>
    <row r="1714" spans="1:13">
      <c r="A1714" s="7"/>
      <c r="B1714" s="3"/>
      <c r="C1714" s="3"/>
      <c r="D1714" s="3"/>
      <c r="E1714" s="7"/>
      <c r="F1714" s="3"/>
      <c r="G1714" s="7"/>
      <c r="H1714" s="7"/>
      <c r="I1714" s="7"/>
      <c r="J1714" s="7"/>
      <c r="K1714" s="7"/>
      <c r="L1714" s="7"/>
      <c r="M1714" s="6"/>
    </row>
    <row r="1715" spans="1:13">
      <c r="A1715" s="7"/>
      <c r="B1715" s="3"/>
      <c r="C1715" s="3"/>
      <c r="D1715" s="3"/>
      <c r="E1715" s="7"/>
      <c r="F1715" s="3"/>
      <c r="G1715" s="7"/>
      <c r="H1715" s="7"/>
      <c r="I1715" s="7"/>
      <c r="J1715" s="7"/>
      <c r="K1715" s="7"/>
      <c r="L1715" s="7"/>
      <c r="M1715" s="6"/>
    </row>
    <row r="1716" spans="1:13">
      <c r="A1716" s="7"/>
      <c r="B1716" s="3"/>
      <c r="C1716" s="3"/>
      <c r="D1716" s="3"/>
      <c r="E1716" s="7"/>
      <c r="F1716" s="3"/>
      <c r="G1716" s="7"/>
      <c r="H1716" s="7"/>
      <c r="I1716" s="7"/>
      <c r="J1716" s="7"/>
      <c r="K1716" s="7"/>
      <c r="L1716" s="7"/>
      <c r="M1716" s="6"/>
    </row>
    <row r="1717" spans="1:13">
      <c r="A1717" s="7"/>
      <c r="B1717" s="3"/>
      <c r="C1717" s="3"/>
      <c r="D1717" s="3"/>
      <c r="E1717" s="7"/>
      <c r="F1717" s="3"/>
      <c r="G1717" s="7"/>
      <c r="H1717" s="7"/>
      <c r="I1717" s="7"/>
      <c r="J1717" s="7"/>
      <c r="K1717" s="7"/>
      <c r="L1717" s="7"/>
      <c r="M1717" s="6"/>
    </row>
    <row r="1718" spans="1:13">
      <c r="A1718" s="7"/>
      <c r="B1718" s="3"/>
      <c r="C1718" s="3"/>
      <c r="D1718" s="3"/>
      <c r="E1718" s="7"/>
      <c r="F1718" s="3"/>
      <c r="G1718" s="7"/>
      <c r="H1718" s="7"/>
      <c r="I1718" s="7"/>
      <c r="J1718" s="7"/>
      <c r="K1718" s="7"/>
      <c r="L1718" s="7"/>
      <c r="M1718" s="6"/>
    </row>
    <row r="1719" spans="1:13">
      <c r="A1719" s="7"/>
      <c r="B1719" s="3"/>
      <c r="C1719" s="3"/>
      <c r="D1719" s="3"/>
      <c r="E1719" s="7"/>
      <c r="F1719" s="3"/>
      <c r="G1719" s="7"/>
      <c r="H1719" s="7"/>
      <c r="I1719" s="7"/>
      <c r="J1719" s="7"/>
      <c r="K1719" s="7"/>
      <c r="L1719" s="7"/>
      <c r="M1719" s="6"/>
    </row>
    <row r="1720" spans="1:13">
      <c r="A1720" s="7"/>
      <c r="B1720" s="3"/>
      <c r="C1720" s="3"/>
      <c r="D1720" s="3"/>
      <c r="E1720" s="7"/>
      <c r="F1720" s="3"/>
      <c r="G1720" s="7"/>
      <c r="H1720" s="7"/>
      <c r="I1720" s="7"/>
      <c r="J1720" s="7"/>
      <c r="K1720" s="7"/>
      <c r="L1720" s="7"/>
      <c r="M1720" s="6"/>
    </row>
    <row r="1721" spans="1:13">
      <c r="A1721" s="7"/>
      <c r="B1721" s="3"/>
      <c r="C1721" s="3"/>
      <c r="D1721" s="3"/>
      <c r="E1721" s="7"/>
      <c r="F1721" s="3"/>
      <c r="G1721" s="7"/>
      <c r="H1721" s="7"/>
      <c r="I1721" s="7"/>
      <c r="J1721" s="7"/>
      <c r="K1721" s="7"/>
      <c r="L1721" s="7"/>
      <c r="M1721" s="6"/>
    </row>
    <row r="1722" spans="1:13">
      <c r="A1722" s="7"/>
      <c r="B1722" s="3"/>
      <c r="C1722" s="3"/>
      <c r="D1722" s="3"/>
      <c r="E1722" s="7"/>
      <c r="F1722" s="3"/>
      <c r="G1722" s="7"/>
      <c r="H1722" s="7"/>
      <c r="I1722" s="7"/>
      <c r="J1722" s="7"/>
      <c r="K1722" s="7"/>
      <c r="L1722" s="7"/>
      <c r="M1722" s="6"/>
    </row>
    <row r="1723" spans="1:13">
      <c r="A1723" s="7"/>
      <c r="B1723" s="3"/>
      <c r="C1723" s="3"/>
      <c r="D1723" s="3"/>
      <c r="E1723" s="7"/>
      <c r="F1723" s="3"/>
      <c r="G1723" s="7"/>
      <c r="H1723" s="7"/>
      <c r="I1723" s="7"/>
      <c r="J1723" s="7"/>
      <c r="K1723" s="7"/>
      <c r="L1723" s="7"/>
      <c r="M1723" s="6"/>
    </row>
    <row r="1724" spans="1:13">
      <c r="A1724" s="7"/>
      <c r="B1724" s="3"/>
      <c r="C1724" s="3"/>
      <c r="D1724" s="3"/>
      <c r="E1724" s="7"/>
      <c r="F1724" s="3"/>
      <c r="G1724" s="7"/>
      <c r="H1724" s="7"/>
      <c r="I1724" s="7"/>
      <c r="J1724" s="7"/>
      <c r="K1724" s="7"/>
      <c r="L1724" s="7"/>
      <c r="M1724" s="6"/>
    </row>
    <row r="1725" spans="1:13">
      <c r="A1725" s="7"/>
      <c r="B1725" s="3"/>
      <c r="C1725" s="3"/>
      <c r="D1725" s="3"/>
      <c r="E1725" s="7"/>
      <c r="F1725" s="3"/>
      <c r="G1725" s="7"/>
      <c r="H1725" s="7"/>
      <c r="I1725" s="7"/>
      <c r="J1725" s="7"/>
      <c r="K1725" s="7"/>
      <c r="L1725" s="7"/>
      <c r="M1725" s="6"/>
    </row>
    <row r="1726" spans="1:13">
      <c r="A1726" s="7"/>
      <c r="B1726" s="3"/>
      <c r="C1726" s="3"/>
      <c r="D1726" s="3"/>
      <c r="E1726" s="7"/>
      <c r="F1726" s="3"/>
      <c r="G1726" s="7"/>
      <c r="H1726" s="7"/>
      <c r="I1726" s="7"/>
      <c r="J1726" s="7"/>
      <c r="K1726" s="7"/>
      <c r="L1726" s="7"/>
      <c r="M1726" s="6"/>
    </row>
    <row r="1727" spans="1:13">
      <c r="A1727" s="7"/>
      <c r="B1727" s="3"/>
      <c r="C1727" s="3"/>
      <c r="D1727" s="3"/>
      <c r="E1727" s="7"/>
      <c r="F1727" s="3"/>
      <c r="G1727" s="7"/>
      <c r="H1727" s="7"/>
      <c r="I1727" s="7"/>
      <c r="J1727" s="7"/>
      <c r="K1727" s="7"/>
      <c r="L1727" s="7"/>
      <c r="M1727" s="6"/>
    </row>
    <row r="1728" spans="1:13">
      <c r="A1728" s="7"/>
      <c r="B1728" s="3"/>
      <c r="C1728" s="3"/>
      <c r="D1728" s="3"/>
      <c r="E1728" s="7"/>
      <c r="F1728" s="3"/>
      <c r="G1728" s="7"/>
      <c r="H1728" s="7"/>
      <c r="I1728" s="7"/>
      <c r="J1728" s="7"/>
      <c r="K1728" s="7"/>
      <c r="L1728" s="7"/>
      <c r="M1728" s="6"/>
    </row>
    <row r="1729" spans="1:13">
      <c r="A1729" s="7"/>
      <c r="B1729" s="3"/>
      <c r="C1729" s="3"/>
      <c r="D1729" s="3"/>
      <c r="E1729" s="7"/>
      <c r="F1729" s="3"/>
      <c r="G1729" s="7"/>
      <c r="H1729" s="7"/>
      <c r="I1729" s="7"/>
      <c r="J1729" s="7"/>
      <c r="K1729" s="7"/>
      <c r="L1729" s="7"/>
      <c r="M1729" s="6"/>
    </row>
    <row r="1730" spans="1:13">
      <c r="A1730" s="7"/>
      <c r="B1730" s="3"/>
      <c r="C1730" s="3"/>
      <c r="D1730" s="3"/>
      <c r="E1730" s="7"/>
      <c r="F1730" s="3"/>
      <c r="G1730" s="7"/>
      <c r="H1730" s="7"/>
      <c r="I1730" s="7"/>
      <c r="J1730" s="7"/>
      <c r="K1730" s="7"/>
      <c r="L1730" s="7"/>
      <c r="M1730" s="6"/>
    </row>
    <row r="1731" spans="1:13">
      <c r="A1731" s="7"/>
      <c r="B1731" s="3"/>
      <c r="C1731" s="3"/>
      <c r="D1731" s="3"/>
      <c r="E1731" s="7"/>
      <c r="F1731" s="3"/>
      <c r="G1731" s="7"/>
      <c r="H1731" s="7"/>
      <c r="I1731" s="7"/>
      <c r="J1731" s="7"/>
      <c r="K1731" s="7"/>
      <c r="L1731" s="7"/>
      <c r="M1731" s="6"/>
    </row>
    <row r="1732" spans="1:13">
      <c r="A1732" s="7"/>
      <c r="B1732" s="3"/>
      <c r="C1732" s="3"/>
      <c r="D1732" s="3"/>
      <c r="E1732" s="7"/>
      <c r="F1732" s="3"/>
      <c r="G1732" s="7"/>
      <c r="H1732" s="7"/>
      <c r="I1732" s="7"/>
      <c r="J1732" s="7"/>
      <c r="K1732" s="7"/>
      <c r="L1732" s="7"/>
      <c r="M1732" s="6"/>
    </row>
    <row r="1733" spans="1:13">
      <c r="A1733" s="7"/>
      <c r="B1733" s="3"/>
      <c r="C1733" s="3"/>
      <c r="D1733" s="3"/>
      <c r="E1733" s="7"/>
      <c r="F1733" s="3"/>
      <c r="G1733" s="7"/>
      <c r="H1733" s="7"/>
      <c r="I1733" s="7"/>
      <c r="J1733" s="7"/>
      <c r="K1733" s="7"/>
      <c r="L1733" s="7"/>
      <c r="M1733" s="6"/>
    </row>
    <row r="1734" spans="1:13">
      <c r="A1734" s="7"/>
      <c r="B1734" s="3"/>
      <c r="C1734" s="3"/>
      <c r="D1734" s="3"/>
      <c r="E1734" s="7"/>
      <c r="F1734" s="3"/>
      <c r="G1734" s="7"/>
      <c r="H1734" s="7"/>
      <c r="I1734" s="7"/>
      <c r="J1734" s="7"/>
      <c r="K1734" s="7"/>
      <c r="L1734" s="7"/>
      <c r="M1734" s="6"/>
    </row>
    <row r="1735" spans="1:13">
      <c r="A1735" s="7"/>
      <c r="B1735" s="3"/>
      <c r="C1735" s="3"/>
      <c r="D1735" s="3"/>
      <c r="E1735" s="7"/>
      <c r="F1735" s="3"/>
      <c r="G1735" s="7"/>
      <c r="H1735" s="7"/>
      <c r="I1735" s="7"/>
      <c r="J1735" s="7"/>
      <c r="K1735" s="7"/>
      <c r="L1735" s="7"/>
      <c r="M1735" s="6"/>
    </row>
    <row r="1736" spans="1:13">
      <c r="A1736" s="7"/>
      <c r="B1736" s="3"/>
      <c r="C1736" s="3"/>
      <c r="D1736" s="3"/>
      <c r="E1736" s="7"/>
      <c r="F1736" s="3"/>
      <c r="G1736" s="7"/>
      <c r="H1736" s="7"/>
      <c r="I1736" s="7"/>
      <c r="J1736" s="7"/>
      <c r="K1736" s="7"/>
      <c r="L1736" s="7"/>
      <c r="M1736" s="6"/>
    </row>
    <row r="1737" spans="1:13">
      <c r="A1737" s="7"/>
      <c r="B1737" s="3"/>
      <c r="C1737" s="3"/>
      <c r="D1737" s="3"/>
      <c r="E1737" s="7"/>
      <c r="F1737" s="3"/>
      <c r="G1737" s="7"/>
      <c r="H1737" s="7"/>
      <c r="I1737" s="7"/>
      <c r="J1737" s="7"/>
      <c r="K1737" s="7"/>
      <c r="L1737" s="7"/>
      <c r="M1737" s="6"/>
    </row>
    <row r="1738" spans="1:13">
      <c r="A1738" s="7"/>
      <c r="B1738" s="3"/>
      <c r="C1738" s="3"/>
      <c r="D1738" s="3"/>
      <c r="E1738" s="7"/>
      <c r="F1738" s="3"/>
      <c r="G1738" s="7"/>
      <c r="H1738" s="7"/>
      <c r="I1738" s="7"/>
      <c r="J1738" s="7"/>
      <c r="K1738" s="7"/>
      <c r="L1738" s="7"/>
      <c r="M1738" s="6"/>
    </row>
    <row r="1739" spans="1:13">
      <c r="A1739" s="7"/>
      <c r="B1739" s="3"/>
      <c r="C1739" s="3"/>
      <c r="D1739" s="3"/>
      <c r="E1739" s="7"/>
      <c r="F1739" s="3"/>
      <c r="G1739" s="7"/>
      <c r="H1739" s="7"/>
      <c r="I1739" s="7"/>
      <c r="J1739" s="7"/>
      <c r="K1739" s="7"/>
      <c r="L1739" s="7"/>
      <c r="M1739" s="6"/>
    </row>
    <row r="1740" spans="1:13">
      <c r="A1740" s="7"/>
      <c r="B1740" s="3"/>
      <c r="C1740" s="3"/>
      <c r="D1740" s="3"/>
      <c r="E1740" s="7"/>
      <c r="F1740" s="3"/>
      <c r="G1740" s="7"/>
      <c r="H1740" s="7"/>
      <c r="I1740" s="7"/>
      <c r="J1740" s="7"/>
      <c r="K1740" s="7"/>
      <c r="L1740" s="7"/>
      <c r="M1740" s="6"/>
    </row>
    <row r="1741" spans="1:13">
      <c r="A1741" s="7"/>
      <c r="B1741" s="3"/>
      <c r="C1741" s="3"/>
      <c r="D1741" s="3"/>
      <c r="E1741" s="7"/>
      <c r="F1741" s="3"/>
      <c r="G1741" s="7"/>
      <c r="H1741" s="7"/>
      <c r="I1741" s="7"/>
      <c r="J1741" s="7"/>
      <c r="K1741" s="7"/>
      <c r="L1741" s="7"/>
      <c r="M1741" s="6"/>
    </row>
    <row r="1742" spans="1:13">
      <c r="A1742" s="7"/>
      <c r="B1742" s="3"/>
      <c r="C1742" s="3"/>
      <c r="D1742" s="3"/>
      <c r="E1742" s="7"/>
      <c r="F1742" s="3"/>
      <c r="G1742" s="7"/>
      <c r="H1742" s="7"/>
      <c r="I1742" s="7"/>
      <c r="J1742" s="7"/>
      <c r="K1742" s="7"/>
      <c r="L1742" s="7"/>
      <c r="M1742" s="6"/>
    </row>
    <row r="1743" spans="1:13">
      <c r="A1743" s="7"/>
      <c r="B1743" s="3"/>
      <c r="C1743" s="3"/>
      <c r="D1743" s="3"/>
      <c r="E1743" s="7"/>
      <c r="F1743" s="3"/>
      <c r="G1743" s="7"/>
      <c r="H1743" s="7"/>
      <c r="I1743" s="7"/>
      <c r="J1743" s="7"/>
      <c r="K1743" s="7"/>
      <c r="L1743" s="7"/>
      <c r="M1743" s="6"/>
    </row>
    <row r="1744" spans="1:13">
      <c r="A1744" s="7"/>
      <c r="B1744" s="3"/>
      <c r="C1744" s="3"/>
      <c r="D1744" s="3"/>
      <c r="E1744" s="7"/>
      <c r="F1744" s="3"/>
      <c r="G1744" s="7"/>
      <c r="H1744" s="7"/>
      <c r="I1744" s="7"/>
      <c r="J1744" s="7"/>
      <c r="K1744" s="7"/>
      <c r="L1744" s="7"/>
      <c r="M1744" s="6"/>
    </row>
    <row r="1745" spans="1:13">
      <c r="A1745" s="7"/>
      <c r="B1745" s="3"/>
      <c r="C1745" s="3"/>
      <c r="D1745" s="3"/>
      <c r="E1745" s="7"/>
      <c r="F1745" s="3"/>
      <c r="G1745" s="7"/>
      <c r="H1745" s="7"/>
      <c r="I1745" s="7"/>
      <c r="J1745" s="7"/>
      <c r="K1745" s="7"/>
      <c r="L1745" s="7"/>
      <c r="M1745" s="6"/>
    </row>
    <row r="1746" spans="1:13">
      <c r="A1746" s="7"/>
      <c r="B1746" s="3"/>
      <c r="C1746" s="3"/>
      <c r="D1746" s="3"/>
      <c r="E1746" s="7"/>
      <c r="F1746" s="3"/>
      <c r="G1746" s="7"/>
      <c r="H1746" s="7"/>
      <c r="I1746" s="7"/>
      <c r="J1746" s="7"/>
      <c r="K1746" s="7"/>
      <c r="L1746" s="7"/>
      <c r="M1746" s="6"/>
    </row>
    <row r="1747" spans="1:13">
      <c r="A1747" s="7"/>
      <c r="B1747" s="3"/>
      <c r="C1747" s="3"/>
      <c r="D1747" s="3"/>
      <c r="E1747" s="7"/>
      <c r="F1747" s="3"/>
      <c r="G1747" s="7"/>
      <c r="H1747" s="7"/>
      <c r="I1747" s="7"/>
      <c r="J1747" s="7"/>
      <c r="K1747" s="7"/>
      <c r="L1747" s="7"/>
      <c r="M1747" s="6"/>
    </row>
    <row r="1748" spans="1:13">
      <c r="A1748" s="7"/>
      <c r="B1748" s="3"/>
      <c r="C1748" s="3"/>
      <c r="D1748" s="3"/>
      <c r="E1748" s="7"/>
      <c r="F1748" s="3"/>
      <c r="G1748" s="7"/>
      <c r="H1748" s="7"/>
      <c r="I1748" s="7"/>
      <c r="J1748" s="7"/>
      <c r="K1748" s="7"/>
      <c r="L1748" s="7"/>
      <c r="M1748" s="6"/>
    </row>
    <row r="1749" spans="1:13">
      <c r="A1749" s="7"/>
      <c r="B1749" s="3"/>
      <c r="C1749" s="3"/>
      <c r="D1749" s="3"/>
      <c r="E1749" s="7"/>
      <c r="F1749" s="3"/>
      <c r="G1749" s="7"/>
      <c r="H1749" s="7"/>
      <c r="I1749" s="7"/>
      <c r="J1749" s="7"/>
      <c r="K1749" s="7"/>
      <c r="L1749" s="7"/>
      <c r="M1749" s="6"/>
    </row>
    <row r="1750" spans="1:13">
      <c r="A1750" s="7"/>
      <c r="B1750" s="3"/>
      <c r="C1750" s="3"/>
      <c r="D1750" s="3"/>
      <c r="E1750" s="7"/>
      <c r="F1750" s="3"/>
      <c r="G1750" s="7"/>
      <c r="H1750" s="7"/>
      <c r="I1750" s="7"/>
      <c r="J1750" s="7"/>
      <c r="K1750" s="7"/>
      <c r="L1750" s="7"/>
      <c r="M1750" s="6"/>
    </row>
    <row r="1751" spans="1:13">
      <c r="A1751" s="7"/>
      <c r="B1751" s="3"/>
      <c r="C1751" s="3"/>
      <c r="D1751" s="3"/>
      <c r="E1751" s="7"/>
      <c r="F1751" s="3"/>
      <c r="G1751" s="7"/>
      <c r="H1751" s="7"/>
      <c r="I1751" s="7"/>
      <c r="J1751" s="7"/>
      <c r="K1751" s="7"/>
      <c r="L1751" s="7"/>
      <c r="M1751" s="6"/>
    </row>
    <row r="1752" spans="1:13">
      <c r="A1752" s="7"/>
      <c r="B1752" s="3"/>
      <c r="C1752" s="3"/>
      <c r="D1752" s="3"/>
      <c r="E1752" s="7"/>
      <c r="F1752" s="3"/>
      <c r="G1752" s="7"/>
      <c r="H1752" s="7"/>
      <c r="I1752" s="7"/>
      <c r="J1752" s="7"/>
      <c r="K1752" s="7"/>
      <c r="L1752" s="7"/>
      <c r="M1752" s="6"/>
    </row>
    <row r="1753" spans="1:13">
      <c r="A1753" s="7"/>
      <c r="B1753" s="3"/>
      <c r="C1753" s="3"/>
      <c r="D1753" s="3"/>
      <c r="E1753" s="7"/>
      <c r="F1753" s="3"/>
      <c r="G1753" s="7"/>
      <c r="H1753" s="7"/>
      <c r="I1753" s="7"/>
      <c r="J1753" s="7"/>
      <c r="K1753" s="7"/>
      <c r="L1753" s="7"/>
      <c r="M1753" s="6"/>
    </row>
    <row r="1754" spans="1:13">
      <c r="A1754" s="7"/>
      <c r="B1754" s="3"/>
      <c r="C1754" s="3"/>
      <c r="D1754" s="3"/>
      <c r="E1754" s="7"/>
      <c r="F1754" s="3"/>
      <c r="G1754" s="7"/>
      <c r="H1754" s="7"/>
      <c r="I1754" s="7"/>
      <c r="J1754" s="7"/>
      <c r="K1754" s="7"/>
      <c r="L1754" s="7"/>
      <c r="M1754" s="6"/>
    </row>
    <row r="1755" spans="1:13">
      <c r="A1755" s="7"/>
      <c r="B1755" s="3"/>
      <c r="C1755" s="3"/>
      <c r="D1755" s="3"/>
      <c r="E1755" s="7"/>
      <c r="F1755" s="3"/>
      <c r="G1755" s="7"/>
      <c r="H1755" s="7"/>
      <c r="I1755" s="7"/>
      <c r="J1755" s="7"/>
      <c r="K1755" s="7"/>
      <c r="L1755" s="7"/>
      <c r="M1755" s="6"/>
    </row>
    <row r="1756" spans="1:13">
      <c r="A1756" s="7"/>
      <c r="B1756" s="3"/>
      <c r="C1756" s="3"/>
      <c r="D1756" s="3"/>
      <c r="E1756" s="7"/>
      <c r="F1756" s="3"/>
      <c r="G1756" s="7"/>
      <c r="H1756" s="7"/>
      <c r="I1756" s="7"/>
      <c r="J1756" s="7"/>
      <c r="K1756" s="7"/>
      <c r="L1756" s="7"/>
      <c r="M1756" s="6"/>
    </row>
    <row r="1757" spans="1:13">
      <c r="A1757" s="7"/>
      <c r="B1757" s="3"/>
      <c r="C1757" s="3"/>
      <c r="D1757" s="3"/>
      <c r="E1757" s="7"/>
      <c r="F1757" s="3"/>
      <c r="G1757" s="7"/>
      <c r="H1757" s="7"/>
      <c r="I1757" s="7"/>
      <c r="J1757" s="7"/>
      <c r="K1757" s="7"/>
      <c r="L1757" s="7"/>
      <c r="M1757" s="6"/>
    </row>
    <row r="1758" spans="1:13">
      <c r="A1758" s="7"/>
      <c r="B1758" s="3"/>
      <c r="C1758" s="3"/>
      <c r="D1758" s="3"/>
      <c r="E1758" s="7"/>
      <c r="F1758" s="3"/>
      <c r="G1758" s="7"/>
      <c r="H1758" s="7"/>
      <c r="I1758" s="7"/>
      <c r="J1758" s="7"/>
      <c r="K1758" s="7"/>
      <c r="L1758" s="7"/>
      <c r="M1758" s="6"/>
    </row>
    <row r="1759" spans="1:13">
      <c r="A1759" s="7"/>
      <c r="B1759" s="3"/>
      <c r="C1759" s="3"/>
      <c r="D1759" s="3"/>
      <c r="E1759" s="7"/>
      <c r="F1759" s="3"/>
      <c r="G1759" s="7"/>
      <c r="H1759" s="7"/>
      <c r="I1759" s="7"/>
      <c r="J1759" s="7"/>
      <c r="K1759" s="7"/>
      <c r="L1759" s="7"/>
      <c r="M1759" s="6"/>
    </row>
    <row r="1760" spans="1:13">
      <c r="A1760" s="7"/>
      <c r="B1760" s="3"/>
      <c r="C1760" s="3"/>
      <c r="D1760" s="3"/>
      <c r="E1760" s="7"/>
      <c r="F1760" s="3"/>
      <c r="G1760" s="7"/>
      <c r="H1760" s="7"/>
      <c r="I1760" s="7"/>
      <c r="J1760" s="7"/>
      <c r="K1760" s="7"/>
      <c r="L1760" s="7"/>
      <c r="M1760" s="6"/>
    </row>
    <row r="1761" spans="1:13">
      <c r="A1761" s="7"/>
      <c r="B1761" s="3"/>
      <c r="C1761" s="3"/>
      <c r="D1761" s="3"/>
      <c r="E1761" s="7"/>
      <c r="F1761" s="3"/>
      <c r="G1761" s="7"/>
      <c r="H1761" s="7"/>
      <c r="I1761" s="7"/>
      <c r="J1761" s="7"/>
      <c r="K1761" s="7"/>
      <c r="L1761" s="7"/>
      <c r="M1761" s="6"/>
    </row>
    <row r="1762" spans="1:13">
      <c r="A1762" s="7"/>
      <c r="B1762" s="3"/>
      <c r="C1762" s="3"/>
      <c r="D1762" s="3"/>
      <c r="E1762" s="7"/>
      <c r="F1762" s="3"/>
      <c r="G1762" s="7"/>
      <c r="H1762" s="7"/>
      <c r="I1762" s="7"/>
      <c r="J1762" s="7"/>
      <c r="K1762" s="7"/>
      <c r="L1762" s="7"/>
      <c r="M1762" s="6"/>
    </row>
    <row r="1763" spans="1:13">
      <c r="A1763" s="7"/>
      <c r="B1763" s="3"/>
      <c r="C1763" s="3"/>
      <c r="D1763" s="3"/>
      <c r="E1763" s="7"/>
      <c r="F1763" s="3"/>
      <c r="G1763" s="7"/>
      <c r="H1763" s="7"/>
      <c r="I1763" s="7"/>
      <c r="J1763" s="7"/>
      <c r="K1763" s="7"/>
      <c r="L1763" s="7"/>
      <c r="M1763" s="6"/>
    </row>
    <row r="1764" spans="1:13">
      <c r="A1764" s="7"/>
      <c r="B1764" s="3"/>
      <c r="C1764" s="3"/>
      <c r="D1764" s="3"/>
      <c r="E1764" s="7"/>
      <c r="F1764" s="3"/>
      <c r="G1764" s="7"/>
      <c r="H1764" s="7"/>
      <c r="I1764" s="7"/>
      <c r="J1764" s="7"/>
      <c r="K1764" s="7"/>
      <c r="L1764" s="7"/>
      <c r="M1764" s="6"/>
    </row>
    <row r="1765" spans="1:13">
      <c r="A1765" s="7"/>
      <c r="B1765" s="3"/>
      <c r="C1765" s="3"/>
      <c r="D1765" s="3"/>
      <c r="E1765" s="7"/>
      <c r="F1765" s="3"/>
      <c r="G1765" s="7"/>
      <c r="H1765" s="7"/>
      <c r="I1765" s="7"/>
      <c r="J1765" s="7"/>
      <c r="K1765" s="7"/>
      <c r="L1765" s="7"/>
      <c r="M1765" s="6"/>
    </row>
    <row r="1766" spans="1:13">
      <c r="A1766" s="7"/>
      <c r="B1766" s="3"/>
      <c r="C1766" s="3"/>
      <c r="D1766" s="3"/>
      <c r="E1766" s="7"/>
      <c r="F1766" s="3"/>
      <c r="G1766" s="7"/>
      <c r="H1766" s="7"/>
      <c r="I1766" s="7"/>
      <c r="J1766" s="7"/>
      <c r="K1766" s="7"/>
      <c r="L1766" s="7"/>
      <c r="M1766" s="6"/>
    </row>
    <row r="1767" spans="1:13">
      <c r="A1767" s="7"/>
      <c r="B1767" s="3"/>
      <c r="C1767" s="3"/>
      <c r="D1767" s="3"/>
      <c r="E1767" s="7"/>
      <c r="F1767" s="3"/>
      <c r="G1767" s="7"/>
      <c r="H1767" s="7"/>
      <c r="I1767" s="7"/>
      <c r="J1767" s="7"/>
      <c r="K1767" s="7"/>
      <c r="L1767" s="7"/>
      <c r="M1767" s="6"/>
    </row>
    <row r="1768" spans="1:13">
      <c r="A1768" s="7"/>
      <c r="B1768" s="3"/>
      <c r="C1768" s="3"/>
      <c r="D1768" s="3"/>
      <c r="E1768" s="7"/>
      <c r="F1768" s="3"/>
      <c r="G1768" s="7"/>
      <c r="H1768" s="7"/>
      <c r="I1768" s="7"/>
      <c r="J1768" s="7"/>
      <c r="K1768" s="7"/>
      <c r="L1768" s="7"/>
      <c r="M1768" s="6"/>
    </row>
    <row r="1769" spans="1:13">
      <c r="A1769" s="7"/>
      <c r="B1769" s="3"/>
      <c r="C1769" s="3"/>
      <c r="D1769" s="3"/>
      <c r="E1769" s="7"/>
      <c r="F1769" s="3"/>
      <c r="G1769" s="7"/>
      <c r="H1769" s="7"/>
      <c r="I1769" s="7"/>
      <c r="J1769" s="7"/>
      <c r="K1769" s="7"/>
      <c r="L1769" s="7"/>
      <c r="M1769" s="6"/>
    </row>
    <row r="1770" spans="1:13">
      <c r="A1770" s="7"/>
      <c r="B1770" s="3"/>
      <c r="C1770" s="3"/>
      <c r="D1770" s="3"/>
      <c r="E1770" s="7"/>
      <c r="F1770" s="3"/>
      <c r="G1770" s="7"/>
      <c r="H1770" s="7"/>
      <c r="I1770" s="7"/>
      <c r="J1770" s="7"/>
      <c r="K1770" s="7"/>
      <c r="L1770" s="7"/>
      <c r="M1770" s="6"/>
    </row>
    <row r="1771" spans="1:13">
      <c r="A1771" s="7"/>
      <c r="B1771" s="3"/>
      <c r="C1771" s="3"/>
      <c r="D1771" s="3"/>
      <c r="E1771" s="7"/>
      <c r="F1771" s="3"/>
      <c r="G1771" s="7"/>
      <c r="H1771" s="7"/>
      <c r="I1771" s="7"/>
      <c r="J1771" s="7"/>
      <c r="K1771" s="7"/>
      <c r="L1771" s="7"/>
      <c r="M1771" s="6"/>
    </row>
    <row r="1772" spans="1:13">
      <c r="A1772" s="7"/>
      <c r="B1772" s="3"/>
      <c r="C1772" s="3"/>
      <c r="D1772" s="3"/>
      <c r="E1772" s="7"/>
      <c r="F1772" s="3"/>
      <c r="G1772" s="7"/>
      <c r="H1772" s="7"/>
      <c r="I1772" s="7"/>
      <c r="J1772" s="7"/>
      <c r="K1772" s="7"/>
      <c r="L1772" s="7"/>
      <c r="M1772" s="6"/>
    </row>
    <row r="1773" spans="1:13">
      <c r="A1773" s="7"/>
      <c r="B1773" s="3"/>
      <c r="C1773" s="3"/>
      <c r="D1773" s="3"/>
      <c r="E1773" s="7"/>
      <c r="F1773" s="3"/>
      <c r="G1773" s="7"/>
      <c r="H1773" s="7"/>
      <c r="I1773" s="7"/>
      <c r="J1773" s="7"/>
      <c r="K1773" s="7"/>
      <c r="L1773" s="7"/>
      <c r="M1773" s="6"/>
    </row>
    <row r="1774" spans="1:13">
      <c r="A1774" s="7"/>
      <c r="B1774" s="3"/>
      <c r="C1774" s="3"/>
      <c r="D1774" s="3"/>
      <c r="E1774" s="7"/>
      <c r="F1774" s="3"/>
      <c r="G1774" s="7"/>
      <c r="H1774" s="7"/>
      <c r="I1774" s="7"/>
      <c r="J1774" s="7"/>
      <c r="K1774" s="7"/>
      <c r="L1774" s="7"/>
      <c r="M1774" s="6"/>
    </row>
    <row r="1775" spans="1:13">
      <c r="A1775" s="7"/>
      <c r="B1775" s="3"/>
      <c r="C1775" s="3"/>
      <c r="D1775" s="3"/>
      <c r="E1775" s="7"/>
      <c r="F1775" s="3"/>
      <c r="G1775" s="7"/>
      <c r="H1775" s="7"/>
      <c r="I1775" s="7"/>
      <c r="J1775" s="7"/>
      <c r="K1775" s="7"/>
      <c r="L1775" s="7"/>
      <c r="M1775" s="6"/>
    </row>
    <row r="1776" spans="1:13">
      <c r="A1776" s="7"/>
      <c r="B1776" s="3"/>
      <c r="C1776" s="3"/>
      <c r="D1776" s="3"/>
      <c r="E1776" s="7"/>
      <c r="F1776" s="3"/>
      <c r="G1776" s="7"/>
      <c r="H1776" s="7"/>
      <c r="I1776" s="7"/>
      <c r="J1776" s="7"/>
      <c r="K1776" s="7"/>
      <c r="L1776" s="7"/>
      <c r="M1776" s="6"/>
    </row>
    <row r="1777" spans="1:13">
      <c r="A1777" s="7"/>
      <c r="B1777" s="3"/>
      <c r="C1777" s="3"/>
      <c r="D1777" s="3"/>
      <c r="E1777" s="7"/>
      <c r="F1777" s="3"/>
      <c r="G1777" s="7"/>
      <c r="H1777" s="7"/>
      <c r="I1777" s="7"/>
      <c r="J1777" s="7"/>
      <c r="K1777" s="7"/>
      <c r="L1777" s="7"/>
      <c r="M1777" s="6"/>
    </row>
    <row r="1778" spans="1:13">
      <c r="A1778" s="7"/>
      <c r="B1778" s="3"/>
      <c r="C1778" s="3"/>
      <c r="D1778" s="3"/>
      <c r="E1778" s="7"/>
      <c r="F1778" s="3"/>
      <c r="G1778" s="7"/>
      <c r="H1778" s="7"/>
      <c r="I1778" s="7"/>
      <c r="J1778" s="7"/>
      <c r="K1778" s="7"/>
      <c r="L1778" s="7"/>
      <c r="M1778" s="6"/>
    </row>
    <row r="1779" spans="1:13">
      <c r="A1779" s="7"/>
      <c r="B1779" s="3"/>
      <c r="C1779" s="3"/>
      <c r="D1779" s="3"/>
      <c r="E1779" s="7"/>
      <c r="F1779" s="3"/>
      <c r="G1779" s="7"/>
      <c r="H1779" s="7"/>
      <c r="I1779" s="7"/>
      <c r="J1779" s="7"/>
      <c r="K1779" s="7"/>
      <c r="L1779" s="7"/>
      <c r="M1779" s="6"/>
    </row>
    <row r="1780" spans="1:13">
      <c r="A1780" s="7"/>
      <c r="B1780" s="3"/>
      <c r="C1780" s="3"/>
      <c r="D1780" s="3"/>
      <c r="E1780" s="7"/>
      <c r="F1780" s="3"/>
      <c r="G1780" s="7"/>
      <c r="H1780" s="7"/>
      <c r="I1780" s="7"/>
      <c r="J1780" s="7"/>
      <c r="K1780" s="7"/>
      <c r="L1780" s="7"/>
      <c r="M1780" s="6"/>
    </row>
    <row r="1781" spans="1:13">
      <c r="A1781" s="7"/>
      <c r="B1781" s="3"/>
      <c r="C1781" s="3"/>
      <c r="D1781" s="3"/>
      <c r="E1781" s="7"/>
      <c r="F1781" s="3"/>
      <c r="G1781" s="7"/>
      <c r="H1781" s="7"/>
      <c r="I1781" s="7"/>
      <c r="J1781" s="7"/>
      <c r="K1781" s="7"/>
      <c r="L1781" s="7"/>
      <c r="M1781" s="6"/>
    </row>
    <row r="1782" spans="1:13">
      <c r="A1782" s="7"/>
      <c r="B1782" s="3"/>
      <c r="C1782" s="3"/>
      <c r="D1782" s="3"/>
      <c r="E1782" s="7"/>
      <c r="F1782" s="3"/>
      <c r="G1782" s="7"/>
      <c r="H1782" s="7"/>
      <c r="I1782" s="7"/>
      <c r="J1782" s="7"/>
      <c r="K1782" s="7"/>
      <c r="L1782" s="7"/>
      <c r="M1782" s="6"/>
    </row>
    <row r="1783" spans="1:13">
      <c r="A1783" s="7"/>
      <c r="B1783" s="3"/>
      <c r="C1783" s="3"/>
      <c r="D1783" s="3"/>
      <c r="E1783" s="7"/>
      <c r="F1783" s="3"/>
      <c r="G1783" s="7"/>
      <c r="H1783" s="7"/>
      <c r="I1783" s="7"/>
      <c r="J1783" s="7"/>
      <c r="K1783" s="7"/>
      <c r="L1783" s="7"/>
      <c r="M1783" s="6"/>
    </row>
    <row r="1784" spans="1:13">
      <c r="A1784" s="7"/>
      <c r="B1784" s="3"/>
      <c r="C1784" s="3"/>
      <c r="D1784" s="3"/>
      <c r="E1784" s="7"/>
      <c r="F1784" s="3"/>
      <c r="G1784" s="7"/>
      <c r="H1784" s="7"/>
      <c r="I1784" s="7"/>
      <c r="J1784" s="7"/>
      <c r="K1784" s="7"/>
      <c r="L1784" s="7"/>
      <c r="M1784" s="6"/>
    </row>
    <row r="1785" spans="1:13">
      <c r="A1785" s="7"/>
      <c r="B1785" s="3"/>
      <c r="C1785" s="3"/>
      <c r="D1785" s="3"/>
      <c r="E1785" s="7"/>
      <c r="F1785" s="3"/>
      <c r="G1785" s="7"/>
      <c r="H1785" s="7"/>
      <c r="I1785" s="7"/>
      <c r="J1785" s="7"/>
      <c r="K1785" s="7"/>
      <c r="L1785" s="7"/>
      <c r="M1785" s="6"/>
    </row>
    <row r="1786" spans="1:13">
      <c r="A1786" s="7"/>
      <c r="B1786" s="3"/>
      <c r="C1786" s="3"/>
      <c r="D1786" s="3"/>
      <c r="E1786" s="7"/>
      <c r="F1786" s="3"/>
      <c r="G1786" s="7"/>
      <c r="H1786" s="7"/>
      <c r="I1786" s="7"/>
      <c r="J1786" s="7"/>
      <c r="K1786" s="7"/>
      <c r="L1786" s="7"/>
      <c r="M1786" s="6"/>
    </row>
    <row r="1787" spans="1:13">
      <c r="A1787" s="7"/>
      <c r="B1787" s="3"/>
      <c r="C1787" s="3"/>
      <c r="D1787" s="3"/>
      <c r="E1787" s="7"/>
      <c r="F1787" s="3"/>
      <c r="G1787" s="7"/>
      <c r="H1787" s="7"/>
      <c r="I1787" s="7"/>
      <c r="J1787" s="7"/>
      <c r="K1787" s="7"/>
      <c r="L1787" s="7"/>
      <c r="M1787" s="6"/>
    </row>
    <row r="1788" spans="1:13">
      <c r="A1788" s="7"/>
      <c r="B1788" s="3"/>
      <c r="C1788" s="3"/>
      <c r="D1788" s="3"/>
      <c r="E1788" s="7"/>
      <c r="F1788" s="3"/>
      <c r="G1788" s="7"/>
      <c r="H1788" s="7"/>
      <c r="I1788" s="7"/>
      <c r="J1788" s="7"/>
      <c r="K1788" s="7"/>
      <c r="L1788" s="7"/>
      <c r="M1788" s="6"/>
    </row>
    <row r="1789" spans="1:13">
      <c r="A1789" s="7"/>
      <c r="B1789" s="3"/>
      <c r="C1789" s="3"/>
      <c r="D1789" s="3"/>
      <c r="E1789" s="7"/>
      <c r="F1789" s="3"/>
      <c r="G1789" s="7"/>
      <c r="H1789" s="7"/>
      <c r="I1789" s="7"/>
      <c r="J1789" s="7"/>
      <c r="K1789" s="7"/>
      <c r="L1789" s="7"/>
      <c r="M1789" s="6"/>
    </row>
    <row r="1790" spans="1:13">
      <c r="A1790" s="7"/>
      <c r="B1790" s="3"/>
      <c r="C1790" s="3"/>
      <c r="D1790" s="3"/>
      <c r="E1790" s="7"/>
      <c r="F1790" s="3"/>
      <c r="G1790" s="7"/>
      <c r="H1790" s="7"/>
      <c r="I1790" s="7"/>
      <c r="J1790" s="7"/>
      <c r="K1790" s="7"/>
      <c r="L1790" s="7"/>
      <c r="M1790" s="6"/>
    </row>
    <row r="1791" spans="1:13">
      <c r="A1791" s="7"/>
      <c r="B1791" s="3"/>
      <c r="C1791" s="3"/>
      <c r="D1791" s="3"/>
      <c r="E1791" s="7"/>
      <c r="F1791" s="3"/>
      <c r="G1791" s="7"/>
      <c r="H1791" s="7"/>
      <c r="I1791" s="7"/>
      <c r="J1791" s="7"/>
      <c r="K1791" s="7"/>
      <c r="L1791" s="7"/>
      <c r="M1791" s="6"/>
    </row>
    <row r="1792" spans="1:13">
      <c r="A1792" s="7"/>
      <c r="B1792" s="3"/>
      <c r="C1792" s="3"/>
      <c r="D1792" s="3"/>
      <c r="E1792" s="7"/>
      <c r="F1792" s="3"/>
      <c r="G1792" s="7"/>
      <c r="H1792" s="7"/>
      <c r="I1792" s="7"/>
      <c r="J1792" s="7"/>
      <c r="K1792" s="7"/>
      <c r="L1792" s="7"/>
      <c r="M1792" s="6"/>
    </row>
    <row r="1793" spans="1:13">
      <c r="A1793" s="7"/>
      <c r="B1793" s="3"/>
      <c r="C1793" s="3"/>
      <c r="D1793" s="3"/>
      <c r="E1793" s="7"/>
      <c r="F1793" s="3"/>
      <c r="G1793" s="7"/>
      <c r="H1793" s="7"/>
      <c r="I1793" s="7"/>
      <c r="J1793" s="7"/>
      <c r="K1793" s="7"/>
      <c r="L1793" s="7"/>
      <c r="M1793" s="6"/>
    </row>
    <row r="1794" spans="1:13">
      <c r="A1794" s="7"/>
      <c r="B1794" s="3"/>
      <c r="C1794" s="3"/>
      <c r="D1794" s="3"/>
      <c r="E1794" s="7"/>
      <c r="F1794" s="3"/>
      <c r="G1794" s="7"/>
      <c r="H1794" s="7"/>
      <c r="I1794" s="7"/>
      <c r="J1794" s="7"/>
      <c r="K1794" s="7"/>
      <c r="L1794" s="7"/>
      <c r="M1794" s="6"/>
    </row>
    <row r="1795" spans="1:13">
      <c r="A1795" s="7"/>
      <c r="B1795" s="3"/>
      <c r="C1795" s="3"/>
      <c r="D1795" s="3"/>
      <c r="E1795" s="7"/>
      <c r="F1795" s="3"/>
      <c r="G1795" s="7"/>
      <c r="H1795" s="7"/>
      <c r="I1795" s="7"/>
      <c r="J1795" s="7"/>
      <c r="K1795" s="7"/>
      <c r="L1795" s="7"/>
      <c r="M1795" s="6"/>
    </row>
    <row r="1796" spans="1:13">
      <c r="A1796" s="7"/>
      <c r="B1796" s="3"/>
      <c r="C1796" s="3"/>
      <c r="D1796" s="3"/>
      <c r="E1796" s="7"/>
      <c r="F1796" s="3"/>
      <c r="G1796" s="7"/>
      <c r="H1796" s="7"/>
      <c r="I1796" s="7"/>
      <c r="J1796" s="7"/>
      <c r="K1796" s="7"/>
      <c r="L1796" s="7"/>
      <c r="M1796" s="6"/>
    </row>
    <row r="1797" spans="1:13">
      <c r="A1797" s="7"/>
      <c r="B1797" s="3"/>
      <c r="C1797" s="3"/>
      <c r="D1797" s="3"/>
      <c r="E1797" s="7"/>
      <c r="F1797" s="3"/>
      <c r="G1797" s="7"/>
      <c r="H1797" s="7"/>
      <c r="I1797" s="7"/>
      <c r="J1797" s="7"/>
      <c r="K1797" s="7"/>
      <c r="L1797" s="7"/>
      <c r="M1797" s="6"/>
    </row>
    <row r="1798" spans="1:13">
      <c r="A1798" s="7"/>
      <c r="B1798" s="3"/>
      <c r="C1798" s="3"/>
      <c r="D1798" s="3"/>
      <c r="E1798" s="7"/>
      <c r="F1798" s="3"/>
      <c r="G1798" s="7"/>
      <c r="H1798" s="7"/>
      <c r="I1798" s="7"/>
      <c r="J1798" s="7"/>
      <c r="K1798" s="7"/>
      <c r="L1798" s="7"/>
      <c r="M1798" s="6"/>
    </row>
    <row r="1799" spans="1:13">
      <c r="A1799" s="7"/>
      <c r="B1799" s="3"/>
      <c r="C1799" s="3"/>
      <c r="D1799" s="3"/>
      <c r="E1799" s="7"/>
      <c r="F1799" s="3"/>
      <c r="G1799" s="7"/>
      <c r="H1799" s="7"/>
      <c r="I1799" s="7"/>
      <c r="J1799" s="7"/>
      <c r="K1799" s="7"/>
      <c r="L1799" s="7"/>
      <c r="M1799" s="6"/>
    </row>
    <row r="1800" spans="1:13">
      <c r="A1800" s="7"/>
      <c r="B1800" s="3"/>
      <c r="C1800" s="3"/>
      <c r="D1800" s="3"/>
      <c r="E1800" s="7"/>
      <c r="F1800" s="3"/>
      <c r="G1800" s="7"/>
      <c r="H1800" s="7"/>
      <c r="I1800" s="7"/>
      <c r="J1800" s="7"/>
      <c r="K1800" s="7"/>
      <c r="L1800" s="7"/>
      <c r="M1800" s="6"/>
    </row>
    <row r="1801" spans="1:13">
      <c r="A1801" s="7"/>
      <c r="B1801" s="3"/>
      <c r="C1801" s="3"/>
      <c r="D1801" s="3"/>
      <c r="E1801" s="7"/>
      <c r="F1801" s="3"/>
      <c r="G1801" s="7"/>
      <c r="H1801" s="7"/>
      <c r="I1801" s="7"/>
      <c r="J1801" s="7"/>
      <c r="K1801" s="7"/>
      <c r="L1801" s="7"/>
      <c r="M1801" s="6"/>
    </row>
    <row r="1802" spans="1:13">
      <c r="A1802" s="7"/>
      <c r="B1802" s="3"/>
      <c r="C1802" s="3"/>
      <c r="D1802" s="3"/>
      <c r="E1802" s="7"/>
      <c r="F1802" s="3"/>
      <c r="G1802" s="7"/>
      <c r="H1802" s="7"/>
      <c r="I1802" s="7"/>
      <c r="J1802" s="7"/>
      <c r="K1802" s="7"/>
      <c r="L1802" s="7"/>
      <c r="M1802" s="6"/>
    </row>
    <row r="1803" spans="1:13">
      <c r="A1803" s="7"/>
      <c r="B1803" s="3"/>
      <c r="C1803" s="3"/>
      <c r="D1803" s="3"/>
      <c r="E1803" s="7"/>
      <c r="F1803" s="3"/>
      <c r="G1803" s="7"/>
      <c r="H1803" s="7"/>
      <c r="I1803" s="7"/>
      <c r="J1803" s="7"/>
      <c r="K1803" s="7"/>
      <c r="L1803" s="7"/>
      <c r="M1803" s="6"/>
    </row>
    <row r="1804" spans="1:13">
      <c r="A1804" s="7"/>
      <c r="B1804" s="3"/>
      <c r="C1804" s="3"/>
      <c r="D1804" s="3"/>
      <c r="E1804" s="7"/>
      <c r="F1804" s="3"/>
      <c r="G1804" s="7"/>
      <c r="H1804" s="7"/>
      <c r="I1804" s="7"/>
      <c r="J1804" s="7"/>
      <c r="K1804" s="7"/>
      <c r="L1804" s="7"/>
      <c r="M1804" s="6"/>
    </row>
    <row r="1805" spans="1:13">
      <c r="A1805" s="7"/>
      <c r="B1805" s="3"/>
      <c r="C1805" s="3"/>
      <c r="D1805" s="3"/>
      <c r="E1805" s="7"/>
      <c r="F1805" s="3"/>
      <c r="G1805" s="7"/>
      <c r="H1805" s="7"/>
      <c r="I1805" s="7"/>
      <c r="J1805" s="7"/>
      <c r="K1805" s="7"/>
      <c r="L1805" s="7"/>
      <c r="M1805" s="6"/>
    </row>
    <row r="1806" spans="1:13">
      <c r="A1806" s="7"/>
      <c r="B1806" s="3"/>
      <c r="C1806" s="3"/>
      <c r="D1806" s="3"/>
      <c r="E1806" s="7"/>
      <c r="F1806" s="3"/>
      <c r="G1806" s="7"/>
      <c r="H1806" s="7"/>
      <c r="I1806" s="7"/>
      <c r="J1806" s="7"/>
      <c r="K1806" s="7"/>
      <c r="L1806" s="7"/>
      <c r="M1806" s="6"/>
    </row>
    <row r="1807" spans="1:13">
      <c r="A1807" s="7"/>
      <c r="B1807" s="3"/>
      <c r="C1807" s="3"/>
      <c r="D1807" s="3"/>
      <c r="E1807" s="7"/>
      <c r="F1807" s="3"/>
      <c r="G1807" s="7"/>
      <c r="H1807" s="7"/>
      <c r="I1807" s="7"/>
      <c r="J1807" s="7"/>
      <c r="K1807" s="7"/>
      <c r="L1807" s="7"/>
      <c r="M1807" s="6"/>
    </row>
    <row r="1808" spans="1:13">
      <c r="A1808" s="7"/>
      <c r="B1808" s="3"/>
      <c r="C1808" s="3"/>
      <c r="D1808" s="3"/>
      <c r="E1808" s="7"/>
      <c r="F1808" s="3"/>
      <c r="G1808" s="7"/>
      <c r="H1808" s="7"/>
      <c r="I1808" s="7"/>
      <c r="J1808" s="7"/>
      <c r="K1808" s="7"/>
      <c r="L1808" s="7"/>
      <c r="M1808" s="6"/>
    </row>
    <row r="1809" spans="1:13">
      <c r="A1809" s="7"/>
      <c r="B1809" s="3"/>
      <c r="C1809" s="3"/>
      <c r="D1809" s="3"/>
      <c r="E1809" s="7"/>
      <c r="F1809" s="3"/>
      <c r="G1809" s="7"/>
      <c r="H1809" s="7"/>
      <c r="I1809" s="7"/>
      <c r="J1809" s="7"/>
      <c r="K1809" s="7"/>
      <c r="L1809" s="7"/>
      <c r="M1809" s="6"/>
    </row>
    <row r="1810" spans="1:13">
      <c r="A1810" s="7"/>
      <c r="B1810" s="3"/>
      <c r="C1810" s="3"/>
      <c r="D1810" s="3"/>
      <c r="E1810" s="7"/>
      <c r="F1810" s="3"/>
      <c r="G1810" s="7"/>
      <c r="H1810" s="7"/>
      <c r="I1810" s="7"/>
      <c r="J1810" s="7"/>
      <c r="K1810" s="7"/>
      <c r="L1810" s="7"/>
      <c r="M1810" s="6"/>
    </row>
    <row r="1811" spans="1:13">
      <c r="A1811" s="7"/>
      <c r="B1811" s="3"/>
      <c r="C1811" s="3"/>
      <c r="D1811" s="3"/>
      <c r="E1811" s="7"/>
      <c r="F1811" s="3"/>
      <c r="G1811" s="7"/>
      <c r="H1811" s="7"/>
      <c r="I1811" s="7"/>
      <c r="J1811" s="7"/>
      <c r="K1811" s="7"/>
      <c r="L1811" s="7"/>
      <c r="M1811" s="6"/>
    </row>
    <row r="1812" spans="1:13">
      <c r="A1812" s="7"/>
      <c r="B1812" s="3"/>
      <c r="C1812" s="3"/>
      <c r="D1812" s="3"/>
      <c r="E1812" s="7"/>
      <c r="F1812" s="3"/>
      <c r="G1812" s="7"/>
      <c r="H1812" s="7"/>
      <c r="I1812" s="7"/>
      <c r="J1812" s="7"/>
      <c r="K1812" s="7"/>
      <c r="L1812" s="7"/>
      <c r="M1812" s="6"/>
    </row>
    <row r="1813" spans="1:13">
      <c r="A1813" s="7"/>
      <c r="B1813" s="3"/>
      <c r="C1813" s="3"/>
      <c r="D1813" s="3"/>
      <c r="E1813" s="7"/>
      <c r="F1813" s="3"/>
      <c r="G1813" s="7"/>
      <c r="H1813" s="7"/>
      <c r="I1813" s="7"/>
      <c r="J1813" s="7"/>
      <c r="K1813" s="7"/>
      <c r="L1813" s="7"/>
      <c r="M1813" s="6"/>
    </row>
    <row r="1814" spans="1:13">
      <c r="A1814" s="7"/>
      <c r="B1814" s="3"/>
      <c r="C1814" s="3"/>
      <c r="D1814" s="3"/>
      <c r="E1814" s="7"/>
      <c r="F1814" s="3"/>
      <c r="G1814" s="7"/>
      <c r="H1814" s="7"/>
      <c r="I1814" s="7"/>
      <c r="J1814" s="7"/>
      <c r="K1814" s="7"/>
      <c r="L1814" s="7"/>
      <c r="M1814" s="6"/>
    </row>
    <row r="1815" spans="1:13">
      <c r="A1815" s="7"/>
      <c r="B1815" s="3"/>
      <c r="C1815" s="3"/>
      <c r="D1815" s="3"/>
      <c r="E1815" s="7"/>
      <c r="F1815" s="3"/>
      <c r="G1815" s="7"/>
      <c r="H1815" s="7"/>
      <c r="I1815" s="7"/>
      <c r="J1815" s="7"/>
      <c r="K1815" s="7"/>
      <c r="L1815" s="7"/>
      <c r="M1815" s="6"/>
    </row>
    <row r="1816" spans="1:13">
      <c r="A1816" s="7"/>
      <c r="B1816" s="3"/>
      <c r="C1816" s="3"/>
      <c r="D1816" s="3"/>
      <c r="E1816" s="7"/>
      <c r="F1816" s="3"/>
      <c r="G1816" s="7"/>
      <c r="H1816" s="7"/>
      <c r="I1816" s="7"/>
      <c r="J1816" s="7"/>
      <c r="K1816" s="7"/>
      <c r="L1816" s="7"/>
      <c r="M1816" s="6"/>
    </row>
    <row r="1817" spans="1:13">
      <c r="A1817" s="7"/>
      <c r="B1817" s="3"/>
      <c r="C1817" s="3"/>
      <c r="D1817" s="3"/>
      <c r="E1817" s="7"/>
      <c r="F1817" s="3"/>
      <c r="G1817" s="7"/>
      <c r="H1817" s="7"/>
      <c r="I1817" s="7"/>
      <c r="J1817" s="7"/>
      <c r="K1817" s="7"/>
      <c r="L1817" s="7"/>
      <c r="M1817" s="6"/>
    </row>
    <row r="1818" spans="1:13">
      <c r="A1818" s="7"/>
      <c r="B1818" s="3"/>
      <c r="C1818" s="3"/>
      <c r="D1818" s="3"/>
      <c r="E1818" s="7"/>
      <c r="F1818" s="3"/>
      <c r="G1818" s="7"/>
      <c r="H1818" s="7"/>
      <c r="I1818" s="7"/>
      <c r="J1818" s="7"/>
      <c r="K1818" s="7"/>
      <c r="L1818" s="7"/>
      <c r="M1818" s="6"/>
    </row>
    <row r="1819" spans="1:13">
      <c r="A1819" s="7"/>
      <c r="B1819" s="3"/>
      <c r="C1819" s="3"/>
      <c r="D1819" s="3"/>
      <c r="E1819" s="7"/>
      <c r="F1819" s="3"/>
      <c r="G1819" s="7"/>
      <c r="H1819" s="7"/>
      <c r="I1819" s="7"/>
      <c r="J1819" s="7"/>
      <c r="K1819" s="7"/>
      <c r="L1819" s="7"/>
      <c r="M1819" s="6"/>
    </row>
    <row r="1820" spans="1:13">
      <c r="A1820" s="7"/>
      <c r="B1820" s="3"/>
      <c r="C1820" s="3"/>
      <c r="D1820" s="3"/>
      <c r="E1820" s="7"/>
      <c r="F1820" s="3"/>
      <c r="G1820" s="7"/>
      <c r="H1820" s="7"/>
      <c r="I1820" s="7"/>
      <c r="J1820" s="7"/>
      <c r="K1820" s="7"/>
      <c r="L1820" s="7"/>
      <c r="M1820" s="6"/>
    </row>
    <row r="1821" spans="1:13">
      <c r="A1821" s="7"/>
      <c r="B1821" s="3"/>
      <c r="C1821" s="3"/>
      <c r="D1821" s="3"/>
      <c r="E1821" s="7"/>
      <c r="F1821" s="3"/>
      <c r="G1821" s="7"/>
      <c r="H1821" s="7"/>
      <c r="I1821" s="7"/>
      <c r="J1821" s="7"/>
      <c r="K1821" s="7"/>
      <c r="L1821" s="7"/>
      <c r="M1821" s="6"/>
    </row>
    <row r="1822" spans="1:13">
      <c r="A1822" s="7"/>
      <c r="B1822" s="3"/>
      <c r="C1822" s="3"/>
      <c r="D1822" s="3"/>
      <c r="E1822" s="7"/>
      <c r="F1822" s="3"/>
      <c r="G1822" s="7"/>
      <c r="H1822" s="7"/>
      <c r="I1822" s="7"/>
      <c r="J1822" s="7"/>
      <c r="K1822" s="7"/>
      <c r="L1822" s="7"/>
      <c r="M1822" s="6"/>
    </row>
    <row r="1823" spans="1:13">
      <c r="A1823" s="7"/>
      <c r="B1823" s="3"/>
      <c r="C1823" s="3"/>
      <c r="D1823" s="3"/>
      <c r="E1823" s="7"/>
      <c r="F1823" s="3"/>
      <c r="G1823" s="7"/>
      <c r="H1823" s="7"/>
      <c r="I1823" s="7"/>
      <c r="J1823" s="7"/>
      <c r="K1823" s="7"/>
      <c r="L1823" s="7"/>
      <c r="M1823" s="6"/>
    </row>
    <row r="1824" spans="1:13">
      <c r="A1824" s="7"/>
      <c r="B1824" s="3"/>
      <c r="C1824" s="3"/>
      <c r="D1824" s="3"/>
      <c r="E1824" s="7"/>
      <c r="F1824" s="3"/>
      <c r="G1824" s="7"/>
      <c r="H1824" s="7"/>
      <c r="I1824" s="7"/>
      <c r="J1824" s="7"/>
      <c r="K1824" s="7"/>
      <c r="L1824" s="7"/>
      <c r="M1824" s="6"/>
    </row>
    <row r="1825" spans="1:13">
      <c r="A1825" s="7"/>
      <c r="B1825" s="3"/>
      <c r="C1825" s="3"/>
      <c r="D1825" s="3"/>
      <c r="E1825" s="7"/>
      <c r="F1825" s="3"/>
      <c r="G1825" s="7"/>
      <c r="H1825" s="7"/>
      <c r="I1825" s="7"/>
      <c r="J1825" s="7"/>
      <c r="K1825" s="7"/>
      <c r="L1825" s="7"/>
      <c r="M1825" s="6"/>
    </row>
    <row r="1826" spans="1:13">
      <c r="A1826" s="7"/>
      <c r="B1826" s="3"/>
      <c r="C1826" s="3"/>
      <c r="D1826" s="3"/>
      <c r="E1826" s="7"/>
      <c r="F1826" s="3"/>
      <c r="G1826" s="7"/>
      <c r="H1826" s="7"/>
      <c r="I1826" s="7"/>
      <c r="J1826" s="7"/>
      <c r="K1826" s="7"/>
      <c r="L1826" s="7"/>
      <c r="M1826" s="6"/>
    </row>
    <row r="1827" spans="1:13">
      <c r="A1827" s="7"/>
      <c r="B1827" s="3"/>
      <c r="C1827" s="3"/>
      <c r="D1827" s="3"/>
      <c r="E1827" s="7"/>
      <c r="F1827" s="3"/>
      <c r="G1827" s="7"/>
      <c r="H1827" s="7"/>
      <c r="I1827" s="7"/>
      <c r="J1827" s="7"/>
      <c r="K1827" s="7"/>
      <c r="L1827" s="7"/>
      <c r="M1827" s="6"/>
    </row>
    <row r="1828" spans="1:13">
      <c r="A1828" s="7"/>
      <c r="B1828" s="3"/>
      <c r="C1828" s="3"/>
      <c r="D1828" s="3"/>
      <c r="E1828" s="7"/>
      <c r="F1828" s="3"/>
      <c r="G1828" s="7"/>
      <c r="H1828" s="7"/>
      <c r="I1828" s="7"/>
      <c r="J1828" s="7"/>
      <c r="K1828" s="7"/>
      <c r="L1828" s="7"/>
      <c r="M1828" s="6"/>
    </row>
    <row r="1829" spans="1:13">
      <c r="A1829" s="7"/>
      <c r="B1829" s="3"/>
      <c r="C1829" s="3"/>
      <c r="D1829" s="3"/>
      <c r="E1829" s="7"/>
      <c r="F1829" s="3"/>
      <c r="G1829" s="7"/>
      <c r="H1829" s="7"/>
      <c r="I1829" s="7"/>
      <c r="J1829" s="7"/>
      <c r="K1829" s="7"/>
      <c r="L1829" s="7"/>
      <c r="M1829" s="6"/>
    </row>
    <row r="1830" spans="1:13">
      <c r="A1830" s="7"/>
      <c r="B1830" s="3"/>
      <c r="C1830" s="3"/>
      <c r="D1830" s="3"/>
      <c r="E1830" s="7"/>
      <c r="F1830" s="3"/>
      <c r="G1830" s="7"/>
      <c r="H1830" s="7"/>
      <c r="I1830" s="7"/>
      <c r="J1830" s="7"/>
      <c r="K1830" s="7"/>
      <c r="L1830" s="7"/>
      <c r="M1830" s="6"/>
    </row>
    <row r="1831" spans="1:13">
      <c r="A1831" s="7"/>
      <c r="B1831" s="3"/>
      <c r="C1831" s="3"/>
      <c r="D1831" s="3"/>
      <c r="E1831" s="7"/>
      <c r="F1831" s="3"/>
      <c r="G1831" s="7"/>
      <c r="H1831" s="7"/>
      <c r="I1831" s="7"/>
      <c r="J1831" s="7"/>
      <c r="K1831" s="7"/>
      <c r="L1831" s="7"/>
      <c r="M1831" s="6"/>
    </row>
    <row r="1832" spans="1:13">
      <c r="A1832" s="7"/>
      <c r="B1832" s="3"/>
      <c r="C1832" s="3"/>
      <c r="D1832" s="3"/>
      <c r="E1832" s="7"/>
      <c r="F1832" s="3"/>
      <c r="G1832" s="7"/>
      <c r="H1832" s="7"/>
      <c r="I1832" s="7"/>
      <c r="J1832" s="7"/>
      <c r="K1832" s="7"/>
      <c r="L1832" s="7"/>
      <c r="M1832" s="6"/>
    </row>
    <row r="1833" spans="1:13">
      <c r="A1833" s="7"/>
      <c r="B1833" s="3"/>
      <c r="C1833" s="3"/>
      <c r="D1833" s="3"/>
      <c r="E1833" s="7"/>
      <c r="F1833" s="3"/>
      <c r="G1833" s="7"/>
      <c r="H1833" s="7"/>
      <c r="I1833" s="7"/>
      <c r="J1833" s="7"/>
      <c r="K1833" s="7"/>
      <c r="L1833" s="7"/>
      <c r="M1833" s="6"/>
    </row>
    <row r="1834" spans="1:13">
      <c r="A1834" s="7"/>
      <c r="B1834" s="3"/>
      <c r="C1834" s="3"/>
      <c r="D1834" s="3"/>
      <c r="E1834" s="7"/>
      <c r="F1834" s="3"/>
      <c r="G1834" s="7"/>
      <c r="H1834" s="7"/>
      <c r="I1834" s="7"/>
      <c r="J1834" s="7"/>
      <c r="K1834" s="7"/>
      <c r="L1834" s="7"/>
      <c r="M1834" s="6"/>
    </row>
    <row r="1835" spans="1:13">
      <c r="A1835" s="7"/>
      <c r="B1835" s="3"/>
      <c r="C1835" s="3"/>
      <c r="D1835" s="3"/>
      <c r="E1835" s="7"/>
      <c r="F1835" s="3"/>
      <c r="G1835" s="7"/>
      <c r="H1835" s="7"/>
      <c r="I1835" s="7"/>
      <c r="J1835" s="7"/>
      <c r="K1835" s="7"/>
      <c r="L1835" s="7"/>
      <c r="M1835" s="6"/>
    </row>
    <row r="1836" spans="1:13">
      <c r="A1836" s="7"/>
      <c r="B1836" s="3"/>
      <c r="C1836" s="3"/>
      <c r="D1836" s="3"/>
      <c r="E1836" s="7"/>
      <c r="F1836" s="3"/>
      <c r="G1836" s="7"/>
      <c r="H1836" s="7"/>
      <c r="I1836" s="7"/>
      <c r="J1836" s="7"/>
      <c r="K1836" s="7"/>
      <c r="L1836" s="7"/>
      <c r="M1836" s="6"/>
    </row>
    <row r="1837" spans="1:13">
      <c r="A1837" s="7"/>
      <c r="B1837" s="3"/>
      <c r="C1837" s="3"/>
      <c r="D1837" s="3"/>
      <c r="E1837" s="7"/>
      <c r="F1837" s="3"/>
      <c r="G1837" s="7"/>
      <c r="H1837" s="7"/>
      <c r="I1837" s="7"/>
      <c r="J1837" s="7"/>
      <c r="K1837" s="7"/>
      <c r="L1837" s="7"/>
      <c r="M1837" s="6"/>
    </row>
    <row r="1838" spans="1:13">
      <c r="A1838" s="7"/>
      <c r="B1838" s="3"/>
      <c r="C1838" s="3"/>
      <c r="D1838" s="3"/>
      <c r="E1838" s="7"/>
      <c r="F1838" s="3"/>
      <c r="G1838" s="7"/>
      <c r="H1838" s="7"/>
      <c r="I1838" s="7"/>
      <c r="J1838" s="7"/>
      <c r="K1838" s="7"/>
      <c r="L1838" s="7"/>
      <c r="M1838" s="6"/>
    </row>
    <row r="1839" spans="1:13">
      <c r="A1839" s="7"/>
      <c r="B1839" s="3"/>
      <c r="C1839" s="3"/>
      <c r="D1839" s="3"/>
      <c r="E1839" s="7"/>
      <c r="F1839" s="3"/>
      <c r="G1839" s="7"/>
      <c r="H1839" s="7"/>
      <c r="I1839" s="7"/>
      <c r="J1839" s="7"/>
      <c r="K1839" s="7"/>
      <c r="L1839" s="7"/>
      <c r="M1839" s="6"/>
    </row>
    <row r="1840" spans="1:13">
      <c r="A1840" s="7"/>
      <c r="B1840" s="3"/>
      <c r="C1840" s="3"/>
      <c r="D1840" s="3"/>
      <c r="E1840" s="7"/>
      <c r="F1840" s="3"/>
      <c r="G1840" s="7"/>
      <c r="H1840" s="7"/>
      <c r="I1840" s="7"/>
      <c r="J1840" s="7"/>
      <c r="K1840" s="7"/>
      <c r="L1840" s="7"/>
      <c r="M1840" s="6"/>
    </row>
    <row r="1841" spans="1:13">
      <c r="A1841" s="7"/>
      <c r="B1841" s="3"/>
      <c r="C1841" s="3"/>
      <c r="D1841" s="3"/>
      <c r="E1841" s="7"/>
      <c r="F1841" s="3"/>
      <c r="G1841" s="7"/>
      <c r="H1841" s="7"/>
      <c r="I1841" s="7"/>
      <c r="J1841" s="7"/>
      <c r="K1841" s="7"/>
      <c r="L1841" s="7"/>
      <c r="M1841" s="6"/>
    </row>
    <row r="1842" spans="1:13">
      <c r="A1842" s="7"/>
      <c r="B1842" s="3"/>
      <c r="C1842" s="3"/>
      <c r="D1842" s="3"/>
      <c r="E1842" s="7"/>
      <c r="F1842" s="3"/>
      <c r="G1842" s="7"/>
      <c r="H1842" s="7"/>
      <c r="I1842" s="7"/>
      <c r="J1842" s="7"/>
      <c r="K1842" s="7"/>
      <c r="L1842" s="7"/>
      <c r="M1842" s="6"/>
    </row>
    <row r="1843" spans="1:13">
      <c r="A1843" s="7"/>
      <c r="B1843" s="3"/>
      <c r="C1843" s="3"/>
      <c r="D1843" s="3"/>
      <c r="E1843" s="7"/>
      <c r="F1843" s="3"/>
      <c r="G1843" s="7"/>
      <c r="H1843" s="7"/>
      <c r="I1843" s="7"/>
      <c r="J1843" s="7"/>
      <c r="K1843" s="7"/>
      <c r="L1843" s="7"/>
      <c r="M1843" s="6"/>
    </row>
    <row r="1844" spans="1:13">
      <c r="A1844" s="7"/>
      <c r="B1844" s="3"/>
      <c r="C1844" s="3"/>
      <c r="D1844" s="3"/>
      <c r="E1844" s="7"/>
      <c r="F1844" s="3"/>
      <c r="G1844" s="7"/>
      <c r="H1844" s="7"/>
      <c r="I1844" s="7"/>
      <c r="J1844" s="7"/>
      <c r="K1844" s="7"/>
      <c r="L1844" s="7"/>
      <c r="M1844" s="6"/>
    </row>
    <row r="1845" spans="1:13">
      <c r="A1845" s="7"/>
      <c r="B1845" s="3"/>
      <c r="C1845" s="3"/>
      <c r="D1845" s="3"/>
      <c r="E1845" s="7"/>
      <c r="F1845" s="3"/>
      <c r="G1845" s="7"/>
      <c r="H1845" s="7"/>
      <c r="I1845" s="7"/>
      <c r="J1845" s="7"/>
      <c r="K1845" s="7"/>
      <c r="L1845" s="7"/>
      <c r="M1845" s="6"/>
    </row>
    <row r="1846" spans="1:13">
      <c r="A1846" s="7"/>
      <c r="B1846" s="3"/>
      <c r="C1846" s="3"/>
      <c r="D1846" s="3"/>
      <c r="E1846" s="7"/>
      <c r="F1846" s="3"/>
      <c r="G1846" s="7"/>
      <c r="H1846" s="7"/>
      <c r="I1846" s="7"/>
      <c r="J1846" s="7"/>
      <c r="K1846" s="7"/>
      <c r="L1846" s="7"/>
      <c r="M1846" s="6"/>
    </row>
    <row r="1847" spans="1:13">
      <c r="A1847" s="7"/>
      <c r="B1847" s="3"/>
      <c r="C1847" s="3"/>
      <c r="D1847" s="3"/>
      <c r="E1847" s="7"/>
      <c r="F1847" s="3"/>
      <c r="G1847" s="7"/>
      <c r="H1847" s="7"/>
      <c r="I1847" s="7"/>
      <c r="J1847" s="7"/>
      <c r="K1847" s="7"/>
      <c r="L1847" s="7"/>
      <c r="M1847" s="6"/>
    </row>
    <row r="1848" spans="1:13">
      <c r="A1848" s="7"/>
      <c r="B1848" s="3"/>
      <c r="C1848" s="3"/>
      <c r="D1848" s="3"/>
      <c r="E1848" s="7"/>
      <c r="F1848" s="3"/>
      <c r="G1848" s="7"/>
      <c r="H1848" s="7"/>
      <c r="I1848" s="7"/>
      <c r="J1848" s="7"/>
      <c r="K1848" s="7"/>
      <c r="L1848" s="7"/>
      <c r="M1848" s="6"/>
    </row>
    <row r="1849" spans="1:13">
      <c r="A1849" s="7"/>
      <c r="B1849" s="3"/>
      <c r="C1849" s="3"/>
      <c r="D1849" s="3"/>
      <c r="E1849" s="7"/>
      <c r="F1849" s="3"/>
      <c r="G1849" s="7"/>
      <c r="H1849" s="7"/>
      <c r="I1849" s="7"/>
      <c r="J1849" s="7"/>
      <c r="K1849" s="7"/>
      <c r="L1849" s="7"/>
      <c r="M1849" s="6"/>
    </row>
    <row r="1850" spans="1:13">
      <c r="A1850" s="7"/>
      <c r="B1850" s="3"/>
      <c r="C1850" s="3"/>
      <c r="D1850" s="3"/>
      <c r="E1850" s="7"/>
      <c r="F1850" s="3"/>
      <c r="G1850" s="7"/>
      <c r="H1850" s="7"/>
      <c r="I1850" s="7"/>
      <c r="J1850" s="7"/>
      <c r="K1850" s="7"/>
      <c r="L1850" s="7"/>
      <c r="M1850" s="6"/>
    </row>
    <row r="1851" spans="1:13">
      <c r="A1851" s="7"/>
      <c r="B1851" s="3"/>
      <c r="C1851" s="3"/>
      <c r="D1851" s="3"/>
      <c r="E1851" s="7"/>
      <c r="F1851" s="3"/>
      <c r="G1851" s="7"/>
      <c r="H1851" s="7"/>
      <c r="I1851" s="7"/>
      <c r="J1851" s="7"/>
      <c r="K1851" s="7"/>
      <c r="L1851" s="7"/>
      <c r="M1851" s="6"/>
    </row>
    <row r="1852" spans="1:13">
      <c r="A1852" s="7"/>
      <c r="B1852" s="3"/>
      <c r="C1852" s="3"/>
      <c r="D1852" s="3"/>
      <c r="E1852" s="7"/>
      <c r="F1852" s="3"/>
      <c r="G1852" s="7"/>
      <c r="H1852" s="7"/>
      <c r="I1852" s="7"/>
      <c r="J1852" s="7"/>
      <c r="K1852" s="7"/>
      <c r="L1852" s="7"/>
      <c r="M1852" s="6"/>
    </row>
    <row r="1853" spans="1:13">
      <c r="A1853" s="7"/>
      <c r="B1853" s="3"/>
      <c r="C1853" s="3"/>
      <c r="D1853" s="3"/>
      <c r="E1853" s="7"/>
      <c r="F1853" s="3"/>
      <c r="G1853" s="7"/>
      <c r="H1853" s="7"/>
      <c r="I1853" s="7"/>
      <c r="J1853" s="7"/>
      <c r="K1853" s="7"/>
      <c r="L1853" s="7"/>
      <c r="M1853" s="6"/>
    </row>
    <row r="1854" spans="1:13">
      <c r="A1854" s="7"/>
      <c r="B1854" s="3"/>
      <c r="C1854" s="3"/>
      <c r="D1854" s="3"/>
      <c r="E1854" s="7"/>
      <c r="F1854" s="3"/>
      <c r="G1854" s="7"/>
      <c r="H1854" s="7"/>
      <c r="I1854" s="7"/>
      <c r="J1854" s="7"/>
      <c r="K1854" s="7"/>
      <c r="L1854" s="7"/>
      <c r="M1854" s="6"/>
    </row>
    <row r="1855" spans="1:13">
      <c r="A1855" s="7"/>
      <c r="B1855" s="3"/>
      <c r="C1855" s="3"/>
      <c r="D1855" s="3"/>
      <c r="E1855" s="7"/>
      <c r="F1855" s="3"/>
      <c r="G1855" s="7"/>
      <c r="H1855" s="7"/>
      <c r="I1855" s="7"/>
      <c r="J1855" s="7"/>
      <c r="K1855" s="7"/>
      <c r="L1855" s="7"/>
      <c r="M1855" s="6"/>
    </row>
    <row r="1856" spans="1:13">
      <c r="A1856" s="7"/>
      <c r="B1856" s="3"/>
      <c r="C1856" s="3"/>
      <c r="D1856" s="3"/>
      <c r="E1856" s="7"/>
      <c r="F1856" s="3"/>
      <c r="G1856" s="7"/>
      <c r="H1856" s="7"/>
      <c r="I1856" s="7"/>
      <c r="J1856" s="7"/>
      <c r="K1856" s="7"/>
      <c r="L1856" s="7"/>
      <c r="M1856" s="6"/>
    </row>
    <row r="1857" spans="1:13">
      <c r="A1857" s="7"/>
      <c r="B1857" s="3"/>
      <c r="C1857" s="3"/>
      <c r="D1857" s="3"/>
      <c r="E1857" s="7"/>
      <c r="F1857" s="3"/>
      <c r="G1857" s="7"/>
      <c r="H1857" s="7"/>
      <c r="I1857" s="7"/>
      <c r="J1857" s="7"/>
      <c r="K1857" s="7"/>
      <c r="L1857" s="7"/>
      <c r="M1857" s="6"/>
    </row>
    <row r="1858" spans="1:13">
      <c r="A1858" s="7"/>
      <c r="B1858" s="3"/>
      <c r="C1858" s="3"/>
      <c r="D1858" s="3"/>
      <c r="E1858" s="7"/>
      <c r="F1858" s="3"/>
      <c r="G1858" s="7"/>
      <c r="H1858" s="7"/>
      <c r="I1858" s="7"/>
      <c r="J1858" s="7"/>
      <c r="K1858" s="7"/>
      <c r="L1858" s="7"/>
      <c r="M1858" s="6"/>
    </row>
    <row r="1859" spans="1:13">
      <c r="A1859" s="7"/>
      <c r="B1859" s="3"/>
      <c r="C1859" s="3"/>
      <c r="D1859" s="3"/>
      <c r="E1859" s="7"/>
      <c r="F1859" s="3"/>
      <c r="G1859" s="7"/>
      <c r="H1859" s="7"/>
      <c r="I1859" s="7"/>
      <c r="J1859" s="7"/>
      <c r="K1859" s="7"/>
      <c r="L1859" s="7"/>
      <c r="M1859" s="6"/>
    </row>
    <row r="1860" spans="1:13">
      <c r="A1860" s="7"/>
      <c r="B1860" s="3"/>
      <c r="C1860" s="3"/>
      <c r="D1860" s="3"/>
      <c r="E1860" s="7"/>
      <c r="F1860" s="3"/>
      <c r="G1860" s="7"/>
      <c r="H1860" s="7"/>
      <c r="I1860" s="7"/>
      <c r="J1860" s="7"/>
      <c r="K1860" s="7"/>
      <c r="L1860" s="7"/>
      <c r="M1860" s="6"/>
    </row>
    <row r="1861" spans="1:13">
      <c r="A1861" s="7"/>
      <c r="B1861" s="3"/>
      <c r="C1861" s="3"/>
      <c r="D1861" s="3"/>
      <c r="E1861" s="7"/>
      <c r="F1861" s="3"/>
      <c r="G1861" s="7"/>
      <c r="H1861" s="7"/>
      <c r="I1861" s="7"/>
      <c r="J1861" s="7"/>
      <c r="K1861" s="7"/>
      <c r="L1861" s="7"/>
      <c r="M1861" s="6"/>
    </row>
    <row r="1862" spans="1:13">
      <c r="A1862" s="7"/>
      <c r="B1862" s="3"/>
      <c r="C1862" s="3"/>
      <c r="D1862" s="3"/>
      <c r="E1862" s="7"/>
      <c r="F1862" s="3"/>
      <c r="G1862" s="7"/>
      <c r="H1862" s="7"/>
      <c r="I1862" s="7"/>
      <c r="J1862" s="7"/>
      <c r="K1862" s="7"/>
      <c r="L1862" s="7"/>
      <c r="M1862" s="6"/>
    </row>
    <row r="1863" spans="1:13">
      <c r="A1863" s="7"/>
      <c r="B1863" s="3"/>
      <c r="C1863" s="3"/>
      <c r="D1863" s="3"/>
      <c r="E1863" s="7"/>
      <c r="F1863" s="3"/>
      <c r="G1863" s="7"/>
      <c r="H1863" s="7"/>
      <c r="I1863" s="7"/>
      <c r="J1863" s="7"/>
      <c r="K1863" s="7"/>
      <c r="L1863" s="7"/>
      <c r="M1863" s="6"/>
    </row>
    <row r="1864" spans="1:13">
      <c r="A1864" s="7"/>
      <c r="B1864" s="3"/>
      <c r="C1864" s="3"/>
      <c r="D1864" s="3"/>
      <c r="E1864" s="7"/>
      <c r="F1864" s="3"/>
      <c r="G1864" s="7"/>
      <c r="H1864" s="7"/>
      <c r="I1864" s="7"/>
      <c r="J1864" s="7"/>
      <c r="K1864" s="7"/>
      <c r="L1864" s="7"/>
      <c r="M1864" s="6"/>
    </row>
    <row r="1865" spans="1:13">
      <c r="A1865" s="7"/>
      <c r="B1865" s="3"/>
      <c r="C1865" s="3"/>
      <c r="D1865" s="3"/>
      <c r="E1865" s="7"/>
      <c r="F1865" s="3"/>
      <c r="G1865" s="7"/>
      <c r="H1865" s="7"/>
      <c r="I1865" s="7"/>
      <c r="J1865" s="7"/>
      <c r="K1865" s="7"/>
      <c r="L1865" s="7"/>
      <c r="M1865" s="6"/>
    </row>
    <row r="1866" spans="1:13">
      <c r="A1866" s="7"/>
      <c r="B1866" s="3"/>
      <c r="C1866" s="3"/>
      <c r="D1866" s="3"/>
      <c r="E1866" s="7"/>
      <c r="F1866" s="3"/>
      <c r="G1866" s="7"/>
      <c r="H1866" s="7"/>
      <c r="I1866" s="7"/>
      <c r="J1866" s="7"/>
      <c r="K1866" s="7"/>
      <c r="L1866" s="7"/>
      <c r="M1866" s="6"/>
    </row>
    <row r="1867" spans="1:13">
      <c r="A1867" s="7"/>
      <c r="B1867" s="3"/>
      <c r="C1867" s="3"/>
      <c r="D1867" s="3"/>
      <c r="E1867" s="7"/>
      <c r="F1867" s="3"/>
      <c r="G1867" s="7"/>
      <c r="H1867" s="7"/>
      <c r="I1867" s="7"/>
      <c r="J1867" s="7"/>
      <c r="K1867" s="7"/>
      <c r="L1867" s="7"/>
      <c r="M1867" s="6"/>
    </row>
    <row r="1868" spans="1:13">
      <c r="A1868" s="7"/>
      <c r="B1868" s="3"/>
      <c r="C1868" s="3"/>
      <c r="D1868" s="3"/>
      <c r="E1868" s="7"/>
      <c r="F1868" s="3"/>
      <c r="G1868" s="7"/>
      <c r="H1868" s="7"/>
      <c r="I1868" s="7"/>
      <c r="J1868" s="7"/>
      <c r="K1868" s="7"/>
      <c r="L1868" s="7"/>
      <c r="M1868" s="6"/>
    </row>
    <row r="1869" spans="1:13">
      <c r="A1869" s="7"/>
      <c r="B1869" s="3"/>
      <c r="C1869" s="3"/>
      <c r="D1869" s="3"/>
      <c r="E1869" s="7"/>
      <c r="F1869" s="3"/>
      <c r="G1869" s="7"/>
      <c r="H1869" s="7"/>
      <c r="I1869" s="7"/>
      <c r="J1869" s="7"/>
      <c r="K1869" s="7"/>
      <c r="L1869" s="7"/>
      <c r="M1869" s="6"/>
    </row>
    <row r="1870" spans="1:13">
      <c r="A1870" s="7"/>
      <c r="B1870" s="3"/>
      <c r="C1870" s="3"/>
      <c r="D1870" s="3"/>
      <c r="E1870" s="7"/>
      <c r="F1870" s="3"/>
      <c r="G1870" s="7"/>
      <c r="H1870" s="7"/>
      <c r="I1870" s="7"/>
      <c r="J1870" s="7"/>
      <c r="K1870" s="7"/>
      <c r="L1870" s="7"/>
      <c r="M1870" s="6"/>
    </row>
    <row r="1871" spans="1:13">
      <c r="A1871" s="7"/>
      <c r="B1871" s="3"/>
      <c r="C1871" s="3"/>
      <c r="D1871" s="3"/>
      <c r="E1871" s="7"/>
      <c r="F1871" s="3"/>
      <c r="G1871" s="7"/>
      <c r="H1871" s="7"/>
      <c r="I1871" s="7"/>
      <c r="J1871" s="7"/>
      <c r="K1871" s="7"/>
      <c r="L1871" s="7"/>
      <c r="M1871" s="6"/>
    </row>
    <row r="1872" spans="1:13">
      <c r="A1872" s="7"/>
      <c r="B1872" s="3"/>
      <c r="C1872" s="3"/>
      <c r="D1872" s="3"/>
      <c r="E1872" s="7"/>
      <c r="F1872" s="3"/>
      <c r="G1872" s="7"/>
      <c r="H1872" s="7"/>
      <c r="I1872" s="7"/>
      <c r="J1872" s="7"/>
      <c r="K1872" s="7"/>
      <c r="L1872" s="7"/>
      <c r="M1872" s="6"/>
    </row>
    <row r="1873" spans="1:13">
      <c r="A1873" s="7"/>
      <c r="B1873" s="3"/>
      <c r="C1873" s="3"/>
      <c r="D1873" s="3"/>
      <c r="E1873" s="7"/>
      <c r="F1873" s="3"/>
      <c r="G1873" s="7"/>
      <c r="H1873" s="7"/>
      <c r="I1873" s="7"/>
      <c r="J1873" s="7"/>
      <c r="K1873" s="7"/>
      <c r="L1873" s="7"/>
      <c r="M1873" s="6"/>
    </row>
    <row r="1874" spans="1:13">
      <c r="A1874" s="7"/>
      <c r="B1874" s="3"/>
      <c r="C1874" s="3"/>
      <c r="D1874" s="3"/>
      <c r="E1874" s="7"/>
      <c r="F1874" s="3"/>
      <c r="G1874" s="7"/>
      <c r="H1874" s="7"/>
      <c r="I1874" s="7"/>
      <c r="J1874" s="7"/>
      <c r="K1874" s="7"/>
      <c r="L1874" s="7"/>
      <c r="M1874" s="6"/>
    </row>
    <row r="1875" spans="1:13">
      <c r="A1875" s="7"/>
      <c r="B1875" s="3"/>
      <c r="C1875" s="3"/>
      <c r="D1875" s="3"/>
      <c r="E1875" s="7"/>
      <c r="F1875" s="3"/>
      <c r="G1875" s="7"/>
      <c r="H1875" s="7"/>
      <c r="I1875" s="7"/>
      <c r="J1875" s="7"/>
      <c r="K1875" s="7"/>
      <c r="L1875" s="7"/>
      <c r="M1875" s="6"/>
    </row>
    <row r="1876" spans="1:13">
      <c r="A1876" s="7"/>
      <c r="B1876" s="3"/>
      <c r="C1876" s="3"/>
      <c r="D1876" s="3"/>
      <c r="E1876" s="7"/>
      <c r="F1876" s="3"/>
      <c r="G1876" s="7"/>
      <c r="H1876" s="7"/>
      <c r="I1876" s="7"/>
      <c r="J1876" s="7"/>
      <c r="K1876" s="7"/>
      <c r="L1876" s="7"/>
      <c r="M1876" s="6"/>
    </row>
    <row r="1877" spans="1:13">
      <c r="A1877" s="7"/>
      <c r="B1877" s="3"/>
      <c r="C1877" s="3"/>
      <c r="D1877" s="3"/>
      <c r="E1877" s="7"/>
      <c r="F1877" s="3"/>
      <c r="G1877" s="7"/>
      <c r="H1877" s="7"/>
      <c r="I1877" s="7"/>
      <c r="J1877" s="7"/>
      <c r="K1877" s="7"/>
      <c r="L1877" s="7"/>
      <c r="M1877" s="6"/>
    </row>
    <row r="1878" spans="1:13">
      <c r="A1878" s="7"/>
      <c r="B1878" s="3"/>
      <c r="C1878" s="3"/>
      <c r="D1878" s="3"/>
      <c r="E1878" s="7"/>
      <c r="F1878" s="3"/>
      <c r="G1878" s="7"/>
      <c r="H1878" s="7"/>
      <c r="I1878" s="7"/>
      <c r="J1878" s="7"/>
      <c r="K1878" s="7"/>
      <c r="L1878" s="7"/>
      <c r="M1878" s="6"/>
    </row>
    <row r="1879" spans="1:13">
      <c r="A1879" s="7"/>
      <c r="B1879" s="3"/>
      <c r="C1879" s="3"/>
      <c r="D1879" s="3"/>
      <c r="E1879" s="7"/>
      <c r="F1879" s="3"/>
      <c r="G1879" s="7"/>
      <c r="H1879" s="7"/>
      <c r="I1879" s="7"/>
      <c r="J1879" s="7"/>
      <c r="K1879" s="7"/>
      <c r="L1879" s="7"/>
      <c r="M1879" s="6"/>
    </row>
    <row r="1880" spans="1:13">
      <c r="A1880" s="7"/>
      <c r="B1880" s="3"/>
      <c r="C1880" s="3"/>
      <c r="D1880" s="3"/>
      <c r="E1880" s="7"/>
      <c r="F1880" s="3"/>
      <c r="G1880" s="7"/>
      <c r="H1880" s="7"/>
      <c r="I1880" s="7"/>
      <c r="J1880" s="7"/>
      <c r="K1880" s="7"/>
      <c r="L1880" s="7"/>
      <c r="M1880" s="6"/>
    </row>
    <row r="1881" spans="1:13">
      <c r="A1881" s="7"/>
      <c r="B1881" s="3"/>
      <c r="C1881" s="3"/>
      <c r="D1881" s="3"/>
      <c r="E1881" s="7"/>
      <c r="F1881" s="3"/>
      <c r="G1881" s="7"/>
      <c r="H1881" s="7"/>
      <c r="I1881" s="7"/>
      <c r="J1881" s="7"/>
      <c r="K1881" s="7"/>
      <c r="L1881" s="7"/>
      <c r="M1881" s="6"/>
    </row>
    <row r="1882" spans="1:13">
      <c r="A1882" s="7"/>
      <c r="B1882" s="3"/>
      <c r="C1882" s="3"/>
      <c r="D1882" s="3"/>
      <c r="E1882" s="7"/>
      <c r="F1882" s="3"/>
      <c r="G1882" s="7"/>
      <c r="H1882" s="7"/>
      <c r="I1882" s="7"/>
      <c r="J1882" s="7"/>
      <c r="K1882" s="7"/>
      <c r="L1882" s="7"/>
      <c r="M1882" s="6"/>
    </row>
    <row r="1883" spans="1:13">
      <c r="A1883" s="7"/>
      <c r="B1883" s="3"/>
      <c r="C1883" s="3"/>
      <c r="D1883" s="3"/>
      <c r="E1883" s="7"/>
      <c r="F1883" s="3"/>
      <c r="G1883" s="7"/>
      <c r="H1883" s="7"/>
      <c r="I1883" s="7"/>
      <c r="J1883" s="7"/>
      <c r="K1883" s="7"/>
      <c r="L1883" s="7"/>
      <c r="M1883" s="6"/>
    </row>
    <row r="1884" spans="1:13">
      <c r="A1884" s="7"/>
      <c r="B1884" s="3"/>
      <c r="C1884" s="3"/>
      <c r="D1884" s="3"/>
      <c r="E1884" s="7"/>
      <c r="F1884" s="3"/>
      <c r="G1884" s="7"/>
      <c r="H1884" s="7"/>
      <c r="I1884" s="7"/>
      <c r="J1884" s="7"/>
      <c r="K1884" s="7"/>
      <c r="L1884" s="7"/>
      <c r="M1884" s="6"/>
    </row>
    <row r="1885" spans="1:13">
      <c r="A1885" s="7"/>
      <c r="B1885" s="3"/>
      <c r="C1885" s="3"/>
      <c r="D1885" s="3"/>
      <c r="E1885" s="7"/>
      <c r="F1885" s="3"/>
      <c r="G1885" s="7"/>
      <c r="H1885" s="7"/>
      <c r="I1885" s="7"/>
      <c r="J1885" s="7"/>
      <c r="K1885" s="7"/>
      <c r="L1885" s="7"/>
      <c r="M1885" s="6"/>
    </row>
    <row r="1886" spans="1:13">
      <c r="A1886" s="7"/>
      <c r="B1886" s="3"/>
      <c r="C1886" s="3"/>
      <c r="D1886" s="3"/>
      <c r="E1886" s="7"/>
      <c r="F1886" s="3"/>
      <c r="G1886" s="7"/>
      <c r="H1886" s="7"/>
      <c r="I1886" s="7"/>
      <c r="J1886" s="7"/>
      <c r="K1886" s="7"/>
      <c r="L1886" s="7"/>
      <c r="M1886" s="6"/>
    </row>
    <row r="1887" spans="1:13">
      <c r="A1887" s="7"/>
      <c r="B1887" s="3"/>
      <c r="C1887" s="3"/>
      <c r="D1887" s="3"/>
      <c r="E1887" s="7"/>
      <c r="F1887" s="3"/>
      <c r="G1887" s="7"/>
      <c r="H1887" s="7"/>
      <c r="I1887" s="7"/>
      <c r="J1887" s="7"/>
      <c r="K1887" s="7"/>
      <c r="L1887" s="7"/>
      <c r="M1887" s="6"/>
    </row>
    <row r="1888" spans="1:13">
      <c r="A1888" s="7"/>
      <c r="B1888" s="3"/>
      <c r="C1888" s="3"/>
      <c r="D1888" s="3"/>
      <c r="E1888" s="7"/>
      <c r="F1888" s="3"/>
      <c r="G1888" s="7"/>
      <c r="H1888" s="7"/>
      <c r="I1888" s="7"/>
      <c r="J1888" s="7"/>
      <c r="K1888" s="7"/>
      <c r="L1888" s="7"/>
      <c r="M1888" s="6"/>
    </row>
    <row r="1889" spans="1:13">
      <c r="A1889" s="7"/>
      <c r="B1889" s="3"/>
      <c r="C1889" s="3"/>
      <c r="D1889" s="3"/>
      <c r="E1889" s="7"/>
      <c r="F1889" s="3"/>
      <c r="G1889" s="7"/>
      <c r="H1889" s="7"/>
      <c r="I1889" s="7"/>
      <c r="J1889" s="7"/>
      <c r="K1889" s="7"/>
      <c r="L1889" s="7"/>
      <c r="M1889" s="6"/>
    </row>
    <row r="1890" spans="1:13">
      <c r="A1890" s="7"/>
      <c r="B1890" s="3"/>
      <c r="C1890" s="3"/>
      <c r="D1890" s="3"/>
      <c r="E1890" s="7"/>
      <c r="F1890" s="3"/>
      <c r="G1890" s="7"/>
      <c r="H1890" s="7"/>
      <c r="I1890" s="7"/>
      <c r="J1890" s="7"/>
      <c r="K1890" s="7"/>
      <c r="L1890" s="7"/>
      <c r="M1890" s="6"/>
    </row>
    <row r="1891" spans="1:13">
      <c r="A1891" s="7"/>
      <c r="B1891" s="3"/>
      <c r="C1891" s="3"/>
      <c r="D1891" s="3"/>
      <c r="E1891" s="7"/>
      <c r="F1891" s="3"/>
      <c r="G1891" s="7"/>
      <c r="H1891" s="7"/>
      <c r="I1891" s="7"/>
      <c r="J1891" s="7"/>
      <c r="K1891" s="7"/>
      <c r="L1891" s="7"/>
      <c r="M1891" s="6"/>
    </row>
    <row r="1892" spans="1:13">
      <c r="A1892" s="7"/>
      <c r="B1892" s="3"/>
      <c r="C1892" s="3"/>
      <c r="D1892" s="3"/>
      <c r="E1892" s="7"/>
      <c r="F1892" s="3"/>
      <c r="G1892" s="7"/>
      <c r="H1892" s="7"/>
      <c r="I1892" s="7"/>
      <c r="J1892" s="7"/>
      <c r="K1892" s="7"/>
      <c r="L1892" s="7"/>
      <c r="M1892" s="6"/>
    </row>
    <row r="1893" spans="1:13">
      <c r="A1893" s="7"/>
      <c r="B1893" s="3"/>
      <c r="C1893" s="3"/>
      <c r="D1893" s="3"/>
      <c r="E1893" s="7"/>
      <c r="F1893" s="3"/>
      <c r="G1893" s="7"/>
      <c r="H1893" s="7"/>
      <c r="I1893" s="7"/>
      <c r="J1893" s="7"/>
      <c r="K1893" s="7"/>
      <c r="L1893" s="7"/>
      <c r="M1893" s="6"/>
    </row>
    <row r="1894" spans="1:13">
      <c r="A1894" s="7"/>
      <c r="B1894" s="3"/>
      <c r="C1894" s="3"/>
      <c r="D1894" s="3"/>
      <c r="E1894" s="7"/>
      <c r="F1894" s="3"/>
      <c r="G1894" s="7"/>
      <c r="H1894" s="7"/>
      <c r="I1894" s="7"/>
      <c r="J1894" s="7"/>
      <c r="K1894" s="7"/>
      <c r="L1894" s="7"/>
      <c r="M1894" s="6"/>
    </row>
    <row r="1895" spans="1:13">
      <c r="A1895" s="7"/>
      <c r="B1895" s="3"/>
      <c r="C1895" s="3"/>
      <c r="D1895" s="3"/>
      <c r="E1895" s="7"/>
      <c r="F1895" s="3"/>
      <c r="G1895" s="7"/>
      <c r="H1895" s="7"/>
      <c r="I1895" s="7"/>
      <c r="J1895" s="7"/>
      <c r="K1895" s="7"/>
      <c r="L1895" s="7"/>
      <c r="M1895" s="6"/>
    </row>
    <row r="1896" spans="1:13">
      <c r="A1896" s="7"/>
      <c r="B1896" s="3"/>
      <c r="C1896" s="3"/>
      <c r="D1896" s="3"/>
      <c r="E1896" s="7"/>
      <c r="F1896" s="3"/>
      <c r="G1896" s="7"/>
      <c r="H1896" s="7"/>
      <c r="I1896" s="7"/>
      <c r="J1896" s="7"/>
      <c r="K1896" s="7"/>
      <c r="L1896" s="7"/>
      <c r="M1896" s="6"/>
    </row>
    <row r="1897" spans="1:13">
      <c r="A1897" s="7"/>
      <c r="B1897" s="3"/>
      <c r="C1897" s="3"/>
      <c r="D1897" s="3"/>
      <c r="E1897" s="7"/>
      <c r="F1897" s="3"/>
      <c r="G1897" s="7"/>
      <c r="H1897" s="7"/>
      <c r="I1897" s="7"/>
      <c r="J1897" s="7"/>
      <c r="K1897" s="7"/>
      <c r="L1897" s="7"/>
      <c r="M1897" s="6"/>
    </row>
    <row r="1898" spans="1:13">
      <c r="A1898" s="7"/>
      <c r="B1898" s="3"/>
      <c r="C1898" s="3"/>
      <c r="D1898" s="3"/>
      <c r="E1898" s="7"/>
      <c r="F1898" s="3"/>
      <c r="G1898" s="7"/>
      <c r="H1898" s="7"/>
      <c r="I1898" s="7"/>
      <c r="J1898" s="7"/>
      <c r="K1898" s="7"/>
      <c r="L1898" s="7"/>
      <c r="M1898" s="6"/>
    </row>
    <row r="1899" spans="1:13">
      <c r="A1899" s="7"/>
      <c r="B1899" s="3"/>
      <c r="C1899" s="3"/>
      <c r="D1899" s="3"/>
      <c r="E1899" s="7"/>
      <c r="F1899" s="3"/>
      <c r="G1899" s="7"/>
      <c r="H1899" s="7"/>
      <c r="I1899" s="7"/>
      <c r="J1899" s="7"/>
      <c r="K1899" s="7"/>
      <c r="L1899" s="7"/>
      <c r="M1899" s="6"/>
    </row>
    <row r="1900" spans="1:13">
      <c r="A1900" s="7"/>
      <c r="B1900" s="3"/>
      <c r="C1900" s="3"/>
      <c r="D1900" s="3"/>
      <c r="E1900" s="7"/>
      <c r="F1900" s="3"/>
      <c r="G1900" s="7"/>
      <c r="H1900" s="7"/>
      <c r="I1900" s="7"/>
      <c r="J1900" s="7"/>
      <c r="K1900" s="7"/>
      <c r="L1900" s="7"/>
      <c r="M1900" s="6"/>
    </row>
    <row r="1901" spans="1:13">
      <c r="A1901" s="7"/>
      <c r="B1901" s="3"/>
      <c r="C1901" s="3"/>
      <c r="D1901" s="3"/>
      <c r="E1901" s="7"/>
      <c r="F1901" s="3"/>
      <c r="G1901" s="7"/>
      <c r="H1901" s="7"/>
      <c r="I1901" s="7"/>
      <c r="J1901" s="7"/>
      <c r="K1901" s="7"/>
      <c r="L1901" s="7"/>
      <c r="M1901" s="6"/>
    </row>
    <row r="1902" spans="1:13">
      <c r="A1902" s="7"/>
      <c r="B1902" s="3"/>
      <c r="C1902" s="3"/>
      <c r="D1902" s="3"/>
      <c r="E1902" s="7"/>
      <c r="F1902" s="3"/>
      <c r="G1902" s="7"/>
      <c r="H1902" s="7"/>
      <c r="I1902" s="7"/>
      <c r="J1902" s="7"/>
      <c r="K1902" s="7"/>
      <c r="L1902" s="7"/>
      <c r="M1902" s="6"/>
    </row>
    <row r="1903" spans="1:13">
      <c r="A1903" s="7"/>
      <c r="B1903" s="3"/>
      <c r="C1903" s="3"/>
      <c r="D1903" s="3"/>
      <c r="E1903" s="7"/>
      <c r="F1903" s="3"/>
      <c r="G1903" s="7"/>
      <c r="H1903" s="7"/>
      <c r="I1903" s="7"/>
      <c r="J1903" s="7"/>
      <c r="K1903" s="7"/>
      <c r="L1903" s="7"/>
      <c r="M1903" s="6"/>
    </row>
    <row r="1904" spans="1:13">
      <c r="A1904" s="7"/>
      <c r="B1904" s="3"/>
      <c r="C1904" s="3"/>
      <c r="D1904" s="3"/>
      <c r="E1904" s="7"/>
      <c r="F1904" s="3"/>
      <c r="G1904" s="7"/>
      <c r="H1904" s="7"/>
      <c r="I1904" s="7"/>
      <c r="J1904" s="7"/>
      <c r="K1904" s="7"/>
      <c r="L1904" s="7"/>
      <c r="M1904" s="6"/>
    </row>
    <row r="1905" spans="1:13">
      <c r="A1905" s="7"/>
      <c r="B1905" s="3"/>
      <c r="C1905" s="3"/>
      <c r="D1905" s="3"/>
      <c r="E1905" s="7"/>
      <c r="F1905" s="3"/>
      <c r="G1905" s="7"/>
      <c r="H1905" s="7"/>
      <c r="I1905" s="7"/>
      <c r="J1905" s="7"/>
      <c r="K1905" s="7"/>
      <c r="L1905" s="7"/>
      <c r="M1905" s="6"/>
    </row>
    <row r="1906" spans="1:13">
      <c r="A1906" s="7"/>
      <c r="B1906" s="3"/>
      <c r="C1906" s="3"/>
      <c r="D1906" s="3"/>
      <c r="E1906" s="7"/>
      <c r="F1906" s="3"/>
      <c r="G1906" s="7"/>
      <c r="H1906" s="7"/>
      <c r="I1906" s="7"/>
      <c r="J1906" s="7"/>
      <c r="K1906" s="7"/>
      <c r="L1906" s="7"/>
      <c r="M1906" s="6"/>
    </row>
    <row r="1907" spans="1:13">
      <c r="A1907" s="7"/>
      <c r="B1907" s="3"/>
      <c r="C1907" s="3"/>
      <c r="D1907" s="3"/>
      <c r="E1907" s="7"/>
      <c r="F1907" s="3"/>
      <c r="G1907" s="7"/>
      <c r="H1907" s="7"/>
      <c r="I1907" s="7"/>
      <c r="J1907" s="7"/>
      <c r="K1907" s="7"/>
      <c r="L1907" s="7"/>
      <c r="M1907" s="6"/>
    </row>
    <row r="1908" spans="1:13">
      <c r="A1908" s="7"/>
      <c r="B1908" s="3"/>
      <c r="C1908" s="3"/>
      <c r="D1908" s="3"/>
      <c r="E1908" s="7"/>
      <c r="F1908" s="3"/>
      <c r="G1908" s="7"/>
      <c r="H1908" s="7"/>
      <c r="I1908" s="7"/>
      <c r="J1908" s="7"/>
      <c r="K1908" s="7"/>
      <c r="L1908" s="7"/>
      <c r="M1908" s="6"/>
    </row>
    <row r="1909" spans="1:13">
      <c r="A1909" s="7"/>
      <c r="B1909" s="3"/>
      <c r="C1909" s="3"/>
      <c r="D1909" s="3"/>
      <c r="E1909" s="7"/>
      <c r="F1909" s="3"/>
      <c r="G1909" s="7"/>
      <c r="H1909" s="7"/>
      <c r="I1909" s="7"/>
      <c r="J1909" s="7"/>
      <c r="K1909" s="7"/>
      <c r="L1909" s="7"/>
      <c r="M1909" s="6"/>
    </row>
    <row r="1910" spans="1:13">
      <c r="A1910" s="7"/>
      <c r="B1910" s="3"/>
      <c r="C1910" s="3"/>
      <c r="D1910" s="3"/>
      <c r="E1910" s="7"/>
      <c r="F1910" s="3"/>
      <c r="G1910" s="7"/>
      <c r="H1910" s="7"/>
      <c r="I1910" s="7"/>
      <c r="J1910" s="7"/>
      <c r="K1910" s="7"/>
      <c r="L1910" s="7"/>
      <c r="M1910" s="6"/>
    </row>
    <row r="1911" spans="1:13">
      <c r="A1911" s="7"/>
      <c r="B1911" s="3"/>
      <c r="C1911" s="3"/>
      <c r="D1911" s="3"/>
      <c r="E1911" s="7"/>
      <c r="F1911" s="3"/>
      <c r="G1911" s="7"/>
      <c r="H1911" s="7"/>
      <c r="I1911" s="7"/>
      <c r="J1911" s="7"/>
      <c r="K1911" s="7"/>
      <c r="L1911" s="7"/>
      <c r="M1911" s="6"/>
    </row>
    <row r="1912" spans="1:13">
      <c r="A1912" s="7"/>
      <c r="B1912" s="3"/>
      <c r="C1912" s="3"/>
      <c r="D1912" s="3"/>
      <c r="E1912" s="7"/>
      <c r="F1912" s="3"/>
      <c r="G1912" s="7"/>
      <c r="H1912" s="7"/>
      <c r="I1912" s="7"/>
      <c r="J1912" s="7"/>
      <c r="K1912" s="7"/>
      <c r="L1912" s="7"/>
      <c r="M1912" s="6"/>
    </row>
    <row r="1913" spans="1:13">
      <c r="A1913" s="7"/>
      <c r="B1913" s="3"/>
      <c r="C1913" s="3"/>
      <c r="D1913" s="3"/>
      <c r="E1913" s="7"/>
      <c r="F1913" s="3"/>
      <c r="G1913" s="7"/>
      <c r="H1913" s="7"/>
      <c r="I1913" s="7"/>
      <c r="J1913" s="7"/>
      <c r="K1913" s="7"/>
      <c r="L1913" s="7"/>
      <c r="M1913" s="6"/>
    </row>
    <row r="1914" spans="1:13">
      <c r="A1914" s="7"/>
      <c r="B1914" s="3"/>
      <c r="C1914" s="3"/>
      <c r="D1914" s="3"/>
      <c r="E1914" s="7"/>
      <c r="F1914" s="3"/>
      <c r="G1914" s="7"/>
      <c r="H1914" s="7"/>
      <c r="I1914" s="7"/>
      <c r="J1914" s="7"/>
      <c r="K1914" s="7"/>
      <c r="L1914" s="7"/>
      <c r="M1914" s="6"/>
    </row>
    <row r="1915" spans="1:13">
      <c r="A1915" s="7"/>
      <c r="B1915" s="3"/>
      <c r="C1915" s="3"/>
      <c r="D1915" s="3"/>
      <c r="E1915" s="7"/>
      <c r="F1915" s="3"/>
      <c r="G1915" s="7"/>
      <c r="H1915" s="7"/>
      <c r="I1915" s="7"/>
      <c r="J1915" s="7"/>
      <c r="K1915" s="7"/>
      <c r="L1915" s="7"/>
      <c r="M1915" s="6"/>
    </row>
    <row r="1916" spans="1:13">
      <c r="A1916" s="7"/>
      <c r="B1916" s="3"/>
      <c r="C1916" s="3"/>
      <c r="D1916" s="3"/>
      <c r="E1916" s="7"/>
      <c r="F1916" s="3"/>
      <c r="G1916" s="7"/>
      <c r="H1916" s="7"/>
      <c r="I1916" s="7"/>
      <c r="J1916" s="7"/>
      <c r="K1916" s="7"/>
      <c r="L1916" s="7"/>
      <c r="M1916" s="6"/>
    </row>
    <row r="1917" spans="1:13">
      <c r="A1917" s="7"/>
      <c r="B1917" s="3"/>
      <c r="C1917" s="3"/>
      <c r="D1917" s="3"/>
      <c r="E1917" s="7"/>
      <c r="F1917" s="3"/>
      <c r="G1917" s="7"/>
      <c r="H1917" s="7"/>
      <c r="I1917" s="7"/>
      <c r="J1917" s="7"/>
      <c r="K1917" s="7"/>
      <c r="L1917" s="7"/>
      <c r="M1917" s="6"/>
    </row>
    <row r="1918" spans="1:13">
      <c r="A1918" s="7"/>
      <c r="B1918" s="3"/>
      <c r="C1918" s="3"/>
      <c r="D1918" s="3"/>
      <c r="E1918" s="7"/>
      <c r="F1918" s="3"/>
      <c r="G1918" s="7"/>
      <c r="H1918" s="7"/>
      <c r="I1918" s="7"/>
      <c r="J1918" s="7"/>
      <c r="K1918" s="7"/>
      <c r="L1918" s="7"/>
      <c r="M1918" s="6"/>
    </row>
    <row r="1919" spans="1:13">
      <c r="A1919" s="7"/>
      <c r="B1919" s="3"/>
      <c r="C1919" s="3"/>
      <c r="D1919" s="3"/>
      <c r="E1919" s="7"/>
      <c r="F1919" s="3"/>
      <c r="G1919" s="7"/>
      <c r="H1919" s="7"/>
      <c r="I1919" s="7"/>
      <c r="J1919" s="7"/>
      <c r="K1919" s="7"/>
      <c r="L1919" s="7"/>
      <c r="M1919" s="6"/>
    </row>
    <row r="1920" spans="1:13">
      <c r="A1920" s="7"/>
      <c r="B1920" s="3"/>
      <c r="C1920" s="3"/>
      <c r="D1920" s="3"/>
      <c r="E1920" s="7"/>
      <c r="F1920" s="3"/>
      <c r="G1920" s="7"/>
      <c r="H1920" s="7"/>
      <c r="I1920" s="7"/>
      <c r="J1920" s="7"/>
      <c r="K1920" s="7"/>
      <c r="L1920" s="7"/>
      <c r="M1920" s="6"/>
    </row>
    <row r="1921" spans="1:13">
      <c r="A1921" s="7"/>
      <c r="B1921" s="3"/>
      <c r="C1921" s="3"/>
      <c r="D1921" s="3"/>
      <c r="E1921" s="7"/>
      <c r="F1921" s="3"/>
      <c r="G1921" s="7"/>
      <c r="H1921" s="7"/>
      <c r="I1921" s="7"/>
      <c r="J1921" s="7"/>
      <c r="K1921" s="7"/>
      <c r="L1921" s="7"/>
      <c r="M1921" s="6"/>
    </row>
    <row r="1922" spans="1:13">
      <c r="A1922" s="7"/>
      <c r="B1922" s="3"/>
      <c r="C1922" s="3"/>
      <c r="D1922" s="3"/>
      <c r="E1922" s="7"/>
      <c r="F1922" s="3"/>
      <c r="G1922" s="7"/>
      <c r="H1922" s="7"/>
      <c r="I1922" s="7"/>
      <c r="J1922" s="7"/>
      <c r="K1922" s="7"/>
      <c r="L1922" s="7"/>
      <c r="M1922" s="6"/>
    </row>
    <row r="1923" spans="1:13">
      <c r="A1923" s="7"/>
      <c r="B1923" s="3"/>
      <c r="C1923" s="3"/>
      <c r="D1923" s="3"/>
      <c r="E1923" s="7"/>
      <c r="F1923" s="3"/>
      <c r="G1923" s="7"/>
      <c r="H1923" s="7"/>
      <c r="I1923" s="7"/>
      <c r="J1923" s="7"/>
      <c r="K1923" s="7"/>
      <c r="L1923" s="7"/>
      <c r="M1923" s="6"/>
    </row>
    <row r="1924" spans="1:13">
      <c r="A1924" s="7"/>
      <c r="B1924" s="3"/>
      <c r="C1924" s="3"/>
      <c r="D1924" s="3"/>
      <c r="E1924" s="7"/>
      <c r="F1924" s="3"/>
      <c r="G1924" s="7"/>
      <c r="H1924" s="7"/>
      <c r="I1924" s="7"/>
      <c r="J1924" s="7"/>
      <c r="K1924" s="7"/>
      <c r="L1924" s="7"/>
      <c r="M1924" s="6"/>
    </row>
    <row r="1925" spans="1:13">
      <c r="A1925" s="7"/>
      <c r="B1925" s="3"/>
      <c r="C1925" s="3"/>
      <c r="D1925" s="3"/>
      <c r="E1925" s="7"/>
      <c r="F1925" s="3"/>
      <c r="G1925" s="7"/>
      <c r="H1925" s="7"/>
      <c r="I1925" s="7"/>
      <c r="J1925" s="7"/>
      <c r="K1925" s="7"/>
      <c r="L1925" s="7"/>
      <c r="M1925" s="6"/>
    </row>
    <row r="1926" spans="1:13">
      <c r="A1926" s="7"/>
      <c r="B1926" s="3"/>
      <c r="C1926" s="3"/>
      <c r="D1926" s="3"/>
      <c r="E1926" s="7"/>
      <c r="F1926" s="3"/>
      <c r="G1926" s="7"/>
      <c r="H1926" s="7"/>
      <c r="I1926" s="7"/>
      <c r="J1926" s="7"/>
      <c r="K1926" s="7"/>
      <c r="L1926" s="7"/>
      <c r="M1926" s="6"/>
    </row>
    <row r="1927" spans="1:13">
      <c r="A1927" s="7"/>
      <c r="B1927" s="3"/>
      <c r="C1927" s="3"/>
      <c r="D1927" s="3"/>
      <c r="E1927" s="7"/>
      <c r="F1927" s="3"/>
      <c r="G1927" s="7"/>
      <c r="H1927" s="7"/>
      <c r="I1927" s="7"/>
      <c r="J1927" s="7"/>
      <c r="K1927" s="7"/>
      <c r="L1927" s="7"/>
      <c r="M1927" s="6"/>
    </row>
    <row r="1928" spans="1:13">
      <c r="A1928" s="7"/>
      <c r="B1928" s="3"/>
      <c r="C1928" s="3"/>
      <c r="D1928" s="3"/>
      <c r="E1928" s="7"/>
      <c r="F1928" s="3"/>
      <c r="G1928" s="7"/>
      <c r="H1928" s="7"/>
      <c r="I1928" s="7"/>
      <c r="J1928" s="7"/>
      <c r="K1928" s="7"/>
      <c r="L1928" s="7"/>
      <c r="M1928" s="6"/>
    </row>
    <row r="1929" spans="1:13">
      <c r="A1929" s="7"/>
      <c r="B1929" s="3"/>
      <c r="C1929" s="3"/>
      <c r="D1929" s="3"/>
      <c r="E1929" s="7"/>
      <c r="F1929" s="3"/>
      <c r="G1929" s="7"/>
      <c r="H1929" s="7"/>
      <c r="I1929" s="7"/>
      <c r="J1929" s="7"/>
      <c r="K1929" s="7"/>
      <c r="L1929" s="7"/>
      <c r="M1929" s="6"/>
    </row>
    <row r="1930" spans="1:13">
      <c r="A1930" s="7"/>
      <c r="B1930" s="3"/>
      <c r="C1930" s="3"/>
      <c r="D1930" s="3"/>
      <c r="E1930" s="7"/>
      <c r="F1930" s="3"/>
      <c r="G1930" s="7"/>
      <c r="H1930" s="7"/>
      <c r="I1930" s="7"/>
      <c r="J1930" s="7"/>
      <c r="K1930" s="7"/>
      <c r="L1930" s="7"/>
      <c r="M1930" s="6"/>
    </row>
    <row r="1931" spans="1:13">
      <c r="A1931" s="7"/>
      <c r="B1931" s="3"/>
      <c r="C1931" s="3"/>
      <c r="D1931" s="3"/>
      <c r="E1931" s="7"/>
      <c r="F1931" s="3"/>
      <c r="G1931" s="7"/>
      <c r="H1931" s="7"/>
      <c r="I1931" s="7"/>
      <c r="J1931" s="7"/>
      <c r="K1931" s="7"/>
      <c r="L1931" s="7"/>
      <c r="M1931" s="6"/>
    </row>
    <row r="1932" spans="1:13">
      <c r="A1932" s="7"/>
      <c r="B1932" s="3"/>
      <c r="C1932" s="3"/>
      <c r="D1932" s="3"/>
      <c r="E1932" s="7"/>
      <c r="F1932" s="3"/>
      <c r="G1932" s="7"/>
      <c r="H1932" s="7"/>
      <c r="I1932" s="7"/>
      <c r="J1932" s="7"/>
      <c r="K1932" s="7"/>
      <c r="L1932" s="7"/>
      <c r="M1932" s="6"/>
    </row>
    <row r="1933" spans="1:13">
      <c r="A1933" s="7"/>
      <c r="B1933" s="3"/>
      <c r="C1933" s="3"/>
      <c r="D1933" s="3"/>
      <c r="E1933" s="7"/>
      <c r="F1933" s="3"/>
      <c r="G1933" s="7"/>
      <c r="H1933" s="7"/>
      <c r="I1933" s="7"/>
      <c r="J1933" s="7"/>
      <c r="K1933" s="7"/>
      <c r="L1933" s="7"/>
      <c r="M1933" s="6"/>
    </row>
    <row r="1934" spans="1:13">
      <c r="A1934" s="7"/>
      <c r="B1934" s="3"/>
      <c r="C1934" s="3"/>
      <c r="D1934" s="3"/>
      <c r="E1934" s="7"/>
      <c r="F1934" s="3"/>
      <c r="G1934" s="7"/>
      <c r="H1934" s="7"/>
      <c r="I1934" s="7"/>
      <c r="J1934" s="7"/>
      <c r="K1934" s="7"/>
      <c r="L1934" s="7"/>
      <c r="M1934" s="6"/>
    </row>
    <row r="1935" spans="1:13">
      <c r="A1935" s="7"/>
      <c r="B1935" s="3"/>
      <c r="C1935" s="3"/>
      <c r="D1935" s="3"/>
      <c r="E1935" s="7"/>
      <c r="F1935" s="3"/>
      <c r="G1935" s="7"/>
      <c r="H1935" s="7"/>
      <c r="I1935" s="7"/>
      <c r="J1935" s="7"/>
      <c r="K1935" s="7"/>
      <c r="L1935" s="7"/>
      <c r="M1935" s="6"/>
    </row>
    <row r="1936" spans="1:13">
      <c r="A1936" s="7"/>
      <c r="B1936" s="3"/>
      <c r="C1936" s="3"/>
      <c r="D1936" s="3"/>
      <c r="E1936" s="7"/>
      <c r="F1936" s="3"/>
      <c r="G1936" s="7"/>
      <c r="H1936" s="7"/>
      <c r="I1936" s="7"/>
      <c r="J1936" s="7"/>
      <c r="K1936" s="7"/>
      <c r="L1936" s="7"/>
      <c r="M1936" s="6"/>
    </row>
    <row r="1937" spans="1:13">
      <c r="A1937" s="7"/>
      <c r="B1937" s="3"/>
      <c r="C1937" s="3"/>
      <c r="D1937" s="3"/>
      <c r="E1937" s="7"/>
      <c r="F1937" s="3"/>
      <c r="G1937" s="7"/>
      <c r="H1937" s="7"/>
      <c r="I1937" s="7"/>
      <c r="J1937" s="7"/>
      <c r="K1937" s="7"/>
      <c r="L1937" s="7"/>
      <c r="M1937" s="6"/>
    </row>
    <row r="1938" spans="1:13">
      <c r="A1938" s="7"/>
      <c r="B1938" s="3"/>
      <c r="C1938" s="3"/>
      <c r="D1938" s="3"/>
      <c r="E1938" s="7"/>
      <c r="F1938" s="3"/>
      <c r="G1938" s="7"/>
      <c r="H1938" s="7"/>
      <c r="I1938" s="7"/>
      <c r="J1938" s="7"/>
      <c r="K1938" s="7"/>
      <c r="L1938" s="7"/>
      <c r="M1938" s="6"/>
    </row>
    <row r="1939" spans="1:13">
      <c r="A1939" s="7"/>
      <c r="B1939" s="3"/>
      <c r="C1939" s="3"/>
      <c r="D1939" s="3"/>
      <c r="E1939" s="7"/>
      <c r="F1939" s="3"/>
      <c r="G1939" s="7"/>
      <c r="H1939" s="7"/>
      <c r="I1939" s="7"/>
      <c r="J1939" s="7"/>
      <c r="K1939" s="7"/>
      <c r="L1939" s="7"/>
      <c r="M1939" s="6"/>
    </row>
    <row r="1940" spans="1:13">
      <c r="A1940" s="7"/>
      <c r="B1940" s="3"/>
      <c r="C1940" s="3"/>
      <c r="D1940" s="3"/>
      <c r="E1940" s="7"/>
      <c r="F1940" s="3"/>
      <c r="G1940" s="7"/>
      <c r="H1940" s="7"/>
      <c r="I1940" s="7"/>
      <c r="J1940" s="7"/>
      <c r="K1940" s="7"/>
      <c r="L1940" s="7"/>
      <c r="M1940" s="6"/>
    </row>
    <row r="1941" spans="1:13">
      <c r="A1941" s="7"/>
      <c r="B1941" s="3"/>
      <c r="C1941" s="3"/>
      <c r="D1941" s="3"/>
      <c r="E1941" s="7"/>
      <c r="F1941" s="3"/>
      <c r="G1941" s="7"/>
      <c r="H1941" s="7"/>
      <c r="I1941" s="7"/>
      <c r="J1941" s="7"/>
      <c r="K1941" s="7"/>
      <c r="L1941" s="7"/>
      <c r="M1941" s="6"/>
    </row>
    <row r="1942" spans="1:13">
      <c r="A1942" s="7"/>
      <c r="B1942" s="3"/>
      <c r="C1942" s="3"/>
      <c r="D1942" s="3"/>
      <c r="E1942" s="7"/>
      <c r="F1942" s="3"/>
      <c r="G1942" s="7"/>
      <c r="H1942" s="7"/>
      <c r="I1942" s="7"/>
      <c r="J1942" s="7"/>
      <c r="K1942" s="7"/>
      <c r="L1942" s="7"/>
      <c r="M1942" s="6"/>
    </row>
    <row r="1943" spans="1:13">
      <c r="A1943" s="7"/>
      <c r="B1943" s="3"/>
      <c r="C1943" s="3"/>
      <c r="D1943" s="3"/>
      <c r="E1943" s="7"/>
      <c r="F1943" s="3"/>
      <c r="G1943" s="7"/>
      <c r="H1943" s="7"/>
      <c r="I1943" s="7"/>
      <c r="J1943" s="7"/>
      <c r="K1943" s="7"/>
      <c r="L1943" s="7"/>
      <c r="M1943" s="6"/>
    </row>
    <row r="1944" spans="1:13">
      <c r="A1944" s="7"/>
      <c r="B1944" s="3"/>
      <c r="C1944" s="3"/>
      <c r="D1944" s="3"/>
      <c r="E1944" s="7"/>
      <c r="F1944" s="3"/>
      <c r="G1944" s="7"/>
      <c r="H1944" s="7"/>
      <c r="I1944" s="7"/>
      <c r="J1944" s="7"/>
      <c r="K1944" s="7"/>
      <c r="L1944" s="7"/>
      <c r="M1944" s="6"/>
    </row>
    <row r="1945" spans="1:13">
      <c r="A1945" s="7"/>
      <c r="B1945" s="3"/>
      <c r="C1945" s="3"/>
      <c r="D1945" s="3"/>
      <c r="E1945" s="7"/>
      <c r="F1945" s="3"/>
      <c r="G1945" s="7"/>
      <c r="H1945" s="7"/>
      <c r="I1945" s="7"/>
      <c r="J1945" s="7"/>
      <c r="K1945" s="7"/>
      <c r="L1945" s="7"/>
      <c r="M1945" s="6"/>
    </row>
    <row r="1946" spans="1:13">
      <c r="A1946" s="7"/>
      <c r="B1946" s="3"/>
      <c r="C1946" s="3"/>
      <c r="D1946" s="3"/>
      <c r="E1946" s="7"/>
      <c r="F1946" s="3"/>
      <c r="G1946" s="7"/>
      <c r="H1946" s="7"/>
      <c r="I1946" s="7"/>
      <c r="J1946" s="7"/>
      <c r="K1946" s="7"/>
      <c r="L1946" s="7"/>
      <c r="M1946" s="6"/>
    </row>
    <row r="1947" spans="1:13">
      <c r="A1947" s="7"/>
      <c r="B1947" s="3"/>
      <c r="C1947" s="3"/>
      <c r="D1947" s="3"/>
      <c r="E1947" s="7"/>
      <c r="F1947" s="3"/>
      <c r="G1947" s="7"/>
      <c r="H1947" s="7"/>
      <c r="I1947" s="7"/>
      <c r="J1947" s="7"/>
      <c r="K1947" s="7"/>
      <c r="L1947" s="7"/>
      <c r="M1947" s="6"/>
    </row>
    <row r="1948" spans="1:13">
      <c r="A1948" s="7"/>
      <c r="B1948" s="3"/>
      <c r="C1948" s="3"/>
      <c r="D1948" s="3"/>
      <c r="E1948" s="7"/>
      <c r="F1948" s="3"/>
      <c r="G1948" s="7"/>
      <c r="H1948" s="7"/>
      <c r="I1948" s="7"/>
      <c r="J1948" s="7"/>
      <c r="K1948" s="7"/>
      <c r="L1948" s="7"/>
      <c r="M1948" s="6"/>
    </row>
    <row r="1949" spans="1:13">
      <c r="A1949" s="7"/>
      <c r="B1949" s="3"/>
      <c r="C1949" s="3"/>
      <c r="D1949" s="3"/>
      <c r="E1949" s="7"/>
      <c r="F1949" s="3"/>
      <c r="G1949" s="7"/>
      <c r="H1949" s="7"/>
      <c r="I1949" s="7"/>
      <c r="J1949" s="7"/>
      <c r="K1949" s="7"/>
      <c r="L1949" s="7"/>
      <c r="M1949" s="6"/>
    </row>
    <row r="1950" spans="1:13">
      <c r="A1950" s="7"/>
      <c r="B1950" s="3"/>
      <c r="C1950" s="3"/>
      <c r="D1950" s="3"/>
      <c r="E1950" s="7"/>
      <c r="F1950" s="3"/>
      <c r="G1950" s="7"/>
      <c r="H1950" s="7"/>
      <c r="I1950" s="7"/>
      <c r="J1950" s="7"/>
      <c r="K1950" s="7"/>
      <c r="L1950" s="7"/>
      <c r="M1950" s="6"/>
    </row>
    <row r="1951" spans="1:13">
      <c r="A1951" s="7"/>
      <c r="B1951" s="3"/>
      <c r="C1951" s="3"/>
      <c r="D1951" s="3"/>
      <c r="E1951" s="7"/>
      <c r="F1951" s="3"/>
      <c r="G1951" s="7"/>
      <c r="H1951" s="7"/>
      <c r="I1951" s="7"/>
      <c r="J1951" s="7"/>
      <c r="K1951" s="7"/>
      <c r="L1951" s="7"/>
      <c r="M1951" s="6"/>
    </row>
    <row r="1952" spans="1:13">
      <c r="A1952" s="7"/>
      <c r="B1952" s="3"/>
      <c r="C1952" s="3"/>
      <c r="D1952" s="3"/>
      <c r="E1952" s="7"/>
      <c r="F1952" s="3"/>
      <c r="G1952" s="7"/>
      <c r="H1952" s="7"/>
      <c r="I1952" s="7"/>
      <c r="J1952" s="7"/>
      <c r="K1952" s="7"/>
      <c r="L1952" s="7"/>
      <c r="M1952" s="6"/>
    </row>
    <row r="1953" spans="1:13">
      <c r="A1953" s="7"/>
      <c r="B1953" s="3"/>
      <c r="C1953" s="3"/>
      <c r="D1953" s="3"/>
      <c r="E1953" s="7"/>
      <c r="F1953" s="3"/>
      <c r="G1953" s="7"/>
      <c r="H1953" s="7"/>
      <c r="I1953" s="7"/>
      <c r="J1953" s="7"/>
      <c r="K1953" s="7"/>
      <c r="L1953" s="7"/>
      <c r="M1953" s="6"/>
    </row>
    <row r="1954" spans="1:13">
      <c r="A1954" s="7"/>
      <c r="B1954" s="3"/>
      <c r="C1954" s="3"/>
      <c r="D1954" s="3"/>
      <c r="E1954" s="7"/>
      <c r="F1954" s="3"/>
      <c r="G1954" s="7"/>
      <c r="H1954" s="7"/>
      <c r="I1954" s="7"/>
      <c r="J1954" s="7"/>
      <c r="K1954" s="7"/>
      <c r="L1954" s="7"/>
      <c r="M1954" s="6"/>
    </row>
    <row r="1955" spans="1:13">
      <c r="A1955" s="7"/>
      <c r="B1955" s="3"/>
      <c r="C1955" s="3"/>
      <c r="D1955" s="3"/>
      <c r="E1955" s="3"/>
      <c r="F1955" s="3"/>
      <c r="G1955" s="7"/>
      <c r="H1955" s="7"/>
      <c r="I1955" s="7"/>
      <c r="J1955" s="7"/>
      <c r="K1955" s="7"/>
      <c r="L1955" s="7"/>
      <c r="M1955" s="6"/>
    </row>
    <row r="1956" spans="1:13">
      <c r="A1956" s="7"/>
      <c r="B1956" s="3"/>
      <c r="C1956" s="3"/>
      <c r="D1956" s="3"/>
      <c r="E1956" s="3"/>
      <c r="F1956" s="3"/>
      <c r="G1956" s="7"/>
      <c r="H1956" s="7"/>
      <c r="I1956" s="7"/>
      <c r="J1956" s="7"/>
      <c r="K1956" s="7"/>
      <c r="L1956" s="7"/>
      <c r="M1956" s="6"/>
    </row>
    <row r="1957" spans="1:13">
      <c r="A1957" s="7"/>
      <c r="B1957" s="3"/>
      <c r="C1957" s="3"/>
      <c r="D1957" s="3"/>
      <c r="E1957" s="7"/>
      <c r="F1957" s="3"/>
      <c r="G1957" s="7"/>
      <c r="H1957" s="7"/>
      <c r="I1957" s="7"/>
      <c r="J1957" s="7"/>
      <c r="K1957" s="7"/>
      <c r="L1957" s="7"/>
      <c r="M1957" s="6"/>
    </row>
    <row r="1958" spans="1:13">
      <c r="A1958" s="7"/>
      <c r="B1958" s="3"/>
      <c r="C1958" s="3"/>
      <c r="D1958" s="3"/>
      <c r="E1958" s="7"/>
      <c r="F1958" s="3"/>
      <c r="G1958" s="7"/>
      <c r="H1958" s="7"/>
      <c r="I1958" s="7"/>
      <c r="J1958" s="7"/>
      <c r="K1958" s="7"/>
      <c r="L1958" s="7"/>
      <c r="M1958" s="6"/>
    </row>
    <row r="1959" spans="1:13">
      <c r="A1959" s="7"/>
      <c r="B1959" s="3"/>
      <c r="C1959" s="3"/>
      <c r="D1959" s="3"/>
      <c r="E1959" s="7"/>
      <c r="F1959" s="3"/>
      <c r="G1959" s="7"/>
      <c r="H1959" s="7"/>
      <c r="I1959" s="7"/>
      <c r="J1959" s="7"/>
      <c r="K1959" s="7"/>
      <c r="L1959" s="7"/>
      <c r="M1959" s="6"/>
    </row>
    <row r="1960" spans="1:13">
      <c r="A1960" s="7"/>
      <c r="B1960" s="3"/>
      <c r="C1960" s="3"/>
      <c r="D1960" s="3"/>
      <c r="E1960" s="7"/>
      <c r="F1960" s="3"/>
      <c r="G1960" s="7"/>
      <c r="H1960" s="7"/>
      <c r="I1960" s="7"/>
      <c r="J1960" s="7"/>
      <c r="K1960" s="7"/>
      <c r="L1960" s="7"/>
      <c r="M1960" s="6"/>
    </row>
    <row r="1961" spans="1:13">
      <c r="A1961" s="7"/>
      <c r="B1961" s="3"/>
      <c r="C1961" s="3"/>
      <c r="D1961" s="3"/>
      <c r="E1961" s="7"/>
      <c r="F1961" s="3"/>
      <c r="G1961" s="7"/>
      <c r="H1961" s="7"/>
      <c r="I1961" s="7"/>
      <c r="J1961" s="7"/>
      <c r="K1961" s="7"/>
      <c r="L1961" s="7"/>
      <c r="M1961" s="6"/>
    </row>
    <row r="1962" spans="1:13">
      <c r="A1962" s="7"/>
      <c r="B1962" s="3"/>
      <c r="C1962" s="3"/>
      <c r="D1962" s="3"/>
      <c r="E1962" s="7"/>
      <c r="F1962" s="3"/>
      <c r="G1962" s="7"/>
      <c r="H1962" s="7"/>
      <c r="I1962" s="7"/>
      <c r="J1962" s="7"/>
      <c r="K1962" s="7"/>
      <c r="L1962" s="7"/>
      <c r="M1962" s="6"/>
    </row>
    <row r="1963" spans="1:13">
      <c r="A1963" s="7"/>
      <c r="B1963" s="3"/>
      <c r="C1963" s="3"/>
      <c r="D1963" s="3"/>
      <c r="E1963" s="7"/>
      <c r="F1963" s="3"/>
      <c r="G1963" s="7"/>
      <c r="H1963" s="7"/>
      <c r="I1963" s="7"/>
      <c r="J1963" s="7"/>
      <c r="K1963" s="7"/>
      <c r="L1963" s="7"/>
      <c r="M1963" s="6"/>
    </row>
    <row r="1964" spans="1:13">
      <c r="A1964" s="7"/>
      <c r="B1964" s="3"/>
      <c r="C1964" s="3"/>
      <c r="D1964" s="3"/>
      <c r="E1964" s="7"/>
      <c r="F1964" s="3"/>
      <c r="G1964" s="7"/>
      <c r="H1964" s="7"/>
      <c r="I1964" s="7"/>
      <c r="J1964" s="7"/>
      <c r="K1964" s="7"/>
      <c r="L1964" s="7"/>
      <c r="M1964" s="6"/>
    </row>
    <row r="1965" spans="1:13">
      <c r="A1965" s="7"/>
      <c r="B1965" s="3"/>
      <c r="C1965" s="3"/>
      <c r="D1965" s="3"/>
      <c r="E1965" s="7"/>
      <c r="F1965" s="3"/>
      <c r="G1965" s="7"/>
      <c r="H1965" s="7"/>
      <c r="I1965" s="7"/>
      <c r="J1965" s="7"/>
      <c r="K1965" s="7"/>
      <c r="L1965" s="7"/>
      <c r="M1965" s="6"/>
    </row>
    <row r="1966" spans="1:13">
      <c r="A1966" s="7"/>
      <c r="B1966" s="3"/>
      <c r="C1966" s="3"/>
      <c r="D1966" s="3"/>
      <c r="E1966" s="7"/>
      <c r="F1966" s="3"/>
      <c r="G1966" s="7"/>
      <c r="H1966" s="7"/>
      <c r="I1966" s="7"/>
      <c r="J1966" s="7"/>
      <c r="K1966" s="7"/>
      <c r="L1966" s="7"/>
      <c r="M1966" s="6"/>
    </row>
    <row r="1967" spans="1:13">
      <c r="A1967" s="7"/>
      <c r="B1967" s="3"/>
      <c r="C1967" s="3"/>
      <c r="D1967" s="3"/>
      <c r="E1967" s="7"/>
      <c r="F1967" s="3"/>
      <c r="G1967" s="7"/>
      <c r="H1967" s="7"/>
      <c r="I1967" s="7"/>
      <c r="J1967" s="7"/>
      <c r="K1967" s="7"/>
      <c r="L1967" s="7"/>
      <c r="M1967" s="6"/>
    </row>
    <row r="1968" spans="1:13">
      <c r="A1968" s="7"/>
      <c r="B1968" s="3"/>
      <c r="C1968" s="3"/>
      <c r="D1968" s="3"/>
      <c r="E1968" s="7"/>
      <c r="F1968" s="3"/>
      <c r="G1968" s="7"/>
      <c r="H1968" s="7"/>
      <c r="I1968" s="7"/>
      <c r="J1968" s="7"/>
      <c r="K1968" s="7"/>
      <c r="L1968" s="7"/>
      <c r="M1968" s="6"/>
    </row>
    <row r="1969" spans="1:13">
      <c r="A1969" s="7"/>
      <c r="B1969" s="3"/>
      <c r="C1969" s="3"/>
      <c r="D1969" s="3"/>
      <c r="E1969" s="7"/>
      <c r="F1969" s="3"/>
      <c r="G1969" s="7"/>
      <c r="H1969" s="7"/>
      <c r="I1969" s="7"/>
      <c r="J1969" s="7"/>
      <c r="K1969" s="7"/>
      <c r="L1969" s="7"/>
      <c r="M1969" s="6"/>
    </row>
    <row r="1970" spans="1:13">
      <c r="A1970" s="7"/>
      <c r="B1970" s="3"/>
      <c r="C1970" s="3"/>
      <c r="D1970" s="3"/>
      <c r="E1970" s="7"/>
      <c r="F1970" s="3"/>
      <c r="G1970" s="7"/>
      <c r="H1970" s="7"/>
      <c r="I1970" s="7"/>
      <c r="J1970" s="7"/>
      <c r="K1970" s="7"/>
      <c r="L1970" s="7"/>
      <c r="M1970" s="6"/>
    </row>
    <row r="1971" spans="1:13">
      <c r="A1971" s="7"/>
      <c r="B1971" s="3"/>
      <c r="C1971" s="3"/>
      <c r="D1971" s="3"/>
      <c r="E1971" s="7"/>
      <c r="F1971" s="3"/>
      <c r="G1971" s="7"/>
      <c r="H1971" s="7"/>
      <c r="I1971" s="7"/>
      <c r="J1971" s="7"/>
      <c r="K1971" s="7"/>
      <c r="L1971" s="7"/>
      <c r="M1971" s="6"/>
    </row>
    <row r="1972" spans="1:13">
      <c r="A1972" s="7"/>
      <c r="B1972" s="3"/>
      <c r="C1972" s="3"/>
      <c r="D1972" s="3"/>
      <c r="E1972" s="7"/>
      <c r="F1972" s="3"/>
      <c r="G1972" s="7"/>
      <c r="H1972" s="7"/>
      <c r="I1972" s="7"/>
      <c r="J1972" s="7"/>
      <c r="K1972" s="7"/>
      <c r="L1972" s="7"/>
      <c r="M1972" s="6"/>
    </row>
    <row r="1973" spans="1:13">
      <c r="A1973" s="7"/>
      <c r="B1973" s="3"/>
      <c r="C1973" s="3"/>
      <c r="D1973" s="3"/>
      <c r="E1973" s="7"/>
      <c r="F1973" s="3"/>
      <c r="G1973" s="7"/>
      <c r="H1973" s="7"/>
      <c r="I1973" s="7"/>
      <c r="J1973" s="7"/>
      <c r="K1973" s="7"/>
      <c r="L1973" s="7"/>
      <c r="M1973" s="6"/>
    </row>
    <row r="1974" spans="1:13">
      <c r="A1974" s="7"/>
      <c r="B1974" s="3"/>
      <c r="C1974" s="3"/>
      <c r="D1974" s="3"/>
      <c r="E1974" s="7"/>
      <c r="F1974" s="3"/>
      <c r="G1974" s="7"/>
      <c r="H1974" s="7"/>
      <c r="I1974" s="7"/>
      <c r="J1974" s="7"/>
      <c r="K1974" s="7"/>
      <c r="L1974" s="7"/>
      <c r="M1974" s="6"/>
    </row>
    <row r="1975" spans="1:13">
      <c r="A1975" s="7"/>
      <c r="B1975" s="3"/>
      <c r="C1975" s="3"/>
      <c r="D1975" s="3"/>
      <c r="E1975" s="7"/>
      <c r="F1975" s="3"/>
      <c r="G1975" s="7"/>
      <c r="H1975" s="7"/>
      <c r="I1975" s="7"/>
      <c r="J1975" s="7"/>
      <c r="K1975" s="7"/>
      <c r="L1975" s="7"/>
      <c r="M1975" s="6"/>
    </row>
    <row r="1976" spans="1:13">
      <c r="A1976" s="7"/>
      <c r="B1976" s="3"/>
      <c r="C1976" s="3"/>
      <c r="D1976" s="3"/>
      <c r="E1976" s="7"/>
      <c r="F1976" s="3"/>
      <c r="G1976" s="7"/>
      <c r="H1976" s="7"/>
      <c r="I1976" s="7"/>
      <c r="J1976" s="7"/>
      <c r="K1976" s="7"/>
      <c r="L1976" s="7"/>
      <c r="M1976" s="6"/>
    </row>
    <row r="1977" spans="1:13">
      <c r="A1977" s="7"/>
      <c r="B1977" s="3"/>
      <c r="C1977" s="3"/>
      <c r="D1977" s="3"/>
      <c r="E1977" s="7"/>
      <c r="F1977" s="3"/>
      <c r="G1977" s="7"/>
      <c r="H1977" s="7"/>
      <c r="I1977" s="7"/>
      <c r="J1977" s="7"/>
      <c r="K1977" s="7"/>
      <c r="L1977" s="7"/>
      <c r="M1977" s="6"/>
    </row>
    <row r="1978" spans="1:13">
      <c r="A1978" s="7"/>
      <c r="B1978" s="3"/>
      <c r="C1978" s="3"/>
      <c r="D1978" s="3"/>
      <c r="E1978" s="7"/>
      <c r="F1978" s="3"/>
      <c r="G1978" s="7"/>
      <c r="H1978" s="7"/>
      <c r="I1978" s="7"/>
      <c r="J1978" s="7"/>
      <c r="K1978" s="7"/>
      <c r="L1978" s="7"/>
      <c r="M1978" s="6"/>
    </row>
    <row r="1979" spans="1:13">
      <c r="A1979" s="7"/>
      <c r="B1979" s="3"/>
      <c r="C1979" s="3"/>
      <c r="D1979" s="3"/>
      <c r="E1979" s="7"/>
      <c r="F1979" s="3"/>
      <c r="G1979" s="7"/>
      <c r="H1979" s="7"/>
      <c r="I1979" s="7"/>
      <c r="J1979" s="7"/>
      <c r="K1979" s="7"/>
      <c r="L1979" s="7"/>
      <c r="M1979" s="6"/>
    </row>
    <row r="1980" spans="1:13">
      <c r="A1980" s="7"/>
      <c r="B1980" s="3"/>
      <c r="C1980" s="3"/>
      <c r="D1980" s="3"/>
      <c r="E1980" s="7"/>
      <c r="F1980" s="3"/>
      <c r="G1980" s="7"/>
      <c r="H1980" s="7"/>
      <c r="I1980" s="7"/>
      <c r="J1980" s="7"/>
      <c r="K1980" s="7"/>
      <c r="L1980" s="7"/>
      <c r="M1980" s="6"/>
    </row>
    <row r="1981" spans="1:13">
      <c r="A1981" s="7"/>
      <c r="B1981" s="3"/>
      <c r="C1981" s="3"/>
      <c r="D1981" s="3"/>
      <c r="E1981" s="7"/>
      <c r="F1981" s="3"/>
      <c r="G1981" s="7"/>
      <c r="H1981" s="7"/>
      <c r="I1981" s="7"/>
      <c r="J1981" s="7"/>
      <c r="K1981" s="7"/>
      <c r="L1981" s="7"/>
      <c r="M1981" s="6"/>
    </row>
    <row r="1982" spans="1:13">
      <c r="A1982" s="7"/>
      <c r="B1982" s="3"/>
      <c r="C1982" s="3"/>
      <c r="D1982" s="3"/>
      <c r="E1982" s="7"/>
      <c r="F1982" s="3"/>
      <c r="G1982" s="7"/>
      <c r="H1982" s="7"/>
      <c r="I1982" s="7"/>
      <c r="J1982" s="7"/>
      <c r="K1982" s="7"/>
      <c r="L1982" s="7"/>
      <c r="M1982" s="6"/>
    </row>
    <row r="1983" spans="1:13">
      <c r="A1983" s="7"/>
      <c r="B1983" s="3"/>
      <c r="C1983" s="3"/>
      <c r="D1983" s="3"/>
      <c r="E1983" s="7"/>
      <c r="F1983" s="3"/>
      <c r="G1983" s="7"/>
      <c r="H1983" s="7"/>
      <c r="I1983" s="7"/>
      <c r="J1983" s="7"/>
      <c r="K1983" s="7"/>
      <c r="L1983" s="7"/>
      <c r="M1983" s="6"/>
    </row>
    <row r="1984" spans="1:13">
      <c r="A1984" s="7"/>
      <c r="B1984" s="3"/>
      <c r="C1984" s="3"/>
      <c r="D1984" s="3"/>
      <c r="E1984" s="7"/>
      <c r="F1984" s="3"/>
      <c r="G1984" s="7"/>
      <c r="H1984" s="7"/>
      <c r="I1984" s="7"/>
      <c r="J1984" s="7"/>
      <c r="K1984" s="7"/>
      <c r="L1984" s="7"/>
      <c r="M1984" s="6"/>
    </row>
    <row r="1985" spans="1:13">
      <c r="A1985" s="7"/>
      <c r="B1985" s="3"/>
      <c r="C1985" s="3"/>
      <c r="D1985" s="3"/>
      <c r="E1985" s="7"/>
      <c r="F1985" s="3"/>
      <c r="G1985" s="7"/>
      <c r="H1985" s="7"/>
      <c r="I1985" s="7"/>
      <c r="J1985" s="7"/>
      <c r="K1985" s="7"/>
      <c r="L1985" s="7"/>
      <c r="M1985" s="6"/>
    </row>
    <row r="1986" spans="1:13">
      <c r="A1986" s="7"/>
      <c r="B1986" s="3"/>
      <c r="C1986" s="3"/>
      <c r="D1986" s="3"/>
      <c r="E1986" s="7"/>
      <c r="F1986" s="3"/>
      <c r="G1986" s="7"/>
      <c r="H1986" s="7"/>
      <c r="I1986" s="7"/>
      <c r="J1986" s="7"/>
      <c r="K1986" s="7"/>
      <c r="L1986" s="7"/>
      <c r="M1986" s="6"/>
    </row>
    <row r="1987" spans="1:13">
      <c r="A1987" s="7"/>
      <c r="B1987" s="3"/>
      <c r="C1987" s="3"/>
      <c r="D1987" s="3"/>
      <c r="E1987" s="7"/>
      <c r="F1987" s="3"/>
      <c r="G1987" s="7"/>
      <c r="H1987" s="7"/>
      <c r="I1987" s="7"/>
      <c r="J1987" s="7"/>
      <c r="K1987" s="7"/>
      <c r="L1987" s="7"/>
      <c r="M1987" s="6"/>
    </row>
    <row r="1988" spans="1:13">
      <c r="A1988" s="7"/>
      <c r="B1988" s="3"/>
      <c r="C1988" s="3"/>
      <c r="D1988" s="3"/>
      <c r="E1988" s="7"/>
      <c r="F1988" s="3"/>
      <c r="G1988" s="7"/>
      <c r="H1988" s="7"/>
      <c r="I1988" s="7"/>
      <c r="J1988" s="7"/>
      <c r="K1988" s="7"/>
      <c r="L1988" s="7"/>
      <c r="M1988" s="6"/>
    </row>
    <row r="1989" spans="1:13">
      <c r="A1989" s="7"/>
      <c r="B1989" s="3"/>
      <c r="C1989" s="3"/>
      <c r="D1989" s="3"/>
      <c r="E1989" s="7"/>
      <c r="F1989" s="3"/>
      <c r="G1989" s="7"/>
      <c r="H1989" s="7"/>
      <c r="I1989" s="7"/>
      <c r="J1989" s="7"/>
      <c r="K1989" s="7"/>
      <c r="L1989" s="7"/>
      <c r="M1989" s="6"/>
    </row>
    <row r="1990" spans="1:13">
      <c r="A1990" s="7"/>
      <c r="B1990" s="3"/>
      <c r="C1990" s="3"/>
      <c r="D1990" s="3"/>
      <c r="E1990" s="7"/>
      <c r="F1990" s="3"/>
      <c r="G1990" s="7"/>
      <c r="H1990" s="7"/>
      <c r="I1990" s="7"/>
      <c r="J1990" s="7"/>
      <c r="K1990" s="7"/>
      <c r="L1990" s="7"/>
      <c r="M1990" s="6"/>
    </row>
    <row r="1991" spans="1:13">
      <c r="A1991" s="7"/>
      <c r="B1991" s="3"/>
      <c r="C1991" s="3"/>
      <c r="D1991" s="3"/>
      <c r="E1991" s="7"/>
      <c r="F1991" s="3"/>
      <c r="G1991" s="7"/>
      <c r="H1991" s="7"/>
      <c r="I1991" s="7"/>
      <c r="J1991" s="7"/>
      <c r="K1991" s="7"/>
      <c r="L1991" s="7"/>
      <c r="M1991" s="6"/>
    </row>
    <row r="1992" spans="1:13">
      <c r="A1992" s="7"/>
      <c r="B1992" s="3"/>
      <c r="C1992" s="3"/>
      <c r="D1992" s="3"/>
      <c r="E1992" s="7"/>
      <c r="F1992" s="3"/>
      <c r="G1992" s="7"/>
      <c r="H1992" s="7"/>
      <c r="I1992" s="7"/>
      <c r="J1992" s="7"/>
      <c r="K1992" s="7"/>
      <c r="L1992" s="7"/>
      <c r="M1992" s="6"/>
    </row>
    <row r="1993" spans="1:13">
      <c r="A1993" s="7"/>
      <c r="B1993" s="3"/>
      <c r="C1993" s="3"/>
      <c r="D1993" s="3"/>
      <c r="E1993" s="7"/>
      <c r="F1993" s="3"/>
      <c r="G1993" s="7"/>
      <c r="H1993" s="7"/>
      <c r="I1993" s="7"/>
      <c r="J1993" s="7"/>
      <c r="K1993" s="7"/>
      <c r="L1993" s="7"/>
      <c r="M1993" s="6"/>
    </row>
    <row r="1994" spans="1:13">
      <c r="A1994" s="7"/>
      <c r="B1994" s="3"/>
      <c r="C1994" s="3"/>
      <c r="D1994" s="3"/>
      <c r="E1994" s="7"/>
      <c r="F1994" s="3"/>
      <c r="G1994" s="7"/>
      <c r="H1994" s="7"/>
      <c r="I1994" s="7"/>
      <c r="J1994" s="7"/>
      <c r="K1994" s="7"/>
      <c r="L1994" s="7"/>
      <c r="M1994" s="6"/>
    </row>
    <row r="1995" spans="1:13">
      <c r="A1995" s="7"/>
      <c r="B1995" s="3"/>
      <c r="C1995" s="3"/>
      <c r="D1995" s="3"/>
      <c r="E1995" s="7"/>
      <c r="F1995" s="3"/>
      <c r="G1995" s="7"/>
      <c r="H1995" s="7"/>
      <c r="I1995" s="7"/>
      <c r="J1995" s="7"/>
      <c r="K1995" s="7"/>
      <c r="L1995" s="7"/>
      <c r="M1995" s="6"/>
    </row>
    <row r="1996" spans="1:13">
      <c r="A1996" s="7"/>
      <c r="B1996" s="3"/>
      <c r="C1996" s="3"/>
      <c r="D1996" s="3"/>
      <c r="E1996" s="7"/>
      <c r="F1996" s="3"/>
      <c r="G1996" s="7"/>
      <c r="H1996" s="7"/>
      <c r="I1996" s="7"/>
      <c r="J1996" s="7"/>
      <c r="K1996" s="7"/>
      <c r="L1996" s="7"/>
      <c r="M1996" s="6"/>
    </row>
    <row r="1997" spans="1:13">
      <c r="A1997" s="7"/>
      <c r="B1997" s="3"/>
      <c r="C1997" s="3"/>
      <c r="D1997" s="3"/>
      <c r="E1997" s="7"/>
      <c r="F1997" s="3"/>
      <c r="G1997" s="7"/>
      <c r="H1997" s="7"/>
      <c r="I1997" s="7"/>
      <c r="J1997" s="7"/>
      <c r="K1997" s="7"/>
      <c r="L1997" s="7"/>
      <c r="M1997" s="6"/>
    </row>
    <row r="1998" spans="1:13">
      <c r="A1998" s="7"/>
      <c r="B1998" s="3"/>
      <c r="C1998" s="3"/>
      <c r="D1998" s="3"/>
      <c r="E1998" s="7"/>
      <c r="F1998" s="3"/>
      <c r="G1998" s="7"/>
      <c r="H1998" s="7"/>
      <c r="I1998" s="7"/>
      <c r="J1998" s="7"/>
      <c r="K1998" s="7"/>
      <c r="L1998" s="7"/>
      <c r="M1998" s="6"/>
    </row>
    <row r="1999" spans="1:13">
      <c r="A1999" s="7"/>
      <c r="B1999" s="3"/>
      <c r="C1999" s="3"/>
      <c r="D1999" s="3"/>
      <c r="E1999" s="7"/>
      <c r="F1999" s="3"/>
      <c r="G1999" s="7"/>
      <c r="H1999" s="7"/>
      <c r="I1999" s="7"/>
      <c r="J1999" s="7"/>
      <c r="K1999" s="7"/>
      <c r="L1999" s="7"/>
      <c r="M1999" s="6"/>
    </row>
    <row r="2000" spans="1:13">
      <c r="A2000" s="7"/>
      <c r="B2000" s="3"/>
      <c r="C2000" s="3"/>
      <c r="D2000" s="3"/>
      <c r="E2000" s="7"/>
      <c r="F2000" s="3"/>
      <c r="G2000" s="7"/>
      <c r="H2000" s="7"/>
      <c r="I2000" s="7"/>
      <c r="J2000" s="7"/>
      <c r="K2000" s="7"/>
      <c r="L2000" s="7"/>
      <c r="M2000" s="6"/>
    </row>
    <row r="2001" spans="1:13">
      <c r="A2001" s="7"/>
      <c r="B2001" s="3"/>
      <c r="C2001" s="3"/>
      <c r="D2001" s="3"/>
      <c r="E2001" s="7"/>
      <c r="F2001" s="3"/>
      <c r="G2001" s="7"/>
      <c r="H2001" s="7"/>
      <c r="I2001" s="7"/>
      <c r="J2001" s="7"/>
      <c r="K2001" s="7"/>
      <c r="L2001" s="7"/>
      <c r="M2001" s="6"/>
    </row>
    <row r="2002" spans="1:13">
      <c r="A2002" s="7"/>
      <c r="B2002" s="3"/>
      <c r="C2002" s="3"/>
      <c r="D2002" s="3"/>
      <c r="E2002" s="7"/>
      <c r="F2002" s="3"/>
      <c r="G2002" s="7"/>
      <c r="H2002" s="7"/>
      <c r="I2002" s="7"/>
      <c r="J2002" s="7"/>
      <c r="K2002" s="7"/>
      <c r="L2002" s="7"/>
      <c r="M2002" s="6"/>
    </row>
    <row r="2003" spans="1:13">
      <c r="A2003" s="7"/>
      <c r="B2003" s="3"/>
      <c r="C2003" s="3"/>
      <c r="D2003" s="3"/>
      <c r="E2003" s="7"/>
      <c r="F2003" s="3"/>
      <c r="G2003" s="7"/>
      <c r="H2003" s="7"/>
      <c r="I2003" s="7"/>
      <c r="J2003" s="7"/>
      <c r="K2003" s="7"/>
      <c r="L2003" s="7"/>
      <c r="M2003" s="6"/>
    </row>
    <row r="2004" spans="1:13">
      <c r="A2004" s="7"/>
      <c r="B2004" s="3"/>
      <c r="C2004" s="3"/>
      <c r="D2004" s="3"/>
      <c r="E2004" s="7"/>
      <c r="F2004" s="3"/>
      <c r="G2004" s="7"/>
      <c r="H2004" s="7"/>
      <c r="I2004" s="7"/>
      <c r="J2004" s="7"/>
      <c r="K2004" s="7"/>
      <c r="L2004" s="7"/>
      <c r="M2004" s="6"/>
    </row>
    <row r="2005" spans="1:13">
      <c r="A2005" s="7"/>
      <c r="B2005" s="3"/>
      <c r="C2005" s="3"/>
      <c r="D2005" s="3"/>
      <c r="E2005" s="7"/>
      <c r="F2005" s="3"/>
      <c r="G2005" s="7"/>
      <c r="H2005" s="7"/>
      <c r="I2005" s="7"/>
      <c r="J2005" s="7"/>
      <c r="K2005" s="7"/>
      <c r="L2005" s="7"/>
      <c r="M2005" s="6"/>
    </row>
    <row r="2006" spans="1:13">
      <c r="A2006" s="7"/>
      <c r="B2006" s="3"/>
      <c r="C2006" s="3"/>
      <c r="D2006" s="3"/>
      <c r="E2006" s="7"/>
      <c r="F2006" s="3"/>
      <c r="G2006" s="7"/>
      <c r="H2006" s="7"/>
      <c r="I2006" s="7"/>
      <c r="J2006" s="7"/>
      <c r="K2006" s="7"/>
      <c r="L2006" s="7"/>
      <c r="M2006" s="6"/>
    </row>
    <row r="2007" spans="1:13">
      <c r="A2007" s="7"/>
      <c r="B2007" s="3"/>
      <c r="C2007" s="3"/>
      <c r="D2007" s="3"/>
      <c r="E2007" s="7"/>
      <c r="F2007" s="3"/>
      <c r="G2007" s="7"/>
      <c r="H2007" s="7"/>
      <c r="I2007" s="7"/>
      <c r="J2007" s="7"/>
      <c r="K2007" s="7"/>
      <c r="L2007" s="7"/>
      <c r="M2007" s="6"/>
    </row>
    <row r="2008" spans="1:13">
      <c r="A2008" s="7"/>
      <c r="B2008" s="3"/>
      <c r="C2008" s="3"/>
      <c r="D2008" s="3"/>
      <c r="E2008" s="7"/>
      <c r="F2008" s="3"/>
      <c r="G2008" s="7"/>
      <c r="H2008" s="7"/>
      <c r="I2008" s="7"/>
      <c r="J2008" s="7"/>
      <c r="K2008" s="7"/>
      <c r="L2008" s="7"/>
      <c r="M2008" s="6"/>
    </row>
    <row r="2009" spans="1:13">
      <c r="A2009" s="7"/>
      <c r="B2009" s="3"/>
      <c r="C2009" s="3"/>
      <c r="D2009" s="3"/>
      <c r="E2009" s="7"/>
      <c r="F2009" s="3"/>
      <c r="G2009" s="7"/>
      <c r="H2009" s="7"/>
      <c r="I2009" s="7"/>
      <c r="J2009" s="7"/>
      <c r="K2009" s="7"/>
      <c r="L2009" s="7"/>
      <c r="M2009" s="6"/>
    </row>
    <row r="2010" spans="1:13">
      <c r="A2010" s="7"/>
      <c r="B2010" s="3"/>
      <c r="C2010" s="3"/>
      <c r="D2010" s="3"/>
      <c r="E2010" s="7"/>
      <c r="F2010" s="3"/>
      <c r="G2010" s="7"/>
      <c r="H2010" s="7"/>
      <c r="I2010" s="7"/>
      <c r="J2010" s="7"/>
      <c r="K2010" s="7"/>
      <c r="L2010" s="7"/>
      <c r="M2010" s="6"/>
    </row>
    <row r="2011" spans="1:13">
      <c r="A2011" s="7"/>
      <c r="B2011" s="3"/>
      <c r="C2011" s="3"/>
      <c r="D2011" s="3"/>
      <c r="E2011" s="7"/>
      <c r="F2011" s="3"/>
      <c r="G2011" s="7"/>
      <c r="H2011" s="7"/>
      <c r="I2011" s="7"/>
      <c r="J2011" s="7"/>
      <c r="K2011" s="7"/>
      <c r="L2011" s="7"/>
      <c r="M2011" s="6"/>
    </row>
    <row r="2012" spans="1:13">
      <c r="A2012" s="7"/>
      <c r="B2012" s="3"/>
      <c r="C2012" s="3"/>
      <c r="D2012" s="3"/>
      <c r="E2012" s="7"/>
      <c r="F2012" s="3"/>
      <c r="G2012" s="7"/>
      <c r="H2012" s="7"/>
      <c r="I2012" s="7"/>
      <c r="J2012" s="7"/>
      <c r="K2012" s="7"/>
      <c r="L2012" s="7"/>
      <c r="M2012" s="6"/>
    </row>
    <row r="2013" spans="1:13">
      <c r="A2013" s="7"/>
      <c r="B2013" s="3"/>
      <c r="C2013" s="3"/>
      <c r="D2013" s="3"/>
      <c r="E2013" s="7"/>
      <c r="F2013" s="3"/>
      <c r="G2013" s="7"/>
      <c r="H2013" s="7"/>
      <c r="I2013" s="7"/>
      <c r="J2013" s="7"/>
      <c r="K2013" s="7"/>
      <c r="L2013" s="7"/>
      <c r="M2013" s="6"/>
    </row>
    <row r="2014" spans="1:13">
      <c r="A2014" s="7"/>
      <c r="B2014" s="3"/>
      <c r="C2014" s="3"/>
      <c r="D2014" s="3"/>
      <c r="E2014" s="7"/>
      <c r="F2014" s="3"/>
      <c r="G2014" s="7"/>
      <c r="H2014" s="7"/>
      <c r="I2014" s="7"/>
      <c r="J2014" s="7"/>
      <c r="K2014" s="7"/>
      <c r="L2014" s="7"/>
      <c r="M2014" s="6"/>
    </row>
    <row r="2015" spans="1:13">
      <c r="A2015" s="7"/>
      <c r="B2015" s="3"/>
      <c r="C2015" s="3"/>
      <c r="D2015" s="3"/>
      <c r="E2015" s="7"/>
      <c r="F2015" s="3"/>
      <c r="G2015" s="7"/>
      <c r="H2015" s="7"/>
      <c r="I2015" s="7"/>
      <c r="J2015" s="7"/>
      <c r="K2015" s="7"/>
      <c r="L2015" s="7"/>
      <c r="M2015" s="6"/>
    </row>
    <row r="2016" spans="1:13">
      <c r="A2016" s="7"/>
      <c r="B2016" s="3"/>
      <c r="C2016" s="3"/>
      <c r="D2016" s="3"/>
      <c r="E2016" s="7"/>
      <c r="F2016" s="3"/>
      <c r="G2016" s="7"/>
      <c r="H2016" s="7"/>
      <c r="I2016" s="7"/>
      <c r="J2016" s="7"/>
      <c r="K2016" s="7"/>
      <c r="L2016" s="7"/>
      <c r="M2016" s="6"/>
    </row>
    <row r="2017" spans="1:13">
      <c r="A2017" s="7"/>
      <c r="B2017" s="3"/>
      <c r="C2017" s="3"/>
      <c r="D2017" s="3"/>
      <c r="E2017" s="7"/>
      <c r="F2017" s="3"/>
      <c r="G2017" s="7"/>
      <c r="H2017" s="7"/>
      <c r="I2017" s="7"/>
      <c r="J2017" s="7"/>
      <c r="K2017" s="7"/>
      <c r="L2017" s="7"/>
      <c r="M2017" s="6"/>
    </row>
    <row r="2018" spans="1:13">
      <c r="A2018" s="7"/>
      <c r="B2018" s="3"/>
      <c r="C2018" s="3"/>
      <c r="D2018" s="3"/>
      <c r="E2018" s="7"/>
      <c r="F2018" s="3"/>
      <c r="G2018" s="7"/>
      <c r="H2018" s="7"/>
      <c r="I2018" s="7"/>
      <c r="J2018" s="7"/>
      <c r="K2018" s="7"/>
      <c r="L2018" s="7"/>
      <c r="M2018" s="6"/>
    </row>
    <row r="2019" spans="1:13">
      <c r="A2019" s="7"/>
      <c r="B2019" s="3"/>
      <c r="C2019" s="3"/>
      <c r="D2019" s="3"/>
      <c r="E2019" s="7"/>
      <c r="F2019" s="3"/>
      <c r="G2019" s="7"/>
      <c r="H2019" s="7"/>
      <c r="I2019" s="7"/>
      <c r="J2019" s="7"/>
      <c r="K2019" s="7"/>
      <c r="L2019" s="7"/>
      <c r="M2019" s="6"/>
    </row>
    <row r="2020" spans="1:13">
      <c r="A2020" s="7"/>
      <c r="B2020" s="3"/>
      <c r="C2020" s="3"/>
      <c r="D2020" s="3"/>
      <c r="E2020" s="7"/>
      <c r="F2020" s="3"/>
      <c r="G2020" s="7"/>
      <c r="H2020" s="7"/>
      <c r="I2020" s="7"/>
      <c r="J2020" s="7"/>
      <c r="K2020" s="7"/>
      <c r="L2020" s="7"/>
      <c r="M2020" s="6"/>
    </row>
    <row r="2021" spans="1:13">
      <c r="A2021" s="7"/>
      <c r="B2021" s="3"/>
      <c r="C2021" s="3"/>
      <c r="D2021" s="3"/>
      <c r="E2021" s="7"/>
      <c r="F2021" s="3"/>
      <c r="G2021" s="7"/>
      <c r="H2021" s="7"/>
      <c r="I2021" s="7"/>
      <c r="J2021" s="7"/>
      <c r="K2021" s="7"/>
      <c r="L2021" s="7"/>
      <c r="M2021" s="6"/>
    </row>
    <row r="2022" spans="1:13">
      <c r="A2022" s="7"/>
      <c r="B2022" s="3"/>
      <c r="C2022" s="3"/>
      <c r="D2022" s="3"/>
      <c r="E2022" s="7"/>
      <c r="F2022" s="3"/>
      <c r="G2022" s="7"/>
      <c r="H2022" s="7"/>
      <c r="I2022" s="7"/>
      <c r="J2022" s="7"/>
      <c r="K2022" s="7"/>
      <c r="L2022" s="7"/>
      <c r="M2022" s="6"/>
    </row>
    <row r="2023" spans="1:13">
      <c r="A2023" s="7"/>
      <c r="B2023" s="3"/>
      <c r="C2023" s="3"/>
      <c r="D2023" s="3"/>
      <c r="E2023" s="7"/>
      <c r="F2023" s="3"/>
      <c r="G2023" s="7"/>
      <c r="H2023" s="7"/>
      <c r="I2023" s="7"/>
      <c r="J2023" s="7"/>
      <c r="K2023" s="7"/>
      <c r="L2023" s="7"/>
      <c r="M2023" s="6"/>
    </row>
    <row r="2024" spans="1:13">
      <c r="A2024" s="7"/>
      <c r="B2024" s="3"/>
      <c r="C2024" s="3"/>
      <c r="D2024" s="3"/>
      <c r="E2024" s="7"/>
      <c r="F2024" s="3"/>
      <c r="G2024" s="7"/>
      <c r="H2024" s="7"/>
      <c r="I2024" s="7"/>
      <c r="J2024" s="7"/>
      <c r="K2024" s="7"/>
      <c r="L2024" s="7"/>
      <c r="M2024" s="6"/>
    </row>
    <row r="2025" spans="1:13">
      <c r="A2025" s="7"/>
      <c r="B2025" s="3"/>
      <c r="C2025" s="3"/>
      <c r="D2025" s="3"/>
      <c r="E2025" s="7"/>
      <c r="F2025" s="3"/>
      <c r="G2025" s="7"/>
      <c r="H2025" s="7"/>
      <c r="I2025" s="7"/>
      <c r="J2025" s="7"/>
      <c r="K2025" s="7"/>
      <c r="L2025" s="7"/>
      <c r="M2025" s="6"/>
    </row>
    <row r="2026" spans="1:13">
      <c r="A2026" s="7"/>
      <c r="B2026" s="3"/>
      <c r="C2026" s="3"/>
      <c r="D2026" s="3"/>
      <c r="E2026" s="7"/>
      <c r="F2026" s="3"/>
      <c r="G2026" s="7"/>
      <c r="H2026" s="7"/>
      <c r="I2026" s="7"/>
      <c r="J2026" s="7"/>
      <c r="K2026" s="7"/>
      <c r="L2026" s="7"/>
      <c r="M2026" s="6"/>
    </row>
    <row r="2027" spans="1:13">
      <c r="A2027" s="7"/>
      <c r="B2027" s="3"/>
      <c r="C2027" s="3"/>
      <c r="D2027" s="3"/>
      <c r="E2027" s="7"/>
      <c r="F2027" s="3"/>
      <c r="G2027" s="7"/>
      <c r="H2027" s="7"/>
      <c r="I2027" s="7"/>
      <c r="J2027" s="7"/>
      <c r="K2027" s="7"/>
      <c r="L2027" s="7"/>
      <c r="M2027" s="6"/>
    </row>
    <row r="2028" spans="1:13">
      <c r="A2028" s="7"/>
      <c r="B2028" s="3"/>
      <c r="C2028" s="3"/>
      <c r="D2028" s="3"/>
      <c r="E2028" s="7"/>
      <c r="F2028" s="3"/>
      <c r="G2028" s="7"/>
      <c r="H2028" s="7"/>
      <c r="I2028" s="7"/>
      <c r="J2028" s="7"/>
      <c r="K2028" s="7"/>
      <c r="L2028" s="7"/>
      <c r="M2028" s="6"/>
    </row>
    <row r="2029" spans="1:13">
      <c r="A2029" s="7"/>
      <c r="B2029" s="3"/>
      <c r="C2029" s="3"/>
      <c r="D2029" s="3"/>
      <c r="E2029" s="7"/>
      <c r="F2029" s="3"/>
      <c r="G2029" s="7"/>
      <c r="H2029" s="7"/>
      <c r="I2029" s="7"/>
      <c r="J2029" s="7"/>
      <c r="K2029" s="7"/>
      <c r="L2029" s="7"/>
      <c r="M2029" s="6"/>
    </row>
    <row r="2030" spans="1:13">
      <c r="A2030" s="7"/>
      <c r="B2030" s="3"/>
      <c r="C2030" s="3"/>
      <c r="D2030" s="3"/>
      <c r="E2030" s="7"/>
      <c r="F2030" s="3"/>
      <c r="G2030" s="7"/>
      <c r="H2030" s="7"/>
      <c r="I2030" s="7"/>
      <c r="J2030" s="7"/>
      <c r="K2030" s="7"/>
      <c r="L2030" s="7"/>
      <c r="M2030" s="6"/>
    </row>
    <row r="2031" spans="1:13">
      <c r="A2031" s="7"/>
      <c r="B2031" s="3"/>
      <c r="C2031" s="3"/>
      <c r="D2031" s="3"/>
      <c r="E2031" s="7"/>
      <c r="F2031" s="3"/>
      <c r="G2031" s="7"/>
      <c r="H2031" s="7"/>
      <c r="I2031" s="7"/>
      <c r="J2031" s="7"/>
      <c r="K2031" s="7"/>
      <c r="L2031" s="7"/>
      <c r="M2031" s="6"/>
    </row>
    <row r="2032" spans="1:13">
      <c r="A2032" s="7"/>
      <c r="B2032" s="3"/>
      <c r="C2032" s="3"/>
      <c r="D2032" s="3"/>
      <c r="E2032" s="7"/>
      <c r="F2032" s="3"/>
      <c r="G2032" s="7"/>
      <c r="H2032" s="7"/>
      <c r="I2032" s="7"/>
      <c r="J2032" s="7"/>
      <c r="K2032" s="7"/>
      <c r="L2032" s="7"/>
      <c r="M2032" s="6"/>
    </row>
    <row r="2033" spans="1:13">
      <c r="A2033" s="7"/>
      <c r="B2033" s="3"/>
      <c r="C2033" s="3"/>
      <c r="D2033" s="3"/>
      <c r="E2033" s="7"/>
      <c r="F2033" s="3"/>
      <c r="G2033" s="7"/>
      <c r="H2033" s="7"/>
      <c r="I2033" s="7"/>
      <c r="J2033" s="7"/>
      <c r="K2033" s="7"/>
      <c r="L2033" s="7"/>
      <c r="M2033" s="6"/>
    </row>
    <row r="2034" spans="1:13">
      <c r="A2034" s="7"/>
      <c r="B2034" s="3"/>
      <c r="C2034" s="3"/>
      <c r="D2034" s="3"/>
      <c r="E2034" s="7"/>
      <c r="F2034" s="3"/>
      <c r="G2034" s="7"/>
      <c r="H2034" s="7"/>
      <c r="I2034" s="7"/>
      <c r="J2034" s="7"/>
      <c r="K2034" s="7"/>
      <c r="L2034" s="7"/>
      <c r="M2034" s="6"/>
    </row>
    <row r="2035" spans="1:13">
      <c r="A2035" s="7"/>
      <c r="B2035" s="3"/>
      <c r="C2035" s="3"/>
      <c r="D2035" s="3"/>
      <c r="E2035" s="7"/>
      <c r="F2035" s="3"/>
      <c r="G2035" s="7"/>
      <c r="H2035" s="7"/>
      <c r="I2035" s="7"/>
      <c r="J2035" s="7"/>
      <c r="K2035" s="7"/>
      <c r="L2035" s="7"/>
      <c r="M2035" s="6"/>
    </row>
    <row r="2036" spans="1:13">
      <c r="A2036" s="7"/>
      <c r="B2036" s="3"/>
      <c r="C2036" s="3"/>
      <c r="D2036" s="3"/>
      <c r="E2036" s="7"/>
      <c r="F2036" s="3"/>
      <c r="G2036" s="7"/>
      <c r="H2036" s="7"/>
      <c r="I2036" s="7"/>
      <c r="J2036" s="7"/>
      <c r="K2036" s="7"/>
      <c r="L2036" s="7"/>
      <c r="M2036" s="6"/>
    </row>
    <row r="2037" spans="1:13">
      <c r="A2037" s="7"/>
      <c r="B2037" s="3"/>
      <c r="C2037" s="3"/>
      <c r="D2037" s="3"/>
      <c r="E2037" s="7"/>
      <c r="F2037" s="3"/>
      <c r="G2037" s="7"/>
      <c r="H2037" s="7"/>
      <c r="I2037" s="7"/>
      <c r="J2037" s="7"/>
      <c r="K2037" s="7"/>
      <c r="L2037" s="7"/>
      <c r="M2037" s="6"/>
    </row>
    <row r="2038" spans="1:13">
      <c r="A2038" s="7"/>
      <c r="B2038" s="3"/>
      <c r="C2038" s="3"/>
      <c r="D2038" s="3"/>
      <c r="E2038" s="7"/>
      <c r="F2038" s="3"/>
      <c r="G2038" s="7"/>
      <c r="H2038" s="7"/>
      <c r="I2038" s="7"/>
      <c r="J2038" s="7"/>
      <c r="K2038" s="7"/>
      <c r="L2038" s="7"/>
      <c r="M2038" s="6"/>
    </row>
    <row r="2039" spans="1:13">
      <c r="A2039" s="7"/>
      <c r="B2039" s="3"/>
      <c r="C2039" s="3"/>
      <c r="D2039" s="3"/>
      <c r="E2039" s="7"/>
      <c r="F2039" s="3"/>
      <c r="G2039" s="7"/>
      <c r="H2039" s="7"/>
      <c r="I2039" s="7"/>
      <c r="J2039" s="7"/>
      <c r="K2039" s="7"/>
      <c r="L2039" s="7"/>
      <c r="M2039" s="6"/>
    </row>
    <row r="2040" spans="1:13">
      <c r="A2040" s="7"/>
      <c r="B2040" s="3"/>
      <c r="C2040" s="3"/>
      <c r="D2040" s="3"/>
      <c r="E2040" s="7"/>
      <c r="F2040" s="3"/>
      <c r="G2040" s="7"/>
      <c r="H2040" s="7"/>
      <c r="I2040" s="7"/>
      <c r="J2040" s="7"/>
      <c r="K2040" s="7"/>
      <c r="L2040" s="7"/>
      <c r="M2040" s="6"/>
    </row>
    <row r="2041" spans="1:13">
      <c r="A2041" s="7"/>
      <c r="B2041" s="3"/>
      <c r="C2041" s="3"/>
      <c r="D2041" s="3"/>
      <c r="E2041" s="7"/>
      <c r="F2041" s="3"/>
      <c r="G2041" s="7"/>
      <c r="H2041" s="7"/>
      <c r="I2041" s="7"/>
      <c r="J2041" s="7"/>
      <c r="K2041" s="7"/>
      <c r="L2041" s="7"/>
      <c r="M2041" s="6"/>
    </row>
    <row r="2042" spans="1:13">
      <c r="A2042" s="7"/>
      <c r="B2042" s="3"/>
      <c r="C2042" s="3"/>
      <c r="D2042" s="3"/>
      <c r="E2042" s="7"/>
      <c r="F2042" s="3"/>
      <c r="G2042" s="7"/>
      <c r="H2042" s="7"/>
      <c r="I2042" s="7"/>
      <c r="J2042" s="7"/>
      <c r="K2042" s="7"/>
      <c r="L2042" s="7"/>
      <c r="M2042" s="6"/>
    </row>
    <row r="2043" spans="1:13">
      <c r="A2043" s="7"/>
      <c r="B2043" s="3"/>
      <c r="C2043" s="3"/>
      <c r="D2043" s="3"/>
      <c r="E2043" s="7"/>
      <c r="F2043" s="3"/>
      <c r="G2043" s="7"/>
      <c r="H2043" s="7"/>
      <c r="I2043" s="7"/>
      <c r="J2043" s="7"/>
      <c r="K2043" s="7"/>
      <c r="L2043" s="7"/>
      <c r="M2043" s="6"/>
    </row>
    <row r="2044" spans="1:13">
      <c r="A2044" s="7"/>
      <c r="B2044" s="3"/>
      <c r="C2044" s="3"/>
      <c r="D2044" s="3"/>
      <c r="E2044" s="7"/>
      <c r="F2044" s="3"/>
      <c r="G2044" s="7"/>
      <c r="H2044" s="7"/>
      <c r="I2044" s="7"/>
      <c r="J2044" s="7"/>
      <c r="K2044" s="7"/>
      <c r="L2044" s="7"/>
      <c r="M2044" s="6"/>
    </row>
    <row r="2045" spans="1:13">
      <c r="A2045" s="7"/>
      <c r="B2045" s="3"/>
      <c r="C2045" s="3"/>
      <c r="D2045" s="3"/>
      <c r="E2045" s="7"/>
      <c r="F2045" s="3"/>
      <c r="G2045" s="7"/>
      <c r="H2045" s="7"/>
      <c r="I2045" s="7"/>
      <c r="J2045" s="7"/>
      <c r="K2045" s="7"/>
      <c r="L2045" s="7"/>
      <c r="M2045" s="6"/>
    </row>
    <row r="2046" spans="1:13">
      <c r="A2046" s="7"/>
      <c r="B2046" s="3"/>
      <c r="C2046" s="3"/>
      <c r="D2046" s="3"/>
      <c r="E2046" s="7"/>
      <c r="F2046" s="3"/>
      <c r="G2046" s="7"/>
      <c r="H2046" s="7"/>
      <c r="I2046" s="7"/>
      <c r="J2046" s="7"/>
      <c r="K2046" s="7"/>
      <c r="L2046" s="7"/>
      <c r="M2046" s="6"/>
    </row>
    <row r="2047" spans="1:13">
      <c r="A2047" s="7"/>
      <c r="B2047" s="3"/>
      <c r="C2047" s="3"/>
      <c r="D2047" s="3"/>
      <c r="E2047" s="7"/>
      <c r="F2047" s="3"/>
      <c r="G2047" s="7"/>
      <c r="H2047" s="7"/>
      <c r="I2047" s="7"/>
      <c r="J2047" s="7"/>
      <c r="K2047" s="7"/>
      <c r="L2047" s="7"/>
      <c r="M2047" s="6"/>
    </row>
    <row r="2048" spans="1:13">
      <c r="A2048" s="7"/>
      <c r="B2048" s="3"/>
      <c r="C2048" s="3"/>
      <c r="D2048" s="3"/>
      <c r="E2048" s="7"/>
      <c r="F2048" s="3"/>
      <c r="G2048" s="7"/>
      <c r="H2048" s="7"/>
      <c r="I2048" s="7"/>
      <c r="J2048" s="7"/>
      <c r="K2048" s="7"/>
      <c r="L2048" s="7"/>
      <c r="M2048" s="6"/>
    </row>
    <row r="2049" spans="1:13">
      <c r="A2049" s="7"/>
      <c r="B2049" s="3"/>
      <c r="C2049" s="3"/>
      <c r="D2049" s="3"/>
      <c r="E2049" s="7"/>
      <c r="F2049" s="3"/>
      <c r="G2049" s="7"/>
      <c r="H2049" s="7"/>
      <c r="I2049" s="7"/>
      <c r="J2049" s="7"/>
      <c r="K2049" s="7"/>
      <c r="L2049" s="7"/>
      <c r="M2049" s="6"/>
    </row>
    <row r="2050" spans="1:13">
      <c r="A2050" s="7"/>
      <c r="B2050" s="3"/>
      <c r="C2050" s="3"/>
      <c r="D2050" s="3"/>
      <c r="E2050" s="7"/>
      <c r="F2050" s="3"/>
      <c r="G2050" s="7"/>
      <c r="H2050" s="7"/>
      <c r="I2050" s="7"/>
      <c r="J2050" s="7"/>
      <c r="K2050" s="7"/>
      <c r="L2050" s="7"/>
      <c r="M2050" s="6"/>
    </row>
    <row r="2051" spans="1:13">
      <c r="A2051" s="7"/>
      <c r="B2051" s="3"/>
      <c r="C2051" s="3"/>
      <c r="D2051" s="3"/>
      <c r="E2051" s="7"/>
      <c r="F2051" s="3"/>
      <c r="G2051" s="7"/>
      <c r="H2051" s="7"/>
      <c r="I2051" s="7"/>
      <c r="J2051" s="7"/>
      <c r="K2051" s="7"/>
      <c r="L2051" s="7"/>
      <c r="M2051" s="6"/>
    </row>
    <row r="2052" spans="1:13">
      <c r="A2052" s="7"/>
      <c r="B2052" s="3"/>
      <c r="C2052" s="3"/>
      <c r="D2052" s="3"/>
      <c r="E2052" s="7"/>
      <c r="F2052" s="3"/>
      <c r="G2052" s="7"/>
      <c r="H2052" s="7"/>
      <c r="I2052" s="7"/>
      <c r="J2052" s="7"/>
      <c r="K2052" s="7"/>
      <c r="L2052" s="7"/>
      <c r="M2052" s="6"/>
    </row>
    <row r="2053" spans="1:13">
      <c r="A2053" s="7"/>
      <c r="B2053" s="3"/>
      <c r="C2053" s="3"/>
      <c r="D2053" s="3"/>
      <c r="E2053" s="7"/>
      <c r="F2053" s="3"/>
      <c r="G2053" s="7"/>
      <c r="H2053" s="7"/>
      <c r="I2053" s="7"/>
      <c r="J2053" s="7"/>
      <c r="K2053" s="7"/>
      <c r="L2053" s="7"/>
      <c r="M2053" s="6"/>
    </row>
    <row r="2054" spans="1:13">
      <c r="A2054" s="7"/>
      <c r="B2054" s="3"/>
      <c r="C2054" s="3"/>
      <c r="D2054" s="3"/>
      <c r="E2054" s="7"/>
      <c r="F2054" s="3"/>
      <c r="G2054" s="7"/>
      <c r="H2054" s="7"/>
      <c r="I2054" s="7"/>
      <c r="J2054" s="7"/>
      <c r="K2054" s="7"/>
      <c r="L2054" s="7"/>
      <c r="M2054" s="6"/>
    </row>
    <row r="2055" spans="1:13">
      <c r="A2055" s="7"/>
      <c r="B2055" s="3"/>
      <c r="C2055" s="3"/>
      <c r="D2055" s="3"/>
      <c r="E2055" s="7"/>
      <c r="F2055" s="3"/>
      <c r="G2055" s="7"/>
      <c r="H2055" s="7"/>
      <c r="I2055" s="7"/>
      <c r="J2055" s="7"/>
      <c r="K2055" s="7"/>
      <c r="L2055" s="7"/>
      <c r="M2055" s="6"/>
    </row>
    <row r="2056" spans="1:13">
      <c r="A2056" s="7"/>
      <c r="B2056" s="3"/>
      <c r="C2056" s="3"/>
      <c r="D2056" s="3"/>
      <c r="E2056" s="7"/>
      <c r="F2056" s="3"/>
      <c r="G2056" s="7"/>
      <c r="H2056" s="7"/>
      <c r="I2056" s="7"/>
      <c r="J2056" s="7"/>
      <c r="K2056" s="7"/>
      <c r="L2056" s="7"/>
      <c r="M2056" s="6"/>
    </row>
    <row r="2057" spans="1:13">
      <c r="A2057" s="7"/>
      <c r="B2057" s="3"/>
      <c r="C2057" s="3"/>
      <c r="D2057" s="3"/>
      <c r="E2057" s="7"/>
      <c r="F2057" s="3"/>
      <c r="G2057" s="7"/>
      <c r="H2057" s="7"/>
      <c r="I2057" s="7"/>
      <c r="J2057" s="7"/>
      <c r="K2057" s="7"/>
      <c r="L2057" s="7"/>
      <c r="M2057" s="6"/>
    </row>
    <row r="2058" spans="1:13">
      <c r="A2058" s="7"/>
      <c r="B2058" s="3"/>
      <c r="C2058" s="3"/>
      <c r="D2058" s="3"/>
      <c r="E2058" s="7"/>
      <c r="F2058" s="3"/>
      <c r="G2058" s="7"/>
      <c r="H2058" s="7"/>
      <c r="I2058" s="7"/>
      <c r="J2058" s="7"/>
      <c r="K2058" s="7"/>
      <c r="L2058" s="7"/>
      <c r="M2058" s="6"/>
    </row>
    <row r="2059" spans="1:13">
      <c r="A2059" s="7"/>
      <c r="B2059" s="3"/>
      <c r="C2059" s="3"/>
      <c r="D2059" s="3"/>
      <c r="E2059" s="7"/>
      <c r="F2059" s="3"/>
      <c r="G2059" s="7"/>
      <c r="H2059" s="7"/>
      <c r="I2059" s="7"/>
      <c r="J2059" s="7"/>
      <c r="K2059" s="7"/>
      <c r="L2059" s="7"/>
      <c r="M2059" s="6"/>
    </row>
    <row r="2060" spans="1:13">
      <c r="A2060" s="7"/>
      <c r="B2060" s="3"/>
      <c r="C2060" s="3"/>
      <c r="D2060" s="3"/>
      <c r="E2060" s="7"/>
      <c r="F2060" s="3"/>
      <c r="G2060" s="7"/>
      <c r="H2060" s="7"/>
      <c r="I2060" s="7"/>
      <c r="J2060" s="7"/>
      <c r="K2060" s="7"/>
      <c r="L2060" s="7"/>
      <c r="M2060" s="6"/>
    </row>
    <row r="2061" spans="1:13">
      <c r="A2061" s="7"/>
      <c r="B2061" s="3"/>
      <c r="C2061" s="3"/>
      <c r="D2061" s="3"/>
      <c r="E2061" s="7"/>
      <c r="F2061" s="3"/>
      <c r="G2061" s="7"/>
      <c r="H2061" s="7"/>
      <c r="I2061" s="7"/>
      <c r="J2061" s="7"/>
      <c r="K2061" s="7"/>
      <c r="L2061" s="7"/>
      <c r="M2061" s="6"/>
    </row>
    <row r="2062" spans="1:13">
      <c r="A2062" s="7"/>
      <c r="B2062" s="3"/>
      <c r="C2062" s="3"/>
      <c r="D2062" s="3"/>
      <c r="E2062" s="7"/>
      <c r="F2062" s="3"/>
      <c r="G2062" s="7"/>
      <c r="H2062" s="7"/>
      <c r="I2062" s="7"/>
      <c r="J2062" s="7"/>
      <c r="K2062" s="7"/>
      <c r="L2062" s="7"/>
      <c r="M2062" s="6"/>
    </row>
    <row r="2063" spans="1:13">
      <c r="A2063" s="7"/>
      <c r="B2063" s="3"/>
      <c r="C2063" s="3"/>
      <c r="D2063" s="3"/>
      <c r="E2063" s="7"/>
      <c r="F2063" s="3"/>
      <c r="G2063" s="7"/>
      <c r="H2063" s="7"/>
      <c r="I2063" s="7"/>
      <c r="J2063" s="7"/>
      <c r="K2063" s="7"/>
      <c r="L2063" s="7"/>
      <c r="M2063" s="6"/>
    </row>
    <row r="2064" spans="1:13">
      <c r="A2064" s="7"/>
      <c r="B2064" s="3"/>
      <c r="C2064" s="3"/>
      <c r="D2064" s="3"/>
      <c r="E2064" s="7"/>
      <c r="F2064" s="3"/>
      <c r="G2064" s="7"/>
      <c r="H2064" s="7"/>
      <c r="I2064" s="7"/>
      <c r="J2064" s="7"/>
      <c r="K2064" s="7"/>
      <c r="L2064" s="7"/>
      <c r="M2064" s="6"/>
    </row>
    <row r="2065" spans="1:13">
      <c r="A2065" s="7"/>
      <c r="B2065" s="3"/>
      <c r="C2065" s="3"/>
      <c r="D2065" s="3"/>
      <c r="E2065" s="7"/>
      <c r="F2065" s="3"/>
      <c r="G2065" s="7"/>
      <c r="H2065" s="7"/>
      <c r="I2065" s="7"/>
      <c r="J2065" s="7"/>
      <c r="K2065" s="7"/>
      <c r="L2065" s="7"/>
      <c r="M2065" s="6"/>
    </row>
    <row r="2066" spans="1:13">
      <c r="A2066" s="7"/>
      <c r="B2066" s="3"/>
      <c r="C2066" s="3"/>
      <c r="D2066" s="3"/>
      <c r="E2066" s="7"/>
      <c r="F2066" s="3"/>
      <c r="G2066" s="7"/>
      <c r="H2066" s="7"/>
      <c r="I2066" s="7"/>
      <c r="J2066" s="7"/>
      <c r="K2066" s="7"/>
      <c r="L2066" s="7"/>
      <c r="M2066" s="6"/>
    </row>
    <row r="2067" spans="1:13">
      <c r="A2067" s="7"/>
      <c r="B2067" s="3"/>
      <c r="C2067" s="3"/>
      <c r="D2067" s="3"/>
      <c r="E2067" s="7"/>
      <c r="F2067" s="3"/>
      <c r="G2067" s="7"/>
      <c r="H2067" s="7"/>
      <c r="I2067" s="7"/>
      <c r="J2067" s="7"/>
      <c r="K2067" s="7"/>
      <c r="L2067" s="7"/>
      <c r="M2067" s="6"/>
    </row>
    <row r="2068" spans="1:13">
      <c r="A2068" s="7"/>
      <c r="B2068" s="3"/>
      <c r="C2068" s="3"/>
      <c r="D2068" s="3"/>
      <c r="E2068" s="7"/>
      <c r="F2068" s="3"/>
      <c r="G2068" s="7"/>
      <c r="H2068" s="7"/>
      <c r="I2068" s="7"/>
      <c r="J2068" s="7"/>
      <c r="K2068" s="7"/>
      <c r="L2068" s="7"/>
      <c r="M2068" s="6"/>
    </row>
    <row r="2069" spans="1:13">
      <c r="A2069" s="7"/>
      <c r="B2069" s="3"/>
      <c r="C2069" s="3"/>
      <c r="D2069" s="3"/>
      <c r="E2069" s="7"/>
      <c r="F2069" s="3"/>
      <c r="G2069" s="7"/>
      <c r="H2069" s="7"/>
      <c r="I2069" s="7"/>
      <c r="J2069" s="7"/>
      <c r="K2069" s="7"/>
      <c r="L2069" s="7"/>
      <c r="M2069" s="6"/>
    </row>
    <row r="2070" spans="1:13">
      <c r="A2070" s="7"/>
      <c r="B2070" s="3"/>
      <c r="C2070" s="3"/>
      <c r="D2070" s="3"/>
      <c r="E2070" s="7"/>
      <c r="F2070" s="3"/>
      <c r="G2070" s="7"/>
      <c r="H2070" s="7"/>
      <c r="I2070" s="7"/>
      <c r="J2070" s="7"/>
      <c r="K2070" s="7"/>
      <c r="L2070" s="7"/>
      <c r="M2070" s="6"/>
    </row>
    <row r="2071" spans="1:13">
      <c r="A2071" s="7"/>
      <c r="B2071" s="3"/>
      <c r="C2071" s="3"/>
      <c r="D2071" s="3"/>
      <c r="E2071" s="7"/>
      <c r="F2071" s="3"/>
      <c r="G2071" s="7"/>
      <c r="H2071" s="7"/>
      <c r="I2071" s="7"/>
      <c r="J2071" s="7"/>
      <c r="K2071" s="7"/>
      <c r="L2071" s="7"/>
      <c r="M2071" s="6"/>
    </row>
    <row r="2072" spans="1:13">
      <c r="A2072" s="7"/>
      <c r="B2072" s="3"/>
      <c r="C2072" s="3"/>
      <c r="D2072" s="3"/>
      <c r="E2072" s="7"/>
      <c r="F2072" s="3"/>
      <c r="G2072" s="7"/>
      <c r="H2072" s="7"/>
      <c r="I2072" s="7"/>
      <c r="J2072" s="7"/>
      <c r="K2072" s="7"/>
      <c r="L2072" s="7"/>
      <c r="M2072" s="6"/>
    </row>
    <row r="2073" spans="1:13">
      <c r="A2073" s="7"/>
      <c r="B2073" s="3"/>
      <c r="C2073" s="3"/>
      <c r="D2073" s="3"/>
      <c r="E2073" s="7"/>
      <c r="F2073" s="3"/>
      <c r="G2073" s="7"/>
      <c r="H2073" s="7"/>
      <c r="I2073" s="7"/>
      <c r="J2073" s="7"/>
      <c r="K2073" s="7"/>
      <c r="L2073" s="7"/>
      <c r="M2073" s="6"/>
    </row>
    <row r="2074" spans="1:13">
      <c r="A2074" s="7"/>
      <c r="B2074" s="3"/>
      <c r="C2074" s="3"/>
      <c r="D2074" s="3"/>
      <c r="E2074" s="7"/>
      <c r="F2074" s="3"/>
      <c r="G2074" s="7"/>
      <c r="H2074" s="7"/>
      <c r="I2074" s="7"/>
      <c r="J2074" s="7"/>
      <c r="K2074" s="7"/>
      <c r="L2074" s="7"/>
      <c r="M2074" s="6"/>
    </row>
    <row r="2075" spans="1:13">
      <c r="A2075" s="7"/>
      <c r="B2075" s="3"/>
      <c r="C2075" s="3"/>
      <c r="D2075" s="3"/>
      <c r="E2075" s="7"/>
      <c r="F2075" s="3"/>
      <c r="G2075" s="7"/>
      <c r="H2075" s="7"/>
      <c r="I2075" s="7"/>
      <c r="J2075" s="7"/>
      <c r="K2075" s="7"/>
      <c r="L2075" s="7"/>
      <c r="M2075" s="6"/>
    </row>
    <row r="2076" spans="1:13">
      <c r="A2076" s="7"/>
      <c r="B2076" s="3"/>
      <c r="C2076" s="3"/>
      <c r="D2076" s="3"/>
      <c r="E2076" s="7"/>
      <c r="F2076" s="3"/>
      <c r="G2076" s="7"/>
      <c r="H2076" s="7"/>
      <c r="I2076" s="7"/>
      <c r="J2076" s="7"/>
      <c r="K2076" s="7"/>
      <c r="L2076" s="7"/>
      <c r="M2076" s="6"/>
    </row>
    <row r="2077" spans="1:13">
      <c r="A2077" s="7"/>
      <c r="B2077" s="3"/>
      <c r="C2077" s="3"/>
      <c r="D2077" s="3"/>
      <c r="E2077" s="7"/>
      <c r="F2077" s="3"/>
      <c r="G2077" s="7"/>
      <c r="H2077" s="7"/>
      <c r="I2077" s="7"/>
      <c r="J2077" s="7"/>
      <c r="K2077" s="7"/>
      <c r="L2077" s="7"/>
      <c r="M2077" s="6"/>
    </row>
    <row r="2078" spans="1:13">
      <c r="A2078" s="7"/>
      <c r="B2078" s="3"/>
      <c r="C2078" s="3"/>
      <c r="D2078" s="3"/>
      <c r="E2078" s="7"/>
      <c r="F2078" s="3"/>
      <c r="G2078" s="7"/>
      <c r="H2078" s="7"/>
      <c r="I2078" s="7"/>
      <c r="J2078" s="7"/>
      <c r="K2078" s="7"/>
      <c r="L2078" s="7"/>
      <c r="M2078" s="6"/>
    </row>
    <row r="2079" spans="1:13">
      <c r="A2079" s="7"/>
      <c r="B2079" s="3"/>
      <c r="C2079" s="3"/>
      <c r="D2079" s="3"/>
      <c r="E2079" s="7"/>
      <c r="F2079" s="3"/>
      <c r="G2079" s="7"/>
      <c r="H2079" s="7"/>
      <c r="I2079" s="7"/>
      <c r="J2079" s="7"/>
      <c r="K2079" s="7"/>
      <c r="L2079" s="7"/>
      <c r="M2079" s="6"/>
    </row>
    <row r="2080" spans="1:13">
      <c r="A2080" s="7"/>
      <c r="B2080" s="3"/>
      <c r="C2080" s="3"/>
      <c r="D2080" s="3"/>
      <c r="E2080" s="7"/>
      <c r="F2080" s="3"/>
      <c r="G2080" s="7"/>
      <c r="H2080" s="7"/>
      <c r="I2080" s="7"/>
      <c r="J2080" s="7"/>
      <c r="K2080" s="7"/>
      <c r="L2080" s="7"/>
      <c r="M2080" s="6"/>
    </row>
    <row r="2081" spans="1:13">
      <c r="A2081" s="7"/>
      <c r="B2081" s="3"/>
      <c r="C2081" s="3"/>
      <c r="D2081" s="3"/>
      <c r="E2081" s="7"/>
      <c r="F2081" s="3"/>
      <c r="G2081" s="7"/>
      <c r="H2081" s="7"/>
      <c r="I2081" s="7"/>
      <c r="J2081" s="7"/>
      <c r="K2081" s="7"/>
      <c r="L2081" s="7"/>
      <c r="M2081" s="6"/>
    </row>
    <row r="2082" spans="1:13">
      <c r="A2082" s="7"/>
      <c r="B2082" s="3"/>
      <c r="C2082" s="3"/>
      <c r="D2082" s="3"/>
      <c r="E2082" s="7"/>
      <c r="F2082" s="3"/>
      <c r="G2082" s="7"/>
      <c r="H2082" s="7"/>
      <c r="I2082" s="7"/>
      <c r="J2082" s="7"/>
      <c r="K2082" s="7"/>
      <c r="L2082" s="7"/>
      <c r="M2082" s="6"/>
    </row>
    <row r="2083" spans="1:13">
      <c r="A2083" s="7"/>
      <c r="B2083" s="3"/>
      <c r="C2083" s="3"/>
      <c r="D2083" s="3"/>
      <c r="E2083" s="7"/>
      <c r="F2083" s="3"/>
      <c r="G2083" s="7"/>
      <c r="H2083" s="7"/>
      <c r="I2083" s="7"/>
      <c r="J2083" s="7"/>
      <c r="K2083" s="7"/>
      <c r="L2083" s="7"/>
      <c r="M2083" s="6"/>
    </row>
    <row r="2084" spans="1:13">
      <c r="A2084" s="7"/>
      <c r="B2084" s="3"/>
      <c r="C2084" s="3"/>
      <c r="D2084" s="3"/>
      <c r="E2084" s="7"/>
      <c r="F2084" s="3"/>
      <c r="G2084" s="7"/>
      <c r="H2084" s="7"/>
      <c r="I2084" s="7"/>
      <c r="J2084" s="7"/>
      <c r="K2084" s="7"/>
      <c r="L2084" s="7"/>
      <c r="M2084" s="6"/>
    </row>
    <row r="2085" spans="1:13">
      <c r="A2085" s="7"/>
      <c r="B2085" s="3"/>
      <c r="C2085" s="3"/>
      <c r="D2085" s="3"/>
      <c r="E2085" s="7"/>
      <c r="F2085" s="3"/>
      <c r="G2085" s="7"/>
      <c r="H2085" s="7"/>
      <c r="I2085" s="7"/>
      <c r="J2085" s="7"/>
      <c r="K2085" s="7"/>
      <c r="L2085" s="7"/>
      <c r="M2085" s="6"/>
    </row>
    <row r="2086" spans="1:13">
      <c r="A2086" s="7"/>
      <c r="B2086" s="3"/>
      <c r="C2086" s="3"/>
      <c r="D2086" s="3"/>
      <c r="E2086" s="7"/>
      <c r="F2086" s="3"/>
      <c r="G2086" s="7"/>
      <c r="H2086" s="7"/>
      <c r="I2086" s="7"/>
      <c r="J2086" s="7"/>
      <c r="K2086" s="7"/>
      <c r="L2086" s="7"/>
      <c r="M2086" s="6"/>
    </row>
    <row r="2087" spans="1:13">
      <c r="A2087" s="7"/>
      <c r="B2087" s="3"/>
      <c r="C2087" s="3"/>
      <c r="D2087" s="3"/>
      <c r="E2087" s="7"/>
      <c r="F2087" s="3"/>
      <c r="G2087" s="7"/>
      <c r="H2087" s="7"/>
      <c r="I2087" s="7"/>
      <c r="J2087" s="7"/>
      <c r="K2087" s="7"/>
      <c r="L2087" s="7"/>
      <c r="M2087" s="6"/>
    </row>
    <row r="2088" spans="1:13">
      <c r="A2088" s="7"/>
      <c r="B2088" s="3"/>
      <c r="C2088" s="3"/>
      <c r="D2088" s="3"/>
      <c r="E2088" s="7"/>
      <c r="F2088" s="3"/>
      <c r="G2088" s="7"/>
      <c r="H2088" s="7"/>
      <c r="I2088" s="7"/>
      <c r="J2088" s="7"/>
      <c r="K2088" s="7"/>
      <c r="L2088" s="7"/>
      <c r="M2088" s="6"/>
    </row>
    <row r="2089" spans="1:13">
      <c r="A2089" s="7"/>
      <c r="B2089" s="3"/>
      <c r="C2089" s="3"/>
      <c r="D2089" s="3"/>
      <c r="E2089" s="7"/>
      <c r="F2089" s="3"/>
      <c r="G2089" s="7"/>
      <c r="H2089" s="7"/>
      <c r="I2089" s="7"/>
      <c r="J2089" s="7"/>
      <c r="K2089" s="7"/>
      <c r="L2089" s="7"/>
      <c r="M2089" s="6"/>
    </row>
    <row r="2090" spans="1:13">
      <c r="A2090" s="7"/>
      <c r="B2090" s="3"/>
      <c r="C2090" s="3"/>
      <c r="D2090" s="3"/>
      <c r="E2090" s="7"/>
      <c r="F2090" s="3"/>
      <c r="G2090" s="7"/>
      <c r="H2090" s="7"/>
      <c r="I2090" s="7"/>
      <c r="J2090" s="7"/>
      <c r="K2090" s="7"/>
      <c r="L2090" s="7"/>
      <c r="M2090" s="6"/>
    </row>
    <row r="2091" spans="1:13">
      <c r="A2091" s="7"/>
      <c r="B2091" s="3"/>
      <c r="C2091" s="3"/>
      <c r="D2091" s="3"/>
      <c r="E2091" s="7"/>
      <c r="F2091" s="3"/>
      <c r="G2091" s="7"/>
      <c r="H2091" s="7"/>
      <c r="I2091" s="7"/>
      <c r="J2091" s="7"/>
      <c r="K2091" s="7"/>
      <c r="L2091" s="7"/>
      <c r="M2091" s="6"/>
    </row>
    <row r="2092" spans="1:13">
      <c r="A2092" s="7"/>
      <c r="B2092" s="3"/>
      <c r="C2092" s="3"/>
      <c r="D2092" s="3"/>
      <c r="E2092" s="7"/>
      <c r="F2092" s="3"/>
      <c r="G2092" s="7"/>
      <c r="H2092" s="7"/>
      <c r="I2092" s="7"/>
      <c r="J2092" s="7"/>
      <c r="K2092" s="7"/>
      <c r="L2092" s="7"/>
      <c r="M2092" s="6"/>
    </row>
    <row r="2093" spans="1:13">
      <c r="A2093" s="7"/>
      <c r="B2093" s="3"/>
      <c r="C2093" s="3"/>
      <c r="D2093" s="3"/>
      <c r="E2093" s="7"/>
      <c r="F2093" s="3"/>
      <c r="G2093" s="7"/>
      <c r="H2093" s="7"/>
      <c r="I2093" s="7"/>
      <c r="J2093" s="7"/>
      <c r="K2093" s="7"/>
      <c r="L2093" s="7"/>
      <c r="M2093" s="6"/>
    </row>
    <row r="2094" spans="1:13">
      <c r="A2094" s="7"/>
      <c r="B2094" s="3"/>
      <c r="C2094" s="3"/>
      <c r="D2094" s="3"/>
      <c r="E2094" s="7"/>
      <c r="F2094" s="3"/>
      <c r="G2094" s="7"/>
      <c r="H2094" s="7"/>
      <c r="I2094" s="7"/>
      <c r="J2094" s="7"/>
      <c r="K2094" s="7"/>
      <c r="L2094" s="7"/>
      <c r="M2094" s="6"/>
    </row>
    <row r="2095" spans="1:13">
      <c r="A2095" s="7"/>
      <c r="B2095" s="3"/>
      <c r="C2095" s="3"/>
      <c r="D2095" s="3"/>
      <c r="E2095" s="7"/>
      <c r="F2095" s="3"/>
      <c r="G2095" s="7"/>
      <c r="H2095" s="7"/>
      <c r="I2095" s="7"/>
      <c r="J2095" s="7"/>
      <c r="K2095" s="7"/>
      <c r="L2095" s="7"/>
      <c r="M2095" s="6"/>
    </row>
    <row r="2096" spans="1:13">
      <c r="A2096" s="7"/>
      <c r="B2096" s="3"/>
      <c r="C2096" s="3"/>
      <c r="D2096" s="3"/>
      <c r="E2096" s="7"/>
      <c r="F2096" s="3"/>
      <c r="G2096" s="7"/>
      <c r="H2096" s="7"/>
      <c r="I2096" s="7"/>
      <c r="J2096" s="7"/>
      <c r="K2096" s="7"/>
      <c r="L2096" s="7"/>
      <c r="M2096" s="6"/>
    </row>
    <row r="2097" spans="1:13">
      <c r="A2097" s="7"/>
      <c r="B2097" s="3"/>
      <c r="C2097" s="3"/>
      <c r="D2097" s="3"/>
      <c r="E2097" s="7"/>
      <c r="F2097" s="3"/>
      <c r="G2097" s="7"/>
      <c r="H2097" s="7"/>
      <c r="I2097" s="7"/>
      <c r="J2097" s="7"/>
      <c r="K2097" s="7"/>
      <c r="L2097" s="7"/>
      <c r="M2097" s="6"/>
    </row>
    <row r="2098" spans="1:13">
      <c r="A2098" s="7"/>
      <c r="B2098" s="3"/>
      <c r="C2098" s="3"/>
      <c r="D2098" s="3"/>
      <c r="E2098" s="7"/>
      <c r="F2098" s="3"/>
      <c r="G2098" s="7"/>
      <c r="H2098" s="7"/>
      <c r="I2098" s="7"/>
      <c r="J2098" s="7"/>
      <c r="K2098" s="7"/>
      <c r="L2098" s="7"/>
      <c r="M2098" s="6"/>
    </row>
    <row r="2099" spans="1:13">
      <c r="A2099" s="7"/>
      <c r="B2099" s="3"/>
      <c r="C2099" s="3"/>
      <c r="D2099" s="3"/>
      <c r="E2099" s="7"/>
      <c r="F2099" s="3"/>
      <c r="G2099" s="7"/>
      <c r="H2099" s="7"/>
      <c r="I2099" s="7"/>
      <c r="J2099" s="7"/>
      <c r="K2099" s="7"/>
      <c r="L2099" s="7"/>
      <c r="M2099" s="6"/>
    </row>
    <row r="2100" spans="1:13">
      <c r="A2100" s="7"/>
      <c r="B2100" s="3"/>
      <c r="C2100" s="3"/>
      <c r="D2100" s="3"/>
      <c r="E2100" s="7"/>
      <c r="F2100" s="3"/>
      <c r="G2100" s="7"/>
      <c r="H2100" s="7"/>
      <c r="I2100" s="7"/>
      <c r="J2100" s="7"/>
      <c r="K2100" s="7"/>
      <c r="L2100" s="7"/>
      <c r="M2100" s="6"/>
    </row>
    <row r="2101" spans="1:13">
      <c r="A2101" s="7"/>
      <c r="B2101" s="3"/>
      <c r="C2101" s="3"/>
      <c r="D2101" s="3"/>
      <c r="E2101" s="7"/>
      <c r="F2101" s="3"/>
      <c r="G2101" s="7"/>
      <c r="H2101" s="7"/>
      <c r="I2101" s="7"/>
      <c r="J2101" s="7"/>
      <c r="K2101" s="7"/>
      <c r="L2101" s="7"/>
      <c r="M2101" s="6"/>
    </row>
    <row r="2102" spans="1:13">
      <c r="A2102" s="7"/>
      <c r="B2102" s="3"/>
      <c r="C2102" s="3"/>
      <c r="D2102" s="3"/>
      <c r="E2102" s="7"/>
      <c r="F2102" s="3"/>
      <c r="G2102" s="7"/>
      <c r="H2102" s="7"/>
      <c r="I2102" s="7"/>
      <c r="J2102" s="7"/>
      <c r="K2102" s="7"/>
      <c r="L2102" s="7"/>
      <c r="M2102" s="6"/>
    </row>
    <row r="2103" spans="1:13">
      <c r="A2103" s="7"/>
      <c r="B2103" s="3"/>
      <c r="C2103" s="3"/>
      <c r="D2103" s="3"/>
      <c r="E2103" s="7"/>
      <c r="F2103" s="3"/>
      <c r="G2103" s="7"/>
      <c r="H2103" s="7"/>
      <c r="I2103" s="7"/>
      <c r="J2103" s="7"/>
      <c r="K2103" s="7"/>
      <c r="L2103" s="7"/>
      <c r="M2103" s="6"/>
    </row>
    <row r="2104" spans="1:13">
      <c r="A2104" s="7"/>
      <c r="B2104" s="3"/>
      <c r="C2104" s="3"/>
      <c r="D2104" s="3"/>
      <c r="E2104" s="7"/>
      <c r="F2104" s="3"/>
      <c r="G2104" s="7"/>
      <c r="H2104" s="7"/>
      <c r="I2104" s="7"/>
      <c r="J2104" s="7"/>
      <c r="K2104" s="7"/>
      <c r="L2104" s="7"/>
      <c r="M2104" s="6"/>
    </row>
    <row r="2105" spans="1:13">
      <c r="A2105" s="7"/>
      <c r="B2105" s="3"/>
      <c r="C2105" s="3"/>
      <c r="D2105" s="3"/>
      <c r="E2105" s="7"/>
      <c r="F2105" s="3"/>
      <c r="G2105" s="7"/>
      <c r="H2105" s="7"/>
      <c r="I2105" s="7"/>
      <c r="J2105" s="7"/>
      <c r="K2105" s="7"/>
      <c r="L2105" s="7"/>
      <c r="M2105" s="6"/>
    </row>
    <row r="2106" spans="1:13">
      <c r="A2106" s="7"/>
      <c r="B2106" s="3"/>
      <c r="C2106" s="3"/>
      <c r="D2106" s="3"/>
      <c r="E2106" s="7"/>
      <c r="F2106" s="3"/>
      <c r="G2106" s="7"/>
      <c r="H2106" s="7"/>
      <c r="I2106" s="7"/>
      <c r="J2106" s="7"/>
      <c r="K2106" s="7"/>
      <c r="L2106" s="7"/>
      <c r="M2106" s="6"/>
    </row>
    <row r="2107" spans="1:13">
      <c r="A2107" s="7"/>
      <c r="B2107" s="3"/>
      <c r="C2107" s="3"/>
      <c r="D2107" s="3"/>
      <c r="E2107" s="7"/>
      <c r="F2107" s="3"/>
      <c r="G2107" s="7"/>
      <c r="H2107" s="7"/>
      <c r="I2107" s="7"/>
      <c r="J2107" s="7"/>
      <c r="K2107" s="7"/>
      <c r="L2107" s="7"/>
      <c r="M2107" s="6"/>
    </row>
    <row r="2108" spans="1:13">
      <c r="A2108" s="7"/>
      <c r="B2108" s="3"/>
      <c r="C2108" s="3"/>
      <c r="D2108" s="3"/>
      <c r="E2108" s="7"/>
      <c r="F2108" s="3"/>
      <c r="G2108" s="7"/>
      <c r="H2108" s="7"/>
      <c r="I2108" s="7"/>
      <c r="J2108" s="7"/>
      <c r="K2108" s="7"/>
      <c r="L2108" s="7"/>
      <c r="M2108" s="6"/>
    </row>
    <row r="2109" spans="1:13">
      <c r="A2109" s="7"/>
      <c r="B2109" s="3"/>
      <c r="C2109" s="3"/>
      <c r="D2109" s="3"/>
      <c r="E2109" s="7"/>
      <c r="F2109" s="3"/>
      <c r="G2109" s="7"/>
      <c r="H2109" s="7"/>
      <c r="I2109" s="7"/>
      <c r="J2109" s="7"/>
      <c r="K2109" s="7"/>
      <c r="L2109" s="7"/>
      <c r="M2109" s="6"/>
    </row>
    <row r="2110" spans="1:13">
      <c r="A2110" s="7"/>
      <c r="B2110" s="3"/>
      <c r="C2110" s="3"/>
      <c r="D2110" s="3"/>
      <c r="E2110" s="7"/>
      <c r="F2110" s="3"/>
      <c r="G2110" s="7"/>
      <c r="H2110" s="7"/>
      <c r="I2110" s="7"/>
      <c r="J2110" s="7"/>
      <c r="K2110" s="7"/>
      <c r="L2110" s="7"/>
      <c r="M2110" s="6"/>
    </row>
    <row r="2111" spans="1:13">
      <c r="A2111" s="7"/>
      <c r="B2111" s="3"/>
      <c r="C2111" s="3"/>
      <c r="D2111" s="3"/>
      <c r="E2111" s="7"/>
      <c r="F2111" s="3"/>
      <c r="G2111" s="7"/>
      <c r="H2111" s="7"/>
      <c r="I2111" s="7"/>
      <c r="J2111" s="7"/>
      <c r="K2111" s="7"/>
      <c r="L2111" s="7"/>
      <c r="M2111" s="6"/>
    </row>
    <row r="2112" spans="1:13">
      <c r="A2112" s="7"/>
      <c r="B2112" s="3"/>
      <c r="C2112" s="3"/>
      <c r="D2112" s="3"/>
      <c r="E2112" s="7"/>
      <c r="F2112" s="3"/>
      <c r="G2112" s="7"/>
      <c r="H2112" s="7"/>
      <c r="I2112" s="7"/>
      <c r="J2112" s="7"/>
      <c r="K2112" s="7"/>
      <c r="L2112" s="7"/>
      <c r="M2112" s="6"/>
    </row>
    <row r="2113" spans="1:13">
      <c r="A2113" s="7"/>
      <c r="B2113" s="3"/>
      <c r="C2113" s="3"/>
      <c r="D2113" s="3"/>
      <c r="E2113" s="7"/>
      <c r="F2113" s="3"/>
      <c r="G2113" s="7"/>
      <c r="H2113" s="7"/>
      <c r="I2113" s="7"/>
      <c r="J2113" s="7"/>
      <c r="K2113" s="7"/>
      <c r="L2113" s="7"/>
      <c r="M2113" s="6"/>
    </row>
    <row r="2114" spans="1:13">
      <c r="A2114" s="7"/>
      <c r="B2114" s="3"/>
      <c r="C2114" s="3"/>
      <c r="D2114" s="3"/>
      <c r="E2114" s="7"/>
      <c r="F2114" s="3"/>
      <c r="G2114" s="7"/>
      <c r="H2114" s="7"/>
      <c r="I2114" s="7"/>
      <c r="J2114" s="7"/>
      <c r="K2114" s="7"/>
      <c r="L2114" s="7"/>
      <c r="M2114" s="6"/>
    </row>
    <row r="2115" spans="1:13">
      <c r="A2115" s="7"/>
      <c r="B2115" s="3"/>
      <c r="C2115" s="3"/>
      <c r="D2115" s="3"/>
      <c r="E2115" s="7"/>
      <c r="F2115" s="3"/>
      <c r="G2115" s="7"/>
      <c r="H2115" s="7"/>
      <c r="I2115" s="7"/>
      <c r="J2115" s="7"/>
      <c r="K2115" s="7"/>
      <c r="L2115" s="7"/>
      <c r="M2115" s="6"/>
    </row>
    <row r="2116" spans="1:13">
      <c r="A2116" s="7"/>
      <c r="B2116" s="3"/>
      <c r="C2116" s="3"/>
      <c r="D2116" s="3"/>
      <c r="E2116" s="7"/>
      <c r="F2116" s="3"/>
      <c r="G2116" s="7"/>
      <c r="H2116" s="7"/>
      <c r="I2116" s="7"/>
      <c r="J2116" s="7"/>
      <c r="K2116" s="7"/>
      <c r="L2116" s="7"/>
      <c r="M2116" s="6"/>
    </row>
    <row r="2117" spans="1:13">
      <c r="A2117" s="7"/>
      <c r="B2117" s="3"/>
      <c r="C2117" s="3"/>
      <c r="D2117" s="3"/>
      <c r="E2117" s="7"/>
      <c r="F2117" s="3"/>
      <c r="G2117" s="7"/>
      <c r="H2117" s="7"/>
      <c r="I2117" s="7"/>
      <c r="J2117" s="7"/>
      <c r="K2117" s="7"/>
      <c r="L2117" s="7"/>
      <c r="M2117" s="6"/>
    </row>
    <row r="2118" spans="1:13">
      <c r="A2118" s="7"/>
      <c r="B2118" s="3"/>
      <c r="C2118" s="3"/>
      <c r="D2118" s="3"/>
      <c r="E2118" s="7"/>
      <c r="F2118" s="3"/>
      <c r="G2118" s="7"/>
      <c r="H2118" s="7"/>
      <c r="I2118" s="7"/>
      <c r="J2118" s="7"/>
      <c r="K2118" s="7"/>
      <c r="L2118" s="7"/>
      <c r="M2118" s="6"/>
    </row>
    <row r="2119" spans="1:13">
      <c r="A2119" s="7"/>
      <c r="B2119" s="3"/>
      <c r="C2119" s="3"/>
      <c r="D2119" s="3"/>
      <c r="E2119" s="7"/>
      <c r="F2119" s="3"/>
      <c r="G2119" s="7"/>
      <c r="H2119" s="7"/>
      <c r="I2119" s="7"/>
      <c r="J2119" s="7"/>
      <c r="K2119" s="7"/>
      <c r="L2119" s="7"/>
      <c r="M2119" s="6"/>
    </row>
    <row r="2120" spans="1:13">
      <c r="A2120" s="7"/>
      <c r="B2120" s="3"/>
      <c r="C2120" s="3"/>
      <c r="D2120" s="3"/>
      <c r="E2120" s="7"/>
      <c r="F2120" s="3"/>
      <c r="G2120" s="7"/>
      <c r="H2120" s="7"/>
      <c r="I2120" s="7"/>
      <c r="J2120" s="7"/>
      <c r="K2120" s="7"/>
      <c r="L2120" s="7"/>
      <c r="M2120" s="6"/>
    </row>
    <row r="2121" spans="1:13">
      <c r="A2121" s="7"/>
      <c r="B2121" s="3"/>
      <c r="C2121" s="3"/>
      <c r="D2121" s="3"/>
      <c r="E2121" s="7"/>
      <c r="F2121" s="3"/>
      <c r="G2121" s="7"/>
      <c r="H2121" s="7"/>
      <c r="I2121" s="7"/>
      <c r="J2121" s="7"/>
      <c r="K2121" s="7"/>
      <c r="L2121" s="7"/>
      <c r="M2121" s="6"/>
    </row>
    <row r="2122" spans="1:13">
      <c r="A2122" s="7"/>
      <c r="B2122" s="3"/>
      <c r="C2122" s="3"/>
      <c r="D2122" s="3"/>
      <c r="E2122" s="7"/>
      <c r="F2122" s="3"/>
      <c r="G2122" s="7"/>
      <c r="H2122" s="7"/>
      <c r="I2122" s="7"/>
      <c r="J2122" s="7"/>
      <c r="K2122" s="7"/>
      <c r="L2122" s="7"/>
      <c r="M2122" s="6"/>
    </row>
    <row r="2123" spans="1:13">
      <c r="A2123" s="7"/>
      <c r="B2123" s="3"/>
      <c r="C2123" s="3"/>
      <c r="D2123" s="3"/>
      <c r="E2123" s="7"/>
      <c r="F2123" s="3"/>
      <c r="G2123" s="7"/>
      <c r="H2123" s="7"/>
      <c r="I2123" s="7"/>
      <c r="J2123" s="7"/>
      <c r="K2123" s="7"/>
      <c r="L2123" s="7"/>
      <c r="M2123" s="6"/>
    </row>
    <row r="2124" spans="1:13">
      <c r="A2124" s="7"/>
      <c r="B2124" s="3"/>
      <c r="C2124" s="3"/>
      <c r="D2124" s="3"/>
      <c r="E2124" s="7"/>
      <c r="F2124" s="3"/>
      <c r="G2124" s="7"/>
      <c r="H2124" s="7"/>
      <c r="I2124" s="7"/>
      <c r="J2124" s="7"/>
      <c r="K2124" s="7"/>
      <c r="L2124" s="7"/>
      <c r="M2124" s="6"/>
    </row>
    <row r="2125" spans="1:13">
      <c r="A2125" s="7"/>
      <c r="B2125" s="3"/>
      <c r="C2125" s="3"/>
      <c r="D2125" s="3"/>
      <c r="E2125" s="7"/>
      <c r="F2125" s="3"/>
      <c r="G2125" s="7"/>
      <c r="H2125" s="7"/>
      <c r="I2125" s="7"/>
      <c r="J2125" s="7"/>
      <c r="K2125" s="7"/>
      <c r="L2125" s="7"/>
      <c r="M2125" s="6"/>
    </row>
    <row r="2126" spans="1:13">
      <c r="A2126" s="7"/>
      <c r="B2126" s="3"/>
      <c r="C2126" s="3"/>
      <c r="D2126" s="3"/>
      <c r="E2126" s="7"/>
      <c r="F2126" s="3"/>
      <c r="G2126" s="7"/>
      <c r="H2126" s="7"/>
      <c r="I2126" s="7"/>
      <c r="J2126" s="7"/>
      <c r="K2126" s="7"/>
      <c r="L2126" s="7"/>
      <c r="M2126" s="6"/>
    </row>
    <row r="2127" spans="1:13">
      <c r="A2127" s="7"/>
      <c r="B2127" s="3"/>
      <c r="C2127" s="3"/>
      <c r="D2127" s="3"/>
      <c r="E2127" s="7"/>
      <c r="F2127" s="3"/>
      <c r="G2127" s="7"/>
      <c r="H2127" s="7"/>
      <c r="I2127" s="7"/>
      <c r="J2127" s="7"/>
      <c r="K2127" s="7"/>
      <c r="L2127" s="7"/>
      <c r="M2127" s="6"/>
    </row>
    <row r="2128" spans="1:13">
      <c r="A2128" s="7"/>
      <c r="B2128" s="3"/>
      <c r="C2128" s="3"/>
      <c r="D2128" s="3"/>
      <c r="E2128" s="7"/>
      <c r="F2128" s="3"/>
      <c r="G2128" s="7"/>
      <c r="H2128" s="7"/>
      <c r="I2128" s="7"/>
      <c r="J2128" s="7"/>
      <c r="K2128" s="7"/>
      <c r="L2128" s="7"/>
      <c r="M2128" s="6"/>
    </row>
    <row r="2129" spans="1:13">
      <c r="A2129" s="7"/>
      <c r="B2129" s="3"/>
      <c r="C2129" s="3"/>
      <c r="D2129" s="3"/>
      <c r="E2129" s="7"/>
      <c r="F2129" s="3"/>
      <c r="G2129" s="7"/>
      <c r="H2129" s="7"/>
      <c r="I2129" s="7"/>
      <c r="J2129" s="7"/>
      <c r="K2129" s="7"/>
      <c r="L2129" s="7"/>
      <c r="M2129" s="6"/>
    </row>
    <row r="2130" spans="1:13">
      <c r="A2130" s="7"/>
      <c r="B2130" s="3"/>
      <c r="C2130" s="3"/>
      <c r="D2130" s="3"/>
      <c r="E2130" s="7"/>
      <c r="F2130" s="3"/>
      <c r="G2130" s="7"/>
      <c r="H2130" s="7"/>
      <c r="I2130" s="7"/>
      <c r="J2130" s="7"/>
      <c r="K2130" s="7"/>
      <c r="L2130" s="7"/>
      <c r="M2130" s="6"/>
    </row>
    <row r="2131" spans="1:13">
      <c r="A2131" s="7"/>
      <c r="B2131" s="3"/>
      <c r="C2131" s="3"/>
      <c r="D2131" s="3"/>
      <c r="E2131" s="7"/>
      <c r="F2131" s="3"/>
      <c r="G2131" s="7"/>
      <c r="H2131" s="7"/>
      <c r="I2131" s="7"/>
      <c r="J2131" s="7"/>
      <c r="K2131" s="7"/>
      <c r="L2131" s="7"/>
      <c r="M2131" s="6"/>
    </row>
    <row r="2132" spans="1:13">
      <c r="A2132" s="7"/>
      <c r="B2132" s="3"/>
      <c r="C2132" s="3"/>
      <c r="D2132" s="3"/>
      <c r="E2132" s="7"/>
      <c r="F2132" s="3"/>
      <c r="G2132" s="7"/>
      <c r="H2132" s="7"/>
      <c r="I2132" s="7"/>
      <c r="J2132" s="7"/>
      <c r="K2132" s="7"/>
      <c r="L2132" s="7"/>
      <c r="M2132" s="6"/>
    </row>
    <row r="2133" spans="1:13">
      <c r="A2133" s="7"/>
      <c r="B2133" s="3"/>
      <c r="C2133" s="3"/>
      <c r="D2133" s="3"/>
      <c r="E2133" s="7"/>
      <c r="F2133" s="3"/>
      <c r="G2133" s="7"/>
      <c r="H2133" s="7"/>
      <c r="I2133" s="7"/>
      <c r="J2133" s="7"/>
      <c r="K2133" s="7"/>
      <c r="L2133" s="7"/>
      <c r="M2133" s="6"/>
    </row>
    <row r="2134" spans="1:13">
      <c r="A2134" s="7"/>
      <c r="B2134" s="3"/>
      <c r="C2134" s="3"/>
      <c r="D2134" s="3"/>
      <c r="E2134" s="7"/>
      <c r="F2134" s="3"/>
      <c r="G2134" s="7"/>
      <c r="H2134" s="7"/>
      <c r="I2134" s="7"/>
      <c r="J2134" s="7"/>
      <c r="K2134" s="7"/>
      <c r="L2134" s="7"/>
      <c r="M2134" s="6"/>
    </row>
    <row r="2135" spans="1:13">
      <c r="A2135" s="7"/>
      <c r="B2135" s="3"/>
      <c r="C2135" s="3"/>
      <c r="D2135" s="3"/>
      <c r="E2135" s="7"/>
      <c r="F2135" s="3"/>
      <c r="G2135" s="7"/>
      <c r="H2135" s="7"/>
      <c r="I2135" s="7"/>
      <c r="J2135" s="7"/>
      <c r="K2135" s="7"/>
      <c r="L2135" s="7"/>
      <c r="M2135" s="6"/>
    </row>
    <row r="2136" spans="1:13">
      <c r="A2136" s="7"/>
      <c r="B2136" s="3"/>
      <c r="C2136" s="3"/>
      <c r="D2136" s="3"/>
      <c r="E2136" s="7"/>
      <c r="F2136" s="3"/>
      <c r="G2136" s="7"/>
      <c r="H2136" s="7"/>
      <c r="I2136" s="7"/>
      <c r="J2136" s="7"/>
      <c r="K2136" s="7"/>
      <c r="L2136" s="7"/>
      <c r="M2136" s="6"/>
    </row>
    <row r="2137" spans="1:13">
      <c r="A2137" s="7"/>
      <c r="B2137" s="3"/>
      <c r="C2137" s="3"/>
      <c r="D2137" s="3"/>
      <c r="E2137" s="7"/>
      <c r="F2137" s="3"/>
      <c r="G2137" s="7"/>
      <c r="H2137" s="7"/>
      <c r="I2137" s="7"/>
      <c r="J2137" s="7"/>
      <c r="K2137" s="7"/>
      <c r="L2137" s="7"/>
      <c r="M2137" s="6"/>
    </row>
    <row r="2138" spans="1:13">
      <c r="A2138" s="7"/>
      <c r="B2138" s="3"/>
      <c r="C2138" s="3"/>
      <c r="D2138" s="3"/>
      <c r="E2138" s="7"/>
      <c r="F2138" s="3"/>
      <c r="G2138" s="7"/>
      <c r="H2138" s="7"/>
      <c r="I2138" s="7"/>
      <c r="J2138" s="7"/>
      <c r="K2138" s="7"/>
      <c r="L2138" s="7"/>
      <c r="M2138" s="6"/>
    </row>
    <row r="2139" spans="1:13">
      <c r="A2139" s="7"/>
      <c r="B2139" s="3"/>
      <c r="C2139" s="3"/>
      <c r="D2139" s="3"/>
      <c r="E2139" s="7"/>
      <c r="F2139" s="3"/>
      <c r="G2139" s="7"/>
      <c r="H2139" s="7"/>
      <c r="I2139" s="7"/>
      <c r="J2139" s="7"/>
      <c r="K2139" s="7"/>
      <c r="L2139" s="7"/>
      <c r="M2139" s="6"/>
    </row>
    <row r="2140" spans="1:13">
      <c r="A2140" s="7"/>
      <c r="B2140" s="3"/>
      <c r="C2140" s="3"/>
      <c r="D2140" s="3"/>
      <c r="E2140" s="7"/>
      <c r="F2140" s="3"/>
      <c r="G2140" s="7"/>
      <c r="H2140" s="7"/>
      <c r="I2140" s="7"/>
      <c r="J2140" s="7"/>
      <c r="K2140" s="7"/>
      <c r="L2140" s="7"/>
      <c r="M2140" s="6"/>
    </row>
    <row r="2141" spans="1:13">
      <c r="A2141" s="7"/>
      <c r="B2141" s="3"/>
      <c r="C2141" s="3"/>
      <c r="D2141" s="3"/>
      <c r="E2141" s="7"/>
      <c r="F2141" s="3"/>
      <c r="G2141" s="7"/>
      <c r="H2141" s="7"/>
      <c r="I2141" s="7"/>
      <c r="J2141" s="7"/>
      <c r="K2141" s="7"/>
      <c r="L2141" s="7"/>
      <c r="M2141" s="6"/>
    </row>
    <row r="2142" spans="1:13">
      <c r="A2142" s="7"/>
      <c r="B2142" s="3"/>
      <c r="C2142" s="3"/>
      <c r="D2142" s="3"/>
      <c r="E2142" s="7"/>
      <c r="F2142" s="3"/>
      <c r="G2142" s="7"/>
      <c r="H2142" s="7"/>
      <c r="I2142" s="7"/>
      <c r="J2142" s="7"/>
      <c r="K2142" s="7"/>
      <c r="L2142" s="7"/>
      <c r="M2142" s="6"/>
    </row>
    <row r="2143" spans="1:13">
      <c r="A2143" s="7"/>
      <c r="B2143" s="3"/>
      <c r="C2143" s="3"/>
      <c r="D2143" s="3"/>
      <c r="E2143" s="7"/>
      <c r="F2143" s="3"/>
      <c r="G2143" s="7"/>
      <c r="H2143" s="7"/>
      <c r="I2143" s="7"/>
      <c r="J2143" s="7"/>
      <c r="K2143" s="7"/>
      <c r="L2143" s="7"/>
      <c r="M2143" s="6"/>
    </row>
    <row r="2144" spans="1:13">
      <c r="A2144" s="7"/>
      <c r="B2144" s="3"/>
      <c r="C2144" s="3"/>
      <c r="D2144" s="3"/>
      <c r="E2144" s="7"/>
      <c r="F2144" s="3"/>
      <c r="G2144" s="7"/>
      <c r="H2144" s="7"/>
      <c r="I2144" s="7"/>
      <c r="J2144" s="7"/>
      <c r="K2144" s="7"/>
      <c r="L2144" s="7"/>
      <c r="M2144" s="6"/>
    </row>
    <row r="2145" spans="1:13">
      <c r="A2145" s="7"/>
      <c r="B2145" s="3"/>
      <c r="C2145" s="3"/>
      <c r="D2145" s="3"/>
      <c r="E2145" s="7"/>
      <c r="F2145" s="3"/>
      <c r="G2145" s="7"/>
      <c r="H2145" s="7"/>
      <c r="I2145" s="7"/>
      <c r="J2145" s="7"/>
      <c r="K2145" s="7"/>
      <c r="L2145" s="7"/>
      <c r="M2145" s="6"/>
    </row>
    <row r="2146" spans="1:13">
      <c r="A2146" s="7"/>
      <c r="B2146" s="3"/>
      <c r="C2146" s="3"/>
      <c r="D2146" s="3"/>
      <c r="E2146" s="7"/>
      <c r="F2146" s="3"/>
      <c r="G2146" s="7"/>
      <c r="H2146" s="7"/>
      <c r="I2146" s="7"/>
      <c r="J2146" s="7"/>
      <c r="K2146" s="7"/>
      <c r="L2146" s="7"/>
      <c r="M2146" s="6"/>
    </row>
    <row r="2147" spans="1:13">
      <c r="A2147" s="7"/>
      <c r="B2147" s="3"/>
      <c r="C2147" s="3"/>
      <c r="D2147" s="3"/>
      <c r="E2147" s="7"/>
      <c r="F2147" s="3"/>
      <c r="G2147" s="7"/>
      <c r="H2147" s="7"/>
      <c r="I2147" s="7"/>
      <c r="J2147" s="7"/>
      <c r="K2147" s="7"/>
      <c r="L2147" s="7"/>
      <c r="M2147" s="6"/>
    </row>
    <row r="2148" spans="1:13">
      <c r="A2148" s="7"/>
      <c r="B2148" s="3"/>
      <c r="C2148" s="3"/>
      <c r="D2148" s="3"/>
      <c r="E2148" s="7"/>
      <c r="F2148" s="3"/>
      <c r="G2148" s="7"/>
      <c r="H2148" s="7"/>
      <c r="I2148" s="7"/>
      <c r="J2148" s="7"/>
      <c r="K2148" s="7"/>
      <c r="L2148" s="7"/>
      <c r="M2148" s="6"/>
    </row>
    <row r="2149" spans="1:13">
      <c r="A2149" s="7"/>
      <c r="B2149" s="3"/>
      <c r="C2149" s="3"/>
      <c r="D2149" s="3"/>
      <c r="E2149" s="7"/>
      <c r="F2149" s="3"/>
      <c r="G2149" s="7"/>
      <c r="H2149" s="7"/>
      <c r="I2149" s="7"/>
      <c r="J2149" s="7"/>
      <c r="K2149" s="7"/>
      <c r="L2149" s="7"/>
      <c r="M2149" s="6"/>
    </row>
    <row r="2150" spans="1:13">
      <c r="A2150" s="7"/>
      <c r="B2150" s="3"/>
      <c r="C2150" s="3"/>
      <c r="D2150" s="3"/>
      <c r="E2150" s="7"/>
      <c r="F2150" s="3"/>
      <c r="G2150" s="7"/>
      <c r="H2150" s="7"/>
      <c r="I2150" s="7"/>
      <c r="J2150" s="7"/>
      <c r="K2150" s="7"/>
      <c r="L2150" s="7"/>
      <c r="M2150" s="6"/>
    </row>
    <row r="2151" spans="1:13">
      <c r="A2151" s="7"/>
      <c r="B2151" s="3"/>
      <c r="C2151" s="3"/>
      <c r="D2151" s="3"/>
      <c r="E2151" s="7"/>
      <c r="F2151" s="3"/>
      <c r="G2151" s="7"/>
      <c r="H2151" s="7"/>
      <c r="I2151" s="7"/>
      <c r="J2151" s="7"/>
      <c r="K2151" s="7"/>
      <c r="L2151" s="7"/>
      <c r="M2151" s="6"/>
    </row>
    <row r="2152" spans="1:13">
      <c r="A2152" s="7"/>
      <c r="B2152" s="3"/>
      <c r="C2152" s="3"/>
      <c r="D2152" s="3"/>
      <c r="E2152" s="7"/>
      <c r="F2152" s="3"/>
      <c r="G2152" s="7"/>
      <c r="H2152" s="7"/>
      <c r="I2152" s="7"/>
      <c r="J2152" s="7"/>
      <c r="K2152" s="7"/>
      <c r="L2152" s="7"/>
      <c r="M2152" s="6"/>
    </row>
    <row r="2153" spans="1:13">
      <c r="A2153" s="7"/>
      <c r="B2153" s="3"/>
      <c r="C2153" s="3"/>
      <c r="D2153" s="3"/>
      <c r="E2153" s="7"/>
      <c r="F2153" s="3"/>
      <c r="G2153" s="7"/>
      <c r="H2153" s="7"/>
      <c r="I2153" s="7"/>
      <c r="J2153" s="7"/>
      <c r="K2153" s="7"/>
      <c r="L2153" s="7"/>
      <c r="M2153" s="6"/>
    </row>
    <row r="2154" spans="1:13">
      <c r="A2154" s="7"/>
      <c r="B2154" s="3"/>
      <c r="C2154" s="3"/>
      <c r="D2154" s="3"/>
      <c r="E2154" s="7"/>
      <c r="F2154" s="3"/>
      <c r="G2154" s="7"/>
      <c r="H2154" s="7"/>
      <c r="I2154" s="7"/>
      <c r="J2154" s="7"/>
      <c r="K2154" s="7"/>
      <c r="L2154" s="7"/>
      <c r="M2154" s="6"/>
    </row>
    <row r="2155" spans="1:13">
      <c r="A2155" s="7"/>
      <c r="B2155" s="3"/>
      <c r="C2155" s="3"/>
      <c r="D2155" s="3"/>
      <c r="E2155" s="7"/>
      <c r="F2155" s="3"/>
      <c r="G2155" s="7"/>
      <c r="H2155" s="7"/>
      <c r="I2155" s="7"/>
      <c r="J2155" s="7"/>
      <c r="K2155" s="7"/>
      <c r="L2155" s="7"/>
      <c r="M2155" s="6"/>
    </row>
    <row r="2156" spans="1:13">
      <c r="A2156" s="7"/>
      <c r="B2156" s="3"/>
      <c r="C2156" s="3"/>
      <c r="D2156" s="3"/>
      <c r="E2156" s="7"/>
      <c r="F2156" s="3"/>
      <c r="G2156" s="7"/>
      <c r="H2156" s="7"/>
      <c r="I2156" s="7"/>
      <c r="J2156" s="7"/>
      <c r="K2156" s="7"/>
      <c r="L2156" s="7"/>
      <c r="M2156" s="6"/>
    </row>
    <row r="2157" spans="1:13">
      <c r="A2157" s="7"/>
      <c r="B2157" s="3"/>
      <c r="C2157" s="3"/>
      <c r="D2157" s="3"/>
      <c r="E2157" s="7"/>
      <c r="F2157" s="3"/>
      <c r="G2157" s="7"/>
      <c r="H2157" s="7"/>
      <c r="I2157" s="7"/>
      <c r="J2157" s="7"/>
      <c r="K2157" s="7"/>
      <c r="L2157" s="7"/>
      <c r="M2157" s="6"/>
    </row>
    <row r="2158" spans="1:13">
      <c r="A2158" s="7"/>
      <c r="B2158" s="3"/>
      <c r="C2158" s="3"/>
      <c r="D2158" s="3"/>
      <c r="E2158" s="7"/>
      <c r="F2158" s="3"/>
      <c r="G2158" s="7"/>
      <c r="H2158" s="7"/>
      <c r="I2158" s="7"/>
      <c r="J2158" s="7"/>
      <c r="K2158" s="7"/>
      <c r="L2158" s="7"/>
      <c r="M2158" s="6"/>
    </row>
    <row r="2159" spans="1:13">
      <c r="A2159" s="7"/>
      <c r="B2159" s="3"/>
      <c r="C2159" s="3"/>
      <c r="D2159" s="3"/>
      <c r="E2159" s="7"/>
      <c r="F2159" s="3"/>
      <c r="G2159" s="7"/>
      <c r="H2159" s="7"/>
      <c r="I2159" s="7"/>
      <c r="J2159" s="7"/>
      <c r="K2159" s="7"/>
      <c r="L2159" s="7"/>
      <c r="M2159" s="6"/>
    </row>
    <row r="2160" spans="1:13">
      <c r="A2160" s="7"/>
      <c r="B2160" s="3"/>
      <c r="C2160" s="3"/>
      <c r="D2160" s="3"/>
      <c r="E2160" s="7"/>
      <c r="F2160" s="3"/>
      <c r="G2160" s="7"/>
      <c r="H2160" s="7"/>
      <c r="I2160" s="7"/>
      <c r="J2160" s="7"/>
      <c r="K2160" s="7"/>
      <c r="L2160" s="7"/>
      <c r="M2160" s="6"/>
    </row>
    <row r="2161" spans="1:13">
      <c r="A2161" s="7"/>
      <c r="B2161" s="3"/>
      <c r="C2161" s="3"/>
      <c r="D2161" s="3"/>
      <c r="E2161" s="7"/>
      <c r="F2161" s="3"/>
      <c r="G2161" s="7"/>
      <c r="H2161" s="7"/>
      <c r="I2161" s="7"/>
      <c r="J2161" s="7"/>
      <c r="K2161" s="7"/>
      <c r="L2161" s="7"/>
      <c r="M2161" s="6"/>
    </row>
    <row r="2162" spans="1:13">
      <c r="A2162" s="7"/>
      <c r="B2162" s="3"/>
      <c r="C2162" s="3"/>
      <c r="D2162" s="3"/>
      <c r="E2162" s="7"/>
      <c r="F2162" s="3"/>
      <c r="G2162" s="7"/>
      <c r="H2162" s="7"/>
      <c r="I2162" s="7"/>
      <c r="J2162" s="7"/>
      <c r="K2162" s="7"/>
      <c r="L2162" s="7"/>
      <c r="M2162" s="6"/>
    </row>
    <row r="2163" spans="1:13">
      <c r="A2163" s="7"/>
      <c r="B2163" s="3"/>
      <c r="C2163" s="3"/>
      <c r="D2163" s="3"/>
      <c r="E2163" s="7"/>
      <c r="F2163" s="3"/>
      <c r="G2163" s="7"/>
      <c r="H2163" s="7"/>
      <c r="I2163" s="7"/>
      <c r="J2163" s="7"/>
      <c r="K2163" s="7"/>
      <c r="L2163" s="7"/>
      <c r="M2163" s="6"/>
    </row>
    <row r="2164" spans="1:13">
      <c r="A2164" s="7"/>
      <c r="B2164" s="3"/>
      <c r="C2164" s="3"/>
      <c r="D2164" s="3"/>
      <c r="E2164" s="7"/>
      <c r="F2164" s="3"/>
      <c r="G2164" s="7"/>
      <c r="H2164" s="7"/>
      <c r="I2164" s="7"/>
      <c r="J2164" s="7"/>
      <c r="K2164" s="7"/>
      <c r="L2164" s="7"/>
      <c r="M2164" s="6"/>
    </row>
    <row r="2165" spans="1:13">
      <c r="A2165" s="7"/>
      <c r="B2165" s="3"/>
      <c r="C2165" s="3"/>
      <c r="D2165" s="3"/>
      <c r="E2165" s="7"/>
      <c r="F2165" s="3"/>
      <c r="G2165" s="7"/>
      <c r="H2165" s="7"/>
      <c r="I2165" s="7"/>
      <c r="J2165" s="7"/>
      <c r="K2165" s="7"/>
      <c r="L2165" s="7"/>
      <c r="M2165" s="6"/>
    </row>
    <row r="2166" spans="1:13">
      <c r="A2166" s="7"/>
      <c r="B2166" s="3"/>
      <c r="C2166" s="3"/>
      <c r="D2166" s="3"/>
      <c r="E2166" s="7"/>
      <c r="F2166" s="3"/>
      <c r="G2166" s="7"/>
      <c r="H2166" s="7"/>
      <c r="I2166" s="7"/>
      <c r="J2166" s="7"/>
      <c r="K2166" s="7"/>
      <c r="L2166" s="7"/>
      <c r="M2166" s="6"/>
    </row>
    <row r="2167" spans="1:13">
      <c r="A2167" s="7"/>
      <c r="B2167" s="3"/>
      <c r="C2167" s="3"/>
      <c r="D2167" s="3"/>
      <c r="E2167" s="7"/>
      <c r="F2167" s="3"/>
      <c r="G2167" s="7"/>
      <c r="H2167" s="7"/>
      <c r="I2167" s="7"/>
      <c r="J2167" s="7"/>
      <c r="K2167" s="7"/>
      <c r="L2167" s="7"/>
      <c r="M2167" s="6"/>
    </row>
    <row r="2168" spans="1:13">
      <c r="A2168" s="7"/>
      <c r="B2168" s="3"/>
      <c r="C2168" s="3"/>
      <c r="D2168" s="3"/>
      <c r="E2168" s="7"/>
      <c r="F2168" s="3"/>
      <c r="G2168" s="7"/>
      <c r="H2168" s="7"/>
      <c r="I2168" s="7"/>
      <c r="J2168" s="7"/>
      <c r="K2168" s="7"/>
      <c r="L2168" s="7"/>
      <c r="M2168" s="6"/>
    </row>
    <row r="2169" spans="1:13">
      <c r="A2169" s="7"/>
      <c r="B2169" s="3"/>
      <c r="C2169" s="3"/>
      <c r="D2169" s="3"/>
      <c r="E2169" s="7"/>
      <c r="F2169" s="3"/>
      <c r="G2169" s="7"/>
      <c r="H2169" s="7"/>
      <c r="I2169" s="7"/>
      <c r="J2169" s="7"/>
      <c r="K2169" s="7"/>
      <c r="L2169" s="7"/>
      <c r="M2169" s="6"/>
    </row>
    <row r="2170" spans="1:13">
      <c r="A2170" s="7"/>
      <c r="B2170" s="3"/>
      <c r="C2170" s="3"/>
      <c r="D2170" s="3"/>
      <c r="E2170" s="7"/>
      <c r="F2170" s="3"/>
      <c r="G2170" s="7"/>
      <c r="H2170" s="7"/>
      <c r="I2170" s="7"/>
      <c r="J2170" s="7"/>
      <c r="K2170" s="7"/>
      <c r="L2170" s="7"/>
      <c r="M2170" s="6"/>
    </row>
    <row r="2171" spans="1:13">
      <c r="A2171" s="7"/>
      <c r="B2171" s="3"/>
      <c r="C2171" s="3"/>
      <c r="D2171" s="3"/>
      <c r="E2171" s="7"/>
      <c r="F2171" s="3"/>
      <c r="G2171" s="7"/>
      <c r="H2171" s="7"/>
      <c r="I2171" s="7"/>
      <c r="J2171" s="7"/>
      <c r="K2171" s="7"/>
      <c r="L2171" s="7"/>
      <c r="M2171" s="6"/>
    </row>
    <row r="2172" spans="1:13">
      <c r="A2172" s="7"/>
      <c r="B2172" s="3"/>
      <c r="C2172" s="3"/>
      <c r="D2172" s="3"/>
      <c r="E2172" s="7"/>
      <c r="F2172" s="3"/>
      <c r="G2172" s="7"/>
      <c r="H2172" s="7"/>
      <c r="I2172" s="7"/>
      <c r="J2172" s="7"/>
      <c r="K2172" s="7"/>
      <c r="L2172" s="7"/>
      <c r="M2172" s="6"/>
    </row>
    <row r="2173" spans="1:13">
      <c r="A2173" s="7"/>
      <c r="B2173" s="3"/>
      <c r="C2173" s="3"/>
      <c r="D2173" s="3"/>
      <c r="E2173" s="7"/>
      <c r="F2173" s="3"/>
      <c r="G2173" s="7"/>
      <c r="H2173" s="7"/>
      <c r="I2173" s="7"/>
      <c r="J2173" s="7"/>
      <c r="K2173" s="7"/>
      <c r="L2173" s="7"/>
      <c r="M2173" s="6"/>
    </row>
    <row r="2174" spans="1:13">
      <c r="A2174" s="7"/>
      <c r="B2174" s="3"/>
      <c r="C2174" s="3"/>
      <c r="D2174" s="3"/>
      <c r="E2174" s="7"/>
      <c r="F2174" s="3"/>
      <c r="G2174" s="7"/>
      <c r="H2174" s="7"/>
      <c r="I2174" s="7"/>
      <c r="J2174" s="7"/>
      <c r="K2174" s="7"/>
      <c r="L2174" s="7"/>
      <c r="M2174" s="6"/>
    </row>
    <row r="2175" spans="1:13">
      <c r="A2175" s="7"/>
      <c r="B2175" s="3"/>
      <c r="C2175" s="3"/>
      <c r="D2175" s="3"/>
      <c r="E2175" s="7"/>
      <c r="F2175" s="3"/>
      <c r="G2175" s="7"/>
      <c r="H2175" s="7"/>
      <c r="I2175" s="7"/>
      <c r="J2175" s="7"/>
      <c r="K2175" s="7"/>
      <c r="L2175" s="7"/>
      <c r="M2175" s="6"/>
    </row>
    <row r="2176" spans="1:13">
      <c r="A2176" s="7"/>
      <c r="B2176" s="3"/>
      <c r="C2176" s="3"/>
      <c r="D2176" s="3"/>
      <c r="E2176" s="7"/>
      <c r="F2176" s="3"/>
      <c r="G2176" s="7"/>
      <c r="H2176" s="7"/>
      <c r="I2176" s="7"/>
      <c r="J2176" s="7"/>
      <c r="K2176" s="7"/>
      <c r="L2176" s="7"/>
      <c r="M2176" s="6"/>
    </row>
    <row r="2177" spans="1:13">
      <c r="A2177" s="7"/>
      <c r="B2177" s="3"/>
      <c r="C2177" s="3"/>
      <c r="D2177" s="3"/>
      <c r="E2177" s="7"/>
      <c r="F2177" s="3"/>
      <c r="G2177" s="7"/>
      <c r="H2177" s="7"/>
      <c r="I2177" s="7"/>
      <c r="J2177" s="7"/>
      <c r="K2177" s="7"/>
      <c r="L2177" s="7"/>
      <c r="M2177" s="6"/>
    </row>
    <row r="2178" spans="1:13">
      <c r="A2178" s="7"/>
      <c r="B2178" s="3"/>
      <c r="C2178" s="3"/>
      <c r="D2178" s="3"/>
      <c r="E2178" s="7"/>
      <c r="F2178" s="3"/>
      <c r="G2178" s="7"/>
      <c r="H2178" s="7"/>
      <c r="I2178" s="7"/>
      <c r="J2178" s="7"/>
      <c r="K2178" s="7"/>
      <c r="L2178" s="7"/>
      <c r="M2178" s="6"/>
    </row>
    <row r="2179" spans="1:13">
      <c r="A2179" s="7"/>
      <c r="B2179" s="3"/>
      <c r="C2179" s="3"/>
      <c r="D2179" s="3"/>
      <c r="E2179" s="7"/>
      <c r="F2179" s="3"/>
      <c r="G2179" s="7"/>
      <c r="H2179" s="7"/>
      <c r="I2179" s="7"/>
      <c r="J2179" s="7"/>
      <c r="K2179" s="7"/>
      <c r="L2179" s="7"/>
      <c r="M2179" s="6"/>
    </row>
    <row r="2180" spans="1:13">
      <c r="A2180" s="7"/>
      <c r="B2180" s="3"/>
      <c r="C2180" s="3"/>
      <c r="D2180" s="3"/>
      <c r="E2180" s="7"/>
      <c r="F2180" s="3"/>
      <c r="G2180" s="7"/>
      <c r="H2180" s="7"/>
      <c r="I2180" s="7"/>
      <c r="J2180" s="7"/>
      <c r="K2180" s="7"/>
      <c r="L2180" s="7"/>
      <c r="M2180" s="6"/>
    </row>
    <row r="2181" spans="1:13">
      <c r="A2181" s="7"/>
      <c r="B2181" s="3"/>
      <c r="C2181" s="3"/>
      <c r="D2181" s="3"/>
      <c r="E2181" s="7"/>
      <c r="F2181" s="3"/>
      <c r="G2181" s="7"/>
      <c r="H2181" s="7"/>
      <c r="I2181" s="7"/>
      <c r="J2181" s="7"/>
      <c r="K2181" s="7"/>
      <c r="L2181" s="7"/>
      <c r="M2181" s="6"/>
    </row>
    <row r="2182" spans="1:13">
      <c r="A2182" s="7"/>
      <c r="B2182" s="3"/>
      <c r="C2182" s="3"/>
      <c r="D2182" s="3"/>
      <c r="E2182" s="7"/>
      <c r="F2182" s="3"/>
      <c r="G2182" s="7"/>
      <c r="H2182" s="7"/>
      <c r="I2182" s="7"/>
      <c r="J2182" s="7"/>
      <c r="K2182" s="7"/>
      <c r="L2182" s="7"/>
      <c r="M2182" s="6"/>
    </row>
    <row r="2183" spans="1:13">
      <c r="A2183" s="7"/>
      <c r="B2183" s="3"/>
      <c r="C2183" s="3"/>
      <c r="D2183" s="3"/>
      <c r="E2183" s="7"/>
      <c r="F2183" s="3"/>
      <c r="G2183" s="7"/>
      <c r="H2183" s="7"/>
      <c r="I2183" s="7"/>
      <c r="J2183" s="7"/>
      <c r="K2183" s="7"/>
      <c r="L2183" s="7"/>
      <c r="M2183" s="6"/>
    </row>
    <row r="2184" spans="1:13">
      <c r="A2184" s="7"/>
      <c r="B2184" s="3"/>
      <c r="C2184" s="3"/>
      <c r="D2184" s="3"/>
      <c r="E2184" s="7"/>
      <c r="F2184" s="3"/>
      <c r="G2184" s="7"/>
      <c r="H2184" s="7"/>
      <c r="I2184" s="7"/>
      <c r="J2184" s="7"/>
      <c r="K2184" s="7"/>
      <c r="L2184" s="7"/>
      <c r="M2184" s="6"/>
    </row>
    <row r="2185" spans="1:13">
      <c r="A2185" s="7"/>
      <c r="B2185" s="3"/>
      <c r="C2185" s="3"/>
      <c r="D2185" s="3"/>
      <c r="E2185" s="7"/>
      <c r="F2185" s="3"/>
      <c r="G2185" s="7"/>
      <c r="H2185" s="7"/>
      <c r="I2185" s="7"/>
      <c r="J2185" s="7"/>
      <c r="K2185" s="7"/>
      <c r="L2185" s="7"/>
      <c r="M2185" s="6"/>
    </row>
    <row r="2186" spans="1:13">
      <c r="A2186" s="7"/>
      <c r="B2186" s="3"/>
      <c r="C2186" s="3"/>
      <c r="D2186" s="3"/>
      <c r="E2186" s="7"/>
      <c r="F2186" s="3"/>
      <c r="G2186" s="7"/>
      <c r="H2186" s="7"/>
      <c r="I2186" s="7"/>
      <c r="J2186" s="7"/>
      <c r="K2186" s="7"/>
      <c r="L2186" s="7"/>
      <c r="M2186" s="6"/>
    </row>
    <row r="2187" spans="1:13">
      <c r="A2187" s="7"/>
      <c r="B2187" s="3"/>
      <c r="C2187" s="3"/>
      <c r="D2187" s="3"/>
      <c r="E2187" s="7"/>
      <c r="F2187" s="3"/>
      <c r="G2187" s="7"/>
      <c r="H2187" s="7"/>
      <c r="I2187" s="7"/>
      <c r="J2187" s="7"/>
      <c r="K2187" s="7"/>
      <c r="L2187" s="7"/>
      <c r="M2187" s="6"/>
    </row>
    <row r="2188" spans="1:13">
      <c r="A2188" s="7"/>
      <c r="B2188" s="3"/>
      <c r="C2188" s="3"/>
      <c r="D2188" s="3"/>
      <c r="E2188" s="7"/>
      <c r="F2188" s="3"/>
      <c r="G2188" s="7"/>
      <c r="H2188" s="7"/>
      <c r="I2188" s="7"/>
      <c r="J2188" s="7"/>
      <c r="K2188" s="7"/>
      <c r="L2188" s="7"/>
      <c r="M2188" s="6"/>
    </row>
    <row r="2189" spans="1:13">
      <c r="A2189" s="7"/>
      <c r="B2189" s="3"/>
      <c r="C2189" s="3"/>
      <c r="D2189" s="3"/>
      <c r="E2189" s="7"/>
      <c r="F2189" s="3"/>
      <c r="G2189" s="7"/>
      <c r="H2189" s="7"/>
      <c r="I2189" s="7"/>
      <c r="J2189" s="7"/>
      <c r="K2189" s="7"/>
      <c r="L2189" s="7"/>
      <c r="M2189" s="6"/>
    </row>
    <row r="2190" spans="1:13">
      <c r="A2190" s="7"/>
      <c r="B2190" s="3"/>
      <c r="C2190" s="3"/>
      <c r="D2190" s="3"/>
      <c r="E2190" s="7"/>
      <c r="F2190" s="3"/>
      <c r="G2190" s="7"/>
      <c r="H2190" s="7"/>
      <c r="I2190" s="7"/>
      <c r="J2190" s="7"/>
      <c r="K2190" s="7"/>
      <c r="L2190" s="7"/>
      <c r="M2190" s="6"/>
    </row>
    <row r="2191" spans="1:13">
      <c r="A2191" s="7"/>
      <c r="B2191" s="3"/>
      <c r="C2191" s="3"/>
      <c r="D2191" s="3"/>
      <c r="E2191" s="7"/>
      <c r="F2191" s="3"/>
      <c r="G2191" s="7"/>
      <c r="H2191" s="7"/>
      <c r="I2191" s="7"/>
      <c r="J2191" s="7"/>
      <c r="K2191" s="7"/>
      <c r="L2191" s="7"/>
      <c r="M2191" s="6"/>
    </row>
    <row r="2192" spans="1:13">
      <c r="A2192" s="7"/>
      <c r="B2192" s="3"/>
      <c r="C2192" s="3"/>
      <c r="D2192" s="3"/>
      <c r="E2192" s="7"/>
      <c r="F2192" s="3"/>
      <c r="G2192" s="7"/>
      <c r="H2192" s="7"/>
      <c r="I2192" s="7"/>
      <c r="J2192" s="7"/>
      <c r="K2192" s="7"/>
      <c r="L2192" s="7"/>
      <c r="M2192" s="6"/>
    </row>
    <row r="2193" spans="1:13">
      <c r="A2193" s="7"/>
      <c r="B2193" s="3"/>
      <c r="C2193" s="3"/>
      <c r="D2193" s="3"/>
      <c r="E2193" s="7"/>
      <c r="F2193" s="3"/>
      <c r="G2193" s="7"/>
      <c r="H2193" s="7"/>
      <c r="I2193" s="7"/>
      <c r="J2193" s="7"/>
      <c r="K2193" s="7"/>
      <c r="L2193" s="7"/>
      <c r="M2193" s="6"/>
    </row>
    <row r="2194" spans="1:13">
      <c r="A2194" s="7"/>
      <c r="B2194" s="3"/>
      <c r="C2194" s="3"/>
      <c r="D2194" s="3"/>
      <c r="E2194" s="7"/>
      <c r="F2194" s="3"/>
      <c r="G2194" s="7"/>
      <c r="H2194" s="7"/>
      <c r="I2194" s="7"/>
      <c r="J2194" s="7"/>
      <c r="K2194" s="7"/>
      <c r="L2194" s="7"/>
      <c r="M2194" s="6"/>
    </row>
    <row r="2195" spans="1:13">
      <c r="A2195" s="7"/>
      <c r="B2195" s="3"/>
      <c r="C2195" s="3"/>
      <c r="D2195" s="3"/>
      <c r="E2195" s="7"/>
      <c r="F2195" s="3"/>
      <c r="G2195" s="7"/>
      <c r="H2195" s="7"/>
      <c r="I2195" s="7"/>
      <c r="J2195" s="7"/>
      <c r="K2195" s="7"/>
      <c r="L2195" s="7"/>
      <c r="M2195" s="6"/>
    </row>
    <row r="2196" spans="1:13">
      <c r="A2196" s="7"/>
      <c r="B2196" s="3"/>
      <c r="C2196" s="3"/>
      <c r="D2196" s="3"/>
      <c r="E2196" s="7"/>
      <c r="F2196" s="3"/>
      <c r="G2196" s="7"/>
      <c r="H2196" s="7"/>
      <c r="I2196" s="7"/>
      <c r="J2196" s="7"/>
      <c r="K2196" s="7"/>
      <c r="L2196" s="7"/>
      <c r="M2196" s="6"/>
    </row>
    <row r="2197" spans="1:13">
      <c r="A2197" s="7"/>
      <c r="B2197" s="3"/>
      <c r="C2197" s="3"/>
      <c r="D2197" s="3"/>
      <c r="E2197" s="7"/>
      <c r="F2197" s="3"/>
      <c r="G2197" s="7"/>
      <c r="H2197" s="7"/>
      <c r="I2197" s="7"/>
      <c r="J2197" s="7"/>
      <c r="K2197" s="7"/>
      <c r="L2197" s="7"/>
      <c r="M2197" s="6"/>
    </row>
    <row r="2198" spans="1:13">
      <c r="A2198" s="7"/>
      <c r="B2198" s="3"/>
      <c r="C2198" s="3"/>
      <c r="D2198" s="3"/>
      <c r="E2198" s="7"/>
      <c r="F2198" s="3"/>
      <c r="G2198" s="7"/>
      <c r="H2198" s="7"/>
      <c r="I2198" s="7"/>
      <c r="J2198" s="7"/>
      <c r="K2198" s="7"/>
      <c r="L2198" s="7"/>
      <c r="M2198" s="6"/>
    </row>
    <row r="2199" spans="1:13">
      <c r="A2199" s="7"/>
      <c r="B2199" s="3"/>
      <c r="C2199" s="3"/>
      <c r="D2199" s="3"/>
      <c r="E2199" s="7"/>
      <c r="F2199" s="3"/>
      <c r="G2199" s="7"/>
      <c r="H2199" s="7"/>
      <c r="I2199" s="7"/>
      <c r="J2199" s="7"/>
      <c r="K2199" s="7"/>
      <c r="L2199" s="7"/>
      <c r="M2199" s="6"/>
    </row>
    <row r="2200" spans="1:13">
      <c r="A2200" s="7"/>
      <c r="B2200" s="3"/>
      <c r="C2200" s="3"/>
      <c r="D2200" s="3"/>
      <c r="E2200" s="7"/>
      <c r="F2200" s="3"/>
      <c r="G2200" s="7"/>
      <c r="H2200" s="7"/>
      <c r="I2200" s="7"/>
      <c r="J2200" s="7"/>
      <c r="K2200" s="7"/>
      <c r="L2200" s="7"/>
      <c r="M2200" s="6"/>
    </row>
    <row r="2201" spans="1:13">
      <c r="A2201" s="7"/>
      <c r="B2201" s="3"/>
      <c r="C2201" s="3"/>
      <c r="D2201" s="3"/>
      <c r="E2201" s="7"/>
      <c r="F2201" s="3"/>
      <c r="G2201" s="7"/>
      <c r="H2201" s="7"/>
      <c r="I2201" s="7"/>
      <c r="J2201" s="7"/>
      <c r="K2201" s="7"/>
      <c r="L2201" s="7"/>
      <c r="M2201" s="6"/>
    </row>
    <row r="2202" spans="1:13">
      <c r="A2202" s="7"/>
      <c r="B2202" s="3"/>
      <c r="C2202" s="3"/>
      <c r="D2202" s="3"/>
      <c r="E2202" s="7"/>
      <c r="F2202" s="3"/>
      <c r="G2202" s="7"/>
      <c r="H2202" s="7"/>
      <c r="I2202" s="7"/>
      <c r="J2202" s="7"/>
      <c r="K2202" s="7"/>
      <c r="L2202" s="7"/>
      <c r="M2202" s="6"/>
    </row>
    <row r="2203" spans="1:13">
      <c r="A2203" s="7"/>
      <c r="B2203" s="3"/>
      <c r="C2203" s="3"/>
      <c r="D2203" s="3"/>
      <c r="E2203" s="7"/>
      <c r="F2203" s="3"/>
      <c r="G2203" s="7"/>
      <c r="H2203" s="7"/>
      <c r="I2203" s="7"/>
      <c r="J2203" s="7"/>
      <c r="K2203" s="7"/>
      <c r="L2203" s="7"/>
      <c r="M2203" s="6"/>
    </row>
    <row r="2204" spans="1:13">
      <c r="A2204" s="7"/>
      <c r="B2204" s="3"/>
      <c r="C2204" s="3"/>
      <c r="D2204" s="3"/>
      <c r="E2204" s="7"/>
      <c r="F2204" s="3"/>
      <c r="G2204" s="7"/>
      <c r="H2204" s="7"/>
      <c r="I2204" s="7"/>
      <c r="J2204" s="7"/>
      <c r="K2204" s="7"/>
      <c r="L2204" s="7"/>
      <c r="M2204" s="6"/>
    </row>
    <row r="2205" spans="1:13">
      <c r="A2205" s="7"/>
      <c r="B2205" s="3"/>
      <c r="C2205" s="3"/>
      <c r="D2205" s="3"/>
      <c r="E2205" s="7"/>
      <c r="F2205" s="3"/>
      <c r="G2205" s="7"/>
      <c r="H2205" s="7"/>
      <c r="I2205" s="7"/>
      <c r="J2205" s="7"/>
      <c r="K2205" s="7"/>
      <c r="L2205" s="7"/>
      <c r="M2205" s="6"/>
    </row>
    <row r="2206" spans="1:13">
      <c r="A2206" s="7"/>
      <c r="B2206" s="3"/>
      <c r="C2206" s="3"/>
      <c r="D2206" s="3"/>
      <c r="E2206" s="7"/>
      <c r="F2206" s="3"/>
      <c r="G2206" s="7"/>
      <c r="H2206" s="7"/>
      <c r="I2206" s="7"/>
      <c r="J2206" s="7"/>
      <c r="K2206" s="7"/>
      <c r="L2206" s="7"/>
      <c r="M2206" s="6"/>
    </row>
    <row r="2207" spans="1:13">
      <c r="A2207" s="7"/>
      <c r="B2207" s="3"/>
      <c r="C2207" s="3"/>
      <c r="D2207" s="3"/>
      <c r="E2207" s="7"/>
      <c r="F2207" s="3"/>
      <c r="G2207" s="7"/>
      <c r="H2207" s="7"/>
      <c r="I2207" s="7"/>
      <c r="J2207" s="7"/>
      <c r="K2207" s="7"/>
      <c r="L2207" s="7"/>
      <c r="M2207" s="6"/>
    </row>
    <row r="2208" spans="1:13">
      <c r="A2208" s="7"/>
      <c r="B2208" s="3"/>
      <c r="C2208" s="3"/>
      <c r="D2208" s="3"/>
      <c r="E2208" s="7"/>
      <c r="F2208" s="3"/>
      <c r="G2208" s="7"/>
      <c r="H2208" s="7"/>
      <c r="I2208" s="7"/>
      <c r="J2208" s="7"/>
      <c r="K2208" s="7"/>
      <c r="L2208" s="7"/>
      <c r="M2208" s="6"/>
    </row>
    <row r="2209" spans="1:13">
      <c r="A2209" s="7"/>
      <c r="B2209" s="3"/>
      <c r="C2209" s="3"/>
      <c r="D2209" s="3"/>
      <c r="E2209" s="7"/>
      <c r="F2209" s="3"/>
      <c r="G2209" s="7"/>
      <c r="H2209" s="7"/>
      <c r="I2209" s="7"/>
      <c r="J2209" s="7"/>
      <c r="K2209" s="7"/>
      <c r="L2209" s="7"/>
      <c r="M2209" s="6"/>
    </row>
    <row r="2210" spans="1:13">
      <c r="A2210" s="7"/>
      <c r="B2210" s="3"/>
      <c r="C2210" s="3"/>
      <c r="D2210" s="3"/>
      <c r="E2210" s="7"/>
      <c r="F2210" s="3"/>
      <c r="G2210" s="7"/>
      <c r="H2210" s="7"/>
      <c r="I2210" s="7"/>
      <c r="J2210" s="7"/>
      <c r="K2210" s="7"/>
      <c r="L2210" s="7"/>
      <c r="M2210" s="6"/>
    </row>
    <row r="2211" spans="1:13">
      <c r="A2211" s="7"/>
      <c r="B2211" s="3"/>
      <c r="C2211" s="3"/>
      <c r="D2211" s="3"/>
      <c r="E2211" s="7"/>
      <c r="F2211" s="3"/>
      <c r="G2211" s="7"/>
      <c r="H2211" s="7"/>
      <c r="I2211" s="7"/>
      <c r="J2211" s="7"/>
      <c r="K2211" s="7"/>
      <c r="L2211" s="7"/>
      <c r="M2211" s="6"/>
    </row>
    <row r="2212" spans="1:13">
      <c r="A2212" s="7"/>
      <c r="B2212" s="3"/>
      <c r="C2212" s="3"/>
      <c r="D2212" s="3"/>
      <c r="E2212" s="7"/>
      <c r="F2212" s="3"/>
      <c r="G2212" s="7"/>
      <c r="H2212" s="7"/>
      <c r="I2212" s="7"/>
      <c r="J2212" s="7"/>
      <c r="K2212" s="7"/>
      <c r="L2212" s="7"/>
      <c r="M2212" s="6"/>
    </row>
    <row r="2213" spans="1:13">
      <c r="A2213" s="7"/>
      <c r="B2213" s="3"/>
      <c r="C2213" s="3"/>
      <c r="D2213" s="3"/>
      <c r="E2213" s="7"/>
      <c r="F2213" s="3"/>
      <c r="G2213" s="7"/>
      <c r="H2213" s="7"/>
      <c r="I2213" s="7"/>
      <c r="J2213" s="7"/>
      <c r="K2213" s="7"/>
      <c r="L2213" s="7"/>
      <c r="M2213" s="6"/>
    </row>
    <row r="2214" spans="1:13">
      <c r="A2214" s="7"/>
      <c r="B2214" s="3"/>
      <c r="C2214" s="3"/>
      <c r="D2214" s="3"/>
      <c r="E2214" s="7"/>
      <c r="F2214" s="3"/>
      <c r="G2214" s="7"/>
      <c r="H2214" s="7"/>
      <c r="I2214" s="7"/>
      <c r="J2214" s="7"/>
      <c r="K2214" s="7"/>
      <c r="L2214" s="7"/>
      <c r="M2214" s="6"/>
    </row>
    <row r="2215" spans="1:13">
      <c r="A2215" s="7"/>
      <c r="B2215" s="3"/>
      <c r="C2215" s="3"/>
      <c r="D2215" s="3"/>
      <c r="E2215" s="7"/>
      <c r="F2215" s="3"/>
      <c r="G2215" s="7"/>
      <c r="H2215" s="7"/>
      <c r="I2215" s="7"/>
      <c r="J2215" s="7"/>
      <c r="K2215" s="7"/>
      <c r="L2215" s="7"/>
      <c r="M2215" s="6"/>
    </row>
    <row r="2216" spans="1:13">
      <c r="A2216" s="7"/>
      <c r="B2216" s="3"/>
      <c r="C2216" s="3"/>
      <c r="D2216" s="3"/>
      <c r="E2216" s="7"/>
      <c r="F2216" s="3"/>
      <c r="G2216" s="7"/>
      <c r="H2216" s="7"/>
      <c r="I2216" s="7"/>
      <c r="J2216" s="7"/>
      <c r="K2216" s="7"/>
      <c r="L2216" s="7"/>
      <c r="M2216" s="6"/>
    </row>
    <row r="2217" spans="1:13">
      <c r="A2217" s="7"/>
      <c r="B2217" s="3"/>
      <c r="C2217" s="3"/>
      <c r="D2217" s="3"/>
      <c r="E2217" s="7"/>
      <c r="F2217" s="3"/>
      <c r="G2217" s="7"/>
      <c r="H2217" s="7"/>
      <c r="I2217" s="7"/>
      <c r="J2217" s="7"/>
      <c r="K2217" s="7"/>
      <c r="L2217" s="7"/>
      <c r="M2217" s="6"/>
    </row>
    <row r="2218" spans="1:13">
      <c r="A2218" s="7"/>
      <c r="B2218" s="3"/>
      <c r="C2218" s="3"/>
      <c r="D2218" s="3"/>
      <c r="E2218" s="7"/>
      <c r="F2218" s="3"/>
      <c r="G2218" s="7"/>
      <c r="H2218" s="7"/>
      <c r="I2218" s="7"/>
      <c r="J2218" s="7"/>
      <c r="K2218" s="7"/>
      <c r="L2218" s="7"/>
      <c r="M2218" s="6"/>
    </row>
    <row r="2219" spans="1:13">
      <c r="A2219" s="7"/>
      <c r="B2219" s="3"/>
      <c r="C2219" s="3"/>
      <c r="D2219" s="3"/>
      <c r="E2219" s="7"/>
      <c r="F2219" s="3"/>
      <c r="G2219" s="7"/>
      <c r="H2219" s="7"/>
      <c r="I2219" s="7"/>
      <c r="J2219" s="7"/>
      <c r="K2219" s="7"/>
      <c r="L2219" s="7"/>
      <c r="M2219" s="6"/>
    </row>
    <row r="2220" spans="1:13">
      <c r="A2220" s="7"/>
      <c r="B2220" s="3"/>
      <c r="C2220" s="3"/>
      <c r="D2220" s="3"/>
      <c r="E2220" s="7"/>
      <c r="F2220" s="3"/>
      <c r="G2220" s="7"/>
      <c r="H2220" s="7"/>
      <c r="I2220" s="7"/>
      <c r="J2220" s="7"/>
      <c r="K2220" s="7"/>
      <c r="L2220" s="7"/>
      <c r="M2220" s="6"/>
    </row>
    <row r="2221" spans="1:13">
      <c r="A2221" s="7"/>
      <c r="B2221" s="3"/>
      <c r="C2221" s="3"/>
      <c r="D2221" s="3"/>
      <c r="E2221" s="7"/>
      <c r="F2221" s="3"/>
      <c r="G2221" s="7"/>
      <c r="H2221" s="7"/>
      <c r="I2221" s="7"/>
      <c r="J2221" s="7"/>
      <c r="K2221" s="7"/>
      <c r="L2221" s="7"/>
      <c r="M2221" s="6"/>
    </row>
    <row r="2222" spans="1:13">
      <c r="A2222" s="7"/>
      <c r="B2222" s="3"/>
      <c r="C2222" s="3"/>
      <c r="D2222" s="3"/>
      <c r="E2222" s="7"/>
      <c r="F2222" s="3"/>
      <c r="G2222" s="7"/>
      <c r="H2222" s="7"/>
      <c r="I2222" s="7"/>
      <c r="J2222" s="7"/>
      <c r="K2222" s="7"/>
      <c r="L2222" s="7"/>
      <c r="M2222" s="6"/>
    </row>
    <row r="2223" spans="1:13">
      <c r="A2223" s="7"/>
      <c r="B2223" s="3"/>
      <c r="C2223" s="3"/>
      <c r="D2223" s="3"/>
      <c r="E2223" s="7"/>
      <c r="F2223" s="3"/>
      <c r="G2223" s="7"/>
      <c r="H2223" s="7"/>
      <c r="I2223" s="7"/>
      <c r="J2223" s="7"/>
      <c r="K2223" s="7"/>
      <c r="L2223" s="7"/>
      <c r="M2223" s="6"/>
    </row>
    <row r="2224" spans="1:13">
      <c r="A2224" s="7"/>
      <c r="B2224" s="3"/>
      <c r="C2224" s="3"/>
      <c r="D2224" s="3"/>
      <c r="E2224" s="7"/>
      <c r="F2224" s="3"/>
      <c r="G2224" s="7"/>
      <c r="H2224" s="7"/>
      <c r="I2224" s="7"/>
      <c r="J2224" s="7"/>
      <c r="K2224" s="7"/>
      <c r="L2224" s="7"/>
      <c r="M2224" s="6"/>
    </row>
    <row r="2225" spans="1:13">
      <c r="A2225" s="7"/>
      <c r="B2225" s="3"/>
      <c r="C2225" s="3"/>
      <c r="D2225" s="3"/>
      <c r="E2225" s="7"/>
      <c r="F2225" s="3"/>
      <c r="G2225" s="7"/>
      <c r="H2225" s="7"/>
      <c r="I2225" s="7"/>
      <c r="J2225" s="7"/>
      <c r="K2225" s="7"/>
      <c r="L2225" s="7"/>
      <c r="M2225" s="6"/>
    </row>
    <row r="2226" spans="1:13">
      <c r="A2226" s="7"/>
      <c r="B2226" s="3"/>
      <c r="C2226" s="3"/>
      <c r="D2226" s="3"/>
      <c r="E2226" s="7"/>
      <c r="F2226" s="3"/>
      <c r="G2226" s="7"/>
      <c r="H2226" s="7"/>
      <c r="I2226" s="7"/>
      <c r="J2226" s="7"/>
      <c r="K2226" s="7"/>
      <c r="L2226" s="7"/>
      <c r="M2226" s="6"/>
    </row>
    <row r="2227" spans="1:13">
      <c r="A2227" s="7"/>
      <c r="B2227" s="3"/>
      <c r="C2227" s="3"/>
      <c r="D2227" s="3"/>
      <c r="E2227" s="7"/>
      <c r="F2227" s="3"/>
      <c r="G2227" s="7"/>
      <c r="H2227" s="7"/>
      <c r="I2227" s="7"/>
      <c r="J2227" s="7"/>
      <c r="K2227" s="7"/>
      <c r="L2227" s="7"/>
      <c r="M2227" s="6"/>
    </row>
    <row r="2228" spans="1:13">
      <c r="A2228" s="7"/>
      <c r="B2228" s="3"/>
      <c r="C2228" s="3"/>
      <c r="D2228" s="3"/>
      <c r="E2228" s="7"/>
      <c r="F2228" s="3"/>
      <c r="G2228" s="7"/>
      <c r="H2228" s="7"/>
      <c r="I2228" s="7"/>
      <c r="J2228" s="7"/>
      <c r="K2228" s="7"/>
      <c r="L2228" s="7"/>
      <c r="M2228" s="6"/>
    </row>
    <row r="2229" spans="1:13">
      <c r="A2229" s="7"/>
      <c r="B2229" s="3"/>
      <c r="C2229" s="3"/>
      <c r="D2229" s="3"/>
      <c r="E2229" s="7"/>
      <c r="F2229" s="3"/>
      <c r="G2229" s="7"/>
      <c r="H2229" s="7"/>
      <c r="I2229" s="7"/>
      <c r="J2229" s="7"/>
      <c r="K2229" s="7"/>
      <c r="L2229" s="7"/>
      <c r="M2229" s="6"/>
    </row>
    <row r="2230" spans="1:13">
      <c r="A2230" s="7"/>
      <c r="B2230" s="3"/>
      <c r="C2230" s="3"/>
      <c r="D2230" s="3"/>
      <c r="E2230" s="7"/>
      <c r="F2230" s="3"/>
      <c r="G2230" s="7"/>
      <c r="H2230" s="7"/>
      <c r="I2230" s="7"/>
      <c r="J2230" s="7"/>
      <c r="K2230" s="7"/>
      <c r="L2230" s="7"/>
      <c r="M2230" s="6"/>
    </row>
    <row r="2231" spans="1:13">
      <c r="A2231" s="7"/>
      <c r="B2231" s="3"/>
      <c r="C2231" s="3"/>
      <c r="D2231" s="3"/>
      <c r="E2231" s="7"/>
      <c r="F2231" s="3"/>
      <c r="G2231" s="7"/>
      <c r="H2231" s="7"/>
      <c r="I2231" s="7"/>
      <c r="J2231" s="7"/>
      <c r="K2231" s="7"/>
      <c r="L2231" s="7"/>
      <c r="M2231" s="6"/>
    </row>
    <row r="2232" spans="1:13">
      <c r="A2232" s="7"/>
      <c r="B2232" s="3"/>
      <c r="C2232" s="3"/>
      <c r="D2232" s="3"/>
      <c r="E2232" s="7"/>
      <c r="F2232" s="3"/>
      <c r="G2232" s="7"/>
      <c r="H2232" s="7"/>
      <c r="I2232" s="7"/>
      <c r="J2232" s="7"/>
      <c r="K2232" s="7"/>
      <c r="L2232" s="7"/>
      <c r="M2232" s="6"/>
    </row>
    <row r="2233" spans="1:13">
      <c r="A2233" s="7"/>
      <c r="B2233" s="3"/>
      <c r="C2233" s="3"/>
      <c r="D2233" s="3"/>
      <c r="E2233" s="7"/>
      <c r="F2233" s="3"/>
      <c r="G2233" s="7"/>
      <c r="H2233" s="7"/>
      <c r="I2233" s="7"/>
      <c r="J2233" s="7"/>
      <c r="K2233" s="7"/>
      <c r="L2233" s="7"/>
      <c r="M2233" s="6"/>
    </row>
    <row r="2234" spans="1:13">
      <c r="A2234" s="7"/>
      <c r="B2234" s="3"/>
      <c r="C2234" s="3"/>
      <c r="D2234" s="3"/>
      <c r="E2234" s="7"/>
      <c r="F2234" s="3"/>
      <c r="G2234" s="7"/>
      <c r="H2234" s="7"/>
      <c r="I2234" s="7"/>
      <c r="J2234" s="7"/>
      <c r="K2234" s="7"/>
      <c r="L2234" s="7"/>
      <c r="M2234" s="6"/>
    </row>
    <row r="2235" spans="1:13">
      <c r="A2235" s="7"/>
      <c r="B2235" s="3"/>
      <c r="C2235" s="3"/>
      <c r="D2235" s="3"/>
      <c r="E2235" s="3"/>
      <c r="F2235" s="3"/>
      <c r="G2235" s="7"/>
      <c r="H2235" s="7"/>
      <c r="I2235" s="7"/>
      <c r="J2235" s="7"/>
      <c r="K2235" s="7"/>
      <c r="L2235" s="7"/>
      <c r="M2235" s="6"/>
    </row>
    <row r="2236" spans="1:13">
      <c r="A2236" s="7"/>
      <c r="B2236" s="3"/>
      <c r="C2236" s="3"/>
      <c r="D2236" s="3"/>
      <c r="E2236" s="3"/>
      <c r="F2236" s="3"/>
      <c r="G2236" s="7"/>
      <c r="H2236" s="7"/>
      <c r="I2236" s="7"/>
      <c r="J2236" s="7"/>
      <c r="K2236" s="7"/>
      <c r="L2236" s="7"/>
      <c r="M2236" s="6"/>
    </row>
    <row r="2237" spans="1:13">
      <c r="A2237" s="7"/>
      <c r="B2237" s="3"/>
      <c r="C2237" s="3"/>
      <c r="D2237" s="3"/>
      <c r="E2237" s="7"/>
      <c r="F2237" s="3"/>
      <c r="G2237" s="7"/>
      <c r="H2237" s="7"/>
      <c r="I2237" s="7"/>
      <c r="J2237" s="7"/>
      <c r="K2237" s="7"/>
      <c r="L2237" s="7"/>
      <c r="M2237" s="6"/>
    </row>
    <row r="2238" spans="1:13">
      <c r="A2238" s="7"/>
      <c r="B2238" s="3"/>
      <c r="C2238" s="3"/>
      <c r="D2238" s="3"/>
      <c r="E2238" s="7"/>
      <c r="F2238" s="3"/>
      <c r="G2238" s="7"/>
      <c r="H2238" s="7"/>
      <c r="I2238" s="7"/>
      <c r="J2238" s="7"/>
      <c r="K2238" s="7"/>
      <c r="L2238" s="7"/>
      <c r="M2238" s="6"/>
    </row>
    <row r="2239" spans="1:13">
      <c r="A2239" s="7"/>
      <c r="B2239" s="3"/>
      <c r="C2239" s="3"/>
      <c r="D2239" s="3"/>
      <c r="E2239" s="7"/>
      <c r="F2239" s="3"/>
      <c r="G2239" s="7"/>
      <c r="H2239" s="7"/>
      <c r="I2239" s="7"/>
      <c r="J2239" s="7"/>
      <c r="K2239" s="7"/>
      <c r="L2239" s="7"/>
      <c r="M2239" s="6"/>
    </row>
    <row r="2240" spans="1:13">
      <c r="A2240" s="7"/>
      <c r="B2240" s="3"/>
      <c r="C2240" s="3"/>
      <c r="D2240" s="3"/>
      <c r="E2240" s="7"/>
      <c r="F2240" s="3"/>
      <c r="G2240" s="7"/>
      <c r="H2240" s="7"/>
      <c r="I2240" s="7"/>
      <c r="J2240" s="7"/>
      <c r="K2240" s="7"/>
      <c r="L2240" s="7"/>
      <c r="M2240" s="6"/>
    </row>
    <row r="2241" spans="1:13">
      <c r="A2241" s="7"/>
      <c r="B2241" s="3"/>
      <c r="C2241" s="3"/>
      <c r="D2241" s="3"/>
      <c r="E2241" s="7"/>
      <c r="F2241" s="3"/>
      <c r="G2241" s="7"/>
      <c r="H2241" s="7"/>
      <c r="I2241" s="7"/>
      <c r="J2241" s="7"/>
      <c r="K2241" s="7"/>
      <c r="L2241" s="7"/>
      <c r="M2241" s="6"/>
    </row>
    <row r="2242" spans="1:13">
      <c r="A2242" s="7"/>
      <c r="B2242" s="3"/>
      <c r="C2242" s="3"/>
      <c r="D2242" s="3"/>
      <c r="E2242" s="7"/>
      <c r="F2242" s="3"/>
      <c r="G2242" s="7"/>
      <c r="H2242" s="7"/>
      <c r="I2242" s="7"/>
      <c r="J2242" s="7"/>
      <c r="K2242" s="7"/>
      <c r="L2242" s="7"/>
      <c r="M2242" s="6"/>
    </row>
    <row r="2243" spans="1:13">
      <c r="A2243" s="7"/>
      <c r="B2243" s="3"/>
      <c r="C2243" s="3"/>
      <c r="D2243" s="3"/>
      <c r="E2243" s="7"/>
      <c r="F2243" s="3"/>
      <c r="G2243" s="7"/>
      <c r="H2243" s="7"/>
      <c r="I2243" s="7"/>
      <c r="J2243" s="7"/>
      <c r="K2243" s="7"/>
      <c r="L2243" s="7"/>
      <c r="M2243" s="6"/>
    </row>
    <row r="2244" spans="1:13">
      <c r="A2244" s="7"/>
      <c r="B2244" s="3"/>
      <c r="C2244" s="3"/>
      <c r="D2244" s="3"/>
      <c r="E2244" s="7"/>
      <c r="F2244" s="3"/>
      <c r="G2244" s="7"/>
      <c r="H2244" s="7"/>
      <c r="I2244" s="7"/>
      <c r="J2244" s="7"/>
      <c r="K2244" s="7"/>
      <c r="L2244" s="7"/>
      <c r="M2244" s="6"/>
    </row>
    <row r="2245" spans="1:13">
      <c r="A2245" s="7"/>
      <c r="B2245" s="3"/>
      <c r="C2245" s="3"/>
      <c r="D2245" s="3"/>
      <c r="E2245" s="7"/>
      <c r="F2245" s="3"/>
      <c r="G2245" s="7"/>
      <c r="H2245" s="7"/>
      <c r="I2245" s="7"/>
      <c r="J2245" s="7"/>
      <c r="K2245" s="7"/>
      <c r="L2245" s="7"/>
      <c r="M2245" s="6"/>
    </row>
    <row r="2246" spans="1:13">
      <c r="A2246" s="7"/>
      <c r="B2246" s="3"/>
      <c r="C2246" s="3"/>
      <c r="D2246" s="3"/>
      <c r="E2246" s="7"/>
      <c r="F2246" s="3"/>
      <c r="G2246" s="7"/>
      <c r="H2246" s="7"/>
      <c r="I2246" s="7"/>
      <c r="J2246" s="7"/>
      <c r="K2246" s="7"/>
      <c r="L2246" s="7"/>
      <c r="M2246" s="6"/>
    </row>
    <row r="2247" spans="1:13">
      <c r="A2247" s="7"/>
      <c r="B2247" s="3"/>
      <c r="C2247" s="3"/>
      <c r="D2247" s="3"/>
      <c r="E2247" s="7"/>
      <c r="F2247" s="3"/>
      <c r="G2247" s="7"/>
      <c r="H2247" s="7"/>
      <c r="I2247" s="7"/>
      <c r="J2247" s="7"/>
      <c r="K2247" s="7"/>
      <c r="L2247" s="7"/>
      <c r="M2247" s="6"/>
    </row>
    <row r="2248" spans="1:13">
      <c r="A2248" s="7"/>
      <c r="B2248" s="3"/>
      <c r="C2248" s="3"/>
      <c r="D2248" s="3"/>
      <c r="E2248" s="7"/>
      <c r="F2248" s="3"/>
      <c r="G2248" s="7"/>
      <c r="H2248" s="7"/>
      <c r="I2248" s="7"/>
      <c r="J2248" s="7"/>
      <c r="K2248" s="7"/>
      <c r="L2248" s="7"/>
      <c r="M2248" s="6"/>
    </row>
    <row r="2249" spans="1:13">
      <c r="A2249" s="7"/>
      <c r="B2249" s="3"/>
      <c r="C2249" s="3"/>
      <c r="D2249" s="3"/>
      <c r="E2249" s="7"/>
      <c r="F2249" s="3"/>
      <c r="G2249" s="7"/>
      <c r="H2249" s="7"/>
      <c r="I2249" s="7"/>
      <c r="J2249" s="7"/>
      <c r="K2249" s="7"/>
      <c r="L2249" s="7"/>
      <c r="M2249" s="6"/>
    </row>
    <row r="2250" spans="1:13">
      <c r="A2250" s="7"/>
      <c r="B2250" s="3"/>
      <c r="C2250" s="3"/>
      <c r="D2250" s="3"/>
      <c r="E2250" s="7"/>
      <c r="F2250" s="3"/>
      <c r="G2250" s="7"/>
      <c r="H2250" s="7"/>
      <c r="I2250" s="7"/>
      <c r="J2250" s="7"/>
      <c r="K2250" s="7"/>
      <c r="L2250" s="7"/>
      <c r="M2250" s="6"/>
    </row>
    <row r="2251" spans="1:13">
      <c r="A2251" s="7"/>
      <c r="B2251" s="3"/>
      <c r="C2251" s="3"/>
      <c r="D2251" s="3"/>
      <c r="E2251" s="7"/>
      <c r="F2251" s="3"/>
      <c r="G2251" s="7"/>
      <c r="H2251" s="7"/>
      <c r="I2251" s="7"/>
      <c r="J2251" s="7"/>
      <c r="K2251" s="7"/>
      <c r="L2251" s="7"/>
      <c r="M2251" s="6"/>
    </row>
    <row r="2252" spans="1:13">
      <c r="A2252" s="7"/>
      <c r="B2252" s="3"/>
      <c r="C2252" s="3"/>
      <c r="D2252" s="3"/>
      <c r="E2252" s="7"/>
      <c r="F2252" s="3"/>
      <c r="G2252" s="7"/>
      <c r="H2252" s="7"/>
      <c r="I2252" s="7"/>
      <c r="J2252" s="7"/>
      <c r="K2252" s="7"/>
      <c r="L2252" s="7"/>
      <c r="M2252" s="6"/>
    </row>
    <row r="2253" spans="1:13">
      <c r="A2253" s="7"/>
      <c r="B2253" s="3"/>
      <c r="C2253" s="3"/>
      <c r="D2253" s="3"/>
      <c r="E2253" s="7"/>
      <c r="F2253" s="3"/>
      <c r="G2253" s="7"/>
      <c r="H2253" s="7"/>
      <c r="I2253" s="7"/>
      <c r="J2253" s="7"/>
      <c r="K2253" s="7"/>
      <c r="L2253" s="7"/>
      <c r="M2253" s="6"/>
    </row>
    <row r="2254" spans="1:13">
      <c r="A2254" s="7"/>
      <c r="B2254" s="3"/>
      <c r="C2254" s="3"/>
      <c r="D2254" s="3"/>
      <c r="E2254" s="7"/>
      <c r="F2254" s="3"/>
      <c r="G2254" s="7"/>
      <c r="H2254" s="7"/>
      <c r="I2254" s="7"/>
      <c r="J2254" s="7"/>
      <c r="K2254" s="7"/>
      <c r="L2254" s="7"/>
      <c r="M2254" s="6"/>
    </row>
    <row r="2255" spans="1:13">
      <c r="A2255" s="7"/>
      <c r="B2255" s="3"/>
      <c r="C2255" s="3"/>
      <c r="D2255" s="3"/>
      <c r="E2255" s="7"/>
      <c r="F2255" s="3"/>
      <c r="G2255" s="7"/>
      <c r="H2255" s="7"/>
      <c r="I2255" s="7"/>
      <c r="J2255" s="7"/>
      <c r="K2255" s="7"/>
      <c r="L2255" s="7"/>
      <c r="M2255" s="6"/>
    </row>
    <row r="2256" spans="1:13">
      <c r="A2256" s="7"/>
      <c r="B2256" s="3"/>
      <c r="C2256" s="3"/>
      <c r="D2256" s="3"/>
      <c r="E2256" s="7"/>
      <c r="F2256" s="3"/>
      <c r="G2256" s="7"/>
      <c r="H2256" s="7"/>
      <c r="I2256" s="7"/>
      <c r="J2256" s="7"/>
      <c r="K2256" s="7"/>
      <c r="L2256" s="7"/>
      <c r="M2256" s="6"/>
    </row>
    <row r="2257" spans="1:13">
      <c r="A2257" s="7"/>
      <c r="B2257" s="3"/>
      <c r="C2257" s="3"/>
      <c r="D2257" s="3"/>
      <c r="E2257" s="7"/>
      <c r="F2257" s="3"/>
      <c r="G2257" s="7"/>
      <c r="H2257" s="7"/>
      <c r="I2257" s="7"/>
      <c r="J2257" s="7"/>
      <c r="K2257" s="7"/>
      <c r="L2257" s="7"/>
      <c r="M2257" s="6"/>
    </row>
    <row r="2258" spans="1:13">
      <c r="A2258" s="7"/>
      <c r="B2258" s="3"/>
      <c r="C2258" s="3"/>
      <c r="D2258" s="3"/>
      <c r="E2258" s="7"/>
      <c r="F2258" s="3"/>
      <c r="G2258" s="7"/>
      <c r="H2258" s="7"/>
      <c r="I2258" s="7"/>
      <c r="J2258" s="7"/>
      <c r="K2258" s="7"/>
      <c r="L2258" s="7"/>
      <c r="M2258" s="6"/>
    </row>
    <row r="2259" spans="1:13">
      <c r="A2259" s="7"/>
      <c r="B2259" s="3"/>
      <c r="C2259" s="3"/>
      <c r="D2259" s="3"/>
      <c r="E2259" s="7"/>
      <c r="F2259" s="3"/>
      <c r="G2259" s="7"/>
      <c r="H2259" s="7"/>
      <c r="I2259" s="7"/>
      <c r="J2259" s="7"/>
      <c r="K2259" s="7"/>
      <c r="L2259" s="7"/>
      <c r="M2259" s="6"/>
    </row>
    <row r="2260" spans="1:13">
      <c r="A2260" s="7"/>
      <c r="B2260" s="3"/>
      <c r="C2260" s="3"/>
      <c r="D2260" s="3"/>
      <c r="E2260" s="7"/>
      <c r="F2260" s="3"/>
      <c r="G2260" s="7"/>
      <c r="H2260" s="7"/>
      <c r="I2260" s="7"/>
      <c r="J2260" s="7"/>
      <c r="K2260" s="7"/>
      <c r="L2260" s="7"/>
      <c r="M2260" s="6"/>
    </row>
    <row r="2261" spans="1:13">
      <c r="A2261" s="7"/>
      <c r="B2261" s="3"/>
      <c r="C2261" s="3"/>
      <c r="D2261" s="3"/>
      <c r="E2261" s="7"/>
      <c r="F2261" s="3"/>
      <c r="G2261" s="7"/>
      <c r="H2261" s="7"/>
      <c r="I2261" s="7"/>
      <c r="J2261" s="7"/>
      <c r="K2261" s="7"/>
      <c r="L2261" s="7"/>
      <c r="M2261" s="6"/>
    </row>
    <row r="2262" spans="1:13">
      <c r="A2262" s="7"/>
      <c r="B2262" s="3"/>
      <c r="C2262" s="3"/>
      <c r="D2262" s="3"/>
      <c r="E2262" s="7"/>
      <c r="F2262" s="3"/>
      <c r="G2262" s="7"/>
      <c r="H2262" s="7"/>
      <c r="I2262" s="7"/>
      <c r="J2262" s="7"/>
      <c r="K2262" s="7"/>
      <c r="L2262" s="7"/>
      <c r="M2262" s="6"/>
    </row>
    <row r="2263" spans="1:13">
      <c r="A2263" s="7"/>
      <c r="B2263" s="3"/>
      <c r="C2263" s="3"/>
      <c r="D2263" s="3"/>
      <c r="E2263" s="7"/>
      <c r="F2263" s="3"/>
      <c r="G2263" s="7"/>
      <c r="H2263" s="7"/>
      <c r="I2263" s="7"/>
      <c r="J2263" s="7"/>
      <c r="K2263" s="7"/>
      <c r="L2263" s="7"/>
      <c r="M2263" s="6"/>
    </row>
    <row r="2264" spans="1:13">
      <c r="A2264" s="7"/>
      <c r="B2264" s="3"/>
      <c r="C2264" s="3"/>
      <c r="D2264" s="3"/>
      <c r="E2264" s="7"/>
      <c r="F2264" s="3"/>
      <c r="G2264" s="7"/>
      <c r="H2264" s="7"/>
      <c r="I2264" s="7"/>
      <c r="J2264" s="7"/>
      <c r="K2264" s="7"/>
      <c r="L2264" s="7"/>
      <c r="M2264" s="6"/>
    </row>
    <row r="2265" spans="1:13">
      <c r="A2265" s="7"/>
      <c r="B2265" s="3"/>
      <c r="C2265" s="3"/>
      <c r="D2265" s="3"/>
      <c r="E2265" s="7"/>
      <c r="F2265" s="3"/>
      <c r="G2265" s="7"/>
      <c r="H2265" s="7"/>
      <c r="I2265" s="7"/>
      <c r="J2265" s="7"/>
      <c r="K2265" s="7"/>
      <c r="L2265" s="7"/>
      <c r="M2265" s="6"/>
    </row>
    <row r="2266" spans="1:13">
      <c r="A2266" s="7"/>
      <c r="B2266" s="3"/>
      <c r="C2266" s="3"/>
      <c r="D2266" s="3"/>
      <c r="E2266" s="7"/>
      <c r="F2266" s="3"/>
      <c r="G2266" s="7"/>
      <c r="H2266" s="7"/>
      <c r="I2266" s="7"/>
      <c r="J2266" s="7"/>
      <c r="K2266" s="7"/>
      <c r="L2266" s="7"/>
      <c r="M2266" s="6"/>
    </row>
    <row r="2267" spans="1:13">
      <c r="A2267" s="7"/>
      <c r="B2267" s="3"/>
      <c r="C2267" s="3"/>
      <c r="D2267" s="3"/>
      <c r="E2267" s="7"/>
      <c r="F2267" s="3"/>
      <c r="G2267" s="7"/>
      <c r="H2267" s="7"/>
      <c r="I2267" s="7"/>
      <c r="J2267" s="7"/>
      <c r="K2267" s="7"/>
      <c r="L2267" s="7"/>
      <c r="M2267" s="6"/>
    </row>
    <row r="2268" spans="1:13">
      <c r="A2268" s="7"/>
      <c r="B2268" s="3"/>
      <c r="C2268" s="3"/>
      <c r="D2268" s="3"/>
      <c r="E2268" s="7"/>
      <c r="F2268" s="3"/>
      <c r="G2268" s="7"/>
      <c r="H2268" s="7"/>
      <c r="I2268" s="7"/>
      <c r="J2268" s="7"/>
      <c r="K2268" s="7"/>
      <c r="L2268" s="7"/>
      <c r="M2268" s="6"/>
    </row>
    <row r="2269" spans="1:13">
      <c r="A2269" s="7"/>
      <c r="B2269" s="3"/>
      <c r="C2269" s="3"/>
      <c r="D2269" s="3"/>
      <c r="E2269" s="7"/>
      <c r="F2269" s="3"/>
      <c r="G2269" s="7"/>
      <c r="H2269" s="7"/>
      <c r="I2269" s="7"/>
      <c r="J2269" s="7"/>
      <c r="K2269" s="7"/>
      <c r="L2269" s="7"/>
      <c r="M2269" s="6"/>
    </row>
    <row r="2270" spans="1:13">
      <c r="A2270" s="7"/>
      <c r="B2270" s="3"/>
      <c r="C2270" s="3"/>
      <c r="D2270" s="3"/>
      <c r="E2270" s="7"/>
      <c r="F2270" s="3"/>
      <c r="G2270" s="7"/>
      <c r="H2270" s="7"/>
      <c r="I2270" s="7"/>
      <c r="J2270" s="7"/>
      <c r="K2270" s="7"/>
      <c r="L2270" s="7"/>
      <c r="M2270" s="6"/>
    </row>
    <row r="2271" spans="1:13">
      <c r="A2271" s="7"/>
      <c r="B2271" s="3"/>
      <c r="C2271" s="3"/>
      <c r="D2271" s="3"/>
      <c r="E2271" s="7"/>
      <c r="F2271" s="3"/>
      <c r="G2271" s="7"/>
      <c r="H2271" s="7"/>
      <c r="I2271" s="7"/>
      <c r="J2271" s="7"/>
      <c r="K2271" s="7"/>
      <c r="L2271" s="7"/>
      <c r="M2271" s="6"/>
    </row>
    <row r="2272" spans="1:13">
      <c r="A2272" s="7"/>
      <c r="B2272" s="3"/>
      <c r="C2272" s="3"/>
      <c r="D2272" s="3"/>
      <c r="E2272" s="7"/>
      <c r="F2272" s="3"/>
      <c r="G2272" s="7"/>
      <c r="H2272" s="7"/>
      <c r="I2272" s="7"/>
      <c r="J2272" s="7"/>
      <c r="K2272" s="7"/>
      <c r="L2272" s="7"/>
      <c r="M2272" s="6"/>
    </row>
    <row r="2273" spans="1:13">
      <c r="A2273" s="7"/>
      <c r="B2273" s="3"/>
      <c r="C2273" s="3"/>
      <c r="D2273" s="3"/>
      <c r="E2273" s="7"/>
      <c r="F2273" s="3"/>
      <c r="G2273" s="7"/>
      <c r="H2273" s="7"/>
      <c r="I2273" s="7"/>
      <c r="J2273" s="7"/>
      <c r="K2273" s="7"/>
      <c r="L2273" s="7"/>
      <c r="M2273" s="6"/>
    </row>
    <row r="2274" spans="1:13">
      <c r="A2274" s="7"/>
      <c r="B2274" s="3"/>
      <c r="C2274" s="3"/>
      <c r="D2274" s="3"/>
      <c r="E2274" s="7"/>
      <c r="F2274" s="3"/>
      <c r="G2274" s="7"/>
      <c r="H2274" s="7"/>
      <c r="I2274" s="7"/>
      <c r="J2274" s="7"/>
      <c r="K2274" s="7"/>
      <c r="L2274" s="7"/>
      <c r="M2274" s="6"/>
    </row>
    <row r="2275" spans="1:13">
      <c r="A2275" s="7"/>
      <c r="B2275" s="3"/>
      <c r="C2275" s="3"/>
      <c r="D2275" s="3"/>
      <c r="E2275" s="7"/>
      <c r="F2275" s="3"/>
      <c r="G2275" s="7"/>
      <c r="H2275" s="7"/>
      <c r="I2275" s="7"/>
      <c r="J2275" s="7"/>
      <c r="K2275" s="7"/>
      <c r="L2275" s="7"/>
      <c r="M2275" s="6"/>
    </row>
    <row r="2276" spans="1:13">
      <c r="A2276" s="7"/>
      <c r="B2276" s="3"/>
      <c r="C2276" s="3"/>
      <c r="D2276" s="3"/>
      <c r="E2276" s="7"/>
      <c r="F2276" s="3"/>
      <c r="G2276" s="7"/>
      <c r="H2276" s="7"/>
      <c r="I2276" s="7"/>
      <c r="J2276" s="7"/>
      <c r="K2276" s="7"/>
      <c r="L2276" s="7"/>
      <c r="M2276" s="6"/>
    </row>
    <row r="2277" spans="1:13">
      <c r="A2277" s="7"/>
      <c r="B2277" s="3"/>
      <c r="C2277" s="3"/>
      <c r="D2277" s="3"/>
      <c r="E2277" s="7"/>
      <c r="F2277" s="3"/>
      <c r="G2277" s="7"/>
      <c r="H2277" s="7"/>
      <c r="I2277" s="7"/>
      <c r="J2277" s="7"/>
      <c r="K2277" s="7"/>
      <c r="L2277" s="7"/>
      <c r="M2277" s="6"/>
    </row>
    <row r="2278" spans="1:13">
      <c r="A2278" s="7"/>
      <c r="B2278" s="3"/>
      <c r="C2278" s="3"/>
      <c r="D2278" s="3"/>
      <c r="E2278" s="7"/>
      <c r="F2278" s="3"/>
      <c r="G2278" s="7"/>
      <c r="H2278" s="7"/>
      <c r="I2278" s="7"/>
      <c r="J2278" s="7"/>
      <c r="K2278" s="7"/>
      <c r="L2278" s="7"/>
      <c r="M2278" s="6"/>
    </row>
    <row r="2279" spans="1:13">
      <c r="A2279" s="7"/>
      <c r="B2279" s="3"/>
      <c r="C2279" s="3"/>
      <c r="D2279" s="3"/>
      <c r="E2279" s="7"/>
      <c r="F2279" s="3"/>
      <c r="G2279" s="7"/>
      <c r="H2279" s="7"/>
      <c r="I2279" s="7"/>
      <c r="J2279" s="7"/>
      <c r="K2279" s="7"/>
      <c r="L2279" s="7"/>
      <c r="M2279" s="6"/>
    </row>
    <row r="2280" spans="1:13">
      <c r="A2280" s="7"/>
      <c r="B2280" s="3"/>
      <c r="C2280" s="3"/>
      <c r="D2280" s="3"/>
      <c r="E2280" s="7"/>
      <c r="F2280" s="3"/>
      <c r="G2280" s="7"/>
      <c r="H2280" s="7"/>
      <c r="I2280" s="7"/>
      <c r="J2280" s="7"/>
      <c r="K2280" s="7"/>
      <c r="L2280" s="7"/>
      <c r="M2280" s="6"/>
    </row>
    <row r="2281" spans="1:13">
      <c r="A2281" s="7"/>
      <c r="B2281" s="3"/>
      <c r="C2281" s="3"/>
      <c r="D2281" s="3"/>
      <c r="E2281" s="7"/>
      <c r="F2281" s="3"/>
      <c r="G2281" s="7"/>
      <c r="H2281" s="7"/>
      <c r="I2281" s="7"/>
      <c r="J2281" s="7"/>
      <c r="K2281" s="7"/>
      <c r="L2281" s="7"/>
      <c r="M2281" s="6"/>
    </row>
    <row r="2282" spans="1:13">
      <c r="A2282" s="7"/>
      <c r="B2282" s="3"/>
      <c r="C2282" s="3"/>
      <c r="D2282" s="3"/>
      <c r="E2282" s="7"/>
      <c r="F2282" s="3"/>
      <c r="G2282" s="7"/>
      <c r="H2282" s="7"/>
      <c r="I2282" s="7"/>
      <c r="J2282" s="7"/>
      <c r="K2282" s="7"/>
      <c r="L2282" s="7"/>
      <c r="M2282" s="6"/>
    </row>
    <row r="2283" spans="1:13">
      <c r="A2283" s="7"/>
      <c r="B2283" s="3"/>
      <c r="C2283" s="3"/>
      <c r="D2283" s="3"/>
      <c r="E2283" s="7"/>
      <c r="F2283" s="3"/>
      <c r="G2283" s="7"/>
      <c r="H2283" s="7"/>
      <c r="I2283" s="7"/>
      <c r="J2283" s="7"/>
      <c r="K2283" s="7"/>
      <c r="L2283" s="7"/>
      <c r="M2283" s="6"/>
    </row>
    <row r="2284" spans="1:13">
      <c r="A2284" s="7"/>
      <c r="B2284" s="3"/>
      <c r="C2284" s="3"/>
      <c r="D2284" s="3"/>
      <c r="E2284" s="7"/>
      <c r="F2284" s="3"/>
      <c r="G2284" s="7"/>
      <c r="H2284" s="7"/>
      <c r="I2284" s="7"/>
      <c r="J2284" s="7"/>
      <c r="K2284" s="7"/>
      <c r="L2284" s="7"/>
      <c r="M2284" s="6"/>
    </row>
    <row r="2285" spans="1:13">
      <c r="A2285" s="7"/>
      <c r="B2285" s="3"/>
      <c r="C2285" s="3"/>
      <c r="D2285" s="3"/>
      <c r="E2285" s="7"/>
      <c r="F2285" s="3"/>
      <c r="G2285" s="7"/>
      <c r="H2285" s="7"/>
      <c r="I2285" s="7"/>
      <c r="J2285" s="7"/>
      <c r="K2285" s="7"/>
      <c r="L2285" s="7"/>
      <c r="M2285" s="6"/>
    </row>
    <row r="2286" spans="1:13">
      <c r="A2286" s="7"/>
      <c r="B2286" s="3"/>
      <c r="C2286" s="3"/>
      <c r="D2286" s="3"/>
      <c r="E2286" s="7"/>
      <c r="F2286" s="3"/>
      <c r="G2286" s="7"/>
      <c r="H2286" s="7"/>
      <c r="I2286" s="7"/>
      <c r="J2286" s="7"/>
      <c r="K2286" s="7"/>
      <c r="L2286" s="7"/>
      <c r="M2286" s="6"/>
    </row>
    <row r="2287" spans="1:13">
      <c r="A2287" s="7"/>
      <c r="B2287" s="3"/>
      <c r="C2287" s="3"/>
      <c r="D2287" s="3"/>
      <c r="E2287" s="7"/>
      <c r="F2287" s="3"/>
      <c r="G2287" s="7"/>
      <c r="H2287" s="7"/>
      <c r="I2287" s="7"/>
      <c r="J2287" s="7"/>
      <c r="K2287" s="7"/>
      <c r="L2287" s="7"/>
      <c r="M2287" s="6"/>
    </row>
    <row r="2288" spans="1:13">
      <c r="A2288" s="7"/>
      <c r="B2288" s="3"/>
      <c r="C2288" s="3"/>
      <c r="D2288" s="3"/>
      <c r="E2288" s="7"/>
      <c r="F2288" s="3"/>
      <c r="G2288" s="7"/>
      <c r="H2288" s="7"/>
      <c r="I2288" s="7"/>
      <c r="J2288" s="7"/>
      <c r="K2288" s="7"/>
      <c r="L2288" s="7"/>
      <c r="M2288" s="6"/>
    </row>
    <row r="2289" spans="1:13">
      <c r="A2289" s="7"/>
      <c r="B2289" s="3"/>
      <c r="C2289" s="3"/>
      <c r="D2289" s="3"/>
      <c r="E2289" s="7"/>
      <c r="F2289" s="3"/>
      <c r="G2289" s="7"/>
      <c r="H2289" s="7"/>
      <c r="I2289" s="7"/>
      <c r="J2289" s="7"/>
      <c r="K2289" s="7"/>
      <c r="L2289" s="7"/>
      <c r="M2289" s="6"/>
    </row>
    <row r="2290" spans="1:13">
      <c r="A2290" s="7"/>
      <c r="B2290" s="3"/>
      <c r="C2290" s="3"/>
      <c r="D2290" s="3"/>
      <c r="E2290" s="7"/>
      <c r="F2290" s="3"/>
      <c r="G2290" s="7"/>
      <c r="H2290" s="7"/>
      <c r="I2290" s="7"/>
      <c r="J2290" s="7"/>
      <c r="K2290" s="7"/>
      <c r="L2290" s="7"/>
      <c r="M2290" s="6"/>
    </row>
    <row r="2291" spans="1:13">
      <c r="A2291" s="7"/>
      <c r="B2291" s="3"/>
      <c r="C2291" s="3"/>
      <c r="D2291" s="3"/>
      <c r="E2291" s="7"/>
      <c r="F2291" s="3"/>
      <c r="G2291" s="7"/>
      <c r="H2291" s="7"/>
      <c r="I2291" s="7"/>
      <c r="J2291" s="7"/>
      <c r="K2291" s="7"/>
      <c r="L2291" s="7"/>
      <c r="M2291" s="6"/>
    </row>
    <row r="2292" spans="1:13">
      <c r="A2292" s="7"/>
      <c r="B2292" s="3"/>
      <c r="C2292" s="3"/>
      <c r="D2292" s="3"/>
      <c r="E2292" s="7"/>
      <c r="F2292" s="3"/>
      <c r="G2292" s="7"/>
      <c r="H2292" s="7"/>
      <c r="I2292" s="7"/>
      <c r="J2292" s="7"/>
      <c r="K2292" s="7"/>
      <c r="L2292" s="7"/>
      <c r="M2292" s="6"/>
    </row>
    <row r="2293" spans="1:13">
      <c r="A2293" s="7"/>
      <c r="B2293" s="3"/>
      <c r="C2293" s="3"/>
      <c r="D2293" s="3"/>
      <c r="E2293" s="7"/>
      <c r="F2293" s="3"/>
      <c r="G2293" s="7"/>
      <c r="H2293" s="7"/>
      <c r="I2293" s="7"/>
      <c r="J2293" s="7"/>
      <c r="K2293" s="7"/>
      <c r="L2293" s="7"/>
      <c r="M2293" s="6"/>
    </row>
    <row r="2294" spans="1:13">
      <c r="A2294" s="7"/>
      <c r="B2294" s="3"/>
      <c r="C2294" s="3"/>
      <c r="D2294" s="3"/>
      <c r="E2294" s="7"/>
      <c r="F2294" s="3"/>
      <c r="G2294" s="7"/>
      <c r="H2294" s="7"/>
      <c r="I2294" s="7"/>
      <c r="J2294" s="7"/>
      <c r="K2294" s="7"/>
      <c r="L2294" s="7"/>
      <c r="M2294" s="6"/>
    </row>
    <row r="2295" spans="1:13">
      <c r="A2295" s="7"/>
      <c r="B2295" s="3"/>
      <c r="C2295" s="3"/>
      <c r="D2295" s="3"/>
      <c r="E2295" s="7"/>
      <c r="F2295" s="3"/>
      <c r="G2295" s="7"/>
      <c r="H2295" s="7"/>
      <c r="I2295" s="7"/>
      <c r="J2295" s="7"/>
      <c r="K2295" s="7"/>
      <c r="L2295" s="7"/>
      <c r="M2295" s="6"/>
    </row>
    <row r="2296" spans="1:13">
      <c r="A2296" s="7"/>
      <c r="B2296" s="3"/>
      <c r="C2296" s="3"/>
      <c r="D2296" s="3"/>
      <c r="E2296" s="7"/>
      <c r="F2296" s="3"/>
      <c r="G2296" s="7"/>
      <c r="H2296" s="7"/>
      <c r="I2296" s="7"/>
      <c r="J2296" s="7"/>
      <c r="K2296" s="7"/>
      <c r="L2296" s="7"/>
      <c r="M2296" s="6"/>
    </row>
    <row r="2297" spans="1:13">
      <c r="A2297" s="7"/>
      <c r="B2297" s="3"/>
      <c r="C2297" s="3"/>
      <c r="D2297" s="3"/>
      <c r="E2297" s="7"/>
      <c r="F2297" s="3"/>
      <c r="G2297" s="7"/>
      <c r="H2297" s="7"/>
      <c r="I2297" s="7"/>
      <c r="J2297" s="7"/>
      <c r="K2297" s="7"/>
      <c r="L2297" s="7"/>
      <c r="M2297" s="6"/>
    </row>
    <row r="2298" spans="1:13">
      <c r="A2298" s="7"/>
      <c r="B2298" s="3"/>
      <c r="C2298" s="3"/>
      <c r="D2298" s="3"/>
      <c r="E2298" s="7"/>
      <c r="F2298" s="3"/>
      <c r="G2298" s="7"/>
      <c r="H2298" s="7"/>
      <c r="I2298" s="7"/>
      <c r="J2298" s="7"/>
      <c r="K2298" s="7"/>
      <c r="L2298" s="7"/>
      <c r="M2298" s="6"/>
    </row>
    <row r="2299" spans="1:13">
      <c r="A2299" s="7"/>
      <c r="B2299" s="3"/>
      <c r="C2299" s="3"/>
      <c r="D2299" s="3"/>
      <c r="E2299" s="7"/>
      <c r="F2299" s="3"/>
      <c r="G2299" s="7"/>
      <c r="H2299" s="7"/>
      <c r="I2299" s="7"/>
      <c r="J2299" s="7"/>
      <c r="K2299" s="7"/>
      <c r="L2299" s="7"/>
      <c r="M2299" s="6"/>
    </row>
    <row r="2300" spans="1:13">
      <c r="A2300" s="7"/>
      <c r="B2300" s="3"/>
      <c r="C2300" s="3"/>
      <c r="D2300" s="3"/>
      <c r="E2300" s="7"/>
      <c r="F2300" s="3"/>
      <c r="G2300" s="7"/>
      <c r="H2300" s="7"/>
      <c r="I2300" s="7"/>
      <c r="J2300" s="7"/>
      <c r="K2300" s="7"/>
      <c r="L2300" s="7"/>
      <c r="M2300" s="6"/>
    </row>
    <row r="2301" spans="1:13">
      <c r="A2301" s="7"/>
      <c r="B2301" s="3"/>
      <c r="C2301" s="3"/>
      <c r="D2301" s="3"/>
      <c r="E2301" s="7"/>
      <c r="F2301" s="3"/>
      <c r="G2301" s="7"/>
      <c r="H2301" s="7"/>
      <c r="I2301" s="7"/>
      <c r="J2301" s="7"/>
      <c r="K2301" s="7"/>
      <c r="L2301" s="7"/>
      <c r="M2301" s="6"/>
    </row>
    <row r="2302" spans="1:13">
      <c r="A2302" s="7"/>
      <c r="B2302" s="3"/>
      <c r="C2302" s="3"/>
      <c r="D2302" s="3"/>
      <c r="E2302" s="7"/>
      <c r="F2302" s="3"/>
      <c r="G2302" s="7"/>
      <c r="H2302" s="7"/>
      <c r="I2302" s="7"/>
      <c r="J2302" s="7"/>
      <c r="K2302" s="7"/>
      <c r="L2302" s="7"/>
      <c r="M2302" s="6"/>
    </row>
    <row r="2303" spans="1:13">
      <c r="A2303" s="7"/>
      <c r="B2303" s="3"/>
      <c r="C2303" s="3"/>
      <c r="D2303" s="3"/>
      <c r="E2303" s="7"/>
      <c r="F2303" s="3"/>
      <c r="G2303" s="7"/>
      <c r="H2303" s="7"/>
      <c r="I2303" s="7"/>
      <c r="J2303" s="7"/>
      <c r="K2303" s="7"/>
      <c r="L2303" s="7"/>
      <c r="M2303" s="6"/>
    </row>
    <row r="2304" spans="1:13">
      <c r="A2304" s="7"/>
      <c r="B2304" s="3"/>
      <c r="C2304" s="3"/>
      <c r="D2304" s="3"/>
      <c r="E2304" s="7"/>
      <c r="F2304" s="3"/>
      <c r="G2304" s="7"/>
      <c r="H2304" s="7"/>
      <c r="I2304" s="7"/>
      <c r="J2304" s="7"/>
      <c r="K2304" s="7"/>
      <c r="L2304" s="7"/>
      <c r="M2304" s="6"/>
    </row>
    <row r="2305" spans="1:13">
      <c r="A2305" s="7"/>
      <c r="B2305" s="3"/>
      <c r="C2305" s="3"/>
      <c r="D2305" s="3"/>
      <c r="E2305" s="7"/>
      <c r="F2305" s="3"/>
      <c r="G2305" s="7"/>
      <c r="H2305" s="7"/>
      <c r="I2305" s="7"/>
      <c r="J2305" s="7"/>
      <c r="K2305" s="7"/>
      <c r="L2305" s="7"/>
      <c r="M2305" s="6"/>
    </row>
    <row r="2306" spans="1:13">
      <c r="A2306" s="7"/>
      <c r="B2306" s="3"/>
      <c r="C2306" s="3"/>
      <c r="D2306" s="3"/>
      <c r="E2306" s="7"/>
      <c r="F2306" s="3"/>
      <c r="G2306" s="7"/>
      <c r="H2306" s="7"/>
      <c r="I2306" s="7"/>
      <c r="J2306" s="7"/>
      <c r="K2306" s="7"/>
      <c r="L2306" s="7"/>
      <c r="M2306" s="6"/>
    </row>
    <row r="2307" spans="1:13">
      <c r="A2307" s="7"/>
      <c r="B2307" s="3"/>
      <c r="C2307" s="3"/>
      <c r="D2307" s="3"/>
      <c r="E2307" s="7"/>
      <c r="F2307" s="3"/>
      <c r="G2307" s="7"/>
      <c r="H2307" s="7"/>
      <c r="I2307" s="7"/>
      <c r="J2307" s="7"/>
      <c r="K2307" s="7"/>
      <c r="L2307" s="7"/>
      <c r="M2307" s="6"/>
    </row>
    <row r="2308" spans="1:13">
      <c r="A2308" s="7"/>
      <c r="B2308" s="3"/>
      <c r="C2308" s="3"/>
      <c r="D2308" s="3"/>
      <c r="E2308" s="7"/>
      <c r="F2308" s="3"/>
      <c r="G2308" s="7"/>
      <c r="H2308" s="7"/>
      <c r="I2308" s="7"/>
      <c r="J2308" s="7"/>
      <c r="K2308" s="7"/>
      <c r="L2308" s="7"/>
      <c r="M2308" s="6"/>
    </row>
    <row r="2309" spans="1:13">
      <c r="A2309" s="7"/>
      <c r="B2309" s="3"/>
      <c r="C2309" s="3"/>
      <c r="D2309" s="3"/>
      <c r="E2309" s="7"/>
      <c r="F2309" s="3"/>
      <c r="G2309" s="7"/>
      <c r="H2309" s="7"/>
      <c r="I2309" s="7"/>
      <c r="J2309" s="7"/>
      <c r="K2309" s="7"/>
      <c r="L2309" s="7"/>
      <c r="M2309" s="6"/>
    </row>
    <row r="2310" spans="1:13">
      <c r="A2310" s="7"/>
      <c r="B2310" s="3"/>
      <c r="C2310" s="3"/>
      <c r="D2310" s="3"/>
      <c r="E2310" s="7"/>
      <c r="F2310" s="3"/>
      <c r="G2310" s="7"/>
      <c r="H2310" s="7"/>
      <c r="I2310" s="7"/>
      <c r="J2310" s="7"/>
      <c r="K2310" s="7"/>
      <c r="L2310" s="7"/>
      <c r="M2310" s="6"/>
    </row>
    <row r="2311" spans="1:13">
      <c r="A2311" s="7"/>
      <c r="B2311" s="3"/>
      <c r="C2311" s="3"/>
      <c r="D2311" s="3"/>
      <c r="E2311" s="7"/>
      <c r="F2311" s="3"/>
      <c r="G2311" s="7"/>
      <c r="H2311" s="7"/>
      <c r="I2311" s="7"/>
      <c r="J2311" s="7"/>
      <c r="K2311" s="7"/>
      <c r="L2311" s="7"/>
      <c r="M2311" s="6"/>
    </row>
    <row r="2312" spans="1:13">
      <c r="A2312" s="7"/>
      <c r="B2312" s="3"/>
      <c r="C2312" s="3"/>
      <c r="D2312" s="3"/>
      <c r="E2312" s="7"/>
      <c r="F2312" s="3"/>
      <c r="G2312" s="7"/>
      <c r="H2312" s="7"/>
      <c r="I2312" s="7"/>
      <c r="J2312" s="7"/>
      <c r="K2312" s="7"/>
      <c r="L2312" s="7"/>
      <c r="M2312" s="6"/>
    </row>
    <row r="2313" spans="1:13">
      <c r="A2313" s="7"/>
      <c r="B2313" s="3"/>
      <c r="C2313" s="3"/>
      <c r="D2313" s="3"/>
      <c r="E2313" s="7"/>
      <c r="F2313" s="3"/>
      <c r="G2313" s="7"/>
      <c r="H2313" s="7"/>
      <c r="I2313" s="7"/>
      <c r="J2313" s="7"/>
      <c r="K2313" s="7"/>
      <c r="L2313" s="7"/>
      <c r="M2313" s="6"/>
    </row>
    <row r="2314" spans="1:13">
      <c r="A2314" s="7"/>
      <c r="B2314" s="3"/>
      <c r="C2314" s="3"/>
      <c r="D2314" s="3"/>
      <c r="E2314" s="7"/>
      <c r="F2314" s="3"/>
      <c r="G2314" s="7"/>
      <c r="H2314" s="7"/>
      <c r="I2314" s="7"/>
      <c r="J2314" s="7"/>
      <c r="K2314" s="7"/>
      <c r="L2314" s="7"/>
      <c r="M2314" s="6"/>
    </row>
    <row r="2315" spans="1:13">
      <c r="A2315" s="7"/>
      <c r="B2315" s="3"/>
      <c r="C2315" s="3"/>
      <c r="D2315" s="3"/>
      <c r="E2315" s="7"/>
      <c r="F2315" s="3"/>
      <c r="G2315" s="7"/>
      <c r="H2315" s="7"/>
      <c r="I2315" s="7"/>
      <c r="J2315" s="7"/>
      <c r="K2315" s="7"/>
      <c r="L2315" s="7"/>
      <c r="M2315" s="6"/>
    </row>
    <row r="2316" spans="1:13">
      <c r="A2316" s="7"/>
      <c r="B2316" s="3"/>
      <c r="C2316" s="3"/>
      <c r="D2316" s="3"/>
      <c r="E2316" s="7"/>
      <c r="F2316" s="3"/>
      <c r="G2316" s="7"/>
      <c r="H2316" s="7"/>
      <c r="I2316" s="7"/>
      <c r="J2316" s="7"/>
      <c r="K2316" s="7"/>
      <c r="L2316" s="7"/>
      <c r="M2316" s="6"/>
    </row>
    <row r="2317" spans="1:13">
      <c r="A2317" s="7"/>
      <c r="B2317" s="3"/>
      <c r="C2317" s="3"/>
      <c r="D2317" s="3"/>
      <c r="E2317" s="7"/>
      <c r="F2317" s="3"/>
      <c r="G2317" s="7"/>
      <c r="H2317" s="7"/>
      <c r="I2317" s="7"/>
      <c r="J2317" s="7"/>
      <c r="K2317" s="7"/>
      <c r="L2317" s="7"/>
      <c r="M2317" s="6"/>
    </row>
    <row r="2318" spans="1:13">
      <c r="A2318" s="7"/>
      <c r="B2318" s="3"/>
      <c r="C2318" s="3"/>
      <c r="D2318" s="3"/>
      <c r="E2318" s="7"/>
      <c r="F2318" s="3"/>
      <c r="G2318" s="7"/>
      <c r="H2318" s="7"/>
      <c r="I2318" s="7"/>
      <c r="J2318" s="7"/>
      <c r="K2318" s="7"/>
      <c r="L2318" s="7"/>
      <c r="M2318" s="6"/>
    </row>
    <row r="2319" spans="1:13">
      <c r="A2319" s="7"/>
      <c r="B2319" s="3"/>
      <c r="C2319" s="3"/>
      <c r="D2319" s="3"/>
      <c r="E2319" s="7"/>
      <c r="F2319" s="3"/>
      <c r="G2319" s="7"/>
      <c r="H2319" s="7"/>
      <c r="I2319" s="7"/>
      <c r="J2319" s="7"/>
      <c r="K2319" s="7"/>
      <c r="L2319" s="7"/>
      <c r="M2319" s="6"/>
    </row>
    <row r="2320" spans="1:13">
      <c r="A2320" s="7"/>
      <c r="B2320" s="3"/>
      <c r="C2320" s="3"/>
      <c r="D2320" s="3"/>
      <c r="E2320" s="7"/>
      <c r="F2320" s="3"/>
      <c r="G2320" s="7"/>
      <c r="H2320" s="7"/>
      <c r="I2320" s="7"/>
      <c r="J2320" s="7"/>
      <c r="K2320" s="7"/>
      <c r="L2320" s="7"/>
      <c r="M2320" s="6"/>
    </row>
    <row r="2321" spans="1:13">
      <c r="A2321" s="7"/>
      <c r="B2321" s="3"/>
      <c r="C2321" s="3"/>
      <c r="D2321" s="3"/>
      <c r="E2321" s="7"/>
      <c r="F2321" s="3"/>
      <c r="G2321" s="7"/>
      <c r="H2321" s="7"/>
      <c r="I2321" s="7"/>
      <c r="J2321" s="7"/>
      <c r="K2321" s="7"/>
      <c r="L2321" s="7"/>
      <c r="M2321" s="6"/>
    </row>
    <row r="2322" spans="1:13">
      <c r="A2322" s="7"/>
      <c r="B2322" s="3"/>
      <c r="C2322" s="3"/>
      <c r="D2322" s="3"/>
      <c r="E2322" s="7"/>
      <c r="F2322" s="3"/>
      <c r="G2322" s="7"/>
      <c r="H2322" s="7"/>
      <c r="I2322" s="7"/>
      <c r="J2322" s="7"/>
      <c r="K2322" s="7"/>
      <c r="L2322" s="7"/>
      <c r="M2322" s="6"/>
    </row>
    <row r="2323" spans="1:13">
      <c r="A2323" s="7"/>
      <c r="B2323" s="3"/>
      <c r="C2323" s="3"/>
      <c r="D2323" s="3"/>
      <c r="E2323" s="7"/>
      <c r="F2323" s="3"/>
      <c r="G2323" s="7"/>
      <c r="H2323" s="7"/>
      <c r="I2323" s="7"/>
      <c r="J2323" s="7"/>
      <c r="K2323" s="7"/>
      <c r="L2323" s="7"/>
      <c r="M2323" s="6"/>
    </row>
    <row r="2324" spans="1:13">
      <c r="A2324" s="7"/>
      <c r="B2324" s="3"/>
      <c r="C2324" s="3"/>
      <c r="D2324" s="3"/>
      <c r="E2324" s="7"/>
      <c r="F2324" s="3"/>
      <c r="G2324" s="7"/>
      <c r="H2324" s="7"/>
      <c r="I2324" s="7"/>
      <c r="J2324" s="7"/>
      <c r="K2324" s="7"/>
      <c r="L2324" s="7"/>
      <c r="M2324" s="6"/>
    </row>
    <row r="2325" spans="1:13">
      <c r="A2325" s="7"/>
      <c r="B2325" s="3"/>
      <c r="C2325" s="3"/>
      <c r="D2325" s="3"/>
      <c r="E2325" s="7"/>
      <c r="F2325" s="3"/>
      <c r="G2325" s="7"/>
      <c r="H2325" s="7"/>
      <c r="I2325" s="7"/>
      <c r="J2325" s="7"/>
      <c r="K2325" s="7"/>
      <c r="L2325" s="7"/>
      <c r="M2325" s="6"/>
    </row>
    <row r="2326" spans="1:13">
      <c r="A2326" s="7"/>
      <c r="B2326" s="3"/>
      <c r="C2326" s="3"/>
      <c r="D2326" s="3"/>
      <c r="E2326" s="7"/>
      <c r="F2326" s="3"/>
      <c r="G2326" s="7"/>
      <c r="H2326" s="7"/>
      <c r="I2326" s="7"/>
      <c r="J2326" s="7"/>
      <c r="K2326" s="7"/>
      <c r="L2326" s="7"/>
      <c r="M2326" s="6"/>
    </row>
    <row r="2327" spans="1:13">
      <c r="A2327" s="7"/>
      <c r="B2327" s="3"/>
      <c r="C2327" s="3"/>
      <c r="D2327" s="3"/>
      <c r="E2327" s="7"/>
      <c r="F2327" s="3"/>
      <c r="G2327" s="7"/>
      <c r="H2327" s="7"/>
      <c r="I2327" s="7"/>
      <c r="J2327" s="7"/>
      <c r="K2327" s="7"/>
      <c r="L2327" s="7"/>
      <c r="M2327" s="6"/>
    </row>
    <row r="2328" spans="1:13">
      <c r="A2328" s="7"/>
      <c r="B2328" s="3"/>
      <c r="C2328" s="3"/>
      <c r="D2328" s="3"/>
      <c r="E2328" s="7"/>
      <c r="F2328" s="3"/>
      <c r="G2328" s="7"/>
      <c r="H2328" s="7"/>
      <c r="I2328" s="7"/>
      <c r="J2328" s="7"/>
      <c r="K2328" s="7"/>
      <c r="L2328" s="7"/>
      <c r="M2328" s="6"/>
    </row>
    <row r="2329" spans="1:13">
      <c r="A2329" s="7"/>
      <c r="B2329" s="3"/>
      <c r="C2329" s="3"/>
      <c r="D2329" s="3"/>
      <c r="E2329" s="7"/>
      <c r="F2329" s="3"/>
      <c r="G2329" s="7"/>
      <c r="H2329" s="7"/>
      <c r="I2329" s="7"/>
      <c r="J2329" s="7"/>
      <c r="K2329" s="7"/>
      <c r="L2329" s="7"/>
      <c r="M2329" s="6"/>
    </row>
    <row r="2330" spans="1:13">
      <c r="A2330" s="7"/>
      <c r="B2330" s="3"/>
      <c r="C2330" s="3"/>
      <c r="D2330" s="3"/>
      <c r="E2330" s="7"/>
      <c r="F2330" s="3"/>
      <c r="G2330" s="7"/>
      <c r="H2330" s="7"/>
      <c r="I2330" s="7"/>
      <c r="J2330" s="7"/>
      <c r="K2330" s="7"/>
      <c r="L2330" s="7"/>
      <c r="M2330" s="6"/>
    </row>
    <row r="2331" spans="1:13">
      <c r="A2331" s="7"/>
      <c r="B2331" s="3"/>
      <c r="C2331" s="3"/>
      <c r="D2331" s="3"/>
      <c r="E2331" s="7"/>
      <c r="F2331" s="3"/>
      <c r="G2331" s="7"/>
      <c r="H2331" s="7"/>
      <c r="I2331" s="7"/>
      <c r="J2331" s="7"/>
      <c r="K2331" s="7"/>
      <c r="L2331" s="7"/>
      <c r="M2331" s="6"/>
    </row>
    <row r="2332" spans="1:13">
      <c r="A2332" s="7"/>
      <c r="B2332" s="3"/>
      <c r="C2332" s="3"/>
      <c r="D2332" s="3"/>
      <c r="E2332" s="7"/>
      <c r="F2332" s="3"/>
      <c r="G2332" s="7"/>
      <c r="H2332" s="7"/>
      <c r="I2332" s="7"/>
      <c r="J2332" s="7"/>
      <c r="K2332" s="7"/>
      <c r="L2332" s="7"/>
      <c r="M2332" s="6"/>
    </row>
    <row r="2333" spans="1:13">
      <c r="A2333" s="7"/>
      <c r="B2333" s="3"/>
      <c r="C2333" s="3"/>
      <c r="D2333" s="3"/>
      <c r="E2333" s="7"/>
      <c r="F2333" s="3"/>
      <c r="G2333" s="7"/>
      <c r="H2333" s="7"/>
      <c r="I2333" s="7"/>
      <c r="J2333" s="7"/>
      <c r="K2333" s="7"/>
      <c r="L2333" s="7"/>
      <c r="M2333" s="6"/>
    </row>
    <row r="2334" spans="1:13">
      <c r="A2334" s="7"/>
      <c r="B2334" s="3"/>
      <c r="C2334" s="3"/>
      <c r="D2334" s="3"/>
      <c r="E2334" s="7"/>
      <c r="F2334" s="3"/>
      <c r="G2334" s="7"/>
      <c r="H2334" s="7"/>
      <c r="I2334" s="7"/>
      <c r="J2334" s="7"/>
      <c r="K2334" s="7"/>
      <c r="L2334" s="7"/>
      <c r="M2334" s="6"/>
    </row>
    <row r="2335" spans="1:13">
      <c r="A2335" s="7"/>
      <c r="B2335" s="3"/>
      <c r="C2335" s="3"/>
      <c r="D2335" s="3"/>
      <c r="E2335" s="7"/>
      <c r="F2335" s="3"/>
      <c r="G2335" s="7"/>
      <c r="H2335" s="7"/>
      <c r="I2335" s="7"/>
      <c r="J2335" s="7"/>
      <c r="K2335" s="7"/>
      <c r="L2335" s="7"/>
      <c r="M2335" s="6"/>
    </row>
    <row r="2336" spans="1:13">
      <c r="A2336" s="7"/>
      <c r="B2336" s="3"/>
      <c r="C2336" s="3"/>
      <c r="D2336" s="3"/>
      <c r="E2336" s="7"/>
      <c r="F2336" s="3"/>
      <c r="G2336" s="7"/>
      <c r="H2336" s="7"/>
      <c r="I2336" s="7"/>
      <c r="J2336" s="7"/>
      <c r="K2336" s="7"/>
      <c r="L2336" s="7"/>
      <c r="M2336" s="6"/>
    </row>
    <row r="2337" spans="1:13">
      <c r="A2337" s="7"/>
      <c r="B2337" s="3"/>
      <c r="C2337" s="3"/>
      <c r="D2337" s="3"/>
      <c r="E2337" s="7"/>
      <c r="F2337" s="3"/>
      <c r="G2337" s="7"/>
      <c r="H2337" s="7"/>
      <c r="I2337" s="7"/>
      <c r="J2337" s="7"/>
      <c r="K2337" s="7"/>
      <c r="L2337" s="7"/>
      <c r="M2337" s="6"/>
    </row>
    <row r="2338" spans="1:13">
      <c r="A2338" s="7"/>
      <c r="B2338" s="3"/>
      <c r="C2338" s="3"/>
      <c r="D2338" s="3"/>
      <c r="E2338" s="7"/>
      <c r="F2338" s="3"/>
      <c r="G2338" s="7"/>
      <c r="H2338" s="7"/>
      <c r="I2338" s="7"/>
      <c r="J2338" s="7"/>
      <c r="K2338" s="7"/>
      <c r="L2338" s="7"/>
      <c r="M2338" s="6"/>
    </row>
    <row r="2339" spans="1:13">
      <c r="A2339" s="7"/>
      <c r="B2339" s="3"/>
      <c r="C2339" s="3"/>
      <c r="D2339" s="3"/>
      <c r="E2339" s="7"/>
      <c r="F2339" s="3"/>
      <c r="G2339" s="7"/>
      <c r="H2339" s="7"/>
      <c r="I2339" s="7"/>
      <c r="J2339" s="7"/>
      <c r="K2339" s="7"/>
      <c r="L2339" s="7"/>
      <c r="M2339" s="6"/>
    </row>
    <row r="2340" spans="1:13">
      <c r="A2340" s="7"/>
      <c r="B2340" s="3"/>
      <c r="C2340" s="3"/>
      <c r="D2340" s="3"/>
      <c r="E2340" s="7"/>
      <c r="F2340" s="3"/>
      <c r="G2340" s="7"/>
      <c r="H2340" s="7"/>
      <c r="I2340" s="7"/>
      <c r="J2340" s="7"/>
      <c r="K2340" s="7"/>
      <c r="L2340" s="7"/>
      <c r="M2340" s="6"/>
    </row>
    <row r="2341" spans="1:13">
      <c r="A2341" s="7"/>
      <c r="B2341" s="3"/>
      <c r="C2341" s="3"/>
      <c r="D2341" s="3"/>
      <c r="E2341" s="7"/>
      <c r="F2341" s="3"/>
      <c r="G2341" s="7"/>
      <c r="H2341" s="7"/>
      <c r="I2341" s="7"/>
      <c r="J2341" s="7"/>
      <c r="K2341" s="7"/>
      <c r="L2341" s="7"/>
      <c r="M2341" s="6"/>
    </row>
    <row r="2342" spans="1:13">
      <c r="A2342" s="7"/>
      <c r="B2342" s="3"/>
      <c r="C2342" s="3"/>
      <c r="D2342" s="3"/>
      <c r="E2342" s="7"/>
      <c r="F2342" s="3"/>
      <c r="G2342" s="7"/>
      <c r="H2342" s="7"/>
      <c r="I2342" s="7"/>
      <c r="J2342" s="7"/>
      <c r="K2342" s="7"/>
      <c r="L2342" s="7"/>
      <c r="M2342" s="6"/>
    </row>
    <row r="2343" spans="1:13">
      <c r="A2343" s="7"/>
      <c r="B2343" s="3"/>
      <c r="C2343" s="3"/>
      <c r="D2343" s="3"/>
      <c r="E2343" s="7"/>
      <c r="F2343" s="3"/>
      <c r="G2343" s="7"/>
      <c r="H2343" s="7"/>
      <c r="I2343" s="7"/>
      <c r="J2343" s="7"/>
      <c r="K2343" s="7"/>
      <c r="L2343" s="7"/>
      <c r="M2343" s="6"/>
    </row>
    <row r="2344" spans="1:13">
      <c r="A2344" s="7"/>
      <c r="B2344" s="3"/>
      <c r="C2344" s="3"/>
      <c r="D2344" s="3"/>
      <c r="E2344" s="7"/>
      <c r="F2344" s="3"/>
      <c r="G2344" s="7"/>
      <c r="H2344" s="7"/>
      <c r="I2344" s="7"/>
      <c r="J2344" s="7"/>
      <c r="K2344" s="7"/>
      <c r="L2344" s="7"/>
      <c r="M2344" s="6"/>
    </row>
    <row r="2345" spans="1:13">
      <c r="A2345" s="7"/>
      <c r="B2345" s="3"/>
      <c r="C2345" s="3"/>
      <c r="D2345" s="3"/>
      <c r="E2345" s="7"/>
      <c r="F2345" s="3"/>
      <c r="G2345" s="7"/>
      <c r="H2345" s="7"/>
      <c r="I2345" s="7"/>
      <c r="J2345" s="7"/>
      <c r="K2345" s="7"/>
      <c r="L2345" s="7"/>
      <c r="M2345" s="6"/>
    </row>
    <row r="2346" spans="1:13">
      <c r="A2346" s="7"/>
      <c r="B2346" s="3"/>
      <c r="C2346" s="3"/>
      <c r="D2346" s="3"/>
      <c r="E2346" s="7"/>
      <c r="F2346" s="3"/>
      <c r="G2346" s="7"/>
      <c r="H2346" s="7"/>
      <c r="I2346" s="7"/>
      <c r="J2346" s="7"/>
      <c r="K2346" s="7"/>
      <c r="L2346" s="7"/>
      <c r="M2346" s="6"/>
    </row>
    <row r="2347" spans="1:13">
      <c r="A2347" s="7"/>
      <c r="B2347" s="3"/>
      <c r="C2347" s="3"/>
      <c r="D2347" s="3"/>
      <c r="E2347" s="7"/>
      <c r="F2347" s="3"/>
      <c r="G2347" s="7"/>
      <c r="H2347" s="7"/>
      <c r="I2347" s="7"/>
      <c r="J2347" s="7"/>
      <c r="K2347" s="7"/>
      <c r="L2347" s="7"/>
      <c r="M2347" s="6"/>
    </row>
    <row r="2348" spans="1:13">
      <c r="A2348" s="7"/>
      <c r="B2348" s="3"/>
      <c r="C2348" s="3"/>
      <c r="D2348" s="3"/>
      <c r="E2348" s="7"/>
      <c r="F2348" s="3"/>
      <c r="G2348" s="7"/>
      <c r="H2348" s="7"/>
      <c r="I2348" s="7"/>
      <c r="J2348" s="7"/>
      <c r="K2348" s="7"/>
      <c r="L2348" s="7"/>
      <c r="M2348" s="6"/>
    </row>
    <row r="2349" spans="1:13">
      <c r="A2349" s="7"/>
      <c r="B2349" s="3"/>
      <c r="C2349" s="3"/>
      <c r="D2349" s="3"/>
      <c r="E2349" s="7"/>
      <c r="F2349" s="3"/>
      <c r="G2349" s="7"/>
      <c r="H2349" s="7"/>
      <c r="I2349" s="7"/>
      <c r="J2349" s="7"/>
      <c r="K2349" s="7"/>
      <c r="L2349" s="7"/>
      <c r="M2349" s="6"/>
    </row>
    <row r="2350" spans="1:13">
      <c r="A2350" s="7"/>
      <c r="B2350" s="3"/>
      <c r="C2350" s="3"/>
      <c r="D2350" s="3"/>
      <c r="E2350" s="7"/>
      <c r="F2350" s="3"/>
      <c r="G2350" s="7"/>
      <c r="H2350" s="7"/>
      <c r="I2350" s="7"/>
      <c r="J2350" s="7"/>
      <c r="K2350" s="7"/>
      <c r="L2350" s="7"/>
      <c r="M2350" s="6"/>
    </row>
    <row r="2351" spans="1:13">
      <c r="A2351" s="7"/>
      <c r="B2351" s="3"/>
      <c r="C2351" s="3"/>
      <c r="D2351" s="3"/>
      <c r="E2351" s="7"/>
      <c r="F2351" s="3"/>
      <c r="G2351" s="7"/>
      <c r="H2351" s="7"/>
      <c r="I2351" s="7"/>
      <c r="J2351" s="7"/>
      <c r="K2351" s="7"/>
      <c r="L2351" s="7"/>
      <c r="M2351" s="6"/>
    </row>
    <row r="2352" spans="1:13">
      <c r="A2352" s="7"/>
      <c r="B2352" s="3"/>
      <c r="C2352" s="3"/>
      <c r="D2352" s="3"/>
      <c r="E2352" s="7"/>
      <c r="F2352" s="3"/>
      <c r="G2352" s="7"/>
      <c r="H2352" s="7"/>
      <c r="I2352" s="7"/>
      <c r="J2352" s="7"/>
      <c r="K2352" s="7"/>
      <c r="L2352" s="7"/>
      <c r="M2352" s="6"/>
    </row>
    <row r="2353" spans="1:13">
      <c r="A2353" s="7"/>
      <c r="B2353" s="3"/>
      <c r="C2353" s="3"/>
      <c r="D2353" s="3"/>
      <c r="E2353" s="7"/>
      <c r="F2353" s="3"/>
      <c r="G2353" s="7"/>
      <c r="H2353" s="7"/>
      <c r="I2353" s="7"/>
      <c r="J2353" s="7"/>
      <c r="K2353" s="7"/>
      <c r="L2353" s="7"/>
      <c r="M2353" s="6"/>
    </row>
    <row r="2354" spans="1:13">
      <c r="A2354" s="7"/>
      <c r="B2354" s="3"/>
      <c r="C2354" s="3"/>
      <c r="D2354" s="3"/>
      <c r="E2354" s="7"/>
      <c r="F2354" s="3"/>
      <c r="G2354" s="7"/>
      <c r="H2354" s="7"/>
      <c r="I2354" s="7"/>
      <c r="J2354" s="7"/>
      <c r="K2354" s="7"/>
      <c r="L2354" s="7"/>
      <c r="M2354" s="6"/>
    </row>
    <row r="2355" spans="1:13">
      <c r="A2355" s="7"/>
      <c r="B2355" s="3"/>
      <c r="C2355" s="3"/>
      <c r="D2355" s="3"/>
      <c r="E2355" s="7"/>
      <c r="F2355" s="3"/>
      <c r="G2355" s="7"/>
      <c r="H2355" s="7"/>
      <c r="I2355" s="7"/>
      <c r="J2355" s="7"/>
      <c r="K2355" s="7"/>
      <c r="L2355" s="7"/>
      <c r="M2355" s="6"/>
    </row>
    <row r="2356" spans="1:13">
      <c r="A2356" s="7"/>
      <c r="B2356" s="3"/>
      <c r="C2356" s="3"/>
      <c r="D2356" s="3"/>
      <c r="E2356" s="7"/>
      <c r="F2356" s="3"/>
      <c r="G2356" s="7"/>
      <c r="H2356" s="7"/>
      <c r="I2356" s="7"/>
      <c r="J2356" s="7"/>
      <c r="K2356" s="7"/>
      <c r="L2356" s="7"/>
      <c r="M2356" s="6"/>
    </row>
    <row r="2357" spans="1:13">
      <c r="A2357" s="7"/>
      <c r="B2357" s="3"/>
      <c r="C2357" s="3"/>
      <c r="D2357" s="3"/>
      <c r="E2357" s="7"/>
      <c r="F2357" s="3"/>
      <c r="G2357" s="7"/>
      <c r="H2357" s="7"/>
      <c r="I2357" s="7"/>
      <c r="J2357" s="7"/>
      <c r="K2357" s="7"/>
      <c r="L2357" s="7"/>
      <c r="M2357" s="6"/>
    </row>
    <row r="2358" spans="1:13">
      <c r="A2358" s="7"/>
      <c r="B2358" s="3"/>
      <c r="C2358" s="3"/>
      <c r="D2358" s="3"/>
      <c r="E2358" s="7"/>
      <c r="F2358" s="3"/>
      <c r="G2358" s="7"/>
      <c r="H2358" s="7"/>
      <c r="I2358" s="7"/>
      <c r="J2358" s="7"/>
      <c r="K2358" s="7"/>
      <c r="L2358" s="7"/>
      <c r="M2358" s="6"/>
    </row>
    <row r="2359" spans="1:13">
      <c r="A2359" s="7"/>
      <c r="B2359" s="3"/>
      <c r="C2359" s="3"/>
      <c r="D2359" s="3"/>
      <c r="E2359" s="7"/>
      <c r="F2359" s="3"/>
      <c r="G2359" s="7"/>
      <c r="H2359" s="7"/>
      <c r="I2359" s="7"/>
      <c r="J2359" s="7"/>
      <c r="K2359" s="7"/>
      <c r="L2359" s="7"/>
      <c r="M2359" s="6"/>
    </row>
    <row r="2360" spans="1:13">
      <c r="A2360" s="7"/>
      <c r="B2360" s="3"/>
      <c r="C2360" s="3"/>
      <c r="D2360" s="3"/>
      <c r="E2360" s="7"/>
      <c r="F2360" s="3"/>
      <c r="G2360" s="7"/>
      <c r="H2360" s="7"/>
      <c r="I2360" s="7"/>
      <c r="J2360" s="7"/>
      <c r="K2360" s="7"/>
      <c r="L2360" s="7"/>
      <c r="M2360" s="6"/>
    </row>
    <row r="2361" spans="1:13">
      <c r="A2361" s="7"/>
      <c r="B2361" s="3"/>
      <c r="C2361" s="3"/>
      <c r="D2361" s="3"/>
      <c r="E2361" s="7"/>
      <c r="F2361" s="3"/>
      <c r="G2361" s="7"/>
      <c r="H2361" s="7"/>
      <c r="I2361" s="7"/>
      <c r="J2361" s="7"/>
      <c r="K2361" s="7"/>
      <c r="L2361" s="7"/>
      <c r="M2361" s="6"/>
    </row>
    <row r="2362" spans="1:13">
      <c r="A2362" s="7"/>
      <c r="B2362" s="3"/>
      <c r="C2362" s="3"/>
      <c r="D2362" s="3"/>
      <c r="E2362" s="7"/>
      <c r="F2362" s="3"/>
      <c r="G2362" s="7"/>
      <c r="H2362" s="7"/>
      <c r="I2362" s="7"/>
      <c r="J2362" s="7"/>
      <c r="K2362" s="7"/>
      <c r="L2362" s="7"/>
      <c r="M2362" s="6"/>
    </row>
    <row r="2363" spans="1:13">
      <c r="A2363" s="7"/>
      <c r="B2363" s="3"/>
      <c r="C2363" s="3"/>
      <c r="D2363" s="3"/>
      <c r="E2363" s="7"/>
      <c r="F2363" s="3"/>
      <c r="G2363" s="7"/>
      <c r="H2363" s="7"/>
      <c r="I2363" s="7"/>
      <c r="J2363" s="7"/>
      <c r="K2363" s="7"/>
      <c r="L2363" s="7"/>
      <c r="M2363" s="6"/>
    </row>
    <row r="2364" spans="1:13">
      <c r="A2364" s="7"/>
      <c r="B2364" s="3"/>
      <c r="C2364" s="3"/>
      <c r="D2364" s="3"/>
      <c r="E2364" s="7"/>
      <c r="F2364" s="3"/>
      <c r="G2364" s="7"/>
      <c r="H2364" s="7"/>
      <c r="I2364" s="7"/>
      <c r="J2364" s="7"/>
      <c r="K2364" s="7"/>
      <c r="L2364" s="7"/>
      <c r="M2364" s="6"/>
    </row>
    <row r="2365" spans="1:13">
      <c r="A2365" s="7"/>
      <c r="B2365" s="3"/>
      <c r="C2365" s="3"/>
      <c r="D2365" s="3"/>
      <c r="E2365" s="7"/>
      <c r="F2365" s="3"/>
      <c r="G2365" s="7"/>
      <c r="H2365" s="7"/>
      <c r="I2365" s="7"/>
      <c r="J2365" s="7"/>
      <c r="K2365" s="7"/>
      <c r="L2365" s="7"/>
      <c r="M2365" s="6"/>
    </row>
    <row r="2366" spans="1:13">
      <c r="A2366" s="7"/>
      <c r="B2366" s="3"/>
      <c r="C2366" s="3"/>
      <c r="D2366" s="3"/>
      <c r="E2366" s="7"/>
      <c r="F2366" s="3"/>
      <c r="G2366" s="7"/>
      <c r="H2366" s="7"/>
      <c r="I2366" s="7"/>
      <c r="J2366" s="7"/>
      <c r="K2366" s="7"/>
      <c r="L2366" s="7"/>
      <c r="M2366" s="6"/>
    </row>
    <row r="2367" spans="1:13">
      <c r="A2367" s="7"/>
      <c r="B2367" s="3"/>
      <c r="C2367" s="3"/>
      <c r="D2367" s="3"/>
      <c r="E2367" s="7"/>
      <c r="F2367" s="3"/>
      <c r="G2367" s="7"/>
      <c r="H2367" s="7"/>
      <c r="I2367" s="7"/>
      <c r="J2367" s="7"/>
      <c r="K2367" s="7"/>
      <c r="L2367" s="7"/>
      <c r="M2367" s="6"/>
    </row>
    <row r="2368" spans="1:13">
      <c r="A2368" s="7"/>
      <c r="B2368" s="3"/>
      <c r="C2368" s="3"/>
      <c r="D2368" s="3"/>
      <c r="E2368" s="7"/>
      <c r="F2368" s="3"/>
      <c r="G2368" s="7"/>
      <c r="H2368" s="7"/>
      <c r="I2368" s="7"/>
      <c r="J2368" s="7"/>
      <c r="K2368" s="7"/>
      <c r="L2368" s="7"/>
      <c r="M2368" s="6"/>
    </row>
    <row r="2369" spans="1:13">
      <c r="A2369" s="7"/>
      <c r="B2369" s="3"/>
      <c r="C2369" s="3"/>
      <c r="D2369" s="3"/>
      <c r="E2369" s="7"/>
      <c r="F2369" s="3"/>
      <c r="G2369" s="7"/>
      <c r="H2369" s="7"/>
      <c r="I2369" s="7"/>
      <c r="J2369" s="7"/>
      <c r="K2369" s="7"/>
      <c r="L2369" s="7"/>
      <c r="M2369" s="6"/>
    </row>
    <row r="2370" spans="1:13">
      <c r="A2370" s="7"/>
      <c r="B2370" s="3"/>
      <c r="C2370" s="3"/>
      <c r="D2370" s="3"/>
      <c r="E2370" s="7"/>
      <c r="F2370" s="3"/>
      <c r="G2370" s="7"/>
      <c r="H2370" s="7"/>
      <c r="I2370" s="7"/>
      <c r="J2370" s="7"/>
      <c r="K2370" s="7"/>
      <c r="L2370" s="7"/>
      <c r="M2370" s="6"/>
    </row>
    <row r="2371" spans="1:13">
      <c r="A2371" s="7"/>
      <c r="B2371" s="3"/>
      <c r="C2371" s="3"/>
      <c r="D2371" s="3"/>
      <c r="E2371" s="7"/>
      <c r="F2371" s="3"/>
      <c r="G2371" s="7"/>
      <c r="H2371" s="7"/>
      <c r="I2371" s="7"/>
      <c r="J2371" s="7"/>
      <c r="K2371" s="7"/>
      <c r="L2371" s="7"/>
      <c r="M2371" s="6"/>
    </row>
    <row r="2372" spans="1:13">
      <c r="A2372" s="7"/>
      <c r="B2372" s="3"/>
      <c r="C2372" s="3"/>
      <c r="D2372" s="3"/>
      <c r="E2372" s="7"/>
      <c r="F2372" s="3"/>
      <c r="G2372" s="7"/>
      <c r="H2372" s="7"/>
      <c r="I2372" s="7"/>
      <c r="J2372" s="7"/>
      <c r="K2372" s="7"/>
      <c r="L2372" s="7"/>
      <c r="M2372" s="6"/>
    </row>
    <row r="2373" spans="1:13">
      <c r="A2373" s="7"/>
      <c r="B2373" s="3"/>
      <c r="C2373" s="3"/>
      <c r="D2373" s="3"/>
      <c r="E2373" s="7"/>
      <c r="F2373" s="3"/>
      <c r="G2373" s="7"/>
      <c r="H2373" s="7"/>
      <c r="I2373" s="7"/>
      <c r="J2373" s="7"/>
      <c r="K2373" s="7"/>
      <c r="L2373" s="7"/>
      <c r="M2373" s="6"/>
    </row>
    <row r="2374" spans="1:13">
      <c r="A2374" s="7"/>
      <c r="B2374" s="3"/>
      <c r="C2374" s="3"/>
      <c r="D2374" s="3"/>
      <c r="E2374" s="7"/>
      <c r="F2374" s="3"/>
      <c r="G2374" s="7"/>
      <c r="H2374" s="7"/>
      <c r="I2374" s="7"/>
      <c r="J2374" s="7"/>
      <c r="K2374" s="7"/>
      <c r="L2374" s="7"/>
      <c r="M2374" s="6"/>
    </row>
    <row r="2375" spans="1:13">
      <c r="A2375" s="7"/>
      <c r="B2375" s="3"/>
      <c r="C2375" s="3"/>
      <c r="D2375" s="3"/>
      <c r="E2375" s="7"/>
      <c r="F2375" s="3"/>
      <c r="G2375" s="7"/>
      <c r="H2375" s="7"/>
      <c r="I2375" s="7"/>
      <c r="J2375" s="7"/>
      <c r="K2375" s="7"/>
      <c r="L2375" s="7"/>
      <c r="M2375" s="6"/>
    </row>
    <row r="2376" spans="1:13">
      <c r="A2376" s="7"/>
      <c r="B2376" s="3"/>
      <c r="C2376" s="3"/>
      <c r="D2376" s="3"/>
      <c r="E2376" s="7"/>
      <c r="F2376" s="3"/>
      <c r="G2376" s="7"/>
      <c r="H2376" s="7"/>
      <c r="I2376" s="7"/>
      <c r="J2376" s="7"/>
      <c r="K2376" s="7"/>
      <c r="L2376" s="7"/>
      <c r="M2376" s="6"/>
    </row>
    <row r="2377" spans="1:13">
      <c r="A2377" s="7"/>
      <c r="B2377" s="3"/>
      <c r="C2377" s="3"/>
      <c r="D2377" s="3"/>
      <c r="E2377" s="7"/>
      <c r="F2377" s="3"/>
      <c r="G2377" s="7"/>
      <c r="H2377" s="7"/>
      <c r="I2377" s="7"/>
      <c r="J2377" s="7"/>
      <c r="K2377" s="7"/>
      <c r="L2377" s="7"/>
      <c r="M2377" s="6"/>
    </row>
    <row r="2378" spans="1:13">
      <c r="A2378" s="7"/>
      <c r="B2378" s="3"/>
      <c r="C2378" s="3"/>
      <c r="D2378" s="3"/>
      <c r="E2378" s="7"/>
      <c r="F2378" s="3"/>
      <c r="G2378" s="7"/>
      <c r="H2378" s="7"/>
      <c r="I2378" s="7"/>
      <c r="J2378" s="7"/>
      <c r="K2378" s="7"/>
      <c r="L2378" s="7"/>
      <c r="M2378" s="6"/>
    </row>
    <row r="2379" spans="1:13">
      <c r="A2379" s="7"/>
      <c r="B2379" s="3"/>
      <c r="C2379" s="3"/>
      <c r="D2379" s="3"/>
      <c r="E2379" s="7"/>
      <c r="F2379" s="3"/>
      <c r="G2379" s="7"/>
      <c r="H2379" s="7"/>
      <c r="I2379" s="7"/>
      <c r="J2379" s="7"/>
      <c r="K2379" s="7"/>
      <c r="L2379" s="7"/>
      <c r="M2379" s="6"/>
    </row>
    <row r="2380" spans="1:13">
      <c r="A2380" s="7"/>
      <c r="B2380" s="3"/>
      <c r="C2380" s="3"/>
      <c r="D2380" s="3"/>
      <c r="E2380" s="7"/>
      <c r="F2380" s="3"/>
      <c r="G2380" s="7"/>
      <c r="H2380" s="7"/>
      <c r="I2380" s="7"/>
      <c r="J2380" s="7"/>
      <c r="K2380" s="7"/>
      <c r="L2380" s="7"/>
      <c r="M2380" s="6"/>
    </row>
    <row r="2381" spans="1:13">
      <c r="A2381" s="7"/>
      <c r="B2381" s="3"/>
      <c r="C2381" s="3"/>
      <c r="D2381" s="3"/>
      <c r="E2381" s="7"/>
      <c r="F2381" s="3"/>
      <c r="G2381" s="7"/>
      <c r="H2381" s="7"/>
      <c r="I2381" s="7"/>
      <c r="J2381" s="7"/>
      <c r="K2381" s="7"/>
      <c r="L2381" s="7"/>
      <c r="M2381" s="6"/>
    </row>
    <row r="2382" spans="1:13">
      <c r="A2382" s="7"/>
      <c r="B2382" s="3"/>
      <c r="C2382" s="3"/>
      <c r="D2382" s="3"/>
      <c r="E2382" s="7"/>
      <c r="F2382" s="3"/>
      <c r="G2382" s="7"/>
      <c r="H2382" s="7"/>
      <c r="I2382" s="7"/>
      <c r="J2382" s="7"/>
      <c r="K2382" s="7"/>
      <c r="L2382" s="7"/>
      <c r="M2382" s="6"/>
    </row>
    <row r="2383" spans="1:13">
      <c r="A2383" s="7"/>
      <c r="B2383" s="3"/>
      <c r="C2383" s="3"/>
      <c r="D2383" s="3"/>
      <c r="E2383" s="7"/>
      <c r="F2383" s="3"/>
      <c r="G2383" s="7"/>
      <c r="H2383" s="7"/>
      <c r="I2383" s="7"/>
      <c r="J2383" s="7"/>
      <c r="K2383" s="7"/>
      <c r="L2383" s="7"/>
      <c r="M2383" s="6"/>
    </row>
    <row r="2384" spans="1:13">
      <c r="A2384" s="7"/>
      <c r="B2384" s="3"/>
      <c r="C2384" s="3"/>
      <c r="D2384" s="3"/>
      <c r="E2384" s="7"/>
      <c r="F2384" s="3"/>
      <c r="G2384" s="7"/>
      <c r="H2384" s="7"/>
      <c r="I2384" s="7"/>
      <c r="J2384" s="7"/>
      <c r="K2384" s="7"/>
      <c r="L2384" s="7"/>
      <c r="M2384" s="6"/>
    </row>
    <row r="2385" spans="1:13">
      <c r="A2385" s="7"/>
      <c r="B2385" s="3"/>
      <c r="C2385" s="3"/>
      <c r="D2385" s="3"/>
      <c r="E2385" s="7"/>
      <c r="F2385" s="3"/>
      <c r="G2385" s="7"/>
      <c r="H2385" s="7"/>
      <c r="I2385" s="7"/>
      <c r="J2385" s="7"/>
      <c r="K2385" s="7"/>
      <c r="L2385" s="7"/>
      <c r="M2385" s="6"/>
    </row>
    <row r="2386" spans="1:13">
      <c r="A2386" s="7"/>
      <c r="B2386" s="3"/>
      <c r="C2386" s="3"/>
      <c r="D2386" s="3"/>
      <c r="E2386" s="7"/>
      <c r="F2386" s="3"/>
      <c r="G2386" s="7"/>
      <c r="H2386" s="7"/>
      <c r="I2386" s="7"/>
      <c r="J2386" s="7"/>
      <c r="K2386" s="7"/>
      <c r="L2386" s="7"/>
      <c r="M2386" s="6"/>
    </row>
    <row r="2387" spans="1:13">
      <c r="A2387" s="7"/>
      <c r="B2387" s="3"/>
      <c r="C2387" s="3"/>
      <c r="D2387" s="3"/>
      <c r="E2387" s="7"/>
      <c r="F2387" s="3"/>
      <c r="G2387" s="7"/>
      <c r="H2387" s="7"/>
      <c r="I2387" s="7"/>
      <c r="J2387" s="7"/>
      <c r="K2387" s="7"/>
      <c r="L2387" s="7"/>
      <c r="M2387" s="6"/>
    </row>
    <row r="2388" spans="1:13">
      <c r="A2388" s="7"/>
      <c r="B2388" s="3"/>
      <c r="C2388" s="3"/>
      <c r="D2388" s="3"/>
      <c r="E2388" s="7"/>
      <c r="F2388" s="3"/>
      <c r="G2388" s="7"/>
      <c r="H2388" s="7"/>
      <c r="I2388" s="7"/>
      <c r="J2388" s="7"/>
      <c r="K2388" s="7"/>
      <c r="L2388" s="7"/>
      <c r="M2388" s="6"/>
    </row>
    <row r="2389" spans="1:13">
      <c r="A2389" s="7"/>
      <c r="B2389" s="3"/>
      <c r="C2389" s="3"/>
      <c r="D2389" s="3"/>
      <c r="E2389" s="7"/>
      <c r="F2389" s="3"/>
      <c r="G2389" s="7"/>
      <c r="H2389" s="7"/>
      <c r="I2389" s="7"/>
      <c r="J2389" s="7"/>
      <c r="K2389" s="7"/>
      <c r="L2389" s="7"/>
      <c r="M2389" s="6"/>
    </row>
    <row r="2390" spans="1:13">
      <c r="A2390" s="7"/>
      <c r="B2390" s="3"/>
      <c r="C2390" s="3"/>
      <c r="D2390" s="3"/>
      <c r="E2390" s="7"/>
      <c r="F2390" s="3"/>
      <c r="G2390" s="7"/>
      <c r="H2390" s="7"/>
      <c r="I2390" s="7"/>
      <c r="J2390" s="7"/>
      <c r="K2390" s="7"/>
      <c r="L2390" s="7"/>
      <c r="M2390" s="6"/>
    </row>
    <row r="2391" spans="1:13">
      <c r="A2391" s="7"/>
      <c r="B2391" s="3"/>
      <c r="C2391" s="3"/>
      <c r="D2391" s="3"/>
      <c r="E2391" s="7"/>
      <c r="F2391" s="3"/>
      <c r="G2391" s="7"/>
      <c r="H2391" s="7"/>
      <c r="I2391" s="7"/>
      <c r="J2391" s="7"/>
      <c r="K2391" s="7"/>
      <c r="L2391" s="7"/>
      <c r="M2391" s="6"/>
    </row>
    <row r="2392" spans="1:13">
      <c r="A2392" s="7"/>
      <c r="B2392" s="3"/>
      <c r="C2392" s="3"/>
      <c r="D2392" s="3"/>
      <c r="E2392" s="7"/>
      <c r="F2392" s="3"/>
      <c r="G2392" s="7"/>
      <c r="H2392" s="7"/>
      <c r="I2392" s="7"/>
      <c r="J2392" s="7"/>
      <c r="K2392" s="7"/>
      <c r="L2392" s="7"/>
      <c r="M2392" s="6"/>
    </row>
    <row r="2393" spans="1:13">
      <c r="A2393" s="7"/>
      <c r="B2393" s="3"/>
      <c r="C2393" s="3"/>
      <c r="D2393" s="3"/>
      <c r="E2393" s="7"/>
      <c r="F2393" s="3"/>
      <c r="G2393" s="7"/>
      <c r="H2393" s="7"/>
      <c r="I2393" s="7"/>
      <c r="J2393" s="7"/>
      <c r="K2393" s="7"/>
      <c r="L2393" s="7"/>
      <c r="M2393" s="6"/>
    </row>
    <row r="2394" spans="1:13">
      <c r="A2394" s="7"/>
      <c r="B2394" s="3"/>
      <c r="C2394" s="3"/>
      <c r="D2394" s="3"/>
      <c r="E2394" s="7"/>
      <c r="F2394" s="3"/>
      <c r="G2394" s="7"/>
      <c r="H2394" s="7"/>
      <c r="I2394" s="7"/>
      <c r="J2394" s="7"/>
      <c r="K2394" s="7"/>
      <c r="L2394" s="7"/>
      <c r="M2394" s="6"/>
    </row>
    <row r="2395" spans="1:13">
      <c r="A2395" s="7"/>
      <c r="B2395" s="3"/>
      <c r="C2395" s="3"/>
      <c r="D2395" s="3"/>
      <c r="E2395" s="7"/>
      <c r="F2395" s="3"/>
      <c r="G2395" s="7"/>
      <c r="H2395" s="7"/>
      <c r="I2395" s="7"/>
      <c r="J2395" s="7"/>
      <c r="K2395" s="7"/>
      <c r="L2395" s="7"/>
      <c r="M2395" s="6"/>
    </row>
    <row r="2396" spans="1:13">
      <c r="A2396" s="7"/>
      <c r="B2396" s="3"/>
      <c r="C2396" s="3"/>
      <c r="D2396" s="3"/>
      <c r="E2396" s="7"/>
      <c r="F2396" s="3"/>
      <c r="G2396" s="7"/>
      <c r="H2396" s="7"/>
      <c r="I2396" s="7"/>
      <c r="J2396" s="7"/>
      <c r="K2396" s="7"/>
      <c r="L2396" s="7"/>
      <c r="M2396" s="6"/>
    </row>
    <row r="2397" spans="1:13">
      <c r="A2397" s="7"/>
      <c r="B2397" s="3"/>
      <c r="C2397" s="3"/>
      <c r="D2397" s="3"/>
      <c r="E2397" s="7"/>
      <c r="F2397" s="3"/>
      <c r="G2397" s="7"/>
      <c r="H2397" s="7"/>
      <c r="I2397" s="7"/>
      <c r="J2397" s="7"/>
      <c r="K2397" s="7"/>
      <c r="L2397" s="7"/>
      <c r="M2397" s="6"/>
    </row>
    <row r="2398" spans="1:13">
      <c r="A2398" s="7"/>
      <c r="B2398" s="3"/>
      <c r="C2398" s="3"/>
      <c r="D2398" s="3"/>
      <c r="E2398" s="7"/>
      <c r="F2398" s="3"/>
      <c r="G2398" s="7"/>
      <c r="H2398" s="7"/>
      <c r="I2398" s="7"/>
      <c r="J2398" s="7"/>
      <c r="K2398" s="7"/>
      <c r="L2398" s="7"/>
      <c r="M2398" s="6"/>
    </row>
    <row r="2399" spans="1:13">
      <c r="A2399" s="7"/>
      <c r="B2399" s="3"/>
      <c r="C2399" s="3"/>
      <c r="D2399" s="3"/>
      <c r="E2399" s="7"/>
      <c r="F2399" s="3"/>
      <c r="G2399" s="7"/>
      <c r="H2399" s="7"/>
      <c r="I2399" s="7"/>
      <c r="J2399" s="7"/>
      <c r="K2399" s="7"/>
      <c r="L2399" s="7"/>
      <c r="M2399" s="6"/>
    </row>
    <row r="2400" spans="1:13">
      <c r="A2400" s="7"/>
      <c r="B2400" s="3"/>
      <c r="C2400" s="3"/>
      <c r="D2400" s="3"/>
      <c r="E2400" s="7"/>
      <c r="F2400" s="3"/>
      <c r="G2400" s="7"/>
      <c r="H2400" s="7"/>
      <c r="I2400" s="7"/>
      <c r="J2400" s="7"/>
      <c r="K2400" s="7"/>
      <c r="L2400" s="7"/>
      <c r="M2400" s="6"/>
    </row>
    <row r="2401" spans="1:13">
      <c r="A2401" s="7"/>
      <c r="B2401" s="3"/>
      <c r="C2401" s="3"/>
      <c r="D2401" s="3"/>
      <c r="E2401" s="7"/>
      <c r="F2401" s="3"/>
      <c r="G2401" s="7"/>
      <c r="H2401" s="7"/>
      <c r="I2401" s="7"/>
      <c r="J2401" s="7"/>
      <c r="K2401" s="7"/>
      <c r="L2401" s="7"/>
      <c r="M2401" s="6"/>
    </row>
    <row r="2402" spans="1:13">
      <c r="A2402" s="7"/>
      <c r="B2402" s="3"/>
      <c r="C2402" s="3"/>
      <c r="D2402" s="3"/>
      <c r="E2402" s="7"/>
      <c r="F2402" s="3"/>
      <c r="G2402" s="7"/>
      <c r="H2402" s="7"/>
      <c r="I2402" s="7"/>
      <c r="J2402" s="7"/>
      <c r="K2402" s="7"/>
      <c r="L2402" s="7"/>
      <c r="M2402" s="6"/>
    </row>
    <row r="2403" spans="1:13">
      <c r="A2403" s="7"/>
      <c r="B2403" s="3"/>
      <c r="C2403" s="3"/>
      <c r="D2403" s="3"/>
      <c r="E2403" s="7"/>
      <c r="F2403" s="3"/>
      <c r="G2403" s="7"/>
      <c r="H2403" s="7"/>
      <c r="I2403" s="7"/>
      <c r="J2403" s="7"/>
      <c r="K2403" s="7"/>
      <c r="L2403" s="7"/>
      <c r="M2403" s="6"/>
    </row>
    <row r="2404" spans="1:13">
      <c r="A2404" s="7"/>
      <c r="B2404" s="3"/>
      <c r="C2404" s="3"/>
      <c r="D2404" s="3"/>
      <c r="E2404" s="7"/>
      <c r="F2404" s="3"/>
      <c r="G2404" s="7"/>
      <c r="H2404" s="7"/>
      <c r="I2404" s="7"/>
      <c r="J2404" s="7"/>
      <c r="K2404" s="7"/>
      <c r="L2404" s="7"/>
      <c r="M2404" s="6"/>
    </row>
    <row r="2405" spans="1:13">
      <c r="A2405" s="7"/>
      <c r="B2405" s="3"/>
      <c r="C2405" s="3"/>
      <c r="D2405" s="3"/>
      <c r="E2405" s="7"/>
      <c r="F2405" s="3"/>
      <c r="G2405" s="7"/>
      <c r="H2405" s="7"/>
      <c r="I2405" s="7"/>
      <c r="J2405" s="7"/>
      <c r="K2405" s="7"/>
      <c r="L2405" s="7"/>
      <c r="M2405" s="6"/>
    </row>
    <row r="2406" spans="1:13">
      <c r="A2406" s="7"/>
      <c r="B2406" s="3"/>
      <c r="C2406" s="3"/>
      <c r="D2406" s="3"/>
      <c r="E2406" s="7"/>
      <c r="F2406" s="3"/>
      <c r="G2406" s="7"/>
      <c r="H2406" s="7"/>
      <c r="I2406" s="7"/>
      <c r="J2406" s="7"/>
      <c r="K2406" s="7"/>
      <c r="L2406" s="7"/>
      <c r="M2406" s="6"/>
    </row>
    <row r="2407" spans="1:13">
      <c r="A2407" s="7"/>
      <c r="B2407" s="3"/>
      <c r="C2407" s="3"/>
      <c r="D2407" s="3"/>
      <c r="E2407" s="7"/>
      <c r="F2407" s="3"/>
      <c r="G2407" s="7"/>
      <c r="H2407" s="7"/>
      <c r="I2407" s="7"/>
      <c r="J2407" s="7"/>
      <c r="K2407" s="7"/>
      <c r="L2407" s="7"/>
      <c r="M2407" s="6"/>
    </row>
    <row r="2408" spans="1:13">
      <c r="A2408" s="7"/>
      <c r="B2408" s="3"/>
      <c r="C2408" s="3"/>
      <c r="D2408" s="3"/>
      <c r="E2408" s="7"/>
      <c r="F2408" s="3"/>
      <c r="G2408" s="7"/>
      <c r="H2408" s="7"/>
      <c r="I2408" s="7"/>
      <c r="J2408" s="7"/>
      <c r="K2408" s="7"/>
      <c r="L2408" s="7"/>
      <c r="M2408" s="6"/>
    </row>
    <row r="2409" spans="1:13">
      <c r="A2409" s="7"/>
      <c r="B2409" s="3"/>
      <c r="C2409" s="3"/>
      <c r="D2409" s="3"/>
      <c r="E2409" s="7"/>
      <c r="F2409" s="3"/>
      <c r="G2409" s="7"/>
      <c r="H2409" s="7"/>
      <c r="I2409" s="7"/>
      <c r="J2409" s="7"/>
      <c r="K2409" s="7"/>
      <c r="L2409" s="7"/>
      <c r="M2409" s="6"/>
    </row>
    <row r="2410" spans="1:13">
      <c r="A2410" s="7"/>
      <c r="B2410" s="3"/>
      <c r="C2410" s="3"/>
      <c r="D2410" s="3"/>
      <c r="E2410" s="7"/>
      <c r="F2410" s="3"/>
      <c r="G2410" s="7"/>
      <c r="H2410" s="7"/>
      <c r="I2410" s="7"/>
      <c r="J2410" s="7"/>
      <c r="K2410" s="7"/>
      <c r="L2410" s="7"/>
      <c r="M2410" s="6"/>
    </row>
    <row r="2411" spans="1:13">
      <c r="A2411" s="7"/>
      <c r="B2411" s="3"/>
      <c r="C2411" s="3"/>
      <c r="D2411" s="3"/>
      <c r="E2411" s="7"/>
      <c r="F2411" s="3"/>
      <c r="G2411" s="7"/>
      <c r="H2411" s="7"/>
      <c r="I2411" s="7"/>
      <c r="J2411" s="7"/>
      <c r="K2411" s="7"/>
      <c r="L2411" s="7"/>
      <c r="M2411" s="6"/>
    </row>
    <row r="2412" spans="1:13">
      <c r="A2412" s="7"/>
      <c r="B2412" s="3"/>
      <c r="C2412" s="3"/>
      <c r="D2412" s="3"/>
      <c r="E2412" s="7"/>
      <c r="F2412" s="3"/>
      <c r="G2412" s="7"/>
      <c r="H2412" s="7"/>
      <c r="I2412" s="7"/>
      <c r="J2412" s="7"/>
      <c r="K2412" s="7"/>
      <c r="L2412" s="7"/>
      <c r="M2412" s="6"/>
    </row>
    <row r="2413" spans="1:13">
      <c r="A2413" s="7"/>
      <c r="B2413" s="3"/>
      <c r="C2413" s="3"/>
      <c r="D2413" s="3"/>
      <c r="E2413" s="7"/>
      <c r="F2413" s="3"/>
      <c r="G2413" s="7"/>
      <c r="H2413" s="7"/>
      <c r="I2413" s="7"/>
      <c r="J2413" s="7"/>
      <c r="K2413" s="7"/>
      <c r="L2413" s="7"/>
      <c r="M2413" s="6"/>
    </row>
    <row r="2414" spans="1:13">
      <c r="A2414" s="7"/>
      <c r="B2414" s="3"/>
      <c r="C2414" s="3"/>
      <c r="D2414" s="3"/>
      <c r="E2414" s="7"/>
      <c r="F2414" s="3"/>
      <c r="G2414" s="7"/>
      <c r="H2414" s="7"/>
      <c r="I2414" s="7"/>
      <c r="J2414" s="7"/>
      <c r="K2414" s="7"/>
      <c r="L2414" s="7"/>
      <c r="M2414" s="6"/>
    </row>
    <row r="2415" spans="1:13">
      <c r="A2415" s="7"/>
      <c r="B2415" s="3"/>
      <c r="C2415" s="3"/>
      <c r="D2415" s="3"/>
      <c r="E2415" s="7"/>
      <c r="F2415" s="3"/>
      <c r="G2415" s="7"/>
      <c r="H2415" s="7"/>
      <c r="I2415" s="7"/>
      <c r="J2415" s="7"/>
      <c r="K2415" s="7"/>
      <c r="L2415" s="7"/>
      <c r="M2415" s="6"/>
    </row>
    <row r="2416" spans="1:13">
      <c r="A2416" s="7"/>
      <c r="B2416" s="3"/>
      <c r="C2416" s="3"/>
      <c r="D2416" s="3"/>
      <c r="E2416" s="7"/>
      <c r="F2416" s="3"/>
      <c r="G2416" s="7"/>
      <c r="H2416" s="7"/>
      <c r="I2416" s="7"/>
      <c r="J2416" s="7"/>
      <c r="K2416" s="7"/>
      <c r="L2416" s="7"/>
      <c r="M2416" s="6"/>
    </row>
    <row r="2417" spans="1:13">
      <c r="A2417" s="7"/>
      <c r="B2417" s="3"/>
      <c r="C2417" s="3"/>
      <c r="D2417" s="3"/>
      <c r="E2417" s="7"/>
      <c r="F2417" s="3"/>
      <c r="G2417" s="7"/>
      <c r="H2417" s="7"/>
      <c r="I2417" s="7"/>
      <c r="J2417" s="7"/>
      <c r="K2417" s="7"/>
      <c r="L2417" s="7"/>
      <c r="M2417" s="6"/>
    </row>
    <row r="2418" spans="1:13">
      <c r="A2418" s="7"/>
      <c r="B2418" s="3"/>
      <c r="C2418" s="3"/>
      <c r="D2418" s="3"/>
      <c r="E2418" s="7"/>
      <c r="F2418" s="3"/>
      <c r="G2418" s="7"/>
      <c r="H2418" s="7"/>
      <c r="I2418" s="7"/>
      <c r="J2418" s="7"/>
      <c r="K2418" s="7"/>
      <c r="L2418" s="7"/>
      <c r="M2418" s="6"/>
    </row>
    <row r="2419" spans="1:13">
      <c r="A2419" s="7"/>
      <c r="B2419" s="3"/>
      <c r="C2419" s="3"/>
      <c r="D2419" s="3"/>
      <c r="E2419" s="7"/>
      <c r="F2419" s="3"/>
      <c r="G2419" s="7"/>
      <c r="H2419" s="7"/>
      <c r="I2419" s="7"/>
      <c r="J2419" s="7"/>
      <c r="K2419" s="7"/>
      <c r="L2419" s="7"/>
      <c r="M2419" s="6"/>
    </row>
    <row r="2420" spans="1:13">
      <c r="A2420" s="7"/>
      <c r="B2420" s="3"/>
      <c r="C2420" s="3"/>
      <c r="D2420" s="3"/>
      <c r="E2420" s="7"/>
      <c r="F2420" s="3"/>
      <c r="G2420" s="7"/>
      <c r="H2420" s="7"/>
      <c r="I2420" s="7"/>
      <c r="J2420" s="7"/>
      <c r="K2420" s="7"/>
      <c r="L2420" s="7"/>
      <c r="M2420" s="6"/>
    </row>
    <row r="2421" spans="1:13">
      <c r="A2421" s="7"/>
      <c r="B2421" s="3"/>
      <c r="C2421" s="3"/>
      <c r="D2421" s="3"/>
      <c r="E2421" s="7"/>
      <c r="F2421" s="3"/>
      <c r="G2421" s="7"/>
      <c r="H2421" s="7"/>
      <c r="I2421" s="7"/>
      <c r="J2421" s="7"/>
      <c r="K2421" s="7"/>
      <c r="L2421" s="7"/>
      <c r="M2421" s="6"/>
    </row>
    <row r="2422" spans="1:13">
      <c r="A2422" s="7"/>
      <c r="B2422" s="3"/>
      <c r="C2422" s="3"/>
      <c r="D2422" s="3"/>
      <c r="E2422" s="7"/>
      <c r="F2422" s="3"/>
      <c r="G2422" s="7"/>
      <c r="H2422" s="7"/>
      <c r="I2422" s="7"/>
      <c r="J2422" s="7"/>
      <c r="K2422" s="7"/>
      <c r="L2422" s="7"/>
      <c r="M2422" s="6"/>
    </row>
    <row r="2423" spans="1:13">
      <c r="A2423" s="7"/>
      <c r="B2423" s="3"/>
      <c r="C2423" s="3"/>
      <c r="D2423" s="3"/>
      <c r="E2423" s="7"/>
      <c r="F2423" s="3"/>
      <c r="G2423" s="7"/>
      <c r="H2423" s="7"/>
      <c r="I2423" s="7"/>
      <c r="J2423" s="7"/>
      <c r="K2423" s="7"/>
      <c r="L2423" s="7"/>
      <c r="M2423" s="6"/>
    </row>
    <row r="2424" spans="1:13">
      <c r="A2424" s="7"/>
      <c r="B2424" s="3"/>
      <c r="C2424" s="3"/>
      <c r="D2424" s="3"/>
      <c r="E2424" s="7"/>
      <c r="F2424" s="3"/>
      <c r="G2424" s="7"/>
      <c r="H2424" s="7"/>
      <c r="I2424" s="7"/>
      <c r="J2424" s="7"/>
      <c r="K2424" s="7"/>
      <c r="L2424" s="7"/>
      <c r="M2424" s="6"/>
    </row>
    <row r="2425" spans="1:13">
      <c r="A2425" s="7"/>
      <c r="B2425" s="3"/>
      <c r="C2425" s="3"/>
      <c r="D2425" s="3"/>
      <c r="E2425" s="7"/>
      <c r="F2425" s="3"/>
      <c r="G2425" s="7"/>
      <c r="H2425" s="7"/>
      <c r="I2425" s="7"/>
      <c r="J2425" s="7"/>
      <c r="K2425" s="7"/>
      <c r="L2425" s="7"/>
      <c r="M2425" s="6"/>
    </row>
    <row r="2426" spans="1:13">
      <c r="A2426" s="7"/>
      <c r="B2426" s="3"/>
      <c r="C2426" s="3"/>
      <c r="D2426" s="3"/>
      <c r="E2426" s="7"/>
      <c r="F2426" s="3"/>
      <c r="G2426" s="7"/>
      <c r="H2426" s="7"/>
      <c r="I2426" s="7"/>
      <c r="J2426" s="7"/>
      <c r="K2426" s="7"/>
      <c r="L2426" s="7"/>
      <c r="M2426" s="6"/>
    </row>
    <row r="2427" spans="1:13">
      <c r="A2427" s="7"/>
      <c r="B2427" s="3"/>
      <c r="C2427" s="3"/>
      <c r="D2427" s="3"/>
      <c r="E2427" s="7"/>
      <c r="F2427" s="3"/>
      <c r="G2427" s="7"/>
      <c r="H2427" s="7"/>
      <c r="I2427" s="7"/>
      <c r="J2427" s="7"/>
      <c r="K2427" s="7"/>
      <c r="L2427" s="7"/>
      <c r="M2427" s="6"/>
    </row>
    <row r="2428" spans="1:13">
      <c r="A2428" s="7"/>
      <c r="B2428" s="3"/>
      <c r="C2428" s="3"/>
      <c r="D2428" s="3"/>
      <c r="E2428" s="7"/>
      <c r="F2428" s="3"/>
      <c r="G2428" s="7"/>
      <c r="H2428" s="7"/>
      <c r="I2428" s="7"/>
      <c r="J2428" s="7"/>
      <c r="K2428" s="7"/>
      <c r="L2428" s="7"/>
      <c r="M2428" s="6"/>
    </row>
    <row r="2429" spans="1:13">
      <c r="A2429" s="7"/>
      <c r="B2429" s="3"/>
      <c r="C2429" s="3"/>
      <c r="D2429" s="3"/>
      <c r="E2429" s="7"/>
      <c r="F2429" s="3"/>
      <c r="G2429" s="7"/>
      <c r="H2429" s="7"/>
      <c r="I2429" s="7"/>
      <c r="J2429" s="7"/>
      <c r="K2429" s="7"/>
      <c r="L2429" s="7"/>
      <c r="M2429" s="6"/>
    </row>
    <row r="2430" spans="1:13">
      <c r="A2430" s="7"/>
      <c r="B2430" s="3"/>
      <c r="C2430" s="3"/>
      <c r="D2430" s="3"/>
      <c r="E2430" s="7"/>
      <c r="F2430" s="3"/>
      <c r="G2430" s="7"/>
      <c r="H2430" s="7"/>
      <c r="I2430" s="7"/>
      <c r="J2430" s="7"/>
      <c r="K2430" s="7"/>
      <c r="L2430" s="7"/>
      <c r="M2430" s="6"/>
    </row>
    <row r="2431" spans="1:13">
      <c r="A2431" s="7"/>
      <c r="B2431" s="3"/>
      <c r="C2431" s="3"/>
      <c r="D2431" s="3"/>
      <c r="E2431" s="7"/>
      <c r="F2431" s="3"/>
      <c r="G2431" s="7"/>
      <c r="H2431" s="7"/>
      <c r="I2431" s="7"/>
      <c r="J2431" s="7"/>
      <c r="K2431" s="7"/>
      <c r="L2431" s="7"/>
      <c r="M2431" s="6"/>
    </row>
    <row r="2432" spans="1:13">
      <c r="A2432" s="7"/>
      <c r="B2432" s="3"/>
      <c r="C2432" s="3"/>
      <c r="D2432" s="3"/>
      <c r="E2432" s="7"/>
      <c r="F2432" s="3"/>
      <c r="G2432" s="7"/>
      <c r="H2432" s="7"/>
      <c r="I2432" s="7"/>
      <c r="J2432" s="7"/>
      <c r="K2432" s="7"/>
      <c r="L2432" s="7"/>
      <c r="M2432" s="6"/>
    </row>
    <row r="2433" spans="1:13">
      <c r="A2433" s="7"/>
      <c r="B2433" s="3"/>
      <c r="C2433" s="3"/>
      <c r="D2433" s="3"/>
      <c r="E2433" s="7"/>
      <c r="F2433" s="3"/>
      <c r="G2433" s="7"/>
      <c r="H2433" s="7"/>
      <c r="I2433" s="7"/>
      <c r="J2433" s="7"/>
      <c r="K2433" s="7"/>
      <c r="L2433" s="7"/>
      <c r="M2433" s="6"/>
    </row>
    <row r="2434" spans="1:13">
      <c r="A2434" s="7"/>
      <c r="B2434" s="3"/>
      <c r="C2434" s="3"/>
      <c r="D2434" s="3"/>
      <c r="E2434" s="7"/>
      <c r="F2434" s="3"/>
      <c r="G2434" s="7"/>
      <c r="H2434" s="7"/>
      <c r="I2434" s="7"/>
      <c r="J2434" s="7"/>
      <c r="K2434" s="7"/>
      <c r="L2434" s="7"/>
      <c r="M2434" s="6"/>
    </row>
    <row r="2435" spans="1:13">
      <c r="A2435" s="7"/>
      <c r="B2435" s="3"/>
      <c r="C2435" s="3"/>
      <c r="D2435" s="3"/>
      <c r="E2435" s="7"/>
      <c r="F2435" s="3"/>
      <c r="G2435" s="7"/>
      <c r="H2435" s="7"/>
      <c r="I2435" s="7"/>
      <c r="J2435" s="7"/>
      <c r="K2435" s="7"/>
      <c r="L2435" s="7"/>
      <c r="M2435" s="6"/>
    </row>
    <row r="2436" spans="1:13">
      <c r="A2436" s="7"/>
      <c r="B2436" s="3"/>
      <c r="C2436" s="3"/>
      <c r="D2436" s="3"/>
      <c r="E2436" s="7"/>
      <c r="F2436" s="3"/>
      <c r="G2436" s="7"/>
      <c r="H2436" s="7"/>
      <c r="I2436" s="7"/>
      <c r="J2436" s="7"/>
      <c r="K2436" s="7"/>
      <c r="L2436" s="7"/>
      <c r="M2436" s="6"/>
    </row>
    <row r="2437" spans="1:13">
      <c r="A2437" s="7"/>
      <c r="B2437" s="3"/>
      <c r="C2437" s="3"/>
      <c r="D2437" s="3"/>
      <c r="E2437" s="7"/>
      <c r="F2437" s="3"/>
      <c r="G2437" s="7"/>
      <c r="H2437" s="7"/>
      <c r="I2437" s="7"/>
      <c r="J2437" s="7"/>
      <c r="K2437" s="7"/>
      <c r="L2437" s="7"/>
      <c r="M2437" s="6"/>
    </row>
    <row r="2438" spans="1:13">
      <c r="A2438" s="7"/>
      <c r="B2438" s="3"/>
      <c r="C2438" s="3"/>
      <c r="D2438" s="3"/>
      <c r="E2438" s="7"/>
      <c r="F2438" s="3"/>
      <c r="G2438" s="7"/>
      <c r="H2438" s="7"/>
      <c r="I2438" s="7"/>
      <c r="J2438" s="7"/>
      <c r="K2438" s="7"/>
      <c r="L2438" s="7"/>
      <c r="M2438" s="6"/>
    </row>
    <row r="2439" spans="1:13">
      <c r="A2439" s="7"/>
      <c r="B2439" s="3"/>
      <c r="C2439" s="3"/>
      <c r="D2439" s="3"/>
      <c r="E2439" s="7"/>
      <c r="F2439" s="3"/>
      <c r="G2439" s="7"/>
      <c r="H2439" s="7"/>
      <c r="I2439" s="7"/>
      <c r="J2439" s="7"/>
      <c r="K2439" s="7"/>
      <c r="L2439" s="7"/>
      <c r="M2439" s="6"/>
    </row>
    <row r="2440" spans="1:13">
      <c r="A2440" s="7"/>
      <c r="B2440" s="3"/>
      <c r="C2440" s="3"/>
      <c r="D2440" s="3"/>
      <c r="E2440" s="7"/>
      <c r="F2440" s="3"/>
      <c r="G2440" s="7"/>
      <c r="H2440" s="7"/>
      <c r="I2440" s="7"/>
      <c r="J2440" s="7"/>
      <c r="K2440" s="7"/>
      <c r="L2440" s="7"/>
      <c r="M2440" s="6"/>
    </row>
    <row r="2441" spans="1:13">
      <c r="A2441" s="7"/>
      <c r="B2441" s="3"/>
      <c r="C2441" s="3"/>
      <c r="D2441" s="3"/>
      <c r="E2441" s="7"/>
      <c r="F2441" s="3"/>
      <c r="G2441" s="7"/>
      <c r="H2441" s="7"/>
      <c r="I2441" s="7"/>
      <c r="J2441" s="7"/>
      <c r="K2441" s="7"/>
      <c r="L2441" s="7"/>
      <c r="M2441" s="6"/>
    </row>
    <row r="2442" spans="1:13">
      <c r="A2442" s="7"/>
      <c r="B2442" s="3"/>
      <c r="C2442" s="3"/>
      <c r="D2442" s="3"/>
      <c r="E2442" s="7"/>
      <c r="F2442" s="3"/>
      <c r="G2442" s="7"/>
      <c r="H2442" s="7"/>
      <c r="I2442" s="7"/>
      <c r="J2442" s="7"/>
      <c r="K2442" s="7"/>
      <c r="L2442" s="7"/>
      <c r="M2442" s="6"/>
    </row>
    <row r="2443" spans="1:13">
      <c r="A2443" s="7"/>
      <c r="B2443" s="3"/>
      <c r="C2443" s="3"/>
      <c r="D2443" s="3"/>
      <c r="E2443" s="7"/>
      <c r="F2443" s="3"/>
      <c r="G2443" s="7"/>
      <c r="H2443" s="7"/>
      <c r="I2443" s="7"/>
      <c r="J2443" s="7"/>
      <c r="K2443" s="7"/>
      <c r="L2443" s="7"/>
      <c r="M2443" s="6"/>
    </row>
    <row r="2444" spans="1:13">
      <c r="A2444" s="7"/>
      <c r="B2444" s="3"/>
      <c r="C2444" s="3"/>
      <c r="D2444" s="3"/>
      <c r="E2444" s="7"/>
      <c r="F2444" s="3"/>
      <c r="G2444" s="7"/>
      <c r="H2444" s="7"/>
      <c r="I2444" s="7"/>
      <c r="J2444" s="7"/>
      <c r="K2444" s="7"/>
      <c r="L2444" s="7"/>
      <c r="M2444" s="6"/>
    </row>
    <row r="2445" spans="1:13">
      <c r="A2445" s="7"/>
      <c r="B2445" s="3"/>
      <c r="C2445" s="3"/>
      <c r="D2445" s="3"/>
      <c r="E2445" s="7"/>
      <c r="F2445" s="3"/>
      <c r="G2445" s="7"/>
      <c r="H2445" s="7"/>
      <c r="I2445" s="7"/>
      <c r="J2445" s="7"/>
      <c r="K2445" s="7"/>
      <c r="L2445" s="7"/>
      <c r="M2445" s="6"/>
    </row>
    <row r="2446" spans="1:13">
      <c r="A2446" s="7"/>
      <c r="B2446" s="3"/>
      <c r="C2446" s="3"/>
      <c r="D2446" s="3"/>
      <c r="E2446" s="7"/>
      <c r="F2446" s="3"/>
      <c r="G2446" s="7"/>
      <c r="H2446" s="7"/>
      <c r="I2446" s="7"/>
      <c r="J2446" s="7"/>
      <c r="K2446" s="7"/>
      <c r="L2446" s="7"/>
      <c r="M2446" s="6"/>
    </row>
    <row r="2447" spans="1:13">
      <c r="A2447" s="7"/>
      <c r="B2447" s="3"/>
      <c r="C2447" s="3"/>
      <c r="D2447" s="3"/>
      <c r="E2447" s="7"/>
      <c r="F2447" s="3"/>
      <c r="G2447" s="7"/>
      <c r="H2447" s="7"/>
      <c r="I2447" s="7"/>
      <c r="J2447" s="7"/>
      <c r="K2447" s="7"/>
      <c r="L2447" s="7"/>
      <c r="M2447" s="6"/>
    </row>
    <row r="2448" spans="1:13">
      <c r="A2448" s="7"/>
      <c r="B2448" s="3"/>
      <c r="C2448" s="3"/>
      <c r="D2448" s="3"/>
      <c r="E2448" s="7"/>
      <c r="F2448" s="3"/>
      <c r="G2448" s="7"/>
      <c r="H2448" s="7"/>
      <c r="I2448" s="7"/>
      <c r="J2448" s="7"/>
      <c r="K2448" s="7"/>
      <c r="L2448" s="7"/>
      <c r="M2448" s="6"/>
    </row>
    <row r="2449" spans="1:13">
      <c r="A2449" s="7"/>
      <c r="B2449" s="3"/>
      <c r="C2449" s="3"/>
      <c r="D2449" s="3"/>
      <c r="E2449" s="7"/>
      <c r="F2449" s="3"/>
      <c r="G2449" s="7"/>
      <c r="H2449" s="7"/>
      <c r="I2449" s="7"/>
      <c r="J2449" s="7"/>
      <c r="K2449" s="7"/>
      <c r="L2449" s="7"/>
      <c r="M2449" s="6"/>
    </row>
    <row r="2450" spans="1:13">
      <c r="A2450" s="7"/>
      <c r="B2450" s="3"/>
      <c r="C2450" s="3"/>
      <c r="D2450" s="3"/>
      <c r="E2450" s="7"/>
      <c r="F2450" s="3"/>
      <c r="G2450" s="7"/>
      <c r="H2450" s="7"/>
      <c r="I2450" s="7"/>
      <c r="J2450" s="7"/>
      <c r="K2450" s="7"/>
      <c r="L2450" s="7"/>
      <c r="M2450" s="6"/>
    </row>
    <row r="2451" spans="1:13">
      <c r="A2451" s="7"/>
      <c r="B2451" s="3"/>
      <c r="C2451" s="3"/>
      <c r="D2451" s="3"/>
      <c r="E2451" s="7"/>
      <c r="F2451" s="3"/>
      <c r="G2451" s="7"/>
      <c r="H2451" s="7"/>
      <c r="I2451" s="7"/>
      <c r="J2451" s="7"/>
      <c r="K2451" s="7"/>
      <c r="L2451" s="7"/>
      <c r="M2451" s="6"/>
    </row>
    <row r="2452" spans="1:13">
      <c r="A2452" s="7"/>
      <c r="B2452" s="3"/>
      <c r="C2452" s="3"/>
      <c r="D2452" s="3"/>
      <c r="E2452" s="7"/>
      <c r="F2452" s="3"/>
      <c r="G2452" s="7"/>
      <c r="H2452" s="7"/>
      <c r="I2452" s="7"/>
      <c r="J2452" s="7"/>
      <c r="K2452" s="7"/>
      <c r="L2452" s="7"/>
      <c r="M2452" s="6"/>
    </row>
    <row r="2453" spans="1:13">
      <c r="A2453" s="7"/>
      <c r="B2453" s="3"/>
      <c r="C2453" s="3"/>
      <c r="D2453" s="3"/>
      <c r="E2453" s="7"/>
      <c r="F2453" s="3"/>
      <c r="G2453" s="7"/>
      <c r="H2453" s="7"/>
      <c r="I2453" s="7"/>
      <c r="J2453" s="7"/>
      <c r="K2453" s="7"/>
      <c r="L2453" s="7"/>
      <c r="M2453" s="6"/>
    </row>
    <row r="2454" spans="1:13">
      <c r="A2454" s="7"/>
      <c r="B2454" s="3"/>
      <c r="C2454" s="3"/>
      <c r="D2454" s="3"/>
      <c r="E2454" s="7"/>
      <c r="F2454" s="3"/>
      <c r="G2454" s="7"/>
      <c r="H2454" s="7"/>
      <c r="I2454" s="7"/>
      <c r="J2454" s="7"/>
      <c r="K2454" s="7"/>
      <c r="L2454" s="7"/>
      <c r="M2454" s="6"/>
    </row>
    <row r="2455" spans="1:13">
      <c r="A2455" s="7"/>
      <c r="B2455" s="3"/>
      <c r="C2455" s="3"/>
      <c r="D2455" s="3"/>
      <c r="E2455" s="7"/>
      <c r="F2455" s="3"/>
      <c r="G2455" s="7"/>
      <c r="H2455" s="7"/>
      <c r="I2455" s="7"/>
      <c r="J2455" s="7"/>
      <c r="K2455" s="7"/>
      <c r="L2455" s="7"/>
      <c r="M2455" s="6"/>
    </row>
    <row r="2456" spans="1:13">
      <c r="A2456" s="7"/>
      <c r="B2456" s="3"/>
      <c r="C2456" s="3"/>
      <c r="D2456" s="3"/>
      <c r="E2456" s="7"/>
      <c r="F2456" s="3"/>
      <c r="G2456" s="7"/>
      <c r="H2456" s="7"/>
      <c r="I2456" s="7"/>
      <c r="J2456" s="7"/>
      <c r="K2456" s="7"/>
      <c r="L2456" s="7"/>
      <c r="M2456" s="6"/>
    </row>
    <row r="2457" spans="1:13">
      <c r="A2457" s="7"/>
      <c r="B2457" s="3"/>
      <c r="C2457" s="3"/>
      <c r="D2457" s="3"/>
      <c r="E2457" s="7"/>
      <c r="F2457" s="3"/>
      <c r="G2457" s="7"/>
      <c r="H2457" s="7"/>
      <c r="I2457" s="7"/>
      <c r="J2457" s="7"/>
      <c r="K2457" s="7"/>
      <c r="L2457" s="7"/>
      <c r="M2457" s="6"/>
    </row>
    <row r="2458" spans="1:13">
      <c r="A2458" s="7"/>
      <c r="B2458" s="3"/>
      <c r="C2458" s="3"/>
      <c r="D2458" s="3"/>
      <c r="E2458" s="7"/>
      <c r="F2458" s="3"/>
      <c r="G2458" s="7"/>
      <c r="H2458" s="7"/>
      <c r="I2458" s="7"/>
      <c r="J2458" s="7"/>
      <c r="K2458" s="7"/>
      <c r="L2458" s="7"/>
      <c r="M2458" s="6"/>
    </row>
    <row r="2459" spans="1:13">
      <c r="A2459" s="7"/>
      <c r="B2459" s="3"/>
      <c r="C2459" s="3"/>
      <c r="D2459" s="3"/>
      <c r="E2459" s="7"/>
      <c r="F2459" s="3"/>
      <c r="G2459" s="7"/>
      <c r="H2459" s="7"/>
      <c r="I2459" s="7"/>
      <c r="J2459" s="7"/>
      <c r="K2459" s="7"/>
      <c r="L2459" s="7"/>
      <c r="M2459" s="6"/>
    </row>
    <row r="2460" spans="1:13">
      <c r="A2460" s="7"/>
      <c r="B2460" s="3"/>
      <c r="C2460" s="3"/>
      <c r="D2460" s="3"/>
      <c r="E2460" s="7"/>
      <c r="F2460" s="3"/>
      <c r="G2460" s="7"/>
      <c r="H2460" s="7"/>
      <c r="I2460" s="7"/>
      <c r="J2460" s="7"/>
      <c r="K2460" s="7"/>
      <c r="L2460" s="7"/>
      <c r="M2460" s="6"/>
    </row>
    <row r="2461" spans="1:13">
      <c r="A2461" s="7"/>
      <c r="B2461" s="3"/>
      <c r="C2461" s="3"/>
      <c r="D2461" s="3"/>
      <c r="E2461" s="7"/>
      <c r="F2461" s="3"/>
      <c r="G2461" s="7"/>
      <c r="H2461" s="7"/>
      <c r="I2461" s="7"/>
      <c r="J2461" s="7"/>
      <c r="K2461" s="7"/>
      <c r="L2461" s="7"/>
      <c r="M2461" s="6"/>
    </row>
    <row r="2462" spans="1:13">
      <c r="A2462" s="7"/>
      <c r="B2462" s="3"/>
      <c r="C2462" s="3"/>
      <c r="D2462" s="3"/>
      <c r="E2462" s="7"/>
      <c r="F2462" s="3"/>
      <c r="G2462" s="7"/>
      <c r="H2462" s="7"/>
      <c r="I2462" s="7"/>
      <c r="J2462" s="7"/>
      <c r="K2462" s="7"/>
      <c r="L2462" s="7"/>
      <c r="M2462" s="6"/>
    </row>
    <row r="2463" spans="1:13">
      <c r="A2463" s="7"/>
      <c r="B2463" s="3"/>
      <c r="C2463" s="3"/>
      <c r="D2463" s="3"/>
      <c r="E2463" s="7"/>
      <c r="F2463" s="3"/>
      <c r="G2463" s="7"/>
      <c r="H2463" s="7"/>
      <c r="I2463" s="7"/>
      <c r="J2463" s="7"/>
      <c r="K2463" s="7"/>
      <c r="L2463" s="7"/>
      <c r="M2463" s="6"/>
    </row>
    <row r="2464" spans="1:13">
      <c r="A2464" s="7"/>
      <c r="B2464" s="3"/>
      <c r="C2464" s="3"/>
      <c r="D2464" s="3"/>
      <c r="E2464" s="7"/>
      <c r="F2464" s="3"/>
      <c r="G2464" s="7"/>
      <c r="H2464" s="7"/>
      <c r="I2464" s="7"/>
      <c r="J2464" s="7"/>
      <c r="K2464" s="7"/>
      <c r="L2464" s="7"/>
      <c r="M2464" s="6"/>
    </row>
    <row r="2465" spans="1:13">
      <c r="A2465" s="7"/>
      <c r="B2465" s="3"/>
      <c r="C2465" s="3"/>
      <c r="D2465" s="3"/>
      <c r="E2465" s="7"/>
      <c r="F2465" s="3"/>
      <c r="G2465" s="7"/>
      <c r="H2465" s="7"/>
      <c r="I2465" s="7"/>
      <c r="J2465" s="7"/>
      <c r="K2465" s="7"/>
      <c r="L2465" s="7"/>
      <c r="M2465" s="6"/>
    </row>
    <row r="2466" spans="1:13">
      <c r="A2466" s="7"/>
      <c r="B2466" s="3"/>
      <c r="C2466" s="3"/>
      <c r="D2466" s="3"/>
      <c r="E2466" s="7"/>
      <c r="F2466" s="3"/>
      <c r="G2466" s="7"/>
      <c r="H2466" s="7"/>
      <c r="I2466" s="7"/>
      <c r="J2466" s="7"/>
      <c r="K2466" s="7"/>
      <c r="L2466" s="7"/>
      <c r="M2466" s="6"/>
    </row>
    <row r="2467" spans="1:13">
      <c r="A2467" s="7"/>
      <c r="B2467" s="3"/>
      <c r="C2467" s="3"/>
      <c r="D2467" s="3"/>
      <c r="E2467" s="7"/>
      <c r="F2467" s="3"/>
      <c r="G2467" s="7"/>
      <c r="H2467" s="7"/>
      <c r="I2467" s="7"/>
      <c r="J2467" s="7"/>
      <c r="K2467" s="7"/>
      <c r="L2467" s="7"/>
      <c r="M2467" s="6"/>
    </row>
    <row r="2468" spans="1:13">
      <c r="A2468" s="7"/>
      <c r="B2468" s="3"/>
      <c r="C2468" s="3"/>
      <c r="D2468" s="3"/>
      <c r="E2468" s="7"/>
      <c r="F2468" s="3"/>
      <c r="G2468" s="7"/>
      <c r="H2468" s="7"/>
      <c r="I2468" s="7"/>
      <c r="J2468" s="7"/>
      <c r="K2468" s="7"/>
      <c r="L2468" s="7"/>
      <c r="M2468" s="6"/>
    </row>
    <row r="2469" spans="1:13">
      <c r="A2469" s="7"/>
      <c r="B2469" s="3"/>
      <c r="C2469" s="3"/>
      <c r="D2469" s="3"/>
      <c r="E2469" s="7"/>
      <c r="F2469" s="3"/>
      <c r="G2469" s="7"/>
      <c r="H2469" s="7"/>
      <c r="I2469" s="7"/>
      <c r="J2469" s="7"/>
      <c r="K2469" s="7"/>
      <c r="L2469" s="7"/>
      <c r="M2469" s="6"/>
    </row>
    <row r="2470" spans="1:13">
      <c r="A2470" s="7"/>
      <c r="B2470" s="3"/>
      <c r="C2470" s="3"/>
      <c r="D2470" s="3"/>
      <c r="E2470" s="7"/>
      <c r="F2470" s="3"/>
      <c r="G2470" s="7"/>
      <c r="H2470" s="7"/>
      <c r="I2470" s="7"/>
      <c r="J2470" s="7"/>
      <c r="K2470" s="7"/>
      <c r="L2470" s="7"/>
      <c r="M2470" s="6"/>
    </row>
    <row r="2471" spans="1:13">
      <c r="A2471" s="7"/>
      <c r="B2471" s="3"/>
      <c r="C2471" s="3"/>
      <c r="D2471" s="3"/>
      <c r="E2471" s="7"/>
      <c r="F2471" s="3"/>
      <c r="G2471" s="7"/>
      <c r="H2471" s="7"/>
      <c r="I2471" s="7"/>
      <c r="J2471" s="7"/>
      <c r="K2471" s="7"/>
      <c r="L2471" s="7"/>
      <c r="M2471" s="6"/>
    </row>
    <row r="2472" spans="1:13">
      <c r="A2472" s="7"/>
      <c r="B2472" s="3"/>
      <c r="C2472" s="3"/>
      <c r="D2472" s="3"/>
      <c r="E2472" s="7"/>
      <c r="F2472" s="3"/>
      <c r="G2472" s="7"/>
      <c r="H2472" s="7"/>
      <c r="I2472" s="7"/>
      <c r="J2472" s="7"/>
      <c r="K2472" s="7"/>
      <c r="L2472" s="7"/>
      <c r="M2472" s="6"/>
    </row>
    <row r="2473" spans="1:13">
      <c r="A2473" s="7"/>
      <c r="B2473" s="3"/>
      <c r="C2473" s="3"/>
      <c r="D2473" s="3"/>
      <c r="E2473" s="7"/>
      <c r="F2473" s="3"/>
      <c r="G2473" s="7"/>
      <c r="H2473" s="7"/>
      <c r="I2473" s="7"/>
      <c r="J2473" s="7"/>
      <c r="K2473" s="7"/>
      <c r="L2473" s="7"/>
      <c r="M2473" s="6"/>
    </row>
    <row r="2474" spans="1:13">
      <c r="A2474" s="7"/>
      <c r="B2474" s="3"/>
      <c r="C2474" s="3"/>
      <c r="D2474" s="3"/>
      <c r="E2474" s="7"/>
      <c r="F2474" s="3"/>
      <c r="G2474" s="7"/>
      <c r="H2474" s="7"/>
      <c r="I2474" s="7"/>
      <c r="J2474" s="7"/>
      <c r="K2474" s="7"/>
      <c r="L2474" s="7"/>
      <c r="M2474" s="6"/>
    </row>
    <row r="2475" spans="1:13">
      <c r="A2475" s="7"/>
      <c r="B2475" s="3"/>
      <c r="C2475" s="3"/>
      <c r="D2475" s="3"/>
      <c r="E2475" s="7"/>
      <c r="F2475" s="3"/>
      <c r="G2475" s="7"/>
      <c r="H2475" s="7"/>
      <c r="I2475" s="7"/>
      <c r="J2475" s="7"/>
      <c r="K2475" s="7"/>
      <c r="L2475" s="7"/>
      <c r="M2475" s="6"/>
    </row>
    <row r="2476" spans="1:13">
      <c r="A2476" s="7"/>
      <c r="B2476" s="3"/>
      <c r="C2476" s="3"/>
      <c r="D2476" s="3"/>
      <c r="E2476" s="7"/>
      <c r="F2476" s="3"/>
      <c r="G2476" s="7"/>
      <c r="H2476" s="7"/>
      <c r="I2476" s="7"/>
      <c r="J2476" s="7"/>
      <c r="K2476" s="7"/>
      <c r="L2476" s="7"/>
      <c r="M2476" s="6"/>
    </row>
    <row r="2477" spans="1:13">
      <c r="A2477" s="7"/>
      <c r="B2477" s="3"/>
      <c r="C2477" s="3"/>
      <c r="D2477" s="3"/>
      <c r="E2477" s="7"/>
      <c r="F2477" s="3"/>
      <c r="G2477" s="7"/>
      <c r="H2477" s="7"/>
      <c r="I2477" s="7"/>
      <c r="J2477" s="7"/>
      <c r="K2477" s="7"/>
      <c r="L2477" s="7"/>
      <c r="M2477" s="6"/>
    </row>
    <row r="2478" spans="1:13">
      <c r="A2478" s="7"/>
      <c r="B2478" s="3"/>
      <c r="C2478" s="3"/>
      <c r="D2478" s="3"/>
      <c r="E2478" s="7"/>
      <c r="F2478" s="3"/>
      <c r="G2478" s="7"/>
      <c r="H2478" s="7"/>
      <c r="I2478" s="7"/>
      <c r="J2478" s="7"/>
      <c r="K2478" s="7"/>
      <c r="L2478" s="7"/>
      <c r="M2478" s="6"/>
    </row>
    <row r="2479" spans="1:13">
      <c r="A2479" s="7"/>
      <c r="B2479" s="3"/>
      <c r="C2479" s="3"/>
      <c r="D2479" s="3"/>
      <c r="E2479" s="7"/>
      <c r="F2479" s="3"/>
      <c r="G2479" s="7"/>
      <c r="H2479" s="7"/>
      <c r="I2479" s="7"/>
      <c r="J2479" s="7"/>
      <c r="K2479" s="7"/>
      <c r="L2479" s="7"/>
      <c r="M2479" s="6"/>
    </row>
    <row r="2480" spans="1:13">
      <c r="A2480" s="7"/>
      <c r="B2480" s="3"/>
      <c r="C2480" s="3"/>
      <c r="D2480" s="3"/>
      <c r="E2480" s="7"/>
      <c r="F2480" s="3"/>
      <c r="G2480" s="7"/>
      <c r="H2480" s="7"/>
      <c r="I2480" s="7"/>
      <c r="J2480" s="7"/>
      <c r="K2480" s="7"/>
      <c r="L2480" s="7"/>
      <c r="M2480" s="6"/>
    </row>
    <row r="2481" spans="1:13">
      <c r="A2481" s="7"/>
      <c r="B2481" s="3"/>
      <c r="C2481" s="3"/>
      <c r="D2481" s="3"/>
      <c r="E2481" s="7"/>
      <c r="F2481" s="3"/>
      <c r="G2481" s="7"/>
      <c r="H2481" s="7"/>
      <c r="I2481" s="7"/>
      <c r="J2481" s="7"/>
      <c r="K2481" s="7"/>
      <c r="L2481" s="7"/>
      <c r="M2481" s="6"/>
    </row>
    <row r="2482" spans="1:13">
      <c r="A2482" s="7"/>
      <c r="B2482" s="3"/>
      <c r="C2482" s="3"/>
      <c r="D2482" s="3"/>
      <c r="E2482" s="7"/>
      <c r="F2482" s="3"/>
      <c r="G2482" s="7"/>
      <c r="H2482" s="7"/>
      <c r="I2482" s="7"/>
      <c r="J2482" s="7"/>
      <c r="K2482" s="7"/>
      <c r="L2482" s="7"/>
      <c r="M2482" s="6"/>
    </row>
    <row r="2483" spans="1:13">
      <c r="A2483" s="7"/>
      <c r="B2483" s="3"/>
      <c r="C2483" s="3"/>
      <c r="D2483" s="3"/>
      <c r="E2483" s="7"/>
      <c r="F2483" s="3"/>
      <c r="G2483" s="7"/>
      <c r="H2483" s="7"/>
      <c r="I2483" s="7"/>
      <c r="J2483" s="7"/>
      <c r="K2483" s="7"/>
      <c r="L2483" s="7"/>
      <c r="M2483" s="6"/>
    </row>
    <row r="2484" spans="1:13">
      <c r="A2484" s="7"/>
      <c r="B2484" s="3"/>
      <c r="C2484" s="3"/>
      <c r="D2484" s="3"/>
      <c r="E2484" s="7"/>
      <c r="F2484" s="3"/>
      <c r="G2484" s="7"/>
      <c r="H2484" s="7"/>
      <c r="I2484" s="7"/>
      <c r="J2484" s="7"/>
      <c r="K2484" s="7"/>
      <c r="L2484" s="7"/>
      <c r="M2484" s="6"/>
    </row>
    <row r="2485" spans="1:13">
      <c r="A2485" s="7"/>
      <c r="B2485" s="3"/>
      <c r="C2485" s="3"/>
      <c r="D2485" s="3"/>
      <c r="E2485" s="7"/>
      <c r="F2485" s="3"/>
      <c r="G2485" s="7"/>
      <c r="H2485" s="7"/>
      <c r="I2485" s="7"/>
      <c r="J2485" s="7"/>
      <c r="K2485" s="7"/>
      <c r="L2485" s="7"/>
      <c r="M2485" s="6"/>
    </row>
    <row r="2486" spans="1:13">
      <c r="A2486" s="7"/>
      <c r="B2486" s="3"/>
      <c r="C2486" s="3"/>
      <c r="D2486" s="3"/>
      <c r="E2486" s="7"/>
      <c r="F2486" s="3"/>
      <c r="G2486" s="7"/>
      <c r="H2486" s="7"/>
      <c r="I2486" s="7"/>
      <c r="J2486" s="7"/>
      <c r="K2486" s="7"/>
      <c r="L2486" s="7"/>
      <c r="M2486" s="6"/>
    </row>
    <row r="2487" spans="1:13">
      <c r="A2487" s="7"/>
      <c r="B2487" s="3"/>
      <c r="C2487" s="3"/>
      <c r="D2487" s="3"/>
      <c r="E2487" s="7"/>
      <c r="F2487" s="3"/>
      <c r="G2487" s="7"/>
      <c r="H2487" s="7"/>
      <c r="I2487" s="7"/>
      <c r="J2487" s="7"/>
      <c r="K2487" s="7"/>
      <c r="L2487" s="7"/>
      <c r="M2487" s="6"/>
    </row>
    <row r="2488" spans="1:13">
      <c r="A2488" s="7"/>
      <c r="B2488" s="3"/>
      <c r="C2488" s="3"/>
      <c r="D2488" s="3"/>
      <c r="E2488" s="7"/>
      <c r="F2488" s="3"/>
      <c r="G2488" s="7"/>
      <c r="H2488" s="7"/>
      <c r="I2488" s="7"/>
      <c r="J2488" s="7"/>
      <c r="K2488" s="7"/>
      <c r="L2488" s="7"/>
      <c r="M2488" s="6"/>
    </row>
    <row r="2489" spans="1:13">
      <c r="A2489" s="7"/>
      <c r="B2489" s="3"/>
      <c r="C2489" s="3"/>
      <c r="D2489" s="3"/>
      <c r="E2489" s="7"/>
      <c r="F2489" s="3"/>
      <c r="G2489" s="7"/>
      <c r="H2489" s="7"/>
      <c r="I2489" s="7"/>
      <c r="J2489" s="7"/>
      <c r="K2489" s="7"/>
      <c r="L2489" s="7"/>
      <c r="M2489" s="6"/>
    </row>
    <row r="2490" spans="1:13">
      <c r="A2490" s="7"/>
      <c r="B2490" s="3"/>
      <c r="C2490" s="3"/>
      <c r="D2490" s="3"/>
      <c r="E2490" s="7"/>
      <c r="F2490" s="3"/>
      <c r="G2490" s="7"/>
      <c r="H2490" s="7"/>
      <c r="I2490" s="7"/>
      <c r="J2490" s="7"/>
      <c r="K2490" s="7"/>
      <c r="L2490" s="7"/>
      <c r="M2490" s="6"/>
    </row>
    <row r="2491" spans="1:13">
      <c r="A2491" s="7"/>
      <c r="B2491" s="3"/>
      <c r="C2491" s="3"/>
      <c r="D2491" s="3"/>
      <c r="E2491" s="7"/>
      <c r="F2491" s="3"/>
      <c r="G2491" s="7"/>
      <c r="H2491" s="7"/>
      <c r="I2491" s="7"/>
      <c r="J2491" s="7"/>
      <c r="K2491" s="7"/>
      <c r="L2491" s="7"/>
      <c r="M2491" s="6"/>
    </row>
    <row r="2492" spans="1:13">
      <c r="A2492" s="7"/>
      <c r="B2492" s="3"/>
      <c r="C2492" s="3"/>
      <c r="D2492" s="3"/>
      <c r="E2492" s="7"/>
      <c r="F2492" s="3"/>
      <c r="G2492" s="7"/>
      <c r="H2492" s="7"/>
      <c r="I2492" s="7"/>
      <c r="J2492" s="7"/>
      <c r="K2492" s="7"/>
      <c r="L2492" s="7"/>
      <c r="M2492" s="6"/>
    </row>
    <row r="2493" spans="1:13">
      <c r="A2493" s="7"/>
      <c r="B2493" s="3"/>
      <c r="C2493" s="3"/>
      <c r="D2493" s="3"/>
      <c r="E2493" s="7"/>
      <c r="F2493" s="3"/>
      <c r="G2493" s="7"/>
      <c r="H2493" s="7"/>
      <c r="I2493" s="7"/>
      <c r="J2493" s="7"/>
      <c r="K2493" s="7"/>
      <c r="L2493" s="7"/>
      <c r="M2493" s="6"/>
    </row>
    <row r="2494" spans="1:13">
      <c r="A2494" s="7"/>
      <c r="B2494" s="3"/>
      <c r="C2494" s="3"/>
      <c r="D2494" s="3"/>
      <c r="E2494" s="7"/>
      <c r="F2494" s="3"/>
      <c r="G2494" s="7"/>
      <c r="H2494" s="7"/>
      <c r="I2494" s="7"/>
      <c r="J2494" s="7"/>
      <c r="K2494" s="7"/>
      <c r="L2494" s="7"/>
      <c r="M2494" s="6"/>
    </row>
    <row r="2495" spans="1:13">
      <c r="A2495" s="7"/>
      <c r="B2495" s="3"/>
      <c r="C2495" s="3"/>
      <c r="D2495" s="3"/>
      <c r="E2495" s="7"/>
      <c r="F2495" s="3"/>
      <c r="G2495" s="7"/>
      <c r="H2495" s="7"/>
      <c r="I2495" s="7"/>
      <c r="J2495" s="7"/>
      <c r="K2495" s="7"/>
      <c r="L2495" s="7"/>
      <c r="M2495" s="6"/>
    </row>
    <row r="2496" spans="1:13">
      <c r="A2496" s="7"/>
      <c r="B2496" s="3"/>
      <c r="C2496" s="3"/>
      <c r="D2496" s="3"/>
      <c r="E2496" s="7"/>
      <c r="F2496" s="3"/>
      <c r="G2496" s="7"/>
      <c r="H2496" s="7"/>
      <c r="I2496" s="7"/>
      <c r="J2496" s="7"/>
      <c r="K2496" s="7"/>
      <c r="L2496" s="7"/>
      <c r="M2496" s="6"/>
    </row>
    <row r="2497" spans="1:13">
      <c r="A2497" s="7"/>
      <c r="B2497" s="3"/>
      <c r="C2497" s="3"/>
      <c r="D2497" s="3"/>
      <c r="E2497" s="7"/>
      <c r="F2497" s="3"/>
      <c r="G2497" s="7"/>
      <c r="H2497" s="7"/>
      <c r="I2497" s="7"/>
      <c r="J2497" s="7"/>
      <c r="K2497" s="7"/>
      <c r="L2497" s="7"/>
      <c r="M2497" s="6"/>
    </row>
    <row r="2498" spans="1:13">
      <c r="A2498" s="7"/>
      <c r="B2498" s="3"/>
      <c r="C2498" s="3"/>
      <c r="D2498" s="3"/>
      <c r="E2498" s="7"/>
      <c r="F2498" s="3"/>
      <c r="G2498" s="7"/>
      <c r="H2498" s="7"/>
      <c r="I2498" s="7"/>
      <c r="J2498" s="7"/>
      <c r="K2498" s="7"/>
      <c r="L2498" s="7"/>
      <c r="M2498" s="6"/>
    </row>
    <row r="2499" spans="1:13">
      <c r="A2499" s="7"/>
      <c r="B2499" s="3"/>
      <c r="C2499" s="3"/>
      <c r="D2499" s="3"/>
      <c r="E2499" s="7"/>
      <c r="F2499" s="3"/>
      <c r="G2499" s="7"/>
      <c r="H2499" s="7"/>
      <c r="I2499" s="7"/>
      <c r="J2499" s="7"/>
      <c r="K2499" s="7"/>
      <c r="L2499" s="7"/>
      <c r="M2499" s="6"/>
    </row>
    <row r="2500" spans="1:13">
      <c r="A2500" s="7"/>
      <c r="B2500" s="3"/>
      <c r="C2500" s="3"/>
      <c r="D2500" s="3"/>
      <c r="E2500" s="7"/>
      <c r="F2500" s="3"/>
      <c r="G2500" s="7"/>
      <c r="H2500" s="7"/>
      <c r="I2500" s="7"/>
      <c r="J2500" s="7"/>
      <c r="K2500" s="7"/>
      <c r="L2500" s="7"/>
      <c r="M2500" s="6"/>
    </row>
    <row r="2501" spans="1:13">
      <c r="A2501" s="7"/>
      <c r="B2501" s="3"/>
      <c r="C2501" s="3"/>
      <c r="D2501" s="3"/>
      <c r="E2501" s="7"/>
      <c r="F2501" s="3"/>
      <c r="G2501" s="7"/>
      <c r="H2501" s="7"/>
      <c r="I2501" s="7"/>
      <c r="J2501" s="7"/>
      <c r="K2501" s="7"/>
      <c r="L2501" s="7"/>
      <c r="M2501" s="6"/>
    </row>
    <row r="2502" spans="1:13">
      <c r="A2502" s="7"/>
      <c r="B2502" s="3"/>
      <c r="C2502" s="3"/>
      <c r="D2502" s="3"/>
      <c r="E2502" s="7"/>
      <c r="F2502" s="3"/>
      <c r="G2502" s="7"/>
      <c r="H2502" s="7"/>
      <c r="I2502" s="7"/>
      <c r="J2502" s="7"/>
      <c r="K2502" s="7"/>
      <c r="L2502" s="7"/>
      <c r="M2502" s="6"/>
    </row>
    <row r="2503" spans="1:13">
      <c r="A2503" s="7"/>
      <c r="B2503" s="3"/>
      <c r="C2503" s="3"/>
      <c r="D2503" s="3"/>
      <c r="E2503" s="7"/>
      <c r="F2503" s="3"/>
      <c r="G2503" s="7"/>
      <c r="H2503" s="7"/>
      <c r="I2503" s="7"/>
      <c r="J2503" s="7"/>
      <c r="K2503" s="7"/>
      <c r="L2503" s="7"/>
      <c r="M2503" s="6"/>
    </row>
    <row r="2504" spans="1:13">
      <c r="A2504" s="7"/>
      <c r="B2504" s="3"/>
      <c r="C2504" s="3"/>
      <c r="D2504" s="3"/>
      <c r="E2504" s="7"/>
      <c r="F2504" s="3"/>
      <c r="G2504" s="7"/>
      <c r="H2504" s="7"/>
      <c r="I2504" s="7"/>
      <c r="J2504" s="7"/>
      <c r="K2504" s="7"/>
      <c r="L2504" s="7"/>
      <c r="M2504" s="6"/>
    </row>
    <row r="2505" spans="1:13">
      <c r="A2505" s="7"/>
      <c r="B2505" s="3"/>
      <c r="C2505" s="3"/>
      <c r="D2505" s="3"/>
      <c r="E2505" s="7"/>
      <c r="F2505" s="3"/>
      <c r="G2505" s="7"/>
      <c r="H2505" s="7"/>
      <c r="I2505" s="7"/>
      <c r="J2505" s="7"/>
      <c r="K2505" s="7"/>
      <c r="L2505" s="7"/>
      <c r="M2505" s="6"/>
    </row>
    <row r="2506" spans="1:13">
      <c r="A2506" s="7"/>
      <c r="B2506" s="3"/>
      <c r="C2506" s="3"/>
      <c r="D2506" s="3"/>
      <c r="E2506" s="7"/>
      <c r="F2506" s="3"/>
      <c r="G2506" s="7"/>
      <c r="H2506" s="7"/>
      <c r="I2506" s="7"/>
      <c r="J2506" s="7"/>
      <c r="K2506" s="7"/>
      <c r="L2506" s="7"/>
      <c r="M2506" s="6"/>
    </row>
    <row r="2507" spans="1:13">
      <c r="A2507" s="7"/>
      <c r="B2507" s="3"/>
      <c r="C2507" s="3"/>
      <c r="D2507" s="3"/>
      <c r="E2507" s="7"/>
      <c r="F2507" s="3"/>
      <c r="G2507" s="7"/>
      <c r="H2507" s="7"/>
      <c r="I2507" s="7"/>
      <c r="J2507" s="7"/>
      <c r="K2507" s="7"/>
      <c r="L2507" s="7"/>
      <c r="M2507" s="6"/>
    </row>
    <row r="2508" spans="1:13">
      <c r="A2508" s="7"/>
      <c r="B2508" s="3"/>
      <c r="C2508" s="3"/>
      <c r="D2508" s="3"/>
      <c r="E2508" s="7"/>
      <c r="F2508" s="3"/>
      <c r="G2508" s="7"/>
      <c r="H2508" s="7"/>
      <c r="I2508" s="7"/>
      <c r="J2508" s="7"/>
      <c r="K2508" s="7"/>
      <c r="L2508" s="7"/>
      <c r="M2508" s="6"/>
    </row>
    <row r="2509" spans="1:13">
      <c r="A2509" s="7"/>
      <c r="B2509" s="3"/>
      <c r="C2509" s="3"/>
      <c r="D2509" s="3"/>
      <c r="E2509" s="7"/>
      <c r="F2509" s="3"/>
      <c r="G2509" s="7"/>
      <c r="H2509" s="7"/>
      <c r="I2509" s="7"/>
      <c r="J2509" s="7"/>
      <c r="K2509" s="7"/>
      <c r="L2509" s="7"/>
      <c r="M2509" s="6"/>
    </row>
    <row r="2510" spans="1:13">
      <c r="A2510" s="7"/>
      <c r="B2510" s="3"/>
      <c r="C2510" s="3"/>
      <c r="D2510" s="3"/>
      <c r="E2510" s="7"/>
      <c r="F2510" s="3"/>
      <c r="G2510" s="7"/>
      <c r="H2510" s="7"/>
      <c r="I2510" s="7"/>
      <c r="J2510" s="7"/>
      <c r="K2510" s="7"/>
      <c r="L2510" s="7"/>
      <c r="M2510" s="6"/>
    </row>
    <row r="2511" spans="1:13">
      <c r="A2511" s="7"/>
      <c r="B2511" s="3"/>
      <c r="C2511" s="3"/>
      <c r="D2511" s="3"/>
      <c r="E2511" s="7"/>
      <c r="F2511" s="3"/>
      <c r="G2511" s="7"/>
      <c r="H2511" s="7"/>
      <c r="I2511" s="7"/>
      <c r="J2511" s="7"/>
      <c r="K2511" s="7"/>
      <c r="L2511" s="7"/>
      <c r="M2511" s="6"/>
    </row>
    <row r="2512" spans="1:13">
      <c r="A2512" s="7"/>
      <c r="B2512" s="3"/>
      <c r="C2512" s="3"/>
      <c r="D2512" s="3"/>
      <c r="E2512" s="7"/>
      <c r="F2512" s="3"/>
      <c r="G2512" s="7"/>
      <c r="H2512" s="7"/>
      <c r="I2512" s="7"/>
      <c r="J2512" s="7"/>
      <c r="K2512" s="7"/>
      <c r="L2512" s="7"/>
      <c r="M2512" s="6"/>
    </row>
    <row r="2513" spans="1:13">
      <c r="A2513" s="7"/>
      <c r="B2513" s="3"/>
      <c r="C2513" s="3"/>
      <c r="D2513" s="3"/>
      <c r="E2513" s="7"/>
      <c r="F2513" s="3"/>
      <c r="G2513" s="7"/>
      <c r="H2513" s="7"/>
      <c r="I2513" s="7"/>
      <c r="J2513" s="7"/>
      <c r="K2513" s="7"/>
      <c r="L2513" s="7"/>
      <c r="M2513" s="6"/>
    </row>
    <row r="2514" spans="1:13">
      <c r="A2514" s="7"/>
      <c r="B2514" s="3"/>
      <c r="C2514" s="3"/>
      <c r="D2514" s="3"/>
      <c r="E2514" s="7"/>
      <c r="F2514" s="3"/>
      <c r="G2514" s="7"/>
      <c r="H2514" s="7"/>
      <c r="I2514" s="7"/>
      <c r="J2514" s="7"/>
      <c r="K2514" s="7"/>
      <c r="L2514" s="7"/>
      <c r="M2514" s="6"/>
    </row>
    <row r="2515" spans="1:13">
      <c r="A2515" s="7"/>
      <c r="B2515" s="3"/>
      <c r="C2515" s="3"/>
      <c r="D2515" s="3"/>
      <c r="E2515" s="3"/>
      <c r="F2515" s="3"/>
      <c r="G2515" s="7"/>
      <c r="H2515" s="7"/>
      <c r="I2515" s="7"/>
      <c r="J2515" s="7"/>
      <c r="K2515" s="7"/>
      <c r="L2515" s="7"/>
      <c r="M2515" s="6"/>
    </row>
    <row r="2516" spans="1:13">
      <c r="A2516" s="7"/>
      <c r="B2516" s="3"/>
      <c r="C2516" s="3"/>
      <c r="D2516" s="3"/>
      <c r="E2516" s="3"/>
      <c r="F2516" s="3"/>
      <c r="G2516" s="7"/>
      <c r="H2516" s="7"/>
      <c r="I2516" s="7"/>
      <c r="J2516" s="7"/>
      <c r="K2516" s="7"/>
      <c r="L2516" s="7"/>
      <c r="M2516" s="6"/>
    </row>
    <row r="2517" spans="1:13">
      <c r="A2517" s="7"/>
      <c r="B2517" s="3"/>
      <c r="C2517" s="3"/>
      <c r="D2517" s="3"/>
      <c r="E2517" s="7"/>
      <c r="F2517" s="3"/>
      <c r="G2517" s="7"/>
      <c r="H2517" s="7"/>
      <c r="I2517" s="7"/>
      <c r="J2517" s="7"/>
      <c r="K2517" s="7"/>
      <c r="L2517" s="7"/>
      <c r="M2517" s="6"/>
    </row>
    <row r="2518" spans="1:13">
      <c r="A2518" s="7"/>
      <c r="B2518" s="3"/>
      <c r="C2518" s="3"/>
      <c r="D2518" s="3"/>
      <c r="E2518" s="7"/>
      <c r="F2518" s="3"/>
      <c r="G2518" s="7"/>
      <c r="H2518" s="7"/>
      <c r="I2518" s="7"/>
      <c r="J2518" s="7"/>
      <c r="K2518" s="7"/>
      <c r="L2518" s="7"/>
      <c r="M2518" s="6"/>
    </row>
    <row r="2519" spans="1:13">
      <c r="A2519" s="7"/>
      <c r="B2519" s="3"/>
      <c r="C2519" s="3"/>
      <c r="D2519" s="3"/>
      <c r="E2519" s="7"/>
      <c r="F2519" s="3"/>
      <c r="G2519" s="7"/>
      <c r="H2519" s="7"/>
      <c r="I2519" s="7"/>
      <c r="J2519" s="7"/>
      <c r="K2519" s="7"/>
      <c r="L2519" s="7"/>
      <c r="M2519" s="6"/>
    </row>
    <row r="2520" spans="1:13">
      <c r="A2520" s="7"/>
      <c r="B2520" s="3"/>
      <c r="C2520" s="3"/>
      <c r="D2520" s="3"/>
      <c r="E2520" s="7"/>
      <c r="F2520" s="3"/>
      <c r="G2520" s="7"/>
      <c r="H2520" s="7"/>
      <c r="I2520" s="7"/>
      <c r="J2520" s="7"/>
      <c r="K2520" s="7"/>
      <c r="L2520" s="7"/>
      <c r="M2520" s="6"/>
    </row>
    <row r="2521" spans="1:13">
      <c r="A2521" s="7"/>
      <c r="B2521" s="3"/>
      <c r="C2521" s="3"/>
      <c r="D2521" s="3"/>
      <c r="E2521" s="7"/>
      <c r="F2521" s="3"/>
      <c r="G2521" s="7"/>
      <c r="H2521" s="7"/>
      <c r="I2521" s="7"/>
      <c r="J2521" s="7"/>
      <c r="K2521" s="7"/>
      <c r="L2521" s="7"/>
      <c r="M2521" s="6"/>
    </row>
    <row r="2522" spans="1:13">
      <c r="A2522" s="7"/>
      <c r="B2522" s="3"/>
      <c r="C2522" s="3"/>
      <c r="D2522" s="3"/>
      <c r="E2522" s="7"/>
      <c r="F2522" s="3"/>
      <c r="G2522" s="7"/>
      <c r="H2522" s="7"/>
      <c r="I2522" s="7"/>
      <c r="J2522" s="7"/>
      <c r="K2522" s="7"/>
      <c r="L2522" s="7"/>
      <c r="M2522" s="6"/>
    </row>
    <row r="2523" spans="1:13">
      <c r="A2523" s="7"/>
      <c r="B2523" s="3"/>
      <c r="C2523" s="3"/>
      <c r="D2523" s="3"/>
      <c r="E2523" s="7"/>
      <c r="F2523" s="3"/>
      <c r="G2523" s="7"/>
      <c r="H2523" s="7"/>
      <c r="I2523" s="7"/>
      <c r="J2523" s="7"/>
      <c r="K2523" s="7"/>
      <c r="L2523" s="7"/>
      <c r="M2523" s="6"/>
    </row>
    <row r="2524" spans="1:13">
      <c r="A2524" s="7"/>
      <c r="B2524" s="3"/>
      <c r="C2524" s="3"/>
      <c r="D2524" s="3"/>
      <c r="E2524" s="7"/>
      <c r="F2524" s="3"/>
      <c r="G2524" s="7"/>
      <c r="H2524" s="7"/>
      <c r="I2524" s="7"/>
      <c r="J2524" s="7"/>
      <c r="K2524" s="7"/>
      <c r="L2524" s="7"/>
      <c r="M2524" s="6"/>
    </row>
    <row r="2525" spans="1:13">
      <c r="A2525" s="7"/>
      <c r="B2525" s="3"/>
      <c r="C2525" s="3"/>
      <c r="D2525" s="3"/>
      <c r="E2525" s="7"/>
      <c r="F2525" s="3"/>
      <c r="G2525" s="7"/>
      <c r="H2525" s="7"/>
      <c r="I2525" s="7"/>
      <c r="J2525" s="7"/>
      <c r="K2525" s="7"/>
      <c r="L2525" s="7"/>
      <c r="M2525" s="6"/>
    </row>
    <row r="2526" spans="1:13">
      <c r="A2526" s="7"/>
      <c r="B2526" s="3"/>
      <c r="C2526" s="3"/>
      <c r="D2526" s="3"/>
      <c r="E2526" s="7"/>
      <c r="F2526" s="3"/>
      <c r="G2526" s="7"/>
      <c r="H2526" s="7"/>
      <c r="I2526" s="7"/>
      <c r="J2526" s="7"/>
      <c r="K2526" s="7"/>
      <c r="L2526" s="7"/>
      <c r="M2526" s="6"/>
    </row>
    <row r="2527" spans="1:13">
      <c r="A2527" s="7"/>
      <c r="B2527" s="3"/>
      <c r="C2527" s="3"/>
      <c r="D2527" s="3"/>
      <c r="E2527" s="7"/>
      <c r="F2527" s="3"/>
      <c r="G2527" s="7"/>
      <c r="H2527" s="7"/>
      <c r="I2527" s="7"/>
      <c r="J2527" s="7"/>
      <c r="K2527" s="7"/>
      <c r="L2527" s="7"/>
      <c r="M2527" s="6"/>
    </row>
    <row r="2528" spans="1:13">
      <c r="A2528" s="7"/>
      <c r="B2528" s="3"/>
      <c r="C2528" s="3"/>
      <c r="D2528" s="3"/>
      <c r="E2528" s="7"/>
      <c r="F2528" s="3"/>
      <c r="G2528" s="7"/>
      <c r="H2528" s="7"/>
      <c r="I2528" s="7"/>
      <c r="J2528" s="7"/>
      <c r="K2528" s="7"/>
      <c r="L2528" s="7"/>
      <c r="M2528" s="6"/>
    </row>
    <row r="2529" spans="1:13">
      <c r="A2529" s="7"/>
      <c r="B2529" s="3"/>
      <c r="C2529" s="3"/>
      <c r="D2529" s="3"/>
      <c r="E2529" s="7"/>
      <c r="F2529" s="3"/>
      <c r="G2529" s="7"/>
      <c r="H2529" s="7"/>
      <c r="I2529" s="7"/>
      <c r="J2529" s="7"/>
      <c r="K2529" s="7"/>
      <c r="L2529" s="7"/>
      <c r="M2529" s="6"/>
    </row>
    <row r="2530" spans="1:13">
      <c r="A2530" s="7"/>
      <c r="B2530" s="3"/>
      <c r="C2530" s="3"/>
      <c r="D2530" s="3"/>
      <c r="E2530" s="7"/>
      <c r="F2530" s="3"/>
      <c r="G2530" s="7"/>
      <c r="H2530" s="7"/>
      <c r="I2530" s="7"/>
      <c r="J2530" s="7"/>
      <c r="K2530" s="7"/>
      <c r="L2530" s="7"/>
      <c r="M2530" s="6"/>
    </row>
    <row r="2531" spans="1:13">
      <c r="A2531" s="7"/>
      <c r="B2531" s="3"/>
      <c r="C2531" s="3"/>
      <c r="D2531" s="3"/>
      <c r="E2531" s="7"/>
      <c r="F2531" s="3"/>
      <c r="G2531" s="7"/>
      <c r="H2531" s="7"/>
      <c r="I2531" s="7"/>
      <c r="J2531" s="7"/>
      <c r="K2531" s="7"/>
      <c r="L2531" s="7"/>
      <c r="M2531" s="6"/>
    </row>
    <row r="2532" spans="1:13">
      <c r="A2532" s="7"/>
      <c r="B2532" s="3"/>
      <c r="C2532" s="3"/>
      <c r="D2532" s="3"/>
      <c r="E2532" s="7"/>
      <c r="F2532" s="3"/>
      <c r="G2532" s="7"/>
      <c r="H2532" s="7"/>
      <c r="I2532" s="7"/>
      <c r="J2532" s="7"/>
      <c r="K2532" s="7"/>
      <c r="L2532" s="7"/>
      <c r="M2532" s="6"/>
    </row>
    <row r="2533" spans="1:13">
      <c r="A2533" s="7"/>
      <c r="B2533" s="3"/>
      <c r="C2533" s="3"/>
      <c r="D2533" s="3"/>
      <c r="E2533" s="7"/>
      <c r="F2533" s="3"/>
      <c r="G2533" s="7"/>
      <c r="H2533" s="7"/>
      <c r="I2533" s="7"/>
      <c r="J2533" s="7"/>
      <c r="K2533" s="7"/>
      <c r="L2533" s="7"/>
      <c r="M2533" s="6"/>
    </row>
    <row r="2534" spans="1:13">
      <c r="A2534" s="7"/>
      <c r="B2534" s="3"/>
      <c r="C2534" s="3"/>
      <c r="D2534" s="3"/>
      <c r="E2534" s="7"/>
      <c r="F2534" s="3"/>
      <c r="G2534" s="7"/>
      <c r="H2534" s="7"/>
      <c r="I2534" s="7"/>
      <c r="J2534" s="7"/>
      <c r="K2534" s="7"/>
      <c r="L2534" s="7"/>
      <c r="M2534" s="6"/>
    </row>
    <row r="2535" spans="1:13">
      <c r="A2535" s="7"/>
      <c r="B2535" s="3"/>
      <c r="C2535" s="3"/>
      <c r="D2535" s="3"/>
      <c r="E2535" s="7"/>
      <c r="F2535" s="3"/>
      <c r="G2535" s="7"/>
      <c r="H2535" s="7"/>
      <c r="I2535" s="7"/>
      <c r="J2535" s="7"/>
      <c r="K2535" s="7"/>
      <c r="L2535" s="7"/>
      <c r="M2535" s="6"/>
    </row>
    <row r="2536" spans="1:13">
      <c r="A2536" s="7"/>
      <c r="B2536" s="3"/>
      <c r="C2536" s="3"/>
      <c r="D2536" s="3"/>
      <c r="E2536" s="7"/>
      <c r="F2536" s="3"/>
      <c r="G2536" s="7"/>
      <c r="H2536" s="7"/>
      <c r="I2536" s="7"/>
      <c r="J2536" s="7"/>
      <c r="K2536" s="7"/>
      <c r="L2536" s="7"/>
      <c r="M2536" s="6"/>
    </row>
    <row r="2537" spans="1:13">
      <c r="A2537" s="7"/>
      <c r="B2537" s="3"/>
      <c r="C2537" s="3"/>
      <c r="D2537" s="3"/>
      <c r="E2537" s="7"/>
      <c r="F2537" s="3"/>
      <c r="G2537" s="7"/>
      <c r="H2537" s="7"/>
      <c r="I2537" s="7"/>
      <c r="J2537" s="7"/>
      <c r="K2537" s="7"/>
      <c r="L2537" s="7"/>
      <c r="M2537" s="6"/>
    </row>
    <row r="2538" spans="1:13">
      <c r="A2538" s="7"/>
      <c r="B2538" s="3"/>
      <c r="C2538" s="3"/>
      <c r="D2538" s="3"/>
      <c r="E2538" s="7"/>
      <c r="F2538" s="3"/>
      <c r="G2538" s="7"/>
      <c r="H2538" s="7"/>
      <c r="I2538" s="7"/>
      <c r="J2538" s="7"/>
      <c r="K2538" s="7"/>
      <c r="L2538" s="7"/>
      <c r="M2538" s="6"/>
    </row>
    <row r="2539" spans="1:13">
      <c r="A2539" s="7"/>
      <c r="B2539" s="3"/>
      <c r="C2539" s="3"/>
      <c r="D2539" s="3"/>
      <c r="E2539" s="7"/>
      <c r="F2539" s="3"/>
      <c r="G2539" s="7"/>
      <c r="H2539" s="7"/>
      <c r="I2539" s="7"/>
      <c r="J2539" s="7"/>
      <c r="K2539" s="7"/>
      <c r="L2539" s="7"/>
      <c r="M2539" s="6"/>
    </row>
    <row r="2540" spans="1:13">
      <c r="A2540" s="7"/>
      <c r="B2540" s="3"/>
      <c r="C2540" s="3"/>
      <c r="D2540" s="3"/>
      <c r="E2540" s="7"/>
      <c r="F2540" s="3"/>
      <c r="G2540" s="7"/>
      <c r="H2540" s="7"/>
      <c r="I2540" s="7"/>
      <c r="J2540" s="7"/>
      <c r="K2540" s="7"/>
      <c r="L2540" s="7"/>
      <c r="M2540" s="6"/>
    </row>
    <row r="2541" spans="1:13">
      <c r="A2541" s="7"/>
      <c r="B2541" s="3"/>
      <c r="C2541" s="3"/>
      <c r="D2541" s="3"/>
      <c r="E2541" s="7"/>
      <c r="F2541" s="3"/>
      <c r="G2541" s="7"/>
      <c r="H2541" s="7"/>
      <c r="I2541" s="7"/>
      <c r="J2541" s="7"/>
      <c r="K2541" s="7"/>
      <c r="L2541" s="7"/>
      <c r="M2541" s="6"/>
    </row>
    <row r="2542" spans="1:13">
      <c r="A2542" s="7"/>
      <c r="B2542" s="3"/>
      <c r="C2542" s="3"/>
      <c r="D2542" s="3"/>
      <c r="E2542" s="7"/>
      <c r="F2542" s="3"/>
      <c r="G2542" s="7"/>
      <c r="H2542" s="7"/>
      <c r="I2542" s="7"/>
      <c r="J2542" s="7"/>
      <c r="K2542" s="7"/>
      <c r="L2542" s="7"/>
      <c r="M2542" s="6"/>
    </row>
    <row r="2543" spans="1:13">
      <c r="A2543" s="7"/>
      <c r="B2543" s="3"/>
      <c r="C2543" s="3"/>
      <c r="D2543" s="3"/>
      <c r="E2543" s="7"/>
      <c r="F2543" s="3"/>
      <c r="G2543" s="7"/>
      <c r="H2543" s="7"/>
      <c r="I2543" s="7"/>
      <c r="J2543" s="7"/>
      <c r="K2543" s="7"/>
      <c r="L2543" s="7"/>
      <c r="M2543" s="6"/>
    </row>
    <row r="2544" spans="1:13">
      <c r="A2544" s="7"/>
      <c r="B2544" s="3"/>
      <c r="C2544" s="3"/>
      <c r="D2544" s="3"/>
      <c r="E2544" s="7"/>
      <c r="F2544" s="3"/>
      <c r="G2544" s="7"/>
      <c r="H2544" s="7"/>
      <c r="I2544" s="7"/>
      <c r="J2544" s="7"/>
      <c r="K2544" s="7"/>
      <c r="L2544" s="7"/>
      <c r="M2544" s="6"/>
    </row>
    <row r="2545" spans="1:13">
      <c r="A2545" s="7"/>
      <c r="B2545" s="3"/>
      <c r="C2545" s="3"/>
      <c r="D2545" s="3"/>
      <c r="E2545" s="7"/>
      <c r="F2545" s="3"/>
      <c r="G2545" s="7"/>
      <c r="H2545" s="7"/>
      <c r="I2545" s="7"/>
      <c r="J2545" s="7"/>
      <c r="K2545" s="7"/>
      <c r="L2545" s="7"/>
      <c r="M2545" s="6"/>
    </row>
    <row r="2546" spans="1:13">
      <c r="A2546" s="7"/>
      <c r="B2546" s="3"/>
      <c r="C2546" s="3"/>
      <c r="D2546" s="3"/>
      <c r="E2546" s="7"/>
      <c r="F2546" s="3"/>
      <c r="G2546" s="7"/>
      <c r="H2546" s="7"/>
      <c r="I2546" s="7"/>
      <c r="J2546" s="7"/>
      <c r="K2546" s="7"/>
      <c r="L2546" s="7"/>
      <c r="M2546" s="6"/>
    </row>
    <row r="2547" spans="1:13">
      <c r="A2547" s="7"/>
      <c r="B2547" s="3"/>
      <c r="C2547" s="3"/>
      <c r="D2547" s="3"/>
      <c r="E2547" s="7"/>
      <c r="F2547" s="3"/>
      <c r="G2547" s="7"/>
      <c r="H2547" s="7"/>
      <c r="I2547" s="7"/>
      <c r="J2547" s="7"/>
      <c r="K2547" s="7"/>
      <c r="L2547" s="7"/>
      <c r="M2547" s="6"/>
    </row>
    <row r="2548" spans="1:13">
      <c r="A2548" s="7"/>
      <c r="B2548" s="3"/>
      <c r="C2548" s="3"/>
      <c r="D2548" s="3"/>
      <c r="E2548" s="7"/>
      <c r="F2548" s="3"/>
      <c r="G2548" s="7"/>
      <c r="H2548" s="7"/>
      <c r="I2548" s="7"/>
      <c r="J2548" s="7"/>
      <c r="K2548" s="7"/>
      <c r="L2548" s="7"/>
      <c r="M2548" s="6"/>
    </row>
    <row r="2549" spans="1:13">
      <c r="A2549" s="7"/>
      <c r="B2549" s="3"/>
      <c r="C2549" s="3"/>
      <c r="D2549" s="3"/>
      <c r="E2549" s="7"/>
      <c r="F2549" s="3"/>
      <c r="G2549" s="7"/>
      <c r="H2549" s="7"/>
      <c r="I2549" s="7"/>
      <c r="J2549" s="7"/>
      <c r="K2549" s="7"/>
      <c r="L2549" s="7"/>
      <c r="M2549" s="6"/>
    </row>
    <row r="2550" spans="1:13">
      <c r="A2550" s="7"/>
      <c r="B2550" s="3"/>
      <c r="C2550" s="3"/>
      <c r="D2550" s="3"/>
      <c r="E2550" s="7"/>
      <c r="F2550" s="3"/>
      <c r="G2550" s="7"/>
      <c r="H2550" s="7"/>
      <c r="I2550" s="7"/>
      <c r="J2550" s="7"/>
      <c r="K2550" s="7"/>
      <c r="L2550" s="7"/>
      <c r="M2550" s="6"/>
    </row>
    <row r="2551" spans="1:13">
      <c r="A2551" s="7"/>
      <c r="B2551" s="3"/>
      <c r="C2551" s="3"/>
      <c r="D2551" s="3"/>
      <c r="E2551" s="7"/>
      <c r="F2551" s="3"/>
      <c r="G2551" s="7"/>
      <c r="H2551" s="7"/>
      <c r="I2551" s="7"/>
      <c r="J2551" s="7"/>
      <c r="K2551" s="7"/>
      <c r="L2551" s="7"/>
      <c r="M2551" s="6"/>
    </row>
    <row r="2552" spans="1:13">
      <c r="A2552" s="7"/>
      <c r="B2552" s="3"/>
      <c r="C2552" s="3"/>
      <c r="D2552" s="3"/>
      <c r="E2552" s="7"/>
      <c r="F2552" s="3"/>
      <c r="G2552" s="7"/>
      <c r="H2552" s="7"/>
      <c r="I2552" s="7"/>
      <c r="J2552" s="7"/>
      <c r="K2552" s="7"/>
      <c r="L2552" s="7"/>
      <c r="M2552" s="6"/>
    </row>
    <row r="2553" spans="1:13">
      <c r="A2553" s="7"/>
      <c r="B2553" s="3"/>
      <c r="C2553" s="3"/>
      <c r="D2553" s="3"/>
      <c r="E2553" s="7"/>
      <c r="F2553" s="3"/>
      <c r="G2553" s="7"/>
      <c r="H2553" s="7"/>
      <c r="I2553" s="7"/>
      <c r="J2553" s="7"/>
      <c r="K2553" s="7"/>
      <c r="L2553" s="7"/>
      <c r="M2553" s="6"/>
    </row>
    <row r="2554" spans="1:13">
      <c r="A2554" s="7"/>
      <c r="B2554" s="3"/>
      <c r="C2554" s="3"/>
      <c r="D2554" s="3"/>
      <c r="E2554" s="7"/>
      <c r="F2554" s="3"/>
      <c r="G2554" s="7"/>
      <c r="H2554" s="7"/>
      <c r="I2554" s="7"/>
      <c r="J2554" s="7"/>
      <c r="K2554" s="7"/>
      <c r="L2554" s="7"/>
      <c r="M2554" s="6"/>
    </row>
    <row r="2555" spans="1:13">
      <c r="A2555" s="7"/>
      <c r="B2555" s="3"/>
      <c r="C2555" s="3"/>
      <c r="D2555" s="3"/>
      <c r="E2555" s="7"/>
      <c r="F2555" s="3"/>
      <c r="G2555" s="7"/>
      <c r="H2555" s="7"/>
      <c r="I2555" s="7"/>
      <c r="J2555" s="7"/>
      <c r="K2555" s="7"/>
      <c r="L2555" s="7"/>
      <c r="M2555" s="6"/>
    </row>
    <row r="2556" spans="1:13">
      <c r="A2556" s="7"/>
      <c r="B2556" s="3"/>
      <c r="C2556" s="3"/>
      <c r="D2556" s="3"/>
      <c r="E2556" s="7"/>
      <c r="F2556" s="3"/>
      <c r="G2556" s="7"/>
      <c r="H2556" s="7"/>
      <c r="I2556" s="7"/>
      <c r="J2556" s="7"/>
      <c r="K2556" s="7"/>
      <c r="L2556" s="7"/>
      <c r="M2556" s="6"/>
    </row>
    <row r="2557" spans="1:13">
      <c r="A2557" s="7"/>
      <c r="B2557" s="3"/>
      <c r="C2557" s="3"/>
      <c r="D2557" s="3"/>
      <c r="E2557" s="7"/>
      <c r="F2557" s="3"/>
      <c r="G2557" s="7"/>
      <c r="H2557" s="7"/>
      <c r="I2557" s="7"/>
      <c r="J2557" s="7"/>
      <c r="K2557" s="7"/>
      <c r="L2557" s="7"/>
      <c r="M2557" s="6"/>
    </row>
    <row r="2558" spans="1:13">
      <c r="A2558" s="7"/>
      <c r="B2558" s="3"/>
      <c r="C2558" s="3"/>
      <c r="D2558" s="3"/>
      <c r="E2558" s="7"/>
      <c r="F2558" s="3"/>
      <c r="G2558" s="7"/>
      <c r="H2558" s="7"/>
      <c r="I2558" s="7"/>
      <c r="J2558" s="7"/>
      <c r="K2558" s="7"/>
      <c r="L2558" s="7"/>
      <c r="M2558" s="6"/>
    </row>
    <row r="2559" spans="1:13">
      <c r="A2559" s="7"/>
      <c r="B2559" s="3"/>
      <c r="C2559" s="3"/>
      <c r="D2559" s="3"/>
      <c r="E2559" s="7"/>
      <c r="F2559" s="3"/>
      <c r="G2559" s="7"/>
      <c r="H2559" s="7"/>
      <c r="I2559" s="7"/>
      <c r="J2559" s="7"/>
      <c r="K2559" s="7"/>
      <c r="L2559" s="7"/>
      <c r="M2559" s="6"/>
    </row>
    <row r="2560" spans="1:13">
      <c r="A2560" s="7"/>
      <c r="B2560" s="3"/>
      <c r="C2560" s="3"/>
      <c r="D2560" s="3"/>
      <c r="E2560" s="7"/>
      <c r="F2560" s="3"/>
      <c r="G2560" s="7"/>
      <c r="H2560" s="7"/>
      <c r="I2560" s="7"/>
      <c r="J2560" s="7"/>
      <c r="K2560" s="7"/>
      <c r="L2560" s="7"/>
      <c r="M2560" s="6"/>
    </row>
    <row r="2561" spans="1:13">
      <c r="A2561" s="7"/>
      <c r="B2561" s="3"/>
      <c r="C2561" s="3"/>
      <c r="D2561" s="3"/>
      <c r="E2561" s="7"/>
      <c r="F2561" s="3"/>
      <c r="G2561" s="7"/>
      <c r="H2561" s="7"/>
      <c r="I2561" s="7"/>
      <c r="J2561" s="7"/>
      <c r="K2561" s="7"/>
      <c r="L2561" s="7"/>
      <c r="M2561" s="6"/>
    </row>
    <row r="2562" spans="1:13">
      <c r="A2562" s="7"/>
      <c r="B2562" s="3"/>
      <c r="C2562" s="3"/>
      <c r="D2562" s="3"/>
      <c r="E2562" s="7"/>
      <c r="F2562" s="3"/>
      <c r="G2562" s="7"/>
      <c r="H2562" s="7"/>
      <c r="I2562" s="7"/>
      <c r="J2562" s="7"/>
      <c r="K2562" s="7"/>
      <c r="L2562" s="7"/>
      <c r="M2562" s="6"/>
    </row>
    <row r="2563" spans="1:13">
      <c r="A2563" s="7"/>
      <c r="B2563" s="3"/>
      <c r="C2563" s="3"/>
      <c r="D2563" s="3"/>
      <c r="E2563" s="7"/>
      <c r="F2563" s="3"/>
      <c r="G2563" s="7"/>
      <c r="H2563" s="7"/>
      <c r="I2563" s="7"/>
      <c r="J2563" s="7"/>
      <c r="K2563" s="7"/>
      <c r="L2563" s="7"/>
      <c r="M2563" s="6"/>
    </row>
    <row r="2564" spans="1:13">
      <c r="A2564" s="7"/>
      <c r="B2564" s="3"/>
      <c r="C2564" s="3"/>
      <c r="D2564" s="3"/>
      <c r="E2564" s="7"/>
      <c r="F2564" s="3"/>
      <c r="G2564" s="7"/>
      <c r="H2564" s="7"/>
      <c r="I2564" s="7"/>
      <c r="J2564" s="7"/>
      <c r="K2564" s="7"/>
      <c r="L2564" s="7"/>
      <c r="M2564" s="6"/>
    </row>
    <row r="2565" spans="1:13">
      <c r="A2565" s="7"/>
      <c r="B2565" s="3"/>
      <c r="C2565" s="3"/>
      <c r="D2565" s="3"/>
      <c r="E2565" s="7"/>
      <c r="F2565" s="3"/>
      <c r="G2565" s="7"/>
      <c r="H2565" s="7"/>
      <c r="I2565" s="7"/>
      <c r="J2565" s="7"/>
      <c r="K2565" s="7"/>
      <c r="L2565" s="7"/>
      <c r="M2565" s="6"/>
    </row>
    <row r="2566" spans="1:13">
      <c r="A2566" s="7"/>
      <c r="B2566" s="3"/>
      <c r="C2566" s="3"/>
      <c r="D2566" s="3"/>
      <c r="E2566" s="7"/>
      <c r="F2566" s="3"/>
      <c r="G2566" s="7"/>
      <c r="H2566" s="7"/>
      <c r="I2566" s="7"/>
      <c r="J2566" s="7"/>
      <c r="K2566" s="7"/>
      <c r="L2566" s="7"/>
      <c r="M2566" s="6"/>
    </row>
    <row r="2567" spans="1:13">
      <c r="A2567" s="7"/>
      <c r="B2567" s="3"/>
      <c r="C2567" s="3"/>
      <c r="D2567" s="3"/>
      <c r="E2567" s="7"/>
      <c r="F2567" s="3"/>
      <c r="G2567" s="7"/>
      <c r="H2567" s="7"/>
      <c r="I2567" s="7"/>
      <c r="J2567" s="7"/>
      <c r="K2567" s="7"/>
      <c r="L2567" s="7"/>
      <c r="M2567" s="6"/>
    </row>
    <row r="2568" spans="1:13">
      <c r="A2568" s="7"/>
      <c r="B2568" s="3"/>
      <c r="C2568" s="3"/>
      <c r="D2568" s="3"/>
      <c r="E2568" s="7"/>
      <c r="F2568" s="3"/>
      <c r="G2568" s="7"/>
      <c r="H2568" s="7"/>
      <c r="I2568" s="7"/>
      <c r="J2568" s="7"/>
      <c r="K2568" s="7"/>
      <c r="L2568" s="7"/>
      <c r="M2568" s="6"/>
    </row>
    <row r="2569" spans="1:13">
      <c r="A2569" s="7"/>
      <c r="B2569" s="3"/>
      <c r="C2569" s="3"/>
      <c r="D2569" s="3"/>
      <c r="E2569" s="7"/>
      <c r="F2569" s="3"/>
      <c r="G2569" s="7"/>
      <c r="H2569" s="7"/>
      <c r="I2569" s="7"/>
      <c r="J2569" s="7"/>
      <c r="K2569" s="7"/>
      <c r="L2569" s="7"/>
      <c r="M2569" s="6"/>
    </row>
    <row r="2570" spans="1:13">
      <c r="A2570" s="7"/>
      <c r="B2570" s="3"/>
      <c r="C2570" s="3"/>
      <c r="D2570" s="3"/>
      <c r="E2570" s="7"/>
      <c r="F2570" s="3"/>
      <c r="G2570" s="7"/>
      <c r="H2570" s="7"/>
      <c r="I2570" s="7"/>
      <c r="J2570" s="7"/>
      <c r="K2570" s="7"/>
      <c r="L2570" s="7"/>
      <c r="M2570" s="6"/>
    </row>
    <row r="2571" spans="1:13">
      <c r="A2571" s="7"/>
      <c r="B2571" s="3"/>
      <c r="C2571" s="3"/>
      <c r="D2571" s="3"/>
      <c r="E2571" s="7"/>
      <c r="F2571" s="3"/>
      <c r="G2571" s="7"/>
      <c r="H2571" s="7"/>
      <c r="I2571" s="7"/>
      <c r="J2571" s="7"/>
      <c r="K2571" s="7"/>
      <c r="L2571" s="7"/>
      <c r="M2571" s="6"/>
    </row>
    <row r="2572" spans="1:13">
      <c r="A2572" s="7"/>
      <c r="B2572" s="3"/>
      <c r="C2572" s="3"/>
      <c r="D2572" s="3"/>
      <c r="E2572" s="7"/>
      <c r="F2572" s="3"/>
      <c r="G2572" s="7"/>
      <c r="H2572" s="7"/>
      <c r="I2572" s="7"/>
      <c r="J2572" s="7"/>
      <c r="K2572" s="7"/>
      <c r="L2572" s="7"/>
      <c r="M2572" s="6"/>
    </row>
    <row r="2573" spans="1:13">
      <c r="A2573" s="7"/>
      <c r="B2573" s="3"/>
      <c r="C2573" s="3"/>
      <c r="D2573" s="3"/>
      <c r="E2573" s="7"/>
      <c r="F2573" s="3"/>
      <c r="G2573" s="7"/>
      <c r="H2573" s="7"/>
      <c r="I2573" s="7"/>
      <c r="J2573" s="7"/>
      <c r="K2573" s="7"/>
      <c r="L2573" s="7"/>
      <c r="M2573" s="6"/>
    </row>
    <row r="2574" spans="1:13">
      <c r="A2574" s="7"/>
      <c r="B2574" s="3"/>
      <c r="C2574" s="3"/>
      <c r="D2574" s="3"/>
      <c r="E2574" s="7"/>
      <c r="F2574" s="3"/>
      <c r="G2574" s="7"/>
      <c r="H2574" s="7"/>
      <c r="I2574" s="7"/>
      <c r="J2574" s="7"/>
      <c r="K2574" s="7"/>
      <c r="L2574" s="7"/>
      <c r="M2574" s="6"/>
    </row>
    <row r="2575" spans="1:13">
      <c r="A2575" s="7"/>
      <c r="B2575" s="3"/>
      <c r="C2575" s="3"/>
      <c r="D2575" s="3"/>
      <c r="E2575" s="7"/>
      <c r="F2575" s="3"/>
      <c r="G2575" s="7"/>
      <c r="H2575" s="7"/>
      <c r="I2575" s="7"/>
      <c r="J2575" s="7"/>
      <c r="K2575" s="7"/>
      <c r="L2575" s="7"/>
      <c r="M2575" s="6"/>
    </row>
    <row r="2576" spans="1:13">
      <c r="A2576" s="7"/>
      <c r="B2576" s="3"/>
      <c r="C2576" s="3"/>
      <c r="D2576" s="3"/>
      <c r="E2576" s="7"/>
      <c r="F2576" s="3"/>
      <c r="G2576" s="7"/>
      <c r="H2576" s="7"/>
      <c r="I2576" s="7"/>
      <c r="J2576" s="7"/>
      <c r="K2576" s="7"/>
      <c r="L2576" s="7"/>
      <c r="M2576" s="6"/>
    </row>
    <row r="2577" spans="1:13">
      <c r="A2577" s="7"/>
      <c r="B2577" s="3"/>
      <c r="C2577" s="3"/>
      <c r="D2577" s="3"/>
      <c r="E2577" s="7"/>
      <c r="F2577" s="3"/>
      <c r="G2577" s="7"/>
      <c r="H2577" s="7"/>
      <c r="I2577" s="7"/>
      <c r="J2577" s="7"/>
      <c r="K2577" s="7"/>
      <c r="L2577" s="7"/>
      <c r="M2577" s="6"/>
    </row>
    <row r="2578" spans="1:13">
      <c r="A2578" s="7"/>
      <c r="B2578" s="3"/>
      <c r="C2578" s="3"/>
      <c r="D2578" s="3"/>
      <c r="E2578" s="7"/>
      <c r="F2578" s="3"/>
      <c r="G2578" s="7"/>
      <c r="H2578" s="7"/>
      <c r="I2578" s="7"/>
      <c r="J2578" s="7"/>
      <c r="K2578" s="7"/>
      <c r="L2578" s="7"/>
      <c r="M2578" s="6"/>
    </row>
    <row r="2579" spans="1:13">
      <c r="A2579" s="7"/>
      <c r="B2579" s="3"/>
      <c r="C2579" s="3"/>
      <c r="D2579" s="3"/>
      <c r="E2579" s="7"/>
      <c r="F2579" s="3"/>
      <c r="G2579" s="7"/>
      <c r="H2579" s="7"/>
      <c r="I2579" s="7"/>
      <c r="J2579" s="7"/>
      <c r="K2579" s="7"/>
      <c r="L2579" s="7"/>
      <c r="M2579" s="6"/>
    </row>
    <row r="2580" spans="1:13">
      <c r="A2580" s="7"/>
      <c r="B2580" s="3"/>
      <c r="C2580" s="3"/>
      <c r="D2580" s="3"/>
      <c r="E2580" s="7"/>
      <c r="F2580" s="3"/>
      <c r="G2580" s="7"/>
      <c r="H2580" s="7"/>
      <c r="I2580" s="7"/>
      <c r="J2580" s="7"/>
      <c r="K2580" s="7"/>
      <c r="L2580" s="7"/>
      <c r="M2580" s="6"/>
    </row>
    <row r="2581" spans="1:13">
      <c r="A2581" s="7"/>
      <c r="B2581" s="3"/>
      <c r="C2581" s="3"/>
      <c r="D2581" s="3"/>
      <c r="E2581" s="7"/>
      <c r="F2581" s="3"/>
      <c r="G2581" s="7"/>
      <c r="H2581" s="7"/>
      <c r="I2581" s="7"/>
      <c r="J2581" s="7"/>
      <c r="K2581" s="7"/>
      <c r="L2581" s="7"/>
      <c r="M2581" s="6"/>
    </row>
    <row r="2582" spans="1:13">
      <c r="A2582" s="7"/>
      <c r="B2582" s="3"/>
      <c r="C2582" s="3"/>
      <c r="D2582" s="3"/>
      <c r="E2582" s="7"/>
      <c r="F2582" s="3"/>
      <c r="G2582" s="7"/>
      <c r="H2582" s="7"/>
      <c r="I2582" s="7"/>
      <c r="J2582" s="7"/>
      <c r="K2582" s="7"/>
      <c r="L2582" s="7"/>
      <c r="M2582" s="6"/>
    </row>
    <row r="2583" spans="1:13">
      <c r="A2583" s="7"/>
      <c r="B2583" s="3"/>
      <c r="C2583" s="3"/>
      <c r="D2583" s="3"/>
      <c r="E2583" s="7"/>
      <c r="F2583" s="3"/>
      <c r="G2583" s="7"/>
      <c r="H2583" s="7"/>
      <c r="I2583" s="7"/>
      <c r="J2583" s="7"/>
      <c r="K2583" s="7"/>
      <c r="L2583" s="7"/>
      <c r="M2583" s="6"/>
    </row>
    <row r="2584" spans="1:13">
      <c r="A2584" s="7"/>
      <c r="B2584" s="3"/>
      <c r="C2584" s="3"/>
      <c r="D2584" s="3"/>
      <c r="E2584" s="7"/>
      <c r="F2584" s="3"/>
      <c r="G2584" s="7"/>
      <c r="H2584" s="7"/>
      <c r="I2584" s="7"/>
      <c r="J2584" s="7"/>
      <c r="K2584" s="7"/>
      <c r="L2584" s="7"/>
      <c r="M2584" s="6"/>
    </row>
    <row r="2585" spans="1:13">
      <c r="A2585" s="7"/>
      <c r="B2585" s="3"/>
      <c r="C2585" s="3"/>
      <c r="D2585" s="3"/>
      <c r="E2585" s="7"/>
      <c r="F2585" s="3"/>
      <c r="G2585" s="7"/>
      <c r="H2585" s="7"/>
      <c r="I2585" s="7"/>
      <c r="J2585" s="7"/>
      <c r="K2585" s="7"/>
      <c r="L2585" s="7"/>
      <c r="M2585" s="6"/>
    </row>
    <row r="2586" spans="1:13">
      <c r="A2586" s="7"/>
      <c r="B2586" s="3"/>
      <c r="C2586" s="3"/>
      <c r="D2586" s="3"/>
      <c r="E2586" s="7"/>
      <c r="F2586" s="3"/>
      <c r="G2586" s="7"/>
      <c r="H2586" s="7"/>
      <c r="I2586" s="7"/>
      <c r="J2586" s="7"/>
      <c r="K2586" s="7"/>
      <c r="L2586" s="7"/>
      <c r="M2586" s="6"/>
    </row>
    <row r="2587" spans="1:13">
      <c r="A2587" s="7"/>
      <c r="B2587" s="3"/>
      <c r="C2587" s="3"/>
      <c r="D2587" s="3"/>
      <c r="E2587" s="7"/>
      <c r="F2587" s="3"/>
      <c r="G2587" s="7"/>
      <c r="H2587" s="7"/>
      <c r="I2587" s="7"/>
      <c r="J2587" s="7"/>
      <c r="K2587" s="7"/>
      <c r="L2587" s="7"/>
      <c r="M2587" s="6"/>
    </row>
    <row r="2588" spans="1:13">
      <c r="A2588" s="7"/>
      <c r="B2588" s="3"/>
      <c r="C2588" s="3"/>
      <c r="D2588" s="3"/>
      <c r="E2588" s="7"/>
      <c r="F2588" s="3"/>
      <c r="G2588" s="7"/>
      <c r="H2588" s="7"/>
      <c r="I2588" s="7"/>
      <c r="J2588" s="7"/>
      <c r="K2588" s="7"/>
      <c r="L2588" s="7"/>
      <c r="M2588" s="6"/>
    </row>
    <row r="2589" spans="1:13">
      <c r="A2589" s="7"/>
      <c r="B2589" s="3"/>
      <c r="C2589" s="3"/>
      <c r="D2589" s="3"/>
      <c r="E2589" s="7"/>
      <c r="F2589" s="3"/>
      <c r="G2589" s="7"/>
      <c r="H2589" s="7"/>
      <c r="I2589" s="7"/>
      <c r="J2589" s="7"/>
      <c r="K2589" s="7"/>
      <c r="L2589" s="7"/>
      <c r="M2589" s="6"/>
    </row>
    <row r="2590" spans="1:13">
      <c r="A2590" s="7"/>
      <c r="B2590" s="3"/>
      <c r="C2590" s="3"/>
      <c r="D2590" s="3"/>
      <c r="E2590" s="7"/>
      <c r="F2590" s="3"/>
      <c r="G2590" s="7"/>
      <c r="H2590" s="7"/>
      <c r="I2590" s="7"/>
      <c r="J2590" s="7"/>
      <c r="K2590" s="7"/>
      <c r="L2590" s="7"/>
      <c r="M2590" s="6"/>
    </row>
    <row r="2591" spans="1:13">
      <c r="A2591" s="7"/>
      <c r="B2591" s="3"/>
      <c r="C2591" s="3"/>
      <c r="D2591" s="3"/>
      <c r="E2591" s="7"/>
      <c r="F2591" s="3"/>
      <c r="G2591" s="7"/>
      <c r="H2591" s="7"/>
      <c r="I2591" s="7"/>
      <c r="J2591" s="7"/>
      <c r="K2591" s="7"/>
      <c r="L2591" s="7"/>
      <c r="M2591" s="6"/>
    </row>
    <row r="2592" spans="1:13">
      <c r="A2592" s="7"/>
      <c r="B2592" s="3"/>
      <c r="C2592" s="3"/>
      <c r="D2592" s="3"/>
      <c r="E2592" s="7"/>
      <c r="F2592" s="3"/>
      <c r="G2592" s="7"/>
      <c r="H2592" s="7"/>
      <c r="I2592" s="7"/>
      <c r="J2592" s="7"/>
      <c r="K2592" s="7"/>
      <c r="L2592" s="7"/>
      <c r="M2592" s="6"/>
    </row>
    <row r="2593" spans="1:13">
      <c r="A2593" s="7"/>
      <c r="B2593" s="3"/>
      <c r="C2593" s="3"/>
      <c r="D2593" s="3"/>
      <c r="E2593" s="7"/>
      <c r="F2593" s="3"/>
      <c r="G2593" s="7"/>
      <c r="H2593" s="7"/>
      <c r="I2593" s="7"/>
      <c r="J2593" s="7"/>
      <c r="K2593" s="7"/>
      <c r="L2593" s="7"/>
      <c r="M2593" s="6"/>
    </row>
    <row r="2594" spans="1:13">
      <c r="A2594" s="7"/>
      <c r="B2594" s="3"/>
      <c r="C2594" s="3"/>
      <c r="D2594" s="3"/>
      <c r="E2594" s="7"/>
      <c r="F2594" s="3"/>
      <c r="G2594" s="7"/>
      <c r="H2594" s="7"/>
      <c r="I2594" s="7"/>
      <c r="J2594" s="7"/>
      <c r="K2594" s="7"/>
      <c r="L2594" s="7"/>
      <c r="M2594" s="6"/>
    </row>
    <row r="2595" spans="1:13">
      <c r="A2595" s="7"/>
      <c r="B2595" s="3"/>
      <c r="C2595" s="3"/>
      <c r="D2595" s="3"/>
      <c r="E2595" s="7"/>
      <c r="F2595" s="3"/>
      <c r="G2595" s="7"/>
      <c r="H2595" s="7"/>
      <c r="I2595" s="7"/>
      <c r="J2595" s="7"/>
      <c r="K2595" s="7"/>
      <c r="L2595" s="7"/>
      <c r="M2595" s="6"/>
    </row>
    <row r="2596" spans="1:13">
      <c r="A2596" s="7"/>
      <c r="B2596" s="3"/>
      <c r="C2596" s="3"/>
      <c r="D2596" s="3"/>
      <c r="E2596" s="7"/>
      <c r="F2596" s="3"/>
      <c r="G2596" s="7"/>
      <c r="H2596" s="7"/>
      <c r="I2596" s="7"/>
      <c r="J2596" s="7"/>
      <c r="K2596" s="7"/>
      <c r="L2596" s="7"/>
      <c r="M2596" s="6"/>
    </row>
    <row r="2597" spans="1:13">
      <c r="A2597" s="7"/>
      <c r="B2597" s="3"/>
      <c r="C2597" s="3"/>
      <c r="D2597" s="3"/>
      <c r="E2597" s="7"/>
      <c r="F2597" s="3"/>
      <c r="G2597" s="7"/>
      <c r="H2597" s="7"/>
      <c r="I2597" s="7"/>
      <c r="J2597" s="7"/>
      <c r="K2597" s="7"/>
      <c r="L2597" s="7"/>
      <c r="M2597" s="6"/>
    </row>
    <row r="2598" spans="1:13">
      <c r="A2598" s="7"/>
      <c r="B2598" s="3"/>
      <c r="C2598" s="3"/>
      <c r="D2598" s="3"/>
      <c r="E2598" s="7"/>
      <c r="F2598" s="3"/>
      <c r="G2598" s="7"/>
      <c r="H2598" s="7"/>
      <c r="I2598" s="7"/>
      <c r="J2598" s="7"/>
      <c r="K2598" s="7"/>
      <c r="L2598" s="7"/>
      <c r="M2598" s="6"/>
    </row>
    <row r="2599" spans="1:13">
      <c r="A2599" s="7"/>
      <c r="B2599" s="3"/>
      <c r="C2599" s="3"/>
      <c r="D2599" s="3"/>
      <c r="E2599" s="7"/>
      <c r="F2599" s="3"/>
      <c r="G2599" s="7"/>
      <c r="H2599" s="7"/>
      <c r="I2599" s="7"/>
      <c r="J2599" s="7"/>
      <c r="K2599" s="7"/>
      <c r="L2599" s="7"/>
      <c r="M2599" s="6"/>
    </row>
    <row r="2600" spans="1:13">
      <c r="A2600" s="7"/>
      <c r="B2600" s="3"/>
      <c r="C2600" s="3"/>
      <c r="D2600" s="3"/>
      <c r="E2600" s="7"/>
      <c r="F2600" s="3"/>
      <c r="G2600" s="7"/>
      <c r="H2600" s="7"/>
      <c r="I2600" s="7"/>
      <c r="J2600" s="7"/>
      <c r="K2600" s="7"/>
      <c r="L2600" s="7"/>
      <c r="M2600" s="6"/>
    </row>
    <row r="2601" spans="1:13">
      <c r="A2601" s="7"/>
      <c r="B2601" s="3"/>
      <c r="C2601" s="3"/>
      <c r="D2601" s="3"/>
      <c r="E2601" s="7"/>
      <c r="F2601" s="3"/>
      <c r="G2601" s="7"/>
      <c r="H2601" s="7"/>
      <c r="I2601" s="7"/>
      <c r="J2601" s="7"/>
      <c r="K2601" s="7"/>
      <c r="L2601" s="7"/>
      <c r="M2601" s="6"/>
    </row>
    <row r="2602" spans="1:13">
      <c r="A2602" s="7"/>
      <c r="B2602" s="3"/>
      <c r="C2602" s="3"/>
      <c r="D2602" s="3"/>
      <c r="E2602" s="7"/>
      <c r="F2602" s="3"/>
      <c r="G2602" s="7"/>
      <c r="H2602" s="7"/>
      <c r="I2602" s="7"/>
      <c r="J2602" s="7"/>
      <c r="K2602" s="7"/>
      <c r="L2602" s="7"/>
      <c r="M2602" s="6"/>
    </row>
    <row r="2603" spans="1:13">
      <c r="A2603" s="7"/>
      <c r="B2603" s="3"/>
      <c r="C2603" s="3"/>
      <c r="D2603" s="3"/>
      <c r="E2603" s="7"/>
      <c r="F2603" s="3"/>
      <c r="G2603" s="7"/>
      <c r="H2603" s="7"/>
      <c r="I2603" s="7"/>
      <c r="J2603" s="7"/>
      <c r="K2603" s="7"/>
      <c r="L2603" s="7"/>
      <c r="M2603" s="6"/>
    </row>
    <row r="2604" spans="1:13">
      <c r="A2604" s="7"/>
      <c r="B2604" s="3"/>
      <c r="C2604" s="3"/>
      <c r="D2604" s="3"/>
      <c r="E2604" s="7"/>
      <c r="F2604" s="3"/>
      <c r="G2604" s="7"/>
      <c r="H2604" s="7"/>
      <c r="I2604" s="7"/>
      <c r="J2604" s="7"/>
      <c r="K2604" s="7"/>
      <c r="L2604" s="7"/>
      <c r="M2604" s="6"/>
    </row>
    <row r="2605" spans="1:13">
      <c r="A2605" s="7"/>
      <c r="B2605" s="3"/>
      <c r="C2605" s="3"/>
      <c r="D2605" s="3"/>
      <c r="E2605" s="7"/>
      <c r="F2605" s="3"/>
      <c r="G2605" s="7"/>
      <c r="H2605" s="7"/>
      <c r="I2605" s="7"/>
      <c r="J2605" s="7"/>
      <c r="K2605" s="7"/>
      <c r="L2605" s="7"/>
      <c r="M2605" s="6"/>
    </row>
    <row r="2606" spans="1:13">
      <c r="A2606" s="7"/>
      <c r="B2606" s="3"/>
      <c r="C2606" s="3"/>
      <c r="D2606" s="3"/>
      <c r="E2606" s="7"/>
      <c r="F2606" s="3"/>
      <c r="G2606" s="7"/>
      <c r="H2606" s="7"/>
      <c r="I2606" s="7"/>
      <c r="J2606" s="7"/>
      <c r="K2606" s="7"/>
      <c r="L2606" s="7"/>
      <c r="M2606" s="6"/>
    </row>
    <row r="2607" spans="1:13">
      <c r="A2607" s="7"/>
      <c r="B2607" s="3"/>
      <c r="C2607" s="3"/>
      <c r="D2607" s="3"/>
      <c r="E2607" s="7"/>
      <c r="F2607" s="3"/>
      <c r="G2607" s="7"/>
      <c r="H2607" s="7"/>
      <c r="I2607" s="7"/>
      <c r="J2607" s="7"/>
      <c r="K2607" s="7"/>
      <c r="L2607" s="7"/>
      <c r="M2607" s="6"/>
    </row>
    <row r="2608" spans="1:13">
      <c r="A2608" s="7"/>
      <c r="B2608" s="3"/>
      <c r="C2608" s="3"/>
      <c r="D2608" s="3"/>
      <c r="E2608" s="7"/>
      <c r="F2608" s="3"/>
      <c r="G2608" s="7"/>
      <c r="H2608" s="7"/>
      <c r="I2608" s="7"/>
      <c r="J2608" s="7"/>
      <c r="K2608" s="7"/>
      <c r="L2608" s="7"/>
      <c r="M2608" s="6"/>
    </row>
    <row r="2609" spans="1:13">
      <c r="A2609" s="7"/>
      <c r="B2609" s="3"/>
      <c r="C2609" s="3"/>
      <c r="D2609" s="3"/>
      <c r="E2609" s="7"/>
      <c r="F2609" s="3"/>
      <c r="G2609" s="7"/>
      <c r="H2609" s="7"/>
      <c r="I2609" s="7"/>
      <c r="J2609" s="7"/>
      <c r="K2609" s="7"/>
      <c r="L2609" s="7"/>
      <c r="M2609" s="6"/>
    </row>
    <row r="2610" spans="1:13">
      <c r="A2610" s="7"/>
      <c r="B2610" s="3"/>
      <c r="C2610" s="3"/>
      <c r="D2610" s="3"/>
      <c r="E2610" s="7"/>
      <c r="F2610" s="3"/>
      <c r="G2610" s="7"/>
      <c r="H2610" s="7"/>
      <c r="I2610" s="7"/>
      <c r="J2610" s="7"/>
      <c r="K2610" s="7"/>
      <c r="L2610" s="7"/>
      <c r="M2610" s="6"/>
    </row>
    <row r="2611" spans="1:13">
      <c r="A2611" s="7"/>
      <c r="B2611" s="3"/>
      <c r="C2611" s="3"/>
      <c r="D2611" s="3"/>
      <c r="E2611" s="7"/>
      <c r="F2611" s="3"/>
      <c r="G2611" s="7"/>
      <c r="H2611" s="7"/>
      <c r="I2611" s="7"/>
      <c r="J2611" s="7"/>
      <c r="K2611" s="7"/>
      <c r="L2611" s="7"/>
      <c r="M2611" s="6"/>
    </row>
    <row r="2612" spans="1:13">
      <c r="A2612" s="7"/>
      <c r="B2612" s="3"/>
      <c r="C2612" s="3"/>
      <c r="D2612" s="3"/>
      <c r="E2612" s="7"/>
      <c r="F2612" s="3"/>
      <c r="G2612" s="7"/>
      <c r="H2612" s="7"/>
      <c r="I2612" s="7"/>
      <c r="J2612" s="7"/>
      <c r="K2612" s="7"/>
      <c r="L2612" s="7"/>
      <c r="M2612" s="6"/>
    </row>
    <row r="2613" spans="1:13">
      <c r="A2613" s="7"/>
      <c r="B2613" s="3"/>
      <c r="C2613" s="3"/>
      <c r="D2613" s="3"/>
      <c r="E2613" s="7"/>
      <c r="F2613" s="3"/>
      <c r="G2613" s="7"/>
      <c r="H2613" s="7"/>
      <c r="I2613" s="7"/>
      <c r="J2613" s="7"/>
      <c r="K2613" s="7"/>
      <c r="L2613" s="7"/>
      <c r="M2613" s="6"/>
    </row>
    <row r="2614" spans="1:13">
      <c r="A2614" s="7"/>
      <c r="B2614" s="3"/>
      <c r="C2614" s="3"/>
      <c r="D2614" s="3"/>
      <c r="E2614" s="7"/>
      <c r="F2614" s="3"/>
      <c r="G2614" s="7"/>
      <c r="H2614" s="7"/>
      <c r="I2614" s="7"/>
      <c r="J2614" s="7"/>
      <c r="K2614" s="7"/>
      <c r="L2614" s="7"/>
      <c r="M2614" s="6"/>
    </row>
    <row r="2615" spans="1:13">
      <c r="A2615" s="7"/>
      <c r="B2615" s="3"/>
      <c r="C2615" s="3"/>
      <c r="D2615" s="3"/>
      <c r="E2615" s="7"/>
      <c r="F2615" s="3"/>
      <c r="G2615" s="7"/>
      <c r="H2615" s="7"/>
      <c r="I2615" s="7"/>
      <c r="J2615" s="7"/>
      <c r="K2615" s="7"/>
      <c r="L2615" s="7"/>
      <c r="M2615" s="6"/>
    </row>
    <row r="2616" spans="1:13">
      <c r="A2616" s="7"/>
      <c r="B2616" s="3"/>
      <c r="C2616" s="3"/>
      <c r="D2616" s="3"/>
      <c r="E2616" s="7"/>
      <c r="F2616" s="3"/>
      <c r="G2616" s="7"/>
      <c r="H2616" s="7"/>
      <c r="I2616" s="7"/>
      <c r="J2616" s="7"/>
      <c r="K2616" s="7"/>
      <c r="L2616" s="7"/>
      <c r="M2616" s="6"/>
    </row>
    <row r="2617" spans="1:13">
      <c r="A2617" s="7"/>
      <c r="B2617" s="3"/>
      <c r="C2617" s="3"/>
      <c r="D2617" s="3"/>
      <c r="E2617" s="7"/>
      <c r="F2617" s="3"/>
      <c r="G2617" s="7"/>
      <c r="H2617" s="7"/>
      <c r="I2617" s="7"/>
      <c r="J2617" s="7"/>
      <c r="K2617" s="7"/>
      <c r="L2617" s="7"/>
      <c r="M2617" s="6"/>
    </row>
    <row r="2618" spans="1:13">
      <c r="A2618" s="7"/>
      <c r="B2618" s="3"/>
      <c r="C2618" s="3"/>
      <c r="D2618" s="3"/>
      <c r="E2618" s="7"/>
      <c r="F2618" s="3"/>
      <c r="G2618" s="7"/>
      <c r="H2618" s="7"/>
      <c r="I2618" s="7"/>
      <c r="J2618" s="7"/>
      <c r="K2618" s="7"/>
      <c r="L2618" s="7"/>
      <c r="M2618" s="6"/>
    </row>
    <row r="2619" spans="1:13">
      <c r="A2619" s="7"/>
      <c r="B2619" s="3"/>
      <c r="C2619" s="3"/>
      <c r="D2619" s="3"/>
      <c r="E2619" s="7"/>
      <c r="F2619" s="3"/>
      <c r="G2619" s="7"/>
      <c r="H2619" s="7"/>
      <c r="I2619" s="7"/>
      <c r="J2619" s="7"/>
      <c r="K2619" s="7"/>
      <c r="L2619" s="7"/>
      <c r="M2619" s="6"/>
    </row>
    <row r="2620" spans="1:13">
      <c r="A2620" s="7"/>
      <c r="B2620" s="3"/>
      <c r="C2620" s="3"/>
      <c r="D2620" s="3"/>
      <c r="E2620" s="7"/>
      <c r="F2620" s="3"/>
      <c r="G2620" s="7"/>
      <c r="H2620" s="7"/>
      <c r="I2620" s="7"/>
      <c r="J2620" s="7"/>
      <c r="K2620" s="7"/>
      <c r="L2620" s="7"/>
      <c r="M2620" s="6"/>
    </row>
    <row r="2621" spans="1:13">
      <c r="A2621" s="7"/>
      <c r="B2621" s="3"/>
      <c r="C2621" s="3"/>
      <c r="D2621" s="3"/>
      <c r="E2621" s="7"/>
      <c r="F2621" s="3"/>
      <c r="G2621" s="7"/>
      <c r="H2621" s="7"/>
      <c r="I2621" s="7"/>
      <c r="J2621" s="7"/>
      <c r="K2621" s="7"/>
      <c r="L2621" s="7"/>
      <c r="M2621" s="6"/>
    </row>
    <row r="2622" spans="1:13">
      <c r="A2622" s="7"/>
      <c r="B2622" s="3"/>
      <c r="C2622" s="3"/>
      <c r="D2622" s="3"/>
      <c r="E2622" s="7"/>
      <c r="F2622" s="3"/>
      <c r="G2622" s="7"/>
      <c r="H2622" s="7"/>
      <c r="I2622" s="7"/>
      <c r="J2622" s="7"/>
      <c r="K2622" s="7"/>
      <c r="L2622" s="7"/>
      <c r="M2622" s="6"/>
    </row>
    <row r="2623" spans="1:13">
      <c r="A2623" s="7"/>
      <c r="B2623" s="3"/>
      <c r="C2623" s="3"/>
      <c r="D2623" s="3"/>
      <c r="E2623" s="7"/>
      <c r="F2623" s="3"/>
      <c r="G2623" s="7"/>
      <c r="H2623" s="7"/>
      <c r="I2623" s="7"/>
      <c r="J2623" s="7"/>
      <c r="K2623" s="7"/>
      <c r="L2623" s="7"/>
      <c r="M2623" s="6"/>
    </row>
    <row r="2624" spans="1:13">
      <c r="A2624" s="7"/>
      <c r="B2624" s="3"/>
      <c r="C2624" s="3"/>
      <c r="D2624" s="3"/>
      <c r="E2624" s="7"/>
      <c r="F2624" s="3"/>
      <c r="G2624" s="7"/>
      <c r="H2624" s="7"/>
      <c r="I2624" s="7"/>
      <c r="J2624" s="7"/>
      <c r="K2624" s="7"/>
      <c r="L2624" s="7"/>
      <c r="M2624" s="6"/>
    </row>
    <row r="2625" spans="1:13">
      <c r="A2625" s="7"/>
      <c r="B2625" s="3"/>
      <c r="C2625" s="3"/>
      <c r="D2625" s="3"/>
      <c r="E2625" s="7"/>
      <c r="F2625" s="3"/>
      <c r="G2625" s="7"/>
      <c r="H2625" s="7"/>
      <c r="I2625" s="7"/>
      <c r="J2625" s="7"/>
      <c r="K2625" s="7"/>
      <c r="L2625" s="7"/>
      <c r="M2625" s="6"/>
    </row>
    <row r="2626" spans="1:13">
      <c r="A2626" s="7"/>
      <c r="B2626" s="3"/>
      <c r="C2626" s="3"/>
      <c r="D2626" s="3"/>
      <c r="E2626" s="7"/>
      <c r="F2626" s="3"/>
      <c r="G2626" s="7"/>
      <c r="H2626" s="7"/>
      <c r="I2626" s="7"/>
      <c r="J2626" s="7"/>
      <c r="K2626" s="7"/>
      <c r="L2626" s="7"/>
      <c r="M2626" s="6"/>
    </row>
    <row r="2627" spans="1:13">
      <c r="A2627" s="7"/>
      <c r="B2627" s="3"/>
      <c r="C2627" s="3"/>
      <c r="D2627" s="3"/>
      <c r="E2627" s="7"/>
      <c r="F2627" s="3"/>
      <c r="G2627" s="7"/>
      <c r="H2627" s="7"/>
      <c r="I2627" s="7"/>
      <c r="J2627" s="7"/>
      <c r="K2627" s="7"/>
      <c r="L2627" s="7"/>
      <c r="M2627" s="6"/>
    </row>
    <row r="2628" spans="1:13">
      <c r="A2628" s="7"/>
      <c r="B2628" s="3"/>
      <c r="C2628" s="3"/>
      <c r="D2628" s="3"/>
      <c r="E2628" s="7"/>
      <c r="F2628" s="3"/>
      <c r="G2628" s="7"/>
      <c r="H2628" s="7"/>
      <c r="I2628" s="7"/>
      <c r="J2628" s="7"/>
      <c r="K2628" s="7"/>
      <c r="L2628" s="7"/>
      <c r="M2628" s="6"/>
    </row>
    <row r="2629" spans="1:13">
      <c r="A2629" s="7"/>
      <c r="B2629" s="3"/>
      <c r="C2629" s="3"/>
      <c r="D2629" s="3"/>
      <c r="E2629" s="7"/>
      <c r="F2629" s="3"/>
      <c r="G2629" s="7"/>
      <c r="H2629" s="7"/>
      <c r="I2629" s="7"/>
      <c r="J2629" s="7"/>
      <c r="K2629" s="7"/>
      <c r="L2629" s="7"/>
      <c r="M2629" s="6"/>
    </row>
    <row r="2630" spans="1:13">
      <c r="A2630" s="7"/>
      <c r="B2630" s="3"/>
      <c r="C2630" s="3"/>
      <c r="D2630" s="3"/>
      <c r="E2630" s="7"/>
      <c r="F2630" s="3"/>
      <c r="G2630" s="7"/>
      <c r="H2630" s="7"/>
      <c r="I2630" s="7"/>
      <c r="J2630" s="7"/>
      <c r="K2630" s="7"/>
      <c r="L2630" s="7"/>
      <c r="M2630" s="6"/>
    </row>
    <row r="2631" spans="1:13">
      <c r="A2631" s="7"/>
      <c r="B2631" s="3"/>
      <c r="C2631" s="3"/>
      <c r="D2631" s="3"/>
      <c r="E2631" s="7"/>
      <c r="F2631" s="3"/>
      <c r="G2631" s="7"/>
      <c r="H2631" s="7"/>
      <c r="I2631" s="7"/>
      <c r="J2631" s="7"/>
      <c r="K2631" s="7"/>
      <c r="L2631" s="7"/>
      <c r="M2631" s="6"/>
    </row>
    <row r="2632" spans="1:13">
      <c r="A2632" s="7"/>
      <c r="B2632" s="3"/>
      <c r="C2632" s="3"/>
      <c r="D2632" s="3"/>
      <c r="E2632" s="7"/>
      <c r="F2632" s="3"/>
      <c r="G2632" s="7"/>
      <c r="H2632" s="7"/>
      <c r="I2632" s="7"/>
      <c r="J2632" s="7"/>
      <c r="K2632" s="7"/>
      <c r="L2632" s="7"/>
      <c r="M2632" s="6"/>
    </row>
    <row r="2633" spans="1:13">
      <c r="A2633" s="7"/>
      <c r="B2633" s="3"/>
      <c r="C2633" s="3"/>
      <c r="D2633" s="3"/>
      <c r="E2633" s="7"/>
      <c r="F2633" s="3"/>
      <c r="G2633" s="7"/>
      <c r="H2633" s="7"/>
      <c r="I2633" s="7"/>
      <c r="J2633" s="7"/>
      <c r="K2633" s="7"/>
      <c r="L2633" s="7"/>
      <c r="M2633" s="6"/>
    </row>
    <row r="2634" spans="1:13">
      <c r="A2634" s="7"/>
      <c r="B2634" s="3"/>
      <c r="C2634" s="3"/>
      <c r="D2634" s="3"/>
      <c r="E2634" s="7"/>
      <c r="F2634" s="3"/>
      <c r="G2634" s="7"/>
      <c r="H2634" s="7"/>
      <c r="I2634" s="7"/>
      <c r="J2634" s="7"/>
      <c r="K2634" s="7"/>
      <c r="L2634" s="7"/>
      <c r="M2634" s="6"/>
    </row>
    <row r="2635" spans="1:13">
      <c r="A2635" s="7"/>
      <c r="B2635" s="3"/>
      <c r="C2635" s="3"/>
      <c r="D2635" s="3"/>
      <c r="E2635" s="7"/>
      <c r="F2635" s="3"/>
      <c r="G2635" s="7"/>
      <c r="H2635" s="7"/>
      <c r="I2635" s="7"/>
      <c r="J2635" s="7"/>
      <c r="K2635" s="7"/>
      <c r="L2635" s="7"/>
      <c r="M2635" s="6"/>
    </row>
    <row r="2636" spans="1:13">
      <c r="A2636" s="7"/>
      <c r="B2636" s="3"/>
      <c r="C2636" s="3"/>
      <c r="D2636" s="3"/>
      <c r="E2636" s="7"/>
      <c r="F2636" s="3"/>
      <c r="G2636" s="7"/>
      <c r="H2636" s="7"/>
      <c r="I2636" s="7"/>
      <c r="J2636" s="7"/>
      <c r="K2636" s="7"/>
      <c r="L2636" s="7"/>
      <c r="M2636" s="6"/>
    </row>
    <row r="2637" spans="1:13">
      <c r="A2637" s="7"/>
      <c r="B2637" s="3"/>
      <c r="C2637" s="3"/>
      <c r="D2637" s="3"/>
      <c r="E2637" s="7"/>
      <c r="F2637" s="3"/>
      <c r="G2637" s="7"/>
      <c r="H2637" s="7"/>
      <c r="I2637" s="7"/>
      <c r="J2637" s="7"/>
      <c r="K2637" s="7"/>
      <c r="L2637" s="7"/>
      <c r="M2637" s="6"/>
    </row>
    <row r="2638" spans="1:13">
      <c r="A2638" s="7"/>
      <c r="B2638" s="3"/>
      <c r="C2638" s="3"/>
      <c r="D2638" s="3"/>
      <c r="E2638" s="7"/>
      <c r="F2638" s="3"/>
      <c r="G2638" s="7"/>
      <c r="H2638" s="7"/>
      <c r="I2638" s="7"/>
      <c r="J2638" s="7"/>
      <c r="K2638" s="7"/>
      <c r="L2638" s="7"/>
      <c r="M2638" s="6"/>
    </row>
    <row r="2639" spans="1:13">
      <c r="A2639" s="7"/>
      <c r="B2639" s="3"/>
      <c r="C2639" s="3"/>
      <c r="D2639" s="3"/>
      <c r="E2639" s="7"/>
      <c r="F2639" s="3"/>
      <c r="G2639" s="7"/>
      <c r="H2639" s="7"/>
      <c r="I2639" s="7"/>
      <c r="J2639" s="7"/>
      <c r="K2639" s="7"/>
      <c r="L2639" s="7"/>
      <c r="M2639" s="6"/>
    </row>
    <row r="2640" spans="1:13">
      <c r="A2640" s="7"/>
      <c r="B2640" s="3"/>
      <c r="C2640" s="3"/>
      <c r="D2640" s="3"/>
      <c r="E2640" s="7"/>
      <c r="F2640" s="3"/>
      <c r="G2640" s="7"/>
      <c r="H2640" s="7"/>
      <c r="I2640" s="7"/>
      <c r="J2640" s="7"/>
      <c r="K2640" s="7"/>
      <c r="L2640" s="7"/>
      <c r="M2640" s="6"/>
    </row>
    <row r="2641" spans="1:13">
      <c r="A2641" s="7"/>
      <c r="B2641" s="3"/>
      <c r="C2641" s="3"/>
      <c r="D2641" s="3"/>
      <c r="E2641" s="7"/>
      <c r="F2641" s="3"/>
      <c r="G2641" s="7"/>
      <c r="H2641" s="7"/>
      <c r="I2641" s="7"/>
      <c r="J2641" s="7"/>
      <c r="K2641" s="7"/>
      <c r="L2641" s="7"/>
      <c r="M2641" s="6"/>
    </row>
    <row r="2642" spans="1:13">
      <c r="A2642" s="7"/>
      <c r="B2642" s="3"/>
      <c r="C2642" s="3"/>
      <c r="D2642" s="3"/>
      <c r="E2642" s="7"/>
      <c r="F2642" s="3"/>
      <c r="G2642" s="7"/>
      <c r="H2642" s="7"/>
      <c r="I2642" s="7"/>
      <c r="J2642" s="7"/>
      <c r="K2642" s="7"/>
      <c r="L2642" s="7"/>
      <c r="M2642" s="6"/>
    </row>
    <row r="2643" spans="1:13">
      <c r="A2643" s="7"/>
      <c r="B2643" s="3"/>
      <c r="C2643" s="3"/>
      <c r="D2643" s="3"/>
      <c r="E2643" s="7"/>
      <c r="F2643" s="3"/>
      <c r="G2643" s="7"/>
      <c r="H2643" s="7"/>
      <c r="I2643" s="7"/>
      <c r="J2643" s="7"/>
      <c r="K2643" s="7"/>
      <c r="L2643" s="7"/>
      <c r="M2643" s="6"/>
    </row>
    <row r="2644" spans="1:13">
      <c r="A2644" s="7"/>
      <c r="B2644" s="3"/>
      <c r="C2644" s="3"/>
      <c r="D2644" s="3"/>
      <c r="E2644" s="7"/>
      <c r="F2644" s="3"/>
      <c r="G2644" s="7"/>
      <c r="H2644" s="7"/>
      <c r="I2644" s="7"/>
      <c r="J2644" s="7"/>
      <c r="K2644" s="7"/>
      <c r="L2644" s="7"/>
      <c r="M2644" s="6"/>
    </row>
    <row r="2645" spans="1:13">
      <c r="A2645" s="7"/>
      <c r="B2645" s="3"/>
      <c r="C2645" s="3"/>
      <c r="D2645" s="3"/>
      <c r="E2645" s="7"/>
      <c r="F2645" s="3"/>
      <c r="G2645" s="7"/>
      <c r="H2645" s="7"/>
      <c r="I2645" s="7"/>
      <c r="J2645" s="7"/>
      <c r="K2645" s="7"/>
      <c r="L2645" s="7"/>
      <c r="M2645" s="6"/>
    </row>
    <row r="2646" spans="1:13">
      <c r="A2646" s="7"/>
      <c r="B2646" s="3"/>
      <c r="C2646" s="3"/>
      <c r="D2646" s="3"/>
      <c r="E2646" s="7"/>
      <c r="F2646" s="3"/>
      <c r="G2646" s="7"/>
      <c r="H2646" s="7"/>
      <c r="I2646" s="7"/>
      <c r="J2646" s="7"/>
      <c r="K2646" s="7"/>
      <c r="L2646" s="7"/>
      <c r="M2646" s="6"/>
    </row>
    <row r="2647" spans="1:13">
      <c r="A2647" s="7"/>
      <c r="B2647" s="3"/>
      <c r="C2647" s="3"/>
      <c r="D2647" s="3"/>
      <c r="E2647" s="7"/>
      <c r="F2647" s="3"/>
      <c r="G2647" s="7"/>
      <c r="H2647" s="7"/>
      <c r="I2647" s="7"/>
      <c r="J2647" s="7"/>
      <c r="K2647" s="7"/>
      <c r="L2647" s="7"/>
      <c r="M2647" s="6"/>
    </row>
    <row r="2648" spans="1:13">
      <c r="A2648" s="7"/>
      <c r="B2648" s="3"/>
      <c r="C2648" s="3"/>
      <c r="D2648" s="3"/>
      <c r="E2648" s="7"/>
      <c r="F2648" s="3"/>
      <c r="G2648" s="7"/>
      <c r="H2648" s="7"/>
      <c r="I2648" s="7"/>
      <c r="J2648" s="7"/>
      <c r="K2648" s="7"/>
      <c r="L2648" s="7"/>
      <c r="M2648" s="6"/>
    </row>
    <row r="2649" spans="1:13">
      <c r="A2649" s="7"/>
      <c r="B2649" s="3"/>
      <c r="C2649" s="3"/>
      <c r="D2649" s="3"/>
      <c r="E2649" s="7"/>
      <c r="F2649" s="3"/>
      <c r="G2649" s="7"/>
      <c r="H2649" s="7"/>
      <c r="I2649" s="7"/>
      <c r="J2649" s="7"/>
      <c r="K2649" s="7"/>
      <c r="L2649" s="7"/>
      <c r="M2649" s="6"/>
    </row>
    <row r="2650" spans="1:13">
      <c r="A2650" s="7"/>
      <c r="B2650" s="3"/>
      <c r="C2650" s="3"/>
      <c r="D2650" s="3"/>
      <c r="E2650" s="7"/>
      <c r="F2650" s="3"/>
      <c r="G2650" s="7"/>
      <c r="H2650" s="7"/>
      <c r="I2650" s="7"/>
      <c r="J2650" s="7"/>
      <c r="K2650" s="7"/>
      <c r="L2650" s="7"/>
      <c r="M2650" s="6"/>
    </row>
    <row r="2651" spans="1:13">
      <c r="A2651" s="7"/>
      <c r="B2651" s="3"/>
      <c r="C2651" s="3"/>
      <c r="D2651" s="3"/>
      <c r="E2651" s="7"/>
      <c r="F2651" s="3"/>
      <c r="G2651" s="7"/>
      <c r="H2651" s="7"/>
      <c r="I2651" s="7"/>
      <c r="J2651" s="7"/>
      <c r="K2651" s="7"/>
      <c r="L2651" s="7"/>
      <c r="M2651" s="6"/>
    </row>
    <row r="2652" spans="1:13">
      <c r="A2652" s="7"/>
      <c r="B2652" s="3"/>
      <c r="C2652" s="3"/>
      <c r="D2652" s="3"/>
      <c r="E2652" s="7"/>
      <c r="F2652" s="3"/>
      <c r="G2652" s="7"/>
      <c r="H2652" s="7"/>
      <c r="I2652" s="7"/>
      <c r="J2652" s="7"/>
      <c r="K2652" s="7"/>
      <c r="L2652" s="7"/>
      <c r="M2652" s="6"/>
    </row>
    <row r="2653" spans="1:13">
      <c r="A2653" s="7"/>
      <c r="B2653" s="3"/>
      <c r="C2653" s="3"/>
      <c r="D2653" s="3"/>
      <c r="E2653" s="7"/>
      <c r="F2653" s="3"/>
      <c r="G2653" s="7"/>
      <c r="H2653" s="7"/>
      <c r="I2653" s="7"/>
      <c r="J2653" s="7"/>
      <c r="K2653" s="7"/>
      <c r="L2653" s="7"/>
      <c r="M2653" s="6"/>
    </row>
    <row r="2654" spans="1:13">
      <c r="A2654" s="7"/>
      <c r="B2654" s="3"/>
      <c r="C2654" s="3"/>
      <c r="D2654" s="3"/>
      <c r="E2654" s="7"/>
      <c r="F2654" s="3"/>
      <c r="G2654" s="7"/>
      <c r="H2654" s="7"/>
      <c r="I2654" s="7"/>
      <c r="J2654" s="7"/>
      <c r="K2654" s="7"/>
      <c r="L2654" s="7"/>
      <c r="M2654" s="6"/>
    </row>
    <row r="2655" spans="1:13">
      <c r="A2655" s="7"/>
      <c r="B2655" s="3"/>
      <c r="C2655" s="3"/>
      <c r="D2655" s="3"/>
      <c r="E2655" s="7"/>
      <c r="F2655" s="3"/>
      <c r="G2655" s="7"/>
      <c r="H2655" s="7"/>
      <c r="I2655" s="7"/>
      <c r="J2655" s="7"/>
      <c r="K2655" s="7"/>
      <c r="L2655" s="7"/>
      <c r="M2655" s="6"/>
    </row>
    <row r="2656" spans="1:13">
      <c r="A2656" s="7"/>
      <c r="B2656" s="3"/>
      <c r="C2656" s="3"/>
      <c r="D2656" s="3"/>
      <c r="E2656" s="7"/>
      <c r="F2656" s="3"/>
      <c r="G2656" s="7"/>
      <c r="H2656" s="7"/>
      <c r="I2656" s="7"/>
      <c r="J2656" s="7"/>
      <c r="K2656" s="7"/>
      <c r="L2656" s="7"/>
      <c r="M2656" s="6"/>
    </row>
    <row r="2657" spans="1:13">
      <c r="A2657" s="7"/>
      <c r="B2657" s="3"/>
      <c r="C2657" s="3"/>
      <c r="D2657" s="3"/>
      <c r="E2657" s="7"/>
      <c r="F2657" s="3"/>
      <c r="G2657" s="7"/>
      <c r="H2657" s="7"/>
      <c r="I2657" s="7"/>
      <c r="J2657" s="7"/>
      <c r="K2657" s="7"/>
      <c r="L2657" s="7"/>
      <c r="M2657" s="6"/>
    </row>
    <row r="2658" spans="1:13">
      <c r="A2658" s="7"/>
      <c r="B2658" s="3"/>
      <c r="C2658" s="3"/>
      <c r="D2658" s="3"/>
      <c r="E2658" s="7"/>
      <c r="F2658" s="3"/>
      <c r="G2658" s="7"/>
      <c r="H2658" s="7"/>
      <c r="I2658" s="7"/>
      <c r="J2658" s="7"/>
      <c r="K2658" s="7"/>
      <c r="L2658" s="7"/>
      <c r="M2658" s="6"/>
    </row>
    <row r="2659" spans="1:13">
      <c r="A2659" s="7"/>
      <c r="B2659" s="3"/>
      <c r="C2659" s="3"/>
      <c r="D2659" s="3"/>
      <c r="E2659" s="7"/>
      <c r="F2659" s="3"/>
      <c r="G2659" s="7"/>
      <c r="H2659" s="7"/>
      <c r="I2659" s="7"/>
      <c r="J2659" s="7"/>
      <c r="K2659" s="7"/>
      <c r="L2659" s="7"/>
      <c r="M2659" s="6"/>
    </row>
    <row r="2660" spans="1:13">
      <c r="A2660" s="7"/>
      <c r="B2660" s="3"/>
      <c r="C2660" s="3"/>
      <c r="D2660" s="3"/>
      <c r="E2660" s="7"/>
      <c r="F2660" s="3"/>
      <c r="G2660" s="7"/>
      <c r="H2660" s="7"/>
      <c r="I2660" s="7"/>
      <c r="J2660" s="7"/>
      <c r="K2660" s="7"/>
      <c r="L2660" s="7"/>
      <c r="M2660" s="6"/>
    </row>
    <row r="2661" spans="1:13">
      <c r="A2661" s="7"/>
      <c r="B2661" s="3"/>
      <c r="C2661" s="3"/>
      <c r="D2661" s="3"/>
      <c r="E2661" s="7"/>
      <c r="F2661" s="3"/>
      <c r="G2661" s="7"/>
      <c r="H2661" s="7"/>
      <c r="I2661" s="7"/>
      <c r="J2661" s="7"/>
      <c r="K2661" s="7"/>
      <c r="L2661" s="7"/>
      <c r="M2661" s="6"/>
    </row>
    <row r="2662" spans="1:13">
      <c r="A2662" s="7"/>
      <c r="B2662" s="3"/>
      <c r="C2662" s="3"/>
      <c r="D2662" s="3"/>
      <c r="E2662" s="7"/>
      <c r="F2662" s="3"/>
      <c r="G2662" s="7"/>
      <c r="H2662" s="7"/>
      <c r="I2662" s="7"/>
      <c r="J2662" s="7"/>
      <c r="K2662" s="7"/>
      <c r="L2662" s="7"/>
      <c r="M2662" s="6"/>
    </row>
    <row r="2663" spans="1:13">
      <c r="A2663" s="7"/>
      <c r="B2663" s="3"/>
      <c r="C2663" s="3"/>
      <c r="D2663" s="3"/>
      <c r="E2663" s="7"/>
      <c r="F2663" s="3"/>
      <c r="G2663" s="7"/>
      <c r="H2663" s="7"/>
      <c r="I2663" s="7"/>
      <c r="J2663" s="7"/>
      <c r="K2663" s="7"/>
      <c r="L2663" s="7"/>
      <c r="M2663" s="6"/>
    </row>
    <row r="2664" spans="1:13">
      <c r="A2664" s="7"/>
      <c r="B2664" s="3"/>
      <c r="C2664" s="3"/>
      <c r="D2664" s="3"/>
      <c r="E2664" s="7"/>
      <c r="F2664" s="3"/>
      <c r="G2664" s="7"/>
      <c r="H2664" s="7"/>
      <c r="I2664" s="7"/>
      <c r="J2664" s="7"/>
      <c r="K2664" s="7"/>
      <c r="L2664" s="7"/>
      <c r="M2664" s="6"/>
    </row>
    <row r="2665" spans="1:13">
      <c r="A2665" s="7"/>
      <c r="B2665" s="3"/>
      <c r="C2665" s="3"/>
      <c r="D2665" s="3"/>
      <c r="E2665" s="7"/>
      <c r="F2665" s="3"/>
      <c r="G2665" s="7"/>
      <c r="H2665" s="7"/>
      <c r="I2665" s="7"/>
      <c r="J2665" s="7"/>
      <c r="K2665" s="7"/>
      <c r="L2665" s="7"/>
      <c r="M2665" s="6"/>
    </row>
    <row r="2666" spans="1:13">
      <c r="A2666" s="7"/>
      <c r="B2666" s="3"/>
      <c r="C2666" s="3"/>
      <c r="D2666" s="3"/>
      <c r="E2666" s="7"/>
      <c r="F2666" s="3"/>
      <c r="G2666" s="7"/>
      <c r="H2666" s="7"/>
      <c r="I2666" s="7"/>
      <c r="J2666" s="7"/>
      <c r="K2666" s="7"/>
      <c r="L2666" s="7"/>
      <c r="M2666" s="6"/>
    </row>
    <row r="2667" spans="1:13">
      <c r="A2667" s="7"/>
      <c r="B2667" s="3"/>
      <c r="C2667" s="3"/>
      <c r="D2667" s="3"/>
      <c r="E2667" s="7"/>
      <c r="F2667" s="3"/>
      <c r="G2667" s="7"/>
      <c r="H2667" s="7"/>
      <c r="I2667" s="7"/>
      <c r="J2667" s="7"/>
      <c r="K2667" s="7"/>
      <c r="L2667" s="7"/>
      <c r="M2667" s="6"/>
    </row>
    <row r="2668" spans="1:13">
      <c r="A2668" s="7"/>
      <c r="B2668" s="3"/>
      <c r="C2668" s="3"/>
      <c r="D2668" s="3"/>
      <c r="E2668" s="7"/>
      <c r="F2668" s="3"/>
      <c r="G2668" s="7"/>
      <c r="H2668" s="7"/>
      <c r="I2668" s="7"/>
      <c r="J2668" s="7"/>
      <c r="K2668" s="7"/>
      <c r="L2668" s="7"/>
      <c r="M2668" s="6"/>
    </row>
    <row r="2669" spans="1:13">
      <c r="A2669" s="7"/>
      <c r="B2669" s="3"/>
      <c r="C2669" s="3"/>
      <c r="D2669" s="3"/>
      <c r="E2669" s="7"/>
      <c r="F2669" s="3"/>
      <c r="G2669" s="7"/>
      <c r="H2669" s="7"/>
      <c r="I2669" s="7"/>
      <c r="J2669" s="7"/>
      <c r="K2669" s="7"/>
      <c r="L2669" s="7"/>
      <c r="M2669" s="6"/>
    </row>
    <row r="2670" spans="1:13">
      <c r="A2670" s="7"/>
      <c r="B2670" s="3"/>
      <c r="C2670" s="3"/>
      <c r="D2670" s="3"/>
      <c r="E2670" s="7"/>
      <c r="F2670" s="3"/>
      <c r="G2670" s="7"/>
      <c r="H2670" s="7"/>
      <c r="I2670" s="7"/>
      <c r="J2670" s="7"/>
      <c r="K2670" s="7"/>
      <c r="L2670" s="7"/>
      <c r="M2670" s="6"/>
    </row>
    <row r="2671" spans="1:13">
      <c r="A2671" s="7"/>
      <c r="B2671" s="3"/>
      <c r="C2671" s="3"/>
      <c r="D2671" s="3"/>
      <c r="E2671" s="7"/>
      <c r="F2671" s="3"/>
      <c r="G2671" s="7"/>
      <c r="H2671" s="7"/>
      <c r="I2671" s="7"/>
      <c r="J2671" s="7"/>
      <c r="K2671" s="7"/>
      <c r="L2671" s="7"/>
      <c r="M2671" s="6"/>
    </row>
    <row r="2672" spans="1:13">
      <c r="A2672" s="7"/>
      <c r="B2672" s="3"/>
      <c r="C2672" s="3"/>
      <c r="D2672" s="3"/>
      <c r="E2672" s="7"/>
      <c r="F2672" s="3"/>
      <c r="G2672" s="7"/>
      <c r="H2672" s="7"/>
      <c r="I2672" s="7"/>
      <c r="J2672" s="7"/>
      <c r="K2672" s="7"/>
      <c r="L2672" s="7"/>
      <c r="M2672" s="6"/>
    </row>
    <row r="2673" spans="1:13">
      <c r="A2673" s="7"/>
      <c r="B2673" s="3"/>
      <c r="C2673" s="3"/>
      <c r="D2673" s="3"/>
      <c r="E2673" s="7"/>
      <c r="F2673" s="3"/>
      <c r="G2673" s="7"/>
      <c r="H2673" s="7"/>
      <c r="I2673" s="7"/>
      <c r="J2673" s="7"/>
      <c r="K2673" s="7"/>
      <c r="L2673" s="7"/>
      <c r="M2673" s="6"/>
    </row>
    <row r="2674" spans="1:13">
      <c r="A2674" s="7"/>
      <c r="B2674" s="3"/>
      <c r="C2674" s="3"/>
      <c r="D2674" s="3"/>
      <c r="E2674" s="7"/>
      <c r="F2674" s="3"/>
      <c r="G2674" s="7"/>
      <c r="H2674" s="7"/>
      <c r="I2674" s="7"/>
      <c r="J2674" s="7"/>
      <c r="K2674" s="7"/>
      <c r="L2674" s="7"/>
      <c r="M2674" s="6"/>
    </row>
    <row r="2675" spans="1:13">
      <c r="A2675" s="7"/>
      <c r="B2675" s="3"/>
      <c r="C2675" s="3"/>
      <c r="D2675" s="3"/>
      <c r="E2675" s="7"/>
      <c r="F2675" s="3"/>
      <c r="G2675" s="7"/>
      <c r="H2675" s="7"/>
      <c r="I2675" s="7"/>
      <c r="J2675" s="7"/>
      <c r="K2675" s="7"/>
      <c r="L2675" s="7"/>
      <c r="M2675" s="6"/>
    </row>
    <row r="2676" spans="1:13">
      <c r="A2676" s="7"/>
      <c r="B2676" s="3"/>
      <c r="C2676" s="3"/>
      <c r="D2676" s="3"/>
      <c r="E2676" s="7"/>
      <c r="F2676" s="3"/>
      <c r="G2676" s="7"/>
      <c r="H2676" s="7"/>
      <c r="I2676" s="7"/>
      <c r="J2676" s="7"/>
      <c r="K2676" s="7"/>
      <c r="L2676" s="7"/>
      <c r="M2676" s="6"/>
    </row>
    <row r="2677" spans="1:13">
      <c r="A2677" s="7"/>
      <c r="B2677" s="3"/>
      <c r="C2677" s="3"/>
      <c r="D2677" s="3"/>
      <c r="E2677" s="7"/>
      <c r="F2677" s="3"/>
      <c r="G2677" s="7"/>
      <c r="H2677" s="7"/>
      <c r="I2677" s="7"/>
      <c r="J2677" s="7"/>
      <c r="K2677" s="7"/>
      <c r="L2677" s="7"/>
      <c r="M2677" s="6"/>
    </row>
    <row r="2678" spans="1:13">
      <c r="A2678" s="7"/>
      <c r="B2678" s="3"/>
      <c r="C2678" s="3"/>
      <c r="D2678" s="3"/>
      <c r="E2678" s="7"/>
      <c r="F2678" s="3"/>
      <c r="G2678" s="7"/>
      <c r="H2678" s="7"/>
      <c r="I2678" s="7"/>
      <c r="J2678" s="7"/>
      <c r="K2678" s="7"/>
      <c r="L2678" s="7"/>
      <c r="M2678" s="6"/>
    </row>
    <row r="2679" spans="1:13">
      <c r="A2679" s="7"/>
      <c r="B2679" s="3"/>
      <c r="C2679" s="3"/>
      <c r="D2679" s="3"/>
      <c r="E2679" s="7"/>
      <c r="F2679" s="3"/>
      <c r="G2679" s="7"/>
      <c r="H2679" s="7"/>
      <c r="I2679" s="7"/>
      <c r="J2679" s="7"/>
      <c r="K2679" s="7"/>
      <c r="L2679" s="7"/>
      <c r="M2679" s="6"/>
    </row>
    <row r="2680" spans="1:13">
      <c r="A2680" s="7"/>
      <c r="B2680" s="3"/>
      <c r="C2680" s="3"/>
      <c r="D2680" s="3"/>
      <c r="E2680" s="7"/>
      <c r="F2680" s="3"/>
      <c r="G2680" s="7"/>
      <c r="H2680" s="7"/>
      <c r="I2680" s="7"/>
      <c r="J2680" s="7"/>
      <c r="K2680" s="7"/>
      <c r="L2680" s="7"/>
      <c r="M2680" s="6"/>
    </row>
    <row r="2681" spans="1:13">
      <c r="A2681" s="7"/>
      <c r="B2681" s="3"/>
      <c r="C2681" s="3"/>
      <c r="D2681" s="3"/>
      <c r="E2681" s="7"/>
      <c r="F2681" s="3"/>
      <c r="G2681" s="7"/>
      <c r="H2681" s="7"/>
      <c r="I2681" s="7"/>
      <c r="J2681" s="7"/>
      <c r="K2681" s="7"/>
      <c r="L2681" s="7"/>
      <c r="M2681" s="6"/>
    </row>
    <row r="2682" spans="1:13">
      <c r="A2682" s="7"/>
      <c r="B2682" s="3"/>
      <c r="C2682" s="3"/>
      <c r="D2682" s="3"/>
      <c r="E2682" s="7"/>
      <c r="F2682" s="3"/>
      <c r="G2682" s="7"/>
      <c r="H2682" s="7"/>
      <c r="I2682" s="7"/>
      <c r="J2682" s="7"/>
      <c r="K2682" s="7"/>
      <c r="L2682" s="7"/>
      <c r="M2682" s="6"/>
    </row>
    <row r="2683" spans="1:13">
      <c r="A2683" s="7"/>
      <c r="B2683" s="3"/>
      <c r="C2683" s="3"/>
      <c r="D2683" s="3"/>
      <c r="E2683" s="7"/>
      <c r="F2683" s="3"/>
      <c r="G2683" s="7"/>
      <c r="H2683" s="7"/>
      <c r="I2683" s="7"/>
      <c r="J2683" s="7"/>
      <c r="K2683" s="7"/>
      <c r="L2683" s="7"/>
      <c r="M2683" s="6"/>
    </row>
    <row r="2684" spans="1:13">
      <c r="A2684" s="7"/>
      <c r="B2684" s="3"/>
      <c r="C2684" s="3"/>
      <c r="D2684" s="3"/>
      <c r="E2684" s="7"/>
      <c r="F2684" s="3"/>
      <c r="G2684" s="7"/>
      <c r="H2684" s="7"/>
      <c r="I2684" s="7"/>
      <c r="J2684" s="7"/>
      <c r="K2684" s="7"/>
      <c r="L2684" s="7"/>
      <c r="M2684" s="6"/>
    </row>
    <row r="2685" spans="1:13">
      <c r="A2685" s="7"/>
      <c r="B2685" s="3"/>
      <c r="C2685" s="3"/>
      <c r="D2685" s="3"/>
      <c r="E2685" s="7"/>
      <c r="F2685" s="3"/>
      <c r="G2685" s="7"/>
      <c r="H2685" s="7"/>
      <c r="I2685" s="7"/>
      <c r="J2685" s="7"/>
      <c r="K2685" s="7"/>
      <c r="L2685" s="7"/>
      <c r="M2685" s="6"/>
    </row>
    <row r="2686" spans="1:13">
      <c r="A2686" s="7"/>
      <c r="B2686" s="3"/>
      <c r="C2686" s="3"/>
      <c r="D2686" s="3"/>
      <c r="E2686" s="7"/>
      <c r="F2686" s="3"/>
      <c r="G2686" s="7"/>
      <c r="H2686" s="7"/>
      <c r="I2686" s="7"/>
      <c r="J2686" s="7"/>
      <c r="K2686" s="7"/>
      <c r="L2686" s="7"/>
      <c r="M2686" s="6"/>
    </row>
    <row r="2687" spans="1:13">
      <c r="A2687" s="7"/>
      <c r="B2687" s="3"/>
      <c r="C2687" s="3"/>
      <c r="D2687" s="3"/>
      <c r="E2687" s="7"/>
      <c r="F2687" s="3"/>
      <c r="G2687" s="7"/>
      <c r="H2687" s="7"/>
      <c r="I2687" s="7"/>
      <c r="J2687" s="7"/>
      <c r="K2687" s="7"/>
      <c r="L2687" s="7"/>
      <c r="M2687" s="6"/>
    </row>
    <row r="2688" spans="1:13">
      <c r="A2688" s="7"/>
      <c r="B2688" s="3"/>
      <c r="C2688" s="3"/>
      <c r="D2688" s="3"/>
      <c r="E2688" s="7"/>
      <c r="F2688" s="3"/>
      <c r="G2688" s="7"/>
      <c r="H2688" s="7"/>
      <c r="I2688" s="7"/>
      <c r="J2688" s="7"/>
      <c r="K2688" s="7"/>
      <c r="L2688" s="7"/>
      <c r="M2688" s="6"/>
    </row>
    <row r="2689" spans="1:13">
      <c r="A2689" s="7"/>
      <c r="B2689" s="3"/>
      <c r="C2689" s="3"/>
      <c r="D2689" s="3"/>
      <c r="E2689" s="7"/>
      <c r="F2689" s="3"/>
      <c r="G2689" s="7"/>
      <c r="H2689" s="7"/>
      <c r="I2689" s="7"/>
      <c r="J2689" s="7"/>
      <c r="K2689" s="7"/>
      <c r="L2689" s="7"/>
      <c r="M2689" s="6"/>
    </row>
    <row r="2690" spans="1:13">
      <c r="A2690" s="7"/>
      <c r="B2690" s="3"/>
      <c r="C2690" s="3"/>
      <c r="D2690" s="3"/>
      <c r="E2690" s="7"/>
      <c r="F2690" s="3"/>
      <c r="G2690" s="7"/>
      <c r="H2690" s="7"/>
      <c r="I2690" s="7"/>
      <c r="J2690" s="7"/>
      <c r="K2690" s="7"/>
      <c r="L2690" s="7"/>
      <c r="M2690" s="6"/>
    </row>
    <row r="2691" spans="1:13">
      <c r="A2691" s="7"/>
      <c r="B2691" s="3"/>
      <c r="C2691" s="3"/>
      <c r="D2691" s="3"/>
      <c r="E2691" s="7"/>
      <c r="F2691" s="3"/>
      <c r="G2691" s="7"/>
      <c r="H2691" s="7"/>
      <c r="I2691" s="7"/>
      <c r="J2691" s="7"/>
      <c r="K2691" s="7"/>
      <c r="L2691" s="7"/>
      <c r="M2691" s="6"/>
    </row>
    <row r="2692" spans="1:13">
      <c r="A2692" s="7"/>
      <c r="B2692" s="3"/>
      <c r="C2692" s="3"/>
      <c r="D2692" s="3"/>
      <c r="E2692" s="7"/>
      <c r="F2692" s="3"/>
      <c r="G2692" s="7"/>
      <c r="H2692" s="7"/>
      <c r="I2692" s="7"/>
      <c r="J2692" s="7"/>
      <c r="K2692" s="7"/>
      <c r="L2692" s="7"/>
      <c r="M2692" s="6"/>
    </row>
    <row r="2693" spans="1:13">
      <c r="A2693" s="7"/>
      <c r="B2693" s="3"/>
      <c r="C2693" s="3"/>
      <c r="D2693" s="3"/>
      <c r="E2693" s="7"/>
      <c r="F2693" s="3"/>
      <c r="G2693" s="7"/>
      <c r="H2693" s="7"/>
      <c r="I2693" s="7"/>
      <c r="J2693" s="7"/>
      <c r="K2693" s="7"/>
      <c r="L2693" s="7"/>
      <c r="M2693" s="6"/>
    </row>
    <row r="2694" spans="1:13">
      <c r="A2694" s="7"/>
      <c r="B2694" s="3"/>
      <c r="C2694" s="3"/>
      <c r="D2694" s="3"/>
      <c r="E2694" s="7"/>
      <c r="F2694" s="3"/>
      <c r="G2694" s="7"/>
      <c r="H2694" s="7"/>
      <c r="I2694" s="7"/>
      <c r="J2694" s="7"/>
      <c r="K2694" s="7"/>
      <c r="L2694" s="7"/>
      <c r="M2694" s="6"/>
    </row>
    <row r="2695" spans="1:13">
      <c r="A2695" s="7"/>
      <c r="B2695" s="3"/>
      <c r="C2695" s="3"/>
      <c r="D2695" s="3"/>
      <c r="E2695" s="7"/>
      <c r="F2695" s="3"/>
      <c r="G2695" s="7"/>
      <c r="H2695" s="7"/>
      <c r="I2695" s="7"/>
      <c r="J2695" s="7"/>
      <c r="K2695" s="7"/>
      <c r="L2695" s="7"/>
      <c r="M2695" s="6"/>
    </row>
    <row r="2696" spans="1:13">
      <c r="A2696" s="7"/>
      <c r="B2696" s="3"/>
      <c r="C2696" s="3"/>
      <c r="D2696" s="3"/>
      <c r="E2696" s="7"/>
      <c r="F2696" s="3"/>
      <c r="G2696" s="7"/>
      <c r="H2696" s="7"/>
      <c r="I2696" s="7"/>
      <c r="J2696" s="7"/>
      <c r="K2696" s="7"/>
      <c r="L2696" s="7"/>
      <c r="M2696" s="6"/>
    </row>
    <row r="2697" spans="1:13">
      <c r="A2697" s="7"/>
      <c r="B2697" s="3"/>
      <c r="C2697" s="3"/>
      <c r="D2697" s="3"/>
      <c r="E2697" s="7"/>
      <c r="F2697" s="3"/>
      <c r="G2697" s="7"/>
      <c r="H2697" s="7"/>
      <c r="I2697" s="7"/>
      <c r="J2697" s="7"/>
      <c r="K2697" s="7"/>
      <c r="L2697" s="7"/>
      <c r="M2697" s="6"/>
    </row>
    <row r="2698" spans="1:13">
      <c r="A2698" s="7"/>
      <c r="B2698" s="3"/>
      <c r="C2698" s="3"/>
      <c r="D2698" s="3"/>
      <c r="E2698" s="7"/>
      <c r="F2698" s="3"/>
      <c r="G2698" s="7"/>
      <c r="H2698" s="7"/>
      <c r="I2698" s="7"/>
      <c r="J2698" s="7"/>
      <c r="K2698" s="7"/>
      <c r="L2698" s="7"/>
      <c r="M2698" s="6"/>
    </row>
    <row r="2699" spans="1:13">
      <c r="A2699" s="7"/>
      <c r="B2699" s="3"/>
      <c r="C2699" s="3"/>
      <c r="D2699" s="3"/>
      <c r="E2699" s="7"/>
      <c r="F2699" s="3"/>
      <c r="G2699" s="7"/>
      <c r="H2699" s="7"/>
      <c r="I2699" s="7"/>
      <c r="J2699" s="7"/>
      <c r="K2699" s="7"/>
      <c r="L2699" s="7"/>
      <c r="M2699" s="6"/>
    </row>
    <row r="2700" spans="1:13">
      <c r="A2700" s="7"/>
      <c r="B2700" s="3"/>
      <c r="C2700" s="3"/>
      <c r="D2700" s="3"/>
      <c r="E2700" s="7"/>
      <c r="F2700" s="3"/>
      <c r="G2700" s="7"/>
      <c r="H2700" s="7"/>
      <c r="I2700" s="7"/>
      <c r="J2700" s="7"/>
      <c r="K2700" s="7"/>
      <c r="L2700" s="7"/>
      <c r="M2700" s="6"/>
    </row>
    <row r="2701" spans="1:13">
      <c r="A2701" s="7"/>
      <c r="B2701" s="3"/>
      <c r="C2701" s="3"/>
      <c r="D2701" s="3"/>
      <c r="E2701" s="7"/>
      <c r="F2701" s="3"/>
      <c r="G2701" s="7"/>
      <c r="H2701" s="7"/>
      <c r="I2701" s="7"/>
      <c r="J2701" s="7"/>
      <c r="K2701" s="7"/>
      <c r="L2701" s="7"/>
      <c r="M2701" s="6"/>
    </row>
    <row r="2702" spans="1:13">
      <c r="A2702" s="7"/>
      <c r="B2702" s="3"/>
      <c r="C2702" s="3"/>
      <c r="D2702" s="3"/>
      <c r="E2702" s="7"/>
      <c r="F2702" s="3"/>
      <c r="G2702" s="7"/>
      <c r="H2702" s="7"/>
      <c r="I2702" s="7"/>
      <c r="J2702" s="7"/>
      <c r="K2702" s="7"/>
      <c r="L2702" s="7"/>
      <c r="M2702" s="6"/>
    </row>
    <row r="2703" spans="1:13">
      <c r="A2703" s="7"/>
      <c r="B2703" s="3"/>
      <c r="C2703" s="3"/>
      <c r="D2703" s="3"/>
      <c r="E2703" s="7"/>
      <c r="F2703" s="3"/>
      <c r="G2703" s="7"/>
      <c r="H2703" s="7"/>
      <c r="I2703" s="7"/>
      <c r="J2703" s="7"/>
      <c r="K2703" s="7"/>
      <c r="L2703" s="7"/>
      <c r="M2703" s="6"/>
    </row>
    <row r="2704" spans="1:13">
      <c r="A2704" s="7"/>
      <c r="B2704" s="3"/>
      <c r="C2704" s="3"/>
      <c r="D2704" s="3"/>
      <c r="E2704" s="7"/>
      <c r="F2704" s="3"/>
      <c r="G2704" s="7"/>
      <c r="H2704" s="7"/>
      <c r="I2704" s="7"/>
      <c r="J2704" s="7"/>
      <c r="K2704" s="7"/>
      <c r="L2704" s="7"/>
      <c r="M2704" s="6"/>
    </row>
    <row r="2705" spans="1:13">
      <c r="A2705" s="7"/>
      <c r="B2705" s="3"/>
      <c r="C2705" s="3"/>
      <c r="D2705" s="3"/>
      <c r="E2705" s="7"/>
      <c r="F2705" s="3"/>
      <c r="G2705" s="7"/>
      <c r="H2705" s="7"/>
      <c r="I2705" s="7"/>
      <c r="J2705" s="7"/>
      <c r="K2705" s="7"/>
      <c r="L2705" s="7"/>
      <c r="M2705" s="6"/>
    </row>
    <row r="2706" spans="1:13">
      <c r="A2706" s="7"/>
      <c r="B2706" s="3"/>
      <c r="C2706" s="3"/>
      <c r="D2706" s="3"/>
      <c r="E2706" s="7"/>
      <c r="F2706" s="3"/>
      <c r="G2706" s="7"/>
      <c r="H2706" s="7"/>
      <c r="I2706" s="7"/>
      <c r="J2706" s="7"/>
      <c r="K2706" s="7"/>
      <c r="L2706" s="7"/>
      <c r="M2706" s="6"/>
    </row>
    <row r="2707" spans="1:13">
      <c r="A2707" s="7"/>
      <c r="B2707" s="3"/>
      <c r="C2707" s="3"/>
      <c r="D2707" s="3"/>
      <c r="E2707" s="7"/>
      <c r="F2707" s="3"/>
      <c r="G2707" s="7"/>
      <c r="H2707" s="7"/>
      <c r="I2707" s="7"/>
      <c r="J2707" s="7"/>
      <c r="K2707" s="7"/>
      <c r="L2707" s="7"/>
      <c r="M2707" s="6"/>
    </row>
    <row r="2708" spans="1:13">
      <c r="A2708" s="7"/>
      <c r="B2708" s="3"/>
      <c r="C2708" s="3"/>
      <c r="D2708" s="3"/>
      <c r="E2708" s="7"/>
      <c r="F2708" s="3"/>
      <c r="G2708" s="7"/>
      <c r="H2708" s="7"/>
      <c r="I2708" s="7"/>
      <c r="J2708" s="7"/>
      <c r="K2708" s="7"/>
      <c r="L2708" s="7"/>
      <c r="M2708" s="6"/>
    </row>
    <row r="2709" spans="1:13">
      <c r="A2709" s="7"/>
      <c r="B2709" s="3"/>
      <c r="C2709" s="3"/>
      <c r="D2709" s="3"/>
      <c r="E2709" s="7"/>
      <c r="F2709" s="3"/>
      <c r="G2709" s="7"/>
      <c r="H2709" s="7"/>
      <c r="I2709" s="7"/>
      <c r="J2709" s="7"/>
      <c r="K2709" s="7"/>
      <c r="L2709" s="7"/>
      <c r="M2709" s="6"/>
    </row>
    <row r="2710" spans="1:13">
      <c r="A2710" s="7"/>
      <c r="B2710" s="3"/>
      <c r="C2710" s="3"/>
      <c r="D2710" s="3"/>
      <c r="E2710" s="7"/>
      <c r="F2710" s="3"/>
      <c r="G2710" s="7"/>
      <c r="H2710" s="7"/>
      <c r="I2710" s="7"/>
      <c r="J2710" s="7"/>
      <c r="K2710" s="7"/>
      <c r="L2710" s="7"/>
      <c r="M2710" s="6"/>
    </row>
    <row r="2711" spans="1:13">
      <c r="A2711" s="7"/>
      <c r="B2711" s="3"/>
      <c r="C2711" s="3"/>
      <c r="D2711" s="3"/>
      <c r="E2711" s="7"/>
      <c r="F2711" s="3"/>
      <c r="G2711" s="7"/>
      <c r="H2711" s="7"/>
      <c r="I2711" s="7"/>
      <c r="J2711" s="7"/>
      <c r="K2711" s="7"/>
      <c r="L2711" s="7"/>
      <c r="M2711" s="6"/>
    </row>
    <row r="2712" spans="1:13">
      <c r="A2712" s="7"/>
      <c r="B2712" s="3"/>
      <c r="C2712" s="3"/>
      <c r="D2712" s="3"/>
      <c r="E2712" s="7"/>
      <c r="F2712" s="3"/>
      <c r="G2712" s="7"/>
      <c r="H2712" s="7"/>
      <c r="I2712" s="7"/>
      <c r="J2712" s="7"/>
      <c r="K2712" s="7"/>
      <c r="L2712" s="7"/>
      <c r="M2712" s="6"/>
    </row>
    <row r="2713" spans="1:13">
      <c r="A2713" s="7"/>
      <c r="B2713" s="3"/>
      <c r="C2713" s="3"/>
      <c r="D2713" s="3"/>
      <c r="E2713" s="7"/>
      <c r="F2713" s="3"/>
      <c r="G2713" s="7"/>
      <c r="H2713" s="7"/>
      <c r="I2713" s="7"/>
      <c r="J2713" s="7"/>
      <c r="K2713" s="7"/>
      <c r="L2713" s="7"/>
      <c r="M2713" s="6"/>
    </row>
    <row r="2714" spans="1:13">
      <c r="A2714" s="7"/>
      <c r="B2714" s="3"/>
      <c r="C2714" s="3"/>
      <c r="D2714" s="3"/>
      <c r="E2714" s="7"/>
      <c r="F2714" s="3"/>
      <c r="G2714" s="7"/>
      <c r="H2714" s="7"/>
      <c r="I2714" s="7"/>
      <c r="J2714" s="7"/>
      <c r="K2714" s="7"/>
      <c r="L2714" s="7"/>
      <c r="M2714" s="6"/>
    </row>
    <row r="2715" spans="1:13">
      <c r="A2715" s="7"/>
      <c r="B2715" s="3"/>
      <c r="C2715" s="3"/>
      <c r="D2715" s="3"/>
      <c r="E2715" s="7"/>
      <c r="F2715" s="3"/>
      <c r="G2715" s="7"/>
      <c r="H2715" s="7"/>
      <c r="I2715" s="7"/>
      <c r="J2715" s="7"/>
      <c r="K2715" s="7"/>
      <c r="L2715" s="7"/>
      <c r="M2715" s="6"/>
    </row>
    <row r="2716" spans="1:13">
      <c r="A2716" s="7"/>
      <c r="B2716" s="3"/>
      <c r="C2716" s="3"/>
      <c r="D2716" s="3"/>
      <c r="E2716" s="7"/>
      <c r="F2716" s="3"/>
      <c r="G2716" s="7"/>
      <c r="H2716" s="7"/>
      <c r="I2716" s="7"/>
      <c r="J2716" s="7"/>
      <c r="K2716" s="7"/>
      <c r="L2716" s="7"/>
      <c r="M2716" s="6"/>
    </row>
    <row r="2717" spans="1:13">
      <c r="A2717" s="7"/>
      <c r="B2717" s="3"/>
      <c r="C2717" s="3"/>
      <c r="D2717" s="3"/>
      <c r="E2717" s="7"/>
      <c r="F2717" s="3"/>
      <c r="G2717" s="7"/>
      <c r="H2717" s="7"/>
      <c r="I2717" s="7"/>
      <c r="J2717" s="7"/>
      <c r="K2717" s="7"/>
      <c r="L2717" s="7"/>
      <c r="M2717" s="6"/>
    </row>
    <row r="2718" spans="1:13">
      <c r="A2718" s="7"/>
      <c r="B2718" s="3"/>
      <c r="C2718" s="3"/>
      <c r="D2718" s="3"/>
      <c r="E2718" s="7"/>
      <c r="F2718" s="3"/>
      <c r="G2718" s="7"/>
      <c r="H2718" s="7"/>
      <c r="I2718" s="7"/>
      <c r="J2718" s="7"/>
      <c r="K2718" s="7"/>
      <c r="L2718" s="7"/>
      <c r="M2718" s="6"/>
    </row>
    <row r="2719" spans="1:13">
      <c r="A2719" s="7"/>
      <c r="B2719" s="3"/>
      <c r="C2719" s="3"/>
      <c r="D2719" s="3"/>
      <c r="E2719" s="7"/>
      <c r="F2719" s="3"/>
      <c r="G2719" s="7"/>
      <c r="H2719" s="7"/>
      <c r="I2719" s="7"/>
      <c r="J2719" s="7"/>
      <c r="K2719" s="7"/>
      <c r="L2719" s="7"/>
      <c r="M2719" s="6"/>
    </row>
    <row r="2720" spans="1:13">
      <c r="A2720" s="7"/>
      <c r="B2720" s="3"/>
      <c r="C2720" s="3"/>
      <c r="D2720" s="3"/>
      <c r="E2720" s="7"/>
      <c r="F2720" s="3"/>
      <c r="G2720" s="7"/>
      <c r="H2720" s="7"/>
      <c r="I2720" s="7"/>
      <c r="J2720" s="7"/>
      <c r="K2720" s="7"/>
      <c r="L2720" s="7"/>
      <c r="M2720" s="6"/>
    </row>
    <row r="2721" spans="1:13">
      <c r="A2721" s="7"/>
      <c r="B2721" s="3"/>
      <c r="C2721" s="3"/>
      <c r="D2721" s="3"/>
      <c r="E2721" s="7"/>
      <c r="F2721" s="3"/>
      <c r="G2721" s="7"/>
      <c r="H2721" s="7"/>
      <c r="I2721" s="7"/>
      <c r="J2721" s="7"/>
      <c r="K2721" s="7"/>
      <c r="L2721" s="7"/>
      <c r="M2721" s="6"/>
    </row>
    <row r="2722" spans="1:13">
      <c r="A2722" s="7"/>
      <c r="B2722" s="3"/>
      <c r="C2722" s="3"/>
      <c r="D2722" s="3"/>
      <c r="E2722" s="7"/>
      <c r="F2722" s="3"/>
      <c r="G2722" s="7"/>
      <c r="H2722" s="7"/>
      <c r="I2722" s="7"/>
      <c r="J2722" s="7"/>
      <c r="K2722" s="7"/>
      <c r="L2722" s="7"/>
      <c r="M2722" s="6"/>
    </row>
    <row r="2723" spans="1:13">
      <c r="A2723" s="7"/>
      <c r="B2723" s="3"/>
      <c r="C2723" s="3"/>
      <c r="D2723" s="3"/>
      <c r="E2723" s="7"/>
      <c r="F2723" s="3"/>
      <c r="G2723" s="7"/>
      <c r="H2723" s="7"/>
      <c r="I2723" s="7"/>
      <c r="J2723" s="7"/>
      <c r="K2723" s="7"/>
      <c r="L2723" s="7"/>
      <c r="M2723" s="6"/>
    </row>
    <row r="2724" spans="1:13">
      <c r="A2724" s="7"/>
      <c r="B2724" s="3"/>
      <c r="C2724" s="3"/>
      <c r="D2724" s="3"/>
      <c r="E2724" s="7"/>
      <c r="F2724" s="3"/>
      <c r="G2724" s="7"/>
      <c r="H2724" s="7"/>
      <c r="I2724" s="7"/>
      <c r="J2724" s="7"/>
      <c r="K2724" s="7"/>
      <c r="L2724" s="7"/>
      <c r="M2724" s="6"/>
    </row>
    <row r="2725" spans="1:13">
      <c r="A2725" s="7"/>
      <c r="B2725" s="3"/>
      <c r="C2725" s="3"/>
      <c r="D2725" s="3"/>
      <c r="E2725" s="7"/>
      <c r="F2725" s="3"/>
      <c r="G2725" s="7"/>
      <c r="H2725" s="7"/>
      <c r="I2725" s="7"/>
      <c r="J2725" s="7"/>
      <c r="K2725" s="7"/>
      <c r="L2725" s="7"/>
      <c r="M2725" s="6"/>
    </row>
    <row r="2726" spans="1:13">
      <c r="A2726" s="7"/>
      <c r="B2726" s="3"/>
      <c r="C2726" s="3"/>
      <c r="D2726" s="3"/>
      <c r="E2726" s="7"/>
      <c r="F2726" s="3"/>
      <c r="G2726" s="7"/>
      <c r="H2726" s="7"/>
      <c r="I2726" s="7"/>
      <c r="J2726" s="7"/>
      <c r="K2726" s="7"/>
      <c r="L2726" s="7"/>
      <c r="M2726" s="6"/>
    </row>
    <row r="2727" spans="1:13">
      <c r="A2727" s="7"/>
      <c r="B2727" s="3"/>
      <c r="C2727" s="3"/>
      <c r="D2727" s="3"/>
      <c r="E2727" s="7"/>
      <c r="F2727" s="3"/>
      <c r="G2727" s="7"/>
      <c r="H2727" s="7"/>
      <c r="I2727" s="7"/>
      <c r="J2727" s="7"/>
      <c r="K2727" s="7"/>
      <c r="L2727" s="7"/>
      <c r="M2727" s="6"/>
    </row>
    <row r="2728" spans="1:13">
      <c r="A2728" s="7"/>
      <c r="B2728" s="3"/>
      <c r="C2728" s="3"/>
      <c r="D2728" s="3"/>
      <c r="E2728" s="7"/>
      <c r="F2728" s="3"/>
      <c r="G2728" s="7"/>
      <c r="H2728" s="7"/>
      <c r="I2728" s="7"/>
      <c r="J2728" s="7"/>
      <c r="K2728" s="7"/>
      <c r="L2728" s="7"/>
      <c r="M2728" s="6"/>
    </row>
    <row r="2729" spans="1:13">
      <c r="A2729" s="7"/>
      <c r="B2729" s="3"/>
      <c r="C2729" s="3"/>
      <c r="D2729" s="3"/>
      <c r="E2729" s="7"/>
      <c r="F2729" s="3"/>
      <c r="G2729" s="7"/>
      <c r="H2729" s="7"/>
      <c r="I2729" s="7"/>
      <c r="J2729" s="7"/>
      <c r="K2729" s="7"/>
      <c r="L2729" s="7"/>
      <c r="M2729" s="6"/>
    </row>
    <row r="2730" spans="1:13">
      <c r="A2730" s="7"/>
      <c r="B2730" s="3"/>
      <c r="C2730" s="3"/>
      <c r="D2730" s="3"/>
      <c r="E2730" s="7"/>
      <c r="F2730" s="3"/>
      <c r="G2730" s="7"/>
      <c r="H2730" s="7"/>
      <c r="I2730" s="7"/>
      <c r="J2730" s="7"/>
      <c r="K2730" s="7"/>
      <c r="L2730" s="7"/>
      <c r="M2730" s="6"/>
    </row>
    <row r="2731" spans="1:13">
      <c r="A2731" s="7"/>
      <c r="B2731" s="3"/>
      <c r="C2731" s="3"/>
      <c r="D2731" s="3"/>
      <c r="E2731" s="7"/>
      <c r="F2731" s="3"/>
      <c r="G2731" s="7"/>
      <c r="H2731" s="7"/>
      <c r="I2731" s="7"/>
      <c r="J2731" s="7"/>
      <c r="K2731" s="7"/>
      <c r="L2731" s="7"/>
      <c r="M2731" s="6"/>
    </row>
    <row r="2732" spans="1:13">
      <c r="A2732" s="7"/>
      <c r="B2732" s="3"/>
      <c r="C2732" s="3"/>
      <c r="D2732" s="3"/>
      <c r="E2732" s="7"/>
      <c r="F2732" s="3"/>
      <c r="G2732" s="7"/>
      <c r="H2732" s="7"/>
      <c r="I2732" s="7"/>
      <c r="J2732" s="7"/>
      <c r="K2732" s="7"/>
      <c r="L2732" s="7"/>
      <c r="M2732" s="6"/>
    </row>
    <row r="2733" spans="1:13">
      <c r="A2733" s="7"/>
      <c r="B2733" s="3"/>
      <c r="C2733" s="3"/>
      <c r="D2733" s="3"/>
      <c r="E2733" s="7"/>
      <c r="F2733" s="3"/>
      <c r="G2733" s="7"/>
      <c r="H2733" s="7"/>
      <c r="I2733" s="7"/>
      <c r="J2733" s="7"/>
      <c r="K2733" s="7"/>
      <c r="L2733" s="7"/>
      <c r="M2733" s="6"/>
    </row>
    <row r="2734" spans="1:13">
      <c r="A2734" s="7"/>
      <c r="B2734" s="3"/>
      <c r="C2734" s="3"/>
      <c r="D2734" s="3"/>
      <c r="E2734" s="7"/>
      <c r="F2734" s="3"/>
      <c r="G2734" s="7"/>
      <c r="H2734" s="7"/>
      <c r="I2734" s="7"/>
      <c r="J2734" s="7"/>
      <c r="K2734" s="7"/>
      <c r="L2734" s="7"/>
      <c r="M2734" s="6"/>
    </row>
    <row r="2735" spans="1:13">
      <c r="A2735" s="7"/>
      <c r="B2735" s="3"/>
      <c r="C2735" s="3"/>
      <c r="D2735" s="3"/>
      <c r="E2735" s="7"/>
      <c r="F2735" s="3"/>
      <c r="G2735" s="7"/>
      <c r="H2735" s="7"/>
      <c r="I2735" s="7"/>
      <c r="J2735" s="7"/>
      <c r="K2735" s="7"/>
      <c r="L2735" s="7"/>
      <c r="M2735" s="6"/>
    </row>
    <row r="2736" spans="1:13">
      <c r="A2736" s="7"/>
      <c r="B2736" s="3"/>
      <c r="C2736" s="3"/>
      <c r="D2736" s="3"/>
      <c r="E2736" s="7"/>
      <c r="F2736" s="3"/>
      <c r="G2736" s="7"/>
      <c r="H2736" s="7"/>
      <c r="I2736" s="7"/>
      <c r="J2736" s="7"/>
      <c r="K2736" s="7"/>
      <c r="L2736" s="7"/>
      <c r="M2736" s="6"/>
    </row>
    <row r="2737" spans="1:13">
      <c r="A2737" s="7"/>
      <c r="B2737" s="3"/>
      <c r="C2737" s="3"/>
      <c r="D2737" s="3"/>
      <c r="E2737" s="7"/>
      <c r="F2737" s="3"/>
      <c r="G2737" s="7"/>
      <c r="H2737" s="7"/>
      <c r="I2737" s="7"/>
      <c r="J2737" s="7"/>
      <c r="K2737" s="7"/>
      <c r="L2737" s="7"/>
      <c r="M2737" s="6"/>
    </row>
    <row r="2738" spans="1:13">
      <c r="A2738" s="7"/>
      <c r="B2738" s="3"/>
      <c r="C2738" s="3"/>
      <c r="D2738" s="3"/>
      <c r="E2738" s="7"/>
      <c r="F2738" s="3"/>
      <c r="G2738" s="7"/>
      <c r="H2738" s="7"/>
      <c r="I2738" s="7"/>
      <c r="J2738" s="7"/>
      <c r="K2738" s="7"/>
      <c r="L2738" s="7"/>
      <c r="M2738" s="6"/>
    </row>
    <row r="2739" spans="1:13">
      <c r="A2739" s="7"/>
      <c r="B2739" s="3"/>
      <c r="C2739" s="3"/>
      <c r="D2739" s="3"/>
      <c r="E2739" s="7"/>
      <c r="F2739" s="3"/>
      <c r="G2739" s="7"/>
      <c r="H2739" s="7"/>
      <c r="I2739" s="7"/>
      <c r="J2739" s="7"/>
      <c r="K2739" s="7"/>
      <c r="L2739" s="7"/>
      <c r="M2739" s="6"/>
    </row>
    <row r="2740" spans="1:13">
      <c r="A2740" s="7"/>
      <c r="B2740" s="3"/>
      <c r="C2740" s="3"/>
      <c r="D2740" s="3"/>
      <c r="E2740" s="7"/>
      <c r="F2740" s="3"/>
      <c r="G2740" s="7"/>
      <c r="H2740" s="7"/>
      <c r="I2740" s="7"/>
      <c r="J2740" s="7"/>
      <c r="K2740" s="7"/>
      <c r="L2740" s="7"/>
      <c r="M2740" s="6"/>
    </row>
    <row r="2741" spans="1:13">
      <c r="A2741" s="7"/>
      <c r="B2741" s="3"/>
      <c r="C2741" s="3"/>
      <c r="D2741" s="3"/>
      <c r="E2741" s="7"/>
      <c r="F2741" s="3"/>
      <c r="G2741" s="7"/>
      <c r="H2741" s="7"/>
      <c r="I2741" s="7"/>
      <c r="J2741" s="7"/>
      <c r="K2741" s="7"/>
      <c r="L2741" s="7"/>
      <c r="M2741" s="6"/>
    </row>
    <row r="2742" spans="1:13">
      <c r="A2742" s="7"/>
      <c r="B2742" s="3"/>
      <c r="C2742" s="3"/>
      <c r="D2742" s="3"/>
      <c r="E2742" s="7"/>
      <c r="F2742" s="3"/>
      <c r="G2742" s="7"/>
      <c r="H2742" s="7"/>
      <c r="I2742" s="7"/>
      <c r="J2742" s="7"/>
      <c r="K2742" s="7"/>
      <c r="L2742" s="7"/>
      <c r="M2742" s="6"/>
    </row>
    <row r="2743" spans="1:13">
      <c r="A2743" s="7"/>
      <c r="B2743" s="3"/>
      <c r="C2743" s="3"/>
      <c r="D2743" s="3"/>
      <c r="E2743" s="7"/>
      <c r="F2743" s="3"/>
      <c r="G2743" s="7"/>
      <c r="H2743" s="7"/>
      <c r="I2743" s="7"/>
      <c r="J2743" s="7"/>
      <c r="K2743" s="7"/>
      <c r="L2743" s="7"/>
      <c r="M2743" s="6"/>
    </row>
    <row r="2744" spans="1:13">
      <c r="A2744" s="7"/>
      <c r="B2744" s="3"/>
      <c r="C2744" s="3"/>
      <c r="D2744" s="3"/>
      <c r="E2744" s="7"/>
      <c r="F2744" s="3"/>
      <c r="G2744" s="7"/>
      <c r="H2744" s="7"/>
      <c r="I2744" s="7"/>
      <c r="J2744" s="7"/>
      <c r="K2744" s="7"/>
      <c r="L2744" s="7"/>
      <c r="M2744" s="6"/>
    </row>
    <row r="2745" spans="1:13">
      <c r="A2745" s="7"/>
      <c r="B2745" s="3"/>
      <c r="C2745" s="3"/>
      <c r="D2745" s="3"/>
      <c r="E2745" s="7"/>
      <c r="F2745" s="3"/>
      <c r="G2745" s="7"/>
      <c r="H2745" s="7"/>
      <c r="I2745" s="7"/>
      <c r="J2745" s="7"/>
      <c r="K2745" s="7"/>
      <c r="L2745" s="7"/>
      <c r="M2745" s="6"/>
    </row>
    <row r="2746" spans="1:13">
      <c r="A2746" s="7"/>
      <c r="B2746" s="3"/>
      <c r="C2746" s="3"/>
      <c r="D2746" s="3"/>
      <c r="E2746" s="7"/>
      <c r="F2746" s="3"/>
      <c r="G2746" s="7"/>
      <c r="H2746" s="7"/>
      <c r="I2746" s="7"/>
      <c r="J2746" s="7"/>
      <c r="K2746" s="7"/>
      <c r="L2746" s="7"/>
      <c r="M2746" s="6"/>
    </row>
    <row r="2747" spans="1:13">
      <c r="A2747" s="7"/>
      <c r="B2747" s="3"/>
      <c r="C2747" s="3"/>
      <c r="D2747" s="3"/>
      <c r="E2747" s="7"/>
      <c r="F2747" s="3"/>
      <c r="G2747" s="7"/>
      <c r="H2747" s="7"/>
      <c r="I2747" s="7"/>
      <c r="J2747" s="7"/>
      <c r="K2747" s="7"/>
      <c r="L2747" s="7"/>
      <c r="M2747" s="6"/>
    </row>
    <row r="2748" spans="1:13">
      <c r="A2748" s="7"/>
      <c r="B2748" s="3"/>
      <c r="C2748" s="3"/>
      <c r="D2748" s="3"/>
      <c r="E2748" s="7"/>
      <c r="F2748" s="3"/>
      <c r="G2748" s="7"/>
      <c r="H2748" s="7"/>
      <c r="I2748" s="7"/>
      <c r="J2748" s="7"/>
      <c r="K2748" s="7"/>
      <c r="L2748" s="7"/>
      <c r="M2748" s="6"/>
    </row>
    <row r="2749" spans="1:13">
      <c r="A2749" s="7"/>
      <c r="B2749" s="3"/>
      <c r="C2749" s="3"/>
      <c r="D2749" s="3"/>
      <c r="E2749" s="7"/>
      <c r="F2749" s="3"/>
      <c r="G2749" s="7"/>
      <c r="H2749" s="7"/>
      <c r="I2749" s="7"/>
      <c r="J2749" s="7"/>
      <c r="K2749" s="7"/>
      <c r="L2749" s="7"/>
      <c r="M2749" s="6"/>
    </row>
    <row r="2750" spans="1:13">
      <c r="A2750" s="7"/>
      <c r="B2750" s="3"/>
      <c r="C2750" s="3"/>
      <c r="D2750" s="3"/>
      <c r="E2750" s="7"/>
      <c r="F2750" s="3"/>
      <c r="G2750" s="7"/>
      <c r="H2750" s="7"/>
      <c r="I2750" s="7"/>
      <c r="J2750" s="7"/>
      <c r="K2750" s="7"/>
      <c r="L2750" s="7"/>
      <c r="M2750" s="6"/>
    </row>
    <row r="2751" spans="1:13">
      <c r="A2751" s="7"/>
      <c r="B2751" s="3"/>
      <c r="C2751" s="3"/>
      <c r="D2751" s="3"/>
      <c r="E2751" s="7"/>
      <c r="F2751" s="3"/>
      <c r="G2751" s="7"/>
      <c r="H2751" s="7"/>
      <c r="I2751" s="7"/>
      <c r="J2751" s="7"/>
      <c r="K2751" s="7"/>
      <c r="L2751" s="7"/>
      <c r="M2751" s="6"/>
    </row>
    <row r="2752" spans="1:13">
      <c r="A2752" s="7"/>
      <c r="B2752" s="3"/>
      <c r="C2752" s="3"/>
      <c r="D2752" s="3"/>
      <c r="E2752" s="7"/>
      <c r="F2752" s="3"/>
      <c r="G2752" s="7"/>
      <c r="H2752" s="7"/>
      <c r="I2752" s="7"/>
      <c r="J2752" s="7"/>
      <c r="K2752" s="7"/>
      <c r="L2752" s="7"/>
      <c r="M2752" s="6"/>
    </row>
    <row r="2753" spans="1:13">
      <c r="A2753" s="7"/>
      <c r="B2753" s="3"/>
      <c r="C2753" s="3"/>
      <c r="D2753" s="3"/>
      <c r="E2753" s="7"/>
      <c r="F2753" s="3"/>
      <c r="G2753" s="7"/>
      <c r="H2753" s="7"/>
      <c r="I2753" s="7"/>
      <c r="J2753" s="7"/>
      <c r="K2753" s="7"/>
      <c r="L2753" s="7"/>
      <c r="M2753" s="6"/>
    </row>
    <row r="2754" spans="1:13">
      <c r="A2754" s="7"/>
      <c r="B2754" s="3"/>
      <c r="C2754" s="3"/>
      <c r="D2754" s="3"/>
      <c r="E2754" s="7"/>
      <c r="F2754" s="3"/>
      <c r="G2754" s="7"/>
      <c r="H2754" s="7"/>
      <c r="I2754" s="7"/>
      <c r="J2754" s="7"/>
      <c r="K2754" s="7"/>
      <c r="L2754" s="7"/>
      <c r="M2754" s="6"/>
    </row>
    <row r="2755" spans="1:13">
      <c r="A2755" s="7"/>
      <c r="B2755" s="3"/>
      <c r="C2755" s="3"/>
      <c r="D2755" s="3"/>
      <c r="E2755" s="7"/>
      <c r="F2755" s="3"/>
      <c r="G2755" s="7"/>
      <c r="H2755" s="7"/>
      <c r="I2755" s="7"/>
      <c r="J2755" s="7"/>
      <c r="K2755" s="7"/>
      <c r="L2755" s="7"/>
      <c r="M2755" s="6"/>
    </row>
    <row r="2756" spans="1:13">
      <c r="A2756" s="7"/>
      <c r="B2756" s="3"/>
      <c r="C2756" s="3"/>
      <c r="D2756" s="3"/>
      <c r="E2756" s="7"/>
      <c r="F2756" s="3"/>
      <c r="G2756" s="7"/>
      <c r="H2756" s="7"/>
      <c r="I2756" s="7"/>
      <c r="J2756" s="7"/>
      <c r="K2756" s="7"/>
      <c r="L2756" s="7"/>
      <c r="M2756" s="6"/>
    </row>
    <row r="2757" spans="1:13">
      <c r="A2757" s="7"/>
      <c r="B2757" s="3"/>
      <c r="C2757" s="3"/>
      <c r="D2757" s="3"/>
      <c r="E2757" s="7"/>
      <c r="F2757" s="3"/>
      <c r="G2757" s="7"/>
      <c r="H2757" s="7"/>
      <c r="I2757" s="7"/>
      <c r="J2757" s="7"/>
      <c r="K2757" s="7"/>
      <c r="L2757" s="7"/>
      <c r="M2757" s="6"/>
    </row>
    <row r="2758" spans="1:13">
      <c r="A2758" s="7"/>
      <c r="B2758" s="3"/>
      <c r="C2758" s="3"/>
      <c r="D2758" s="3"/>
      <c r="E2758" s="7"/>
      <c r="F2758" s="3"/>
      <c r="G2758" s="7"/>
      <c r="H2758" s="7"/>
      <c r="I2758" s="7"/>
      <c r="J2758" s="7"/>
      <c r="K2758" s="7"/>
      <c r="L2758" s="7"/>
      <c r="M2758" s="6"/>
    </row>
    <row r="2759" spans="1:13">
      <c r="A2759" s="7"/>
      <c r="B2759" s="3"/>
      <c r="C2759" s="3"/>
      <c r="D2759" s="3"/>
      <c r="E2759" s="7"/>
      <c r="F2759" s="3"/>
      <c r="G2759" s="7"/>
      <c r="H2759" s="7"/>
      <c r="I2759" s="7"/>
      <c r="J2759" s="7"/>
      <c r="K2759" s="7"/>
      <c r="L2759" s="7"/>
      <c r="M2759" s="6"/>
    </row>
    <row r="2760" spans="1:13">
      <c r="A2760" s="7"/>
      <c r="B2760" s="3"/>
      <c r="C2760" s="3"/>
      <c r="D2760" s="3"/>
      <c r="E2760" s="7"/>
      <c r="F2760" s="3"/>
      <c r="G2760" s="7"/>
      <c r="H2760" s="7"/>
      <c r="I2760" s="7"/>
      <c r="J2760" s="7"/>
      <c r="K2760" s="7"/>
      <c r="L2760" s="7"/>
      <c r="M2760" s="6"/>
    </row>
    <row r="2761" spans="1:13">
      <c r="A2761" s="7"/>
      <c r="B2761" s="3"/>
      <c r="C2761" s="3"/>
      <c r="D2761" s="3"/>
      <c r="E2761" s="7"/>
      <c r="F2761" s="3"/>
      <c r="G2761" s="7"/>
      <c r="H2761" s="7"/>
      <c r="I2761" s="7"/>
      <c r="J2761" s="7"/>
      <c r="K2761" s="7"/>
      <c r="L2761" s="7"/>
      <c r="M2761" s="6"/>
    </row>
    <row r="2762" spans="1:13">
      <c r="A2762" s="7"/>
      <c r="B2762" s="3"/>
      <c r="C2762" s="3"/>
      <c r="D2762" s="3"/>
      <c r="E2762" s="7"/>
      <c r="F2762" s="3"/>
      <c r="G2762" s="7"/>
      <c r="H2762" s="7"/>
      <c r="I2762" s="7"/>
      <c r="J2762" s="7"/>
      <c r="K2762" s="7"/>
      <c r="L2762" s="7"/>
      <c r="M2762" s="6"/>
    </row>
    <row r="2763" spans="1:13">
      <c r="A2763" s="7"/>
      <c r="B2763" s="3"/>
      <c r="C2763" s="3"/>
      <c r="D2763" s="3"/>
      <c r="E2763" s="7"/>
      <c r="F2763" s="3"/>
      <c r="G2763" s="7"/>
      <c r="H2763" s="7"/>
      <c r="I2763" s="7"/>
      <c r="J2763" s="7"/>
      <c r="K2763" s="7"/>
      <c r="L2763" s="7"/>
      <c r="M2763" s="6"/>
    </row>
    <row r="2764" spans="1:13">
      <c r="A2764" s="7"/>
      <c r="B2764" s="3"/>
      <c r="C2764" s="3"/>
      <c r="D2764" s="3"/>
      <c r="E2764" s="7"/>
      <c r="F2764" s="3"/>
      <c r="G2764" s="7"/>
      <c r="H2764" s="7"/>
      <c r="I2764" s="7"/>
      <c r="J2764" s="7"/>
      <c r="K2764" s="7"/>
      <c r="L2764" s="7"/>
      <c r="M2764" s="6"/>
    </row>
    <row r="2765" spans="1:13">
      <c r="A2765" s="7"/>
      <c r="B2765" s="3"/>
      <c r="C2765" s="3"/>
      <c r="D2765" s="3"/>
      <c r="E2765" s="7"/>
      <c r="F2765" s="3"/>
      <c r="G2765" s="7"/>
      <c r="H2765" s="7"/>
      <c r="I2765" s="7"/>
      <c r="J2765" s="7"/>
      <c r="K2765" s="7"/>
      <c r="L2765" s="7"/>
      <c r="M2765" s="6"/>
    </row>
    <row r="2766" spans="1:13">
      <c r="A2766" s="7"/>
      <c r="B2766" s="3"/>
      <c r="C2766" s="3"/>
      <c r="D2766" s="3"/>
      <c r="E2766" s="7"/>
      <c r="F2766" s="3"/>
      <c r="G2766" s="7"/>
      <c r="H2766" s="7"/>
      <c r="I2766" s="7"/>
      <c r="J2766" s="7"/>
      <c r="K2766" s="7"/>
      <c r="L2766" s="7"/>
      <c r="M2766" s="6"/>
    </row>
    <row r="2767" spans="1:13">
      <c r="A2767" s="7"/>
      <c r="B2767" s="3"/>
      <c r="C2767" s="3"/>
      <c r="D2767" s="3"/>
      <c r="E2767" s="7"/>
      <c r="F2767" s="3"/>
      <c r="G2767" s="7"/>
      <c r="H2767" s="7"/>
      <c r="I2767" s="7"/>
      <c r="J2767" s="7"/>
      <c r="K2767" s="7"/>
      <c r="L2767" s="7"/>
      <c r="M2767" s="6"/>
    </row>
    <row r="2768" spans="1:13">
      <c r="A2768" s="7"/>
      <c r="B2768" s="3"/>
      <c r="C2768" s="3"/>
      <c r="D2768" s="3"/>
      <c r="E2768" s="7"/>
      <c r="F2768" s="3"/>
      <c r="G2768" s="7"/>
      <c r="H2768" s="7"/>
      <c r="I2768" s="7"/>
      <c r="J2768" s="7"/>
      <c r="K2768" s="7"/>
      <c r="L2768" s="7"/>
      <c r="M2768" s="6"/>
    </row>
    <row r="2769" spans="1:13">
      <c r="A2769" s="7"/>
      <c r="B2769" s="3"/>
      <c r="C2769" s="3"/>
      <c r="D2769" s="3"/>
      <c r="E2769" s="7"/>
      <c r="F2769" s="3"/>
      <c r="G2769" s="7"/>
      <c r="H2769" s="7"/>
      <c r="I2769" s="7"/>
      <c r="J2769" s="7"/>
      <c r="K2769" s="7"/>
      <c r="L2769" s="7"/>
      <c r="M2769" s="6"/>
    </row>
    <row r="2770" spans="1:13">
      <c r="A2770" s="7"/>
      <c r="B2770" s="3"/>
      <c r="C2770" s="3"/>
      <c r="D2770" s="3"/>
      <c r="E2770" s="7"/>
      <c r="F2770" s="3"/>
      <c r="G2770" s="7"/>
      <c r="H2770" s="7"/>
      <c r="I2770" s="7"/>
      <c r="J2770" s="7"/>
      <c r="K2770" s="7"/>
      <c r="L2770" s="7"/>
      <c r="M2770" s="6"/>
    </row>
    <row r="2771" spans="1:13">
      <c r="A2771" s="7"/>
      <c r="B2771" s="3"/>
      <c r="C2771" s="3"/>
      <c r="D2771" s="3"/>
      <c r="E2771" s="7"/>
      <c r="F2771" s="3"/>
      <c r="G2771" s="7"/>
      <c r="H2771" s="7"/>
      <c r="I2771" s="7"/>
      <c r="J2771" s="7"/>
      <c r="K2771" s="7"/>
      <c r="L2771" s="7"/>
      <c r="M2771" s="6"/>
    </row>
    <row r="2772" spans="1:13">
      <c r="A2772" s="7"/>
      <c r="B2772" s="3"/>
      <c r="C2772" s="3"/>
      <c r="D2772" s="3"/>
      <c r="E2772" s="7"/>
      <c r="F2772" s="3"/>
      <c r="G2772" s="7"/>
      <c r="H2772" s="7"/>
      <c r="I2772" s="7"/>
      <c r="J2772" s="7"/>
      <c r="K2772" s="7"/>
      <c r="L2772" s="7"/>
      <c r="M2772" s="6"/>
    </row>
    <row r="2773" spans="1:13">
      <c r="A2773" s="7"/>
      <c r="B2773" s="3"/>
      <c r="C2773" s="3"/>
      <c r="D2773" s="3"/>
      <c r="E2773" s="7"/>
      <c r="F2773" s="3"/>
      <c r="G2773" s="7"/>
      <c r="H2773" s="7"/>
      <c r="I2773" s="7"/>
      <c r="J2773" s="7"/>
      <c r="K2773" s="7"/>
      <c r="L2773" s="7"/>
      <c r="M2773" s="6"/>
    </row>
    <row r="2774" spans="1:13">
      <c r="A2774" s="7"/>
      <c r="B2774" s="3"/>
      <c r="C2774" s="3"/>
      <c r="D2774" s="3"/>
      <c r="E2774" s="7"/>
      <c r="F2774" s="3"/>
      <c r="G2774" s="7"/>
      <c r="H2774" s="7"/>
      <c r="I2774" s="7"/>
      <c r="J2774" s="7"/>
      <c r="K2774" s="7"/>
      <c r="L2774" s="7"/>
      <c r="M2774" s="6"/>
    </row>
    <row r="2775" spans="1:13">
      <c r="A2775" s="7"/>
      <c r="B2775" s="3"/>
      <c r="C2775" s="3"/>
      <c r="D2775" s="3"/>
      <c r="E2775" s="7"/>
      <c r="F2775" s="3"/>
      <c r="G2775" s="7"/>
      <c r="H2775" s="7"/>
      <c r="I2775" s="7"/>
      <c r="J2775" s="7"/>
      <c r="K2775" s="7"/>
      <c r="L2775" s="7"/>
      <c r="M2775" s="6"/>
    </row>
    <row r="2776" spans="1:13">
      <c r="A2776" s="7"/>
      <c r="B2776" s="3"/>
      <c r="C2776" s="3"/>
      <c r="D2776" s="3"/>
      <c r="E2776" s="7"/>
      <c r="F2776" s="3"/>
      <c r="G2776" s="7"/>
      <c r="H2776" s="7"/>
      <c r="I2776" s="7"/>
      <c r="J2776" s="7"/>
      <c r="K2776" s="7"/>
      <c r="L2776" s="7"/>
      <c r="M2776" s="6"/>
    </row>
    <row r="2777" spans="1:13">
      <c r="A2777" s="7"/>
      <c r="B2777" s="3"/>
      <c r="C2777" s="3"/>
      <c r="D2777" s="3"/>
      <c r="E2777" s="7"/>
      <c r="F2777" s="3"/>
      <c r="G2777" s="7"/>
      <c r="H2777" s="7"/>
      <c r="I2777" s="7"/>
      <c r="J2777" s="7"/>
      <c r="K2777" s="7"/>
      <c r="L2777" s="7"/>
      <c r="M2777" s="6"/>
    </row>
    <row r="2778" spans="1:13">
      <c r="A2778" s="7"/>
      <c r="B2778" s="3"/>
      <c r="C2778" s="3"/>
      <c r="D2778" s="3"/>
      <c r="E2778" s="7"/>
      <c r="F2778" s="3"/>
      <c r="G2778" s="7"/>
      <c r="H2778" s="7"/>
      <c r="I2778" s="7"/>
      <c r="J2778" s="7"/>
      <c r="K2778" s="7"/>
      <c r="L2778" s="7"/>
      <c r="M2778" s="6"/>
    </row>
    <row r="2779" spans="1:13">
      <c r="A2779" s="7"/>
      <c r="B2779" s="3"/>
      <c r="C2779" s="3"/>
      <c r="D2779" s="3"/>
      <c r="E2779" s="7"/>
      <c r="F2779" s="3"/>
      <c r="G2779" s="7"/>
      <c r="H2779" s="7"/>
      <c r="I2779" s="7"/>
      <c r="J2779" s="7"/>
      <c r="K2779" s="7"/>
      <c r="L2779" s="7"/>
      <c r="M2779" s="6"/>
    </row>
    <row r="2780" spans="1:13">
      <c r="A2780" s="7"/>
      <c r="B2780" s="3"/>
      <c r="C2780" s="3"/>
      <c r="D2780" s="3"/>
      <c r="E2780" s="7"/>
      <c r="F2780" s="3"/>
      <c r="G2780" s="7"/>
      <c r="H2780" s="7"/>
      <c r="I2780" s="7"/>
      <c r="J2780" s="7"/>
      <c r="K2780" s="7"/>
      <c r="L2780" s="7"/>
      <c r="M2780" s="6"/>
    </row>
    <row r="2781" spans="1:13">
      <c r="A2781" s="7"/>
      <c r="B2781" s="3"/>
      <c r="C2781" s="3"/>
      <c r="D2781" s="3"/>
      <c r="E2781" s="7"/>
      <c r="F2781" s="3"/>
      <c r="G2781" s="7"/>
      <c r="H2781" s="7"/>
      <c r="I2781" s="7"/>
      <c r="J2781" s="7"/>
      <c r="K2781" s="7"/>
      <c r="L2781" s="7"/>
      <c r="M2781" s="6"/>
    </row>
    <row r="2782" spans="1:13">
      <c r="A2782" s="7"/>
      <c r="B2782" s="3"/>
      <c r="C2782" s="3"/>
      <c r="D2782" s="3"/>
      <c r="E2782" s="7"/>
      <c r="F2782" s="3"/>
      <c r="G2782" s="7"/>
      <c r="H2782" s="7"/>
      <c r="I2782" s="7"/>
      <c r="J2782" s="7"/>
      <c r="K2782" s="7"/>
      <c r="L2782" s="7"/>
      <c r="M2782" s="6"/>
    </row>
    <row r="2783" spans="1:13">
      <c r="A2783" s="7"/>
      <c r="B2783" s="3"/>
      <c r="C2783" s="3"/>
      <c r="D2783" s="3"/>
      <c r="E2783" s="7"/>
      <c r="F2783" s="3"/>
      <c r="G2783" s="7"/>
      <c r="H2783" s="7"/>
      <c r="I2783" s="7"/>
      <c r="J2783" s="7"/>
      <c r="K2783" s="7"/>
      <c r="L2783" s="7"/>
      <c r="M2783" s="6"/>
    </row>
    <row r="2784" spans="1:13">
      <c r="A2784" s="7"/>
      <c r="B2784" s="3"/>
      <c r="C2784" s="3"/>
      <c r="D2784" s="3"/>
      <c r="E2784" s="7"/>
      <c r="F2784" s="3"/>
      <c r="G2784" s="7"/>
      <c r="H2784" s="7"/>
      <c r="I2784" s="7"/>
      <c r="J2784" s="7"/>
      <c r="K2784" s="7"/>
      <c r="L2784" s="7"/>
      <c r="M2784" s="6"/>
    </row>
    <row r="2785" spans="1:13">
      <c r="A2785" s="7"/>
      <c r="B2785" s="3"/>
      <c r="C2785" s="3"/>
      <c r="D2785" s="3"/>
      <c r="E2785" s="7"/>
      <c r="F2785" s="3"/>
      <c r="G2785" s="7"/>
      <c r="H2785" s="7"/>
      <c r="I2785" s="7"/>
      <c r="J2785" s="7"/>
      <c r="K2785" s="7"/>
      <c r="L2785" s="7"/>
      <c r="M2785" s="6"/>
    </row>
    <row r="2786" spans="1:13">
      <c r="A2786" s="7"/>
      <c r="B2786" s="3"/>
      <c r="C2786" s="3"/>
      <c r="D2786" s="3"/>
      <c r="E2786" s="7"/>
      <c r="F2786" s="3"/>
      <c r="G2786" s="7"/>
      <c r="H2786" s="7"/>
      <c r="I2786" s="7"/>
      <c r="J2786" s="7"/>
      <c r="K2786" s="7"/>
      <c r="L2786" s="7"/>
      <c r="M2786" s="6"/>
    </row>
    <row r="2787" spans="1:13">
      <c r="A2787" s="7"/>
      <c r="B2787" s="3"/>
      <c r="C2787" s="3"/>
      <c r="D2787" s="3"/>
      <c r="E2787" s="7"/>
      <c r="F2787" s="3"/>
      <c r="G2787" s="7"/>
      <c r="H2787" s="7"/>
      <c r="I2787" s="7"/>
      <c r="J2787" s="7"/>
      <c r="K2787" s="7"/>
      <c r="L2787" s="7"/>
      <c r="M2787" s="6"/>
    </row>
    <row r="2788" spans="1:13">
      <c r="A2788" s="7"/>
      <c r="B2788" s="3"/>
      <c r="C2788" s="3"/>
      <c r="D2788" s="3"/>
      <c r="E2788" s="7"/>
      <c r="F2788" s="3"/>
      <c r="G2788" s="7"/>
      <c r="H2788" s="7"/>
      <c r="I2788" s="7"/>
      <c r="J2788" s="7"/>
      <c r="K2788" s="7"/>
      <c r="L2788" s="7"/>
      <c r="M2788" s="6"/>
    </row>
    <row r="2789" spans="1:13">
      <c r="A2789" s="7"/>
      <c r="B2789" s="3"/>
      <c r="C2789" s="3"/>
      <c r="D2789" s="3"/>
      <c r="E2789" s="7"/>
      <c r="F2789" s="3"/>
      <c r="G2789" s="7"/>
      <c r="H2789" s="7"/>
      <c r="I2789" s="7"/>
      <c r="J2789" s="7"/>
      <c r="K2789" s="7"/>
      <c r="L2789" s="7"/>
      <c r="M2789" s="6"/>
    </row>
    <row r="2790" spans="1:13">
      <c r="A2790" s="7"/>
      <c r="B2790" s="3"/>
      <c r="C2790" s="3"/>
      <c r="D2790" s="3"/>
      <c r="E2790" s="7"/>
      <c r="F2790" s="3"/>
      <c r="G2790" s="7"/>
      <c r="H2790" s="7"/>
      <c r="I2790" s="7"/>
      <c r="J2790" s="7"/>
      <c r="K2790" s="7"/>
      <c r="L2790" s="7"/>
      <c r="M2790" s="6"/>
    </row>
    <row r="2791" spans="1:13">
      <c r="A2791" s="7"/>
      <c r="B2791" s="3"/>
      <c r="C2791" s="3"/>
      <c r="D2791" s="3"/>
      <c r="E2791" s="7"/>
      <c r="F2791" s="3"/>
      <c r="G2791" s="7"/>
      <c r="H2791" s="7"/>
      <c r="I2791" s="7"/>
      <c r="J2791" s="7"/>
      <c r="K2791" s="7"/>
      <c r="L2791" s="7"/>
      <c r="M2791" s="6"/>
    </row>
    <row r="2792" spans="1:13">
      <c r="A2792" s="7"/>
      <c r="B2792" s="3"/>
      <c r="C2792" s="3"/>
      <c r="D2792" s="3"/>
      <c r="E2792" s="7"/>
      <c r="F2792" s="3"/>
      <c r="G2792" s="7"/>
      <c r="H2792" s="7"/>
      <c r="I2792" s="7"/>
      <c r="J2792" s="7"/>
      <c r="K2792" s="7"/>
      <c r="L2792" s="7"/>
      <c r="M2792" s="6"/>
    </row>
    <row r="2793" spans="1:13">
      <c r="A2793" s="7"/>
      <c r="B2793" s="3"/>
      <c r="C2793" s="3"/>
      <c r="D2793" s="3"/>
      <c r="E2793" s="7"/>
      <c r="F2793" s="3"/>
      <c r="G2793" s="7"/>
      <c r="H2793" s="7"/>
      <c r="I2793" s="7"/>
      <c r="J2793" s="7"/>
      <c r="K2793" s="7"/>
      <c r="L2793" s="7"/>
      <c r="M2793" s="6"/>
    </row>
    <row r="2794" spans="1:13">
      <c r="A2794" s="7"/>
      <c r="B2794" s="3"/>
      <c r="C2794" s="3"/>
      <c r="D2794" s="3"/>
      <c r="E2794" s="7"/>
      <c r="F2794" s="3"/>
      <c r="G2794" s="7"/>
      <c r="H2794" s="7"/>
      <c r="I2794" s="7"/>
      <c r="J2794" s="7"/>
      <c r="K2794" s="7"/>
      <c r="L2794" s="7"/>
      <c r="M2794" s="6"/>
    </row>
    <row r="2795" spans="1:13">
      <c r="A2795" s="7"/>
      <c r="B2795" s="3"/>
      <c r="C2795" s="3"/>
      <c r="D2795" s="3"/>
      <c r="E2795" s="3"/>
      <c r="F2795" s="3"/>
      <c r="G2795" s="7"/>
      <c r="H2795" s="7"/>
      <c r="I2795" s="7"/>
      <c r="J2795" s="7"/>
      <c r="K2795" s="7"/>
      <c r="L2795" s="7"/>
      <c r="M2795" s="6"/>
    </row>
    <row r="2796" spans="1:13">
      <c r="A2796" s="7"/>
      <c r="B2796" s="3"/>
      <c r="C2796" s="3"/>
      <c r="D2796" s="3"/>
      <c r="E2796" s="3"/>
      <c r="F2796" s="3"/>
      <c r="G2796" s="7"/>
      <c r="H2796" s="7"/>
      <c r="I2796" s="7"/>
      <c r="J2796" s="7"/>
      <c r="K2796" s="7"/>
      <c r="L2796" s="7"/>
      <c r="M2796" s="6"/>
    </row>
    <row r="2797" spans="1:13">
      <c r="A2797" s="7"/>
      <c r="B2797" s="3"/>
      <c r="C2797" s="3"/>
      <c r="D2797" s="3"/>
      <c r="E2797" s="7"/>
      <c r="F2797" s="3"/>
      <c r="G2797" s="7"/>
      <c r="H2797" s="7"/>
      <c r="I2797" s="7"/>
      <c r="J2797" s="7"/>
      <c r="K2797" s="7"/>
      <c r="L2797" s="7"/>
      <c r="M2797" s="6"/>
    </row>
    <row r="2798" spans="1:13">
      <c r="A2798" s="7"/>
      <c r="B2798" s="3"/>
      <c r="C2798" s="3"/>
      <c r="D2798" s="3"/>
      <c r="E2798" s="7"/>
      <c r="F2798" s="3"/>
      <c r="G2798" s="7"/>
      <c r="H2798" s="7"/>
      <c r="I2798" s="7"/>
      <c r="J2798" s="7"/>
      <c r="K2798" s="7"/>
      <c r="L2798" s="7"/>
      <c r="M2798" s="6"/>
    </row>
    <row r="2799" spans="1:13">
      <c r="A2799" s="7"/>
      <c r="B2799" s="3"/>
      <c r="C2799" s="3"/>
      <c r="D2799" s="3"/>
      <c r="E2799" s="7"/>
      <c r="F2799" s="3"/>
      <c r="G2799" s="7"/>
      <c r="H2799" s="7"/>
      <c r="I2799" s="7"/>
      <c r="J2799" s="7"/>
      <c r="K2799" s="7"/>
      <c r="L2799" s="7"/>
      <c r="M2799" s="6"/>
    </row>
    <row r="2800" spans="1:13">
      <c r="A2800" s="7"/>
      <c r="B2800" s="3"/>
      <c r="C2800" s="3"/>
      <c r="D2800" s="3"/>
      <c r="E2800" s="7"/>
      <c r="F2800" s="3"/>
      <c r="G2800" s="7"/>
      <c r="H2800" s="7"/>
      <c r="I2800" s="7"/>
      <c r="J2800" s="7"/>
      <c r="K2800" s="7"/>
      <c r="L2800" s="7"/>
      <c r="M2800" s="6"/>
    </row>
    <row r="2801" spans="1:13">
      <c r="A2801" s="7"/>
      <c r="B2801" s="3"/>
      <c r="C2801" s="3"/>
      <c r="D2801" s="3"/>
      <c r="E2801" s="7"/>
      <c r="F2801" s="3"/>
      <c r="G2801" s="7"/>
      <c r="H2801" s="7"/>
      <c r="I2801" s="7"/>
      <c r="J2801" s="7"/>
      <c r="K2801" s="7"/>
      <c r="L2801" s="7"/>
      <c r="M2801" s="6"/>
    </row>
    <row r="2802" spans="1:13">
      <c r="A2802" s="7"/>
      <c r="B2802" s="3"/>
      <c r="C2802" s="3"/>
      <c r="D2802" s="3"/>
      <c r="E2802" s="7"/>
      <c r="F2802" s="3"/>
      <c r="G2802" s="7"/>
      <c r="H2802" s="7"/>
      <c r="I2802" s="7"/>
      <c r="J2802" s="7"/>
      <c r="K2802" s="7"/>
      <c r="L2802" s="7"/>
      <c r="M2802" s="6"/>
    </row>
    <row r="2803" spans="1:13">
      <c r="A2803" s="7"/>
      <c r="B2803" s="3"/>
      <c r="C2803" s="3"/>
      <c r="D2803" s="3"/>
      <c r="E2803" s="7"/>
      <c r="F2803" s="3"/>
      <c r="G2803" s="7"/>
      <c r="H2803" s="7"/>
      <c r="I2803" s="7"/>
      <c r="J2803" s="7"/>
      <c r="K2803" s="7"/>
      <c r="L2803" s="7"/>
      <c r="M2803" s="6"/>
    </row>
    <row r="2804" spans="1:13">
      <c r="A2804" s="7"/>
      <c r="B2804" s="3"/>
      <c r="C2804" s="3"/>
      <c r="D2804" s="3"/>
      <c r="E2804" s="7"/>
      <c r="F2804" s="3"/>
      <c r="G2804" s="7"/>
      <c r="H2804" s="7"/>
      <c r="I2804" s="7"/>
      <c r="J2804" s="7"/>
      <c r="K2804" s="7"/>
      <c r="L2804" s="7"/>
      <c r="M2804" s="6"/>
    </row>
    <row r="2805" spans="1:13">
      <c r="A2805" s="7"/>
      <c r="B2805" s="3"/>
      <c r="C2805" s="3"/>
      <c r="D2805" s="3"/>
      <c r="E2805" s="7"/>
      <c r="F2805" s="3"/>
      <c r="G2805" s="7"/>
      <c r="H2805" s="7"/>
      <c r="I2805" s="7"/>
      <c r="J2805" s="7"/>
      <c r="K2805" s="7"/>
      <c r="L2805" s="7"/>
      <c r="M2805" s="6"/>
    </row>
    <row r="2806" spans="1:13">
      <c r="A2806" s="7"/>
      <c r="B2806" s="3"/>
      <c r="C2806" s="3"/>
      <c r="D2806" s="3"/>
      <c r="E2806" s="7"/>
      <c r="F2806" s="3"/>
      <c r="G2806" s="7"/>
      <c r="H2806" s="7"/>
      <c r="I2806" s="7"/>
      <c r="J2806" s="7"/>
      <c r="K2806" s="7"/>
      <c r="L2806" s="7"/>
      <c r="M2806" s="6"/>
    </row>
    <row r="2807" spans="1:13">
      <c r="A2807" s="7"/>
      <c r="B2807" s="3"/>
      <c r="C2807" s="3"/>
      <c r="D2807" s="3"/>
      <c r="E2807" s="7"/>
      <c r="F2807" s="3"/>
      <c r="G2807" s="7"/>
      <c r="H2807" s="7"/>
      <c r="I2807" s="7"/>
      <c r="J2807" s="7"/>
      <c r="K2807" s="7"/>
      <c r="L2807" s="7"/>
      <c r="M2807" s="6"/>
    </row>
    <row r="2808" spans="1:13">
      <c r="A2808" s="7"/>
      <c r="B2808" s="3"/>
      <c r="C2808" s="3"/>
      <c r="D2808" s="3"/>
      <c r="E2808" s="7"/>
      <c r="F2808" s="3"/>
      <c r="G2808" s="7"/>
      <c r="H2808" s="7"/>
      <c r="I2808" s="7"/>
      <c r="J2808" s="7"/>
      <c r="K2808" s="7"/>
      <c r="L2808" s="7"/>
      <c r="M2808" s="6"/>
    </row>
    <row r="2809" spans="1:13">
      <c r="A2809" s="7"/>
      <c r="B2809" s="3"/>
      <c r="C2809" s="3"/>
      <c r="D2809" s="3"/>
      <c r="E2809" s="7"/>
      <c r="F2809" s="3"/>
      <c r="G2809" s="7"/>
      <c r="H2809" s="7"/>
      <c r="I2809" s="7"/>
      <c r="J2809" s="7"/>
      <c r="K2809" s="7"/>
      <c r="L2809" s="7"/>
      <c r="M2809" s="6"/>
    </row>
    <row r="2810" spans="1:13">
      <c r="A2810" s="7"/>
      <c r="B2810" s="3"/>
      <c r="C2810" s="3"/>
      <c r="D2810" s="3"/>
      <c r="E2810" s="7"/>
      <c r="F2810" s="3"/>
      <c r="G2810" s="7"/>
      <c r="H2810" s="7"/>
      <c r="I2810" s="7"/>
      <c r="J2810" s="7"/>
      <c r="K2810" s="7"/>
      <c r="L2810" s="7"/>
      <c r="M2810" s="6"/>
    </row>
    <row r="2811" spans="1:13">
      <c r="A2811" s="7"/>
      <c r="B2811" s="3"/>
      <c r="C2811" s="3"/>
      <c r="D2811" s="3"/>
      <c r="E2811" s="7"/>
      <c r="F2811" s="3"/>
      <c r="G2811" s="7"/>
      <c r="H2811" s="7"/>
      <c r="I2811" s="7"/>
      <c r="J2811" s="7"/>
      <c r="K2811" s="7"/>
      <c r="L2811" s="7"/>
      <c r="M2811" s="6"/>
    </row>
    <row r="2812" spans="1:13">
      <c r="A2812" s="7"/>
      <c r="B2812" s="3"/>
      <c r="C2812" s="3"/>
      <c r="D2812" s="3"/>
      <c r="E2812" s="7"/>
      <c r="F2812" s="3"/>
      <c r="G2812" s="7"/>
      <c r="H2812" s="7"/>
      <c r="I2812" s="7"/>
      <c r="J2812" s="7"/>
      <c r="K2812" s="7"/>
      <c r="L2812" s="7"/>
      <c r="M2812" s="6"/>
    </row>
    <row r="2813" spans="1:13">
      <c r="A2813" s="7"/>
      <c r="B2813" s="3"/>
      <c r="C2813" s="3"/>
      <c r="D2813" s="3"/>
      <c r="E2813" s="7"/>
      <c r="F2813" s="3"/>
      <c r="G2813" s="7"/>
      <c r="H2813" s="7"/>
      <c r="I2813" s="7"/>
      <c r="J2813" s="7"/>
      <c r="K2813" s="7"/>
      <c r="L2813" s="7"/>
      <c r="M2813" s="6"/>
    </row>
    <row r="2814" spans="1:13">
      <c r="A2814" s="7"/>
      <c r="B2814" s="3"/>
      <c r="C2814" s="3"/>
      <c r="D2814" s="3"/>
      <c r="E2814" s="7"/>
      <c r="F2814" s="3"/>
      <c r="G2814" s="7"/>
      <c r="H2814" s="7"/>
      <c r="I2814" s="7"/>
      <c r="J2814" s="7"/>
      <c r="K2814" s="7"/>
      <c r="L2814" s="7"/>
      <c r="M2814" s="6"/>
    </row>
    <row r="2815" spans="1:13">
      <c r="A2815" s="7"/>
      <c r="B2815" s="3"/>
      <c r="C2815" s="3"/>
      <c r="D2815" s="3"/>
      <c r="E2815" s="7"/>
      <c r="F2815" s="3"/>
      <c r="G2815" s="7"/>
      <c r="H2815" s="7"/>
      <c r="I2815" s="7"/>
      <c r="J2815" s="7"/>
      <c r="K2815" s="7"/>
      <c r="L2815" s="7"/>
      <c r="M2815" s="6"/>
    </row>
    <row r="2816" spans="1:13">
      <c r="A2816" s="7"/>
      <c r="B2816" s="3"/>
      <c r="C2816" s="3"/>
      <c r="D2816" s="3"/>
      <c r="E2816" s="7"/>
      <c r="F2816" s="3"/>
      <c r="G2816" s="7"/>
      <c r="H2816" s="7"/>
      <c r="I2816" s="7"/>
      <c r="J2816" s="7"/>
      <c r="K2816" s="7"/>
      <c r="L2816" s="7"/>
      <c r="M2816" s="6"/>
    </row>
    <row r="2817" spans="1:13">
      <c r="A2817" s="7"/>
      <c r="B2817" s="3"/>
      <c r="C2817" s="3"/>
      <c r="D2817" s="3"/>
      <c r="E2817" s="7"/>
      <c r="F2817" s="3"/>
      <c r="G2817" s="7"/>
      <c r="H2817" s="7"/>
      <c r="I2817" s="7"/>
      <c r="J2817" s="7"/>
      <c r="K2817" s="7"/>
      <c r="L2817" s="7"/>
      <c r="M2817" s="6"/>
    </row>
    <row r="2818" spans="1:13">
      <c r="A2818" s="7"/>
      <c r="B2818" s="3"/>
      <c r="C2818" s="3"/>
      <c r="D2818" s="3"/>
      <c r="E2818" s="7"/>
      <c r="F2818" s="3"/>
      <c r="G2818" s="7"/>
      <c r="H2818" s="7"/>
      <c r="I2818" s="7"/>
      <c r="J2818" s="7"/>
      <c r="K2818" s="7"/>
      <c r="L2818" s="7"/>
      <c r="M2818" s="6"/>
    </row>
    <row r="2819" spans="1:13">
      <c r="A2819" s="7"/>
      <c r="B2819" s="3"/>
      <c r="C2819" s="3"/>
      <c r="D2819" s="3"/>
      <c r="E2819" s="7"/>
      <c r="F2819" s="3"/>
      <c r="G2819" s="7"/>
      <c r="H2819" s="7"/>
      <c r="I2819" s="7"/>
      <c r="J2819" s="7"/>
      <c r="K2819" s="7"/>
      <c r="L2819" s="7"/>
      <c r="M2819" s="6"/>
    </row>
    <row r="2820" spans="1:13">
      <c r="A2820" s="7"/>
      <c r="B2820" s="3"/>
      <c r="C2820" s="3"/>
      <c r="D2820" s="3"/>
      <c r="E2820" s="7"/>
      <c r="F2820" s="3"/>
      <c r="G2820" s="7"/>
      <c r="H2820" s="7"/>
      <c r="I2820" s="7"/>
      <c r="J2820" s="7"/>
      <c r="K2820" s="7"/>
      <c r="L2820" s="7"/>
      <c r="M2820" s="6"/>
    </row>
    <row r="2821" spans="1:13">
      <c r="A2821" s="7"/>
      <c r="B2821" s="3"/>
      <c r="C2821" s="3"/>
      <c r="D2821" s="3"/>
      <c r="E2821" s="7"/>
      <c r="F2821" s="3"/>
      <c r="G2821" s="7"/>
      <c r="H2821" s="7"/>
      <c r="I2821" s="7"/>
      <c r="J2821" s="7"/>
      <c r="K2821" s="7"/>
      <c r="L2821" s="7"/>
      <c r="M2821" s="6"/>
    </row>
    <row r="2822" spans="1:13">
      <c r="A2822" s="7"/>
      <c r="B2822" s="3"/>
      <c r="C2822" s="3"/>
      <c r="D2822" s="3"/>
      <c r="E2822" s="7"/>
      <c r="F2822" s="3"/>
      <c r="G2822" s="7"/>
      <c r="H2822" s="7"/>
      <c r="I2822" s="7"/>
      <c r="J2822" s="7"/>
      <c r="K2822" s="7"/>
      <c r="L2822" s="7"/>
      <c r="M2822" s="6"/>
    </row>
    <row r="2823" spans="1:13">
      <c r="A2823" s="7"/>
      <c r="B2823" s="3"/>
      <c r="C2823" s="3"/>
      <c r="D2823" s="3"/>
      <c r="E2823" s="7"/>
      <c r="F2823" s="3"/>
      <c r="G2823" s="7"/>
      <c r="H2823" s="7"/>
      <c r="I2823" s="7"/>
      <c r="J2823" s="7"/>
      <c r="K2823" s="7"/>
      <c r="L2823" s="7"/>
      <c r="M2823" s="6"/>
    </row>
    <row r="2824" spans="1:13">
      <c r="A2824" s="7"/>
      <c r="B2824" s="3"/>
      <c r="C2824" s="3"/>
      <c r="D2824" s="3"/>
      <c r="E2824" s="7"/>
      <c r="F2824" s="3"/>
      <c r="G2824" s="7"/>
      <c r="H2824" s="7"/>
      <c r="I2824" s="7"/>
      <c r="J2824" s="7"/>
      <c r="K2824" s="7"/>
      <c r="L2824" s="7"/>
      <c r="M2824" s="6"/>
    </row>
    <row r="2825" spans="1:13">
      <c r="A2825" s="7"/>
      <c r="B2825" s="3"/>
      <c r="C2825" s="3"/>
      <c r="D2825" s="3"/>
      <c r="E2825" s="7"/>
      <c r="F2825" s="3"/>
      <c r="G2825" s="7"/>
      <c r="H2825" s="7"/>
      <c r="I2825" s="7"/>
      <c r="J2825" s="7"/>
      <c r="K2825" s="7"/>
      <c r="L2825" s="7"/>
      <c r="M2825" s="6"/>
    </row>
    <row r="2826" spans="1:13">
      <c r="A2826" s="7"/>
      <c r="B2826" s="3"/>
      <c r="C2826" s="3"/>
      <c r="D2826" s="3"/>
      <c r="E2826" s="7"/>
      <c r="F2826" s="3"/>
      <c r="G2826" s="7"/>
      <c r="H2826" s="7"/>
      <c r="I2826" s="7"/>
      <c r="J2826" s="7"/>
      <c r="K2826" s="7"/>
      <c r="L2826" s="7"/>
      <c r="M2826" s="6"/>
    </row>
    <row r="2827" spans="1:13">
      <c r="A2827" s="7"/>
      <c r="B2827" s="3"/>
      <c r="C2827" s="3"/>
      <c r="D2827" s="3"/>
      <c r="E2827" s="7"/>
      <c r="F2827" s="3"/>
      <c r="G2827" s="7"/>
      <c r="H2827" s="7"/>
      <c r="I2827" s="7"/>
      <c r="J2827" s="7"/>
      <c r="K2827" s="7"/>
      <c r="L2827" s="7"/>
      <c r="M2827" s="6"/>
    </row>
    <row r="2828" spans="1:13">
      <c r="A2828" s="7"/>
      <c r="B2828" s="3"/>
      <c r="C2828" s="3"/>
      <c r="D2828" s="3"/>
      <c r="E2828" s="7"/>
      <c r="F2828" s="3"/>
      <c r="G2828" s="7"/>
      <c r="H2828" s="7"/>
      <c r="I2828" s="7"/>
      <c r="J2828" s="7"/>
      <c r="K2828" s="7"/>
      <c r="L2828" s="7"/>
      <c r="M2828" s="6"/>
    </row>
    <row r="2829" spans="1:13">
      <c r="A2829" s="7"/>
      <c r="B2829" s="3"/>
      <c r="C2829" s="3"/>
      <c r="D2829" s="3"/>
      <c r="E2829" s="7"/>
      <c r="F2829" s="3"/>
      <c r="G2829" s="7"/>
      <c r="H2829" s="7"/>
      <c r="I2829" s="7"/>
      <c r="J2829" s="7"/>
      <c r="K2829" s="7"/>
      <c r="L2829" s="7"/>
      <c r="M2829" s="6"/>
    </row>
    <row r="2830" spans="1:13">
      <c r="A2830" s="7"/>
      <c r="B2830" s="3"/>
      <c r="C2830" s="3"/>
      <c r="D2830" s="3"/>
      <c r="E2830" s="7"/>
      <c r="F2830" s="3"/>
      <c r="G2830" s="7"/>
      <c r="H2830" s="7"/>
      <c r="I2830" s="7"/>
      <c r="J2830" s="7"/>
      <c r="K2830" s="7"/>
      <c r="L2830" s="7"/>
      <c r="M2830" s="6"/>
    </row>
    <row r="2831" spans="1:13">
      <c r="A2831" s="7"/>
      <c r="B2831" s="3"/>
      <c r="C2831" s="3"/>
      <c r="D2831" s="3"/>
      <c r="E2831" s="7"/>
      <c r="F2831" s="3"/>
      <c r="G2831" s="7"/>
      <c r="H2831" s="7"/>
      <c r="I2831" s="7"/>
      <c r="J2831" s="7"/>
      <c r="K2831" s="7"/>
      <c r="L2831" s="7"/>
      <c r="M2831" s="6"/>
    </row>
    <row r="2832" spans="1:13">
      <c r="A2832" s="7"/>
      <c r="B2832" s="3"/>
      <c r="C2832" s="3"/>
      <c r="D2832" s="3"/>
      <c r="E2832" s="7"/>
      <c r="F2832" s="3"/>
      <c r="G2832" s="7"/>
      <c r="H2832" s="7"/>
      <c r="I2832" s="7"/>
      <c r="J2832" s="7"/>
      <c r="K2832" s="7"/>
      <c r="L2832" s="7"/>
      <c r="M2832" s="6"/>
    </row>
    <row r="2833" spans="1:13">
      <c r="A2833" s="7"/>
      <c r="B2833" s="3"/>
      <c r="C2833" s="3"/>
      <c r="D2833" s="3"/>
      <c r="E2833" s="7"/>
      <c r="F2833" s="3"/>
      <c r="G2833" s="7"/>
      <c r="H2833" s="7"/>
      <c r="I2833" s="7"/>
      <c r="J2833" s="7"/>
      <c r="K2833" s="7"/>
      <c r="L2833" s="7"/>
      <c r="M2833" s="6"/>
    </row>
    <row r="2834" spans="1:13">
      <c r="A2834" s="7"/>
      <c r="B2834" s="3"/>
      <c r="C2834" s="3"/>
      <c r="D2834" s="3"/>
      <c r="E2834" s="7"/>
      <c r="F2834" s="3"/>
      <c r="G2834" s="7"/>
      <c r="H2834" s="7"/>
      <c r="I2834" s="7"/>
      <c r="J2834" s="7"/>
      <c r="K2834" s="7"/>
      <c r="L2834" s="7"/>
      <c r="M2834" s="6"/>
    </row>
    <row r="2835" spans="1:13">
      <c r="A2835" s="7"/>
      <c r="B2835" s="3"/>
      <c r="C2835" s="3"/>
      <c r="D2835" s="3"/>
      <c r="E2835" s="7"/>
      <c r="F2835" s="3"/>
      <c r="G2835" s="7"/>
      <c r="H2835" s="7"/>
      <c r="I2835" s="7"/>
      <c r="J2835" s="7"/>
      <c r="K2835" s="7"/>
      <c r="L2835" s="7"/>
      <c r="M2835" s="6"/>
    </row>
    <row r="2836" spans="1:13">
      <c r="A2836" s="7"/>
      <c r="B2836" s="3"/>
      <c r="C2836" s="3"/>
      <c r="D2836" s="3"/>
      <c r="E2836" s="7"/>
      <c r="F2836" s="3"/>
      <c r="G2836" s="7"/>
      <c r="H2836" s="7"/>
      <c r="I2836" s="7"/>
      <c r="J2836" s="7"/>
      <c r="K2836" s="7"/>
      <c r="L2836" s="7"/>
      <c r="M2836" s="6"/>
    </row>
    <row r="2837" spans="1:13">
      <c r="A2837" s="7"/>
      <c r="B2837" s="3"/>
      <c r="C2837" s="3"/>
      <c r="D2837" s="3"/>
      <c r="E2837" s="7"/>
      <c r="F2837" s="3"/>
      <c r="G2837" s="7"/>
      <c r="H2837" s="7"/>
      <c r="I2837" s="7"/>
      <c r="J2837" s="7"/>
      <c r="K2837" s="7"/>
      <c r="L2837" s="7"/>
      <c r="M2837" s="6"/>
    </row>
    <row r="2838" spans="1:13">
      <c r="A2838" s="7"/>
      <c r="B2838" s="3"/>
      <c r="C2838" s="3"/>
      <c r="D2838" s="3"/>
      <c r="E2838" s="7"/>
      <c r="F2838" s="3"/>
      <c r="G2838" s="7"/>
      <c r="H2838" s="7"/>
      <c r="I2838" s="7"/>
      <c r="J2838" s="7"/>
      <c r="K2838" s="7"/>
      <c r="L2838" s="7"/>
      <c r="M2838" s="6"/>
    </row>
    <row r="2839" spans="1:13">
      <c r="A2839" s="7"/>
      <c r="B2839" s="3"/>
      <c r="C2839" s="3"/>
      <c r="D2839" s="3"/>
      <c r="E2839" s="7"/>
      <c r="F2839" s="3"/>
      <c r="G2839" s="7"/>
      <c r="H2839" s="7"/>
      <c r="I2839" s="7"/>
      <c r="J2839" s="7"/>
      <c r="K2839" s="7"/>
      <c r="L2839" s="7"/>
      <c r="M2839" s="6"/>
    </row>
    <row r="2840" spans="1:13">
      <c r="A2840" s="7"/>
      <c r="B2840" s="3"/>
      <c r="C2840" s="3"/>
      <c r="D2840" s="3"/>
      <c r="E2840" s="7"/>
      <c r="F2840" s="3"/>
      <c r="G2840" s="7"/>
      <c r="H2840" s="7"/>
      <c r="I2840" s="7"/>
      <c r="J2840" s="7"/>
      <c r="K2840" s="7"/>
      <c r="L2840" s="7"/>
      <c r="M2840" s="6"/>
    </row>
    <row r="2841" spans="1:13">
      <c r="A2841" s="7"/>
      <c r="B2841" s="3"/>
      <c r="C2841" s="3"/>
      <c r="D2841" s="3"/>
      <c r="E2841" s="7"/>
      <c r="F2841" s="3"/>
      <c r="G2841" s="7"/>
      <c r="H2841" s="7"/>
      <c r="I2841" s="7"/>
      <c r="J2841" s="7"/>
      <c r="K2841" s="7"/>
      <c r="L2841" s="7"/>
      <c r="M2841" s="6"/>
    </row>
    <row r="2842" spans="1:13">
      <c r="A2842" s="7"/>
      <c r="B2842" s="3"/>
      <c r="C2842" s="3"/>
      <c r="D2842" s="3"/>
      <c r="E2842" s="7"/>
      <c r="F2842" s="3"/>
      <c r="G2842" s="7"/>
      <c r="H2842" s="7"/>
      <c r="I2842" s="7"/>
      <c r="J2842" s="7"/>
      <c r="K2842" s="7"/>
      <c r="L2842" s="7"/>
      <c r="M2842" s="6"/>
    </row>
    <row r="2843" spans="1:13">
      <c r="A2843" s="7"/>
      <c r="B2843" s="3"/>
      <c r="C2843" s="3"/>
      <c r="D2843" s="3"/>
      <c r="E2843" s="7"/>
      <c r="F2843" s="3"/>
      <c r="G2843" s="7"/>
      <c r="H2843" s="7"/>
      <c r="I2843" s="7"/>
      <c r="J2843" s="7"/>
      <c r="K2843" s="7"/>
      <c r="L2843" s="7"/>
      <c r="M2843" s="6"/>
    </row>
    <row r="2844" spans="1:13">
      <c r="A2844" s="7"/>
      <c r="B2844" s="3"/>
      <c r="C2844" s="3"/>
      <c r="D2844" s="3"/>
      <c r="E2844" s="7"/>
      <c r="F2844" s="3"/>
      <c r="G2844" s="7"/>
      <c r="H2844" s="7"/>
      <c r="I2844" s="7"/>
      <c r="J2844" s="7"/>
      <c r="K2844" s="7"/>
      <c r="L2844" s="7"/>
      <c r="M2844" s="6"/>
    </row>
    <row r="2845" spans="1:13">
      <c r="A2845" s="7"/>
      <c r="B2845" s="3"/>
      <c r="C2845" s="3"/>
      <c r="D2845" s="3"/>
      <c r="E2845" s="7"/>
      <c r="F2845" s="3"/>
      <c r="G2845" s="7"/>
      <c r="H2845" s="7"/>
      <c r="I2845" s="7"/>
      <c r="J2845" s="7"/>
      <c r="K2845" s="7"/>
      <c r="L2845" s="7"/>
      <c r="M2845" s="6"/>
    </row>
    <row r="2846" spans="1:13">
      <c r="A2846" s="7"/>
      <c r="B2846" s="3"/>
      <c r="C2846" s="3"/>
      <c r="D2846" s="3"/>
      <c r="E2846" s="7"/>
      <c r="F2846" s="3"/>
      <c r="G2846" s="7"/>
      <c r="H2846" s="7"/>
      <c r="I2846" s="7"/>
      <c r="J2846" s="7"/>
      <c r="K2846" s="7"/>
      <c r="L2846" s="7"/>
      <c r="M2846" s="6"/>
    </row>
    <row r="2847" spans="1:13">
      <c r="A2847" s="7"/>
      <c r="B2847" s="3"/>
      <c r="C2847" s="3"/>
      <c r="D2847" s="3"/>
      <c r="E2847" s="7"/>
      <c r="F2847" s="3"/>
      <c r="G2847" s="7"/>
      <c r="H2847" s="7"/>
      <c r="I2847" s="7"/>
      <c r="J2847" s="7"/>
      <c r="K2847" s="7"/>
      <c r="L2847" s="7"/>
      <c r="M2847" s="6"/>
    </row>
    <row r="2848" spans="1:13">
      <c r="A2848" s="7"/>
      <c r="B2848" s="3"/>
      <c r="C2848" s="3"/>
      <c r="D2848" s="3"/>
      <c r="E2848" s="7"/>
      <c r="F2848" s="3"/>
      <c r="G2848" s="7"/>
      <c r="H2848" s="7"/>
      <c r="I2848" s="7"/>
      <c r="J2848" s="7"/>
      <c r="K2848" s="7"/>
      <c r="L2848" s="7"/>
      <c r="M2848" s="6"/>
    </row>
    <row r="2849" spans="1:13">
      <c r="A2849" s="7"/>
      <c r="B2849" s="3"/>
      <c r="C2849" s="3"/>
      <c r="D2849" s="3"/>
      <c r="E2849" s="7"/>
      <c r="F2849" s="3"/>
      <c r="G2849" s="7"/>
      <c r="H2849" s="7"/>
      <c r="I2849" s="7"/>
      <c r="J2849" s="7"/>
      <c r="K2849" s="7"/>
      <c r="L2849" s="7"/>
      <c r="M2849" s="6"/>
    </row>
    <row r="2850" spans="1:13">
      <c r="A2850" s="7"/>
      <c r="B2850" s="3"/>
      <c r="C2850" s="3"/>
      <c r="D2850" s="3"/>
      <c r="E2850" s="7"/>
      <c r="F2850" s="3"/>
      <c r="G2850" s="7"/>
      <c r="H2850" s="7"/>
      <c r="I2850" s="7"/>
      <c r="J2850" s="7"/>
      <c r="K2850" s="7"/>
      <c r="L2850" s="7"/>
      <c r="M2850" s="6"/>
    </row>
    <row r="2851" spans="1:13">
      <c r="A2851" s="7"/>
      <c r="B2851" s="3"/>
      <c r="C2851" s="3"/>
      <c r="D2851" s="3"/>
      <c r="E2851" s="7"/>
      <c r="F2851" s="3"/>
      <c r="G2851" s="7"/>
      <c r="H2851" s="7"/>
      <c r="I2851" s="7"/>
      <c r="J2851" s="7"/>
      <c r="K2851" s="7"/>
      <c r="L2851" s="7"/>
      <c r="M2851" s="6"/>
    </row>
    <row r="2852" spans="1:13">
      <c r="A2852" s="7"/>
      <c r="B2852" s="3"/>
      <c r="C2852" s="3"/>
      <c r="D2852" s="3"/>
      <c r="E2852" s="7"/>
      <c r="F2852" s="3"/>
      <c r="G2852" s="7"/>
      <c r="H2852" s="7"/>
      <c r="I2852" s="7"/>
      <c r="J2852" s="7"/>
      <c r="K2852" s="7"/>
      <c r="L2852" s="7"/>
      <c r="M2852" s="6"/>
    </row>
    <row r="2853" spans="1:13">
      <c r="A2853" s="7"/>
      <c r="B2853" s="3"/>
      <c r="C2853" s="3"/>
      <c r="D2853" s="3"/>
      <c r="E2853" s="7"/>
      <c r="F2853" s="3"/>
      <c r="G2853" s="7"/>
      <c r="H2853" s="7"/>
      <c r="I2853" s="7"/>
      <c r="J2853" s="7"/>
      <c r="K2853" s="7"/>
      <c r="L2853" s="7"/>
      <c r="M2853" s="6"/>
    </row>
    <row r="2854" spans="1:13">
      <c r="A2854" s="7"/>
      <c r="B2854" s="3"/>
      <c r="C2854" s="3"/>
      <c r="D2854" s="3"/>
      <c r="E2854" s="7"/>
      <c r="F2854" s="3"/>
      <c r="G2854" s="7"/>
      <c r="H2854" s="7"/>
      <c r="I2854" s="7"/>
      <c r="J2854" s="7"/>
      <c r="K2854" s="7"/>
      <c r="L2854" s="7"/>
      <c r="M2854" s="6"/>
    </row>
    <row r="2855" spans="1:13">
      <c r="A2855" s="7"/>
      <c r="B2855" s="3"/>
      <c r="C2855" s="3"/>
      <c r="D2855" s="3"/>
      <c r="E2855" s="7"/>
      <c r="F2855" s="3"/>
      <c r="G2855" s="7"/>
      <c r="H2855" s="7"/>
      <c r="I2855" s="7"/>
      <c r="J2855" s="7"/>
      <c r="K2855" s="7"/>
      <c r="L2855" s="7"/>
      <c r="M2855" s="6"/>
    </row>
    <row r="2856" spans="1:13">
      <c r="A2856" s="7"/>
      <c r="B2856" s="3"/>
      <c r="C2856" s="3"/>
      <c r="D2856" s="3"/>
      <c r="E2856" s="7"/>
      <c r="F2856" s="3"/>
      <c r="G2856" s="7"/>
      <c r="H2856" s="7"/>
      <c r="I2856" s="7"/>
      <c r="J2856" s="7"/>
      <c r="K2856" s="7"/>
      <c r="L2856" s="7"/>
      <c r="M2856" s="6"/>
    </row>
    <row r="2857" spans="1:13">
      <c r="A2857" s="7"/>
      <c r="B2857" s="3"/>
      <c r="C2857" s="3"/>
      <c r="D2857" s="3"/>
      <c r="E2857" s="7"/>
      <c r="F2857" s="3"/>
      <c r="G2857" s="7"/>
      <c r="H2857" s="7"/>
      <c r="I2857" s="7"/>
      <c r="J2857" s="7"/>
      <c r="K2857" s="7"/>
      <c r="L2857" s="7"/>
      <c r="M2857" s="6"/>
    </row>
    <row r="2858" spans="1:13">
      <c r="A2858" s="7"/>
      <c r="B2858" s="3"/>
      <c r="C2858" s="3"/>
      <c r="D2858" s="3"/>
      <c r="E2858" s="7"/>
      <c r="F2858" s="3"/>
      <c r="G2858" s="7"/>
      <c r="H2858" s="7"/>
      <c r="I2858" s="7"/>
      <c r="J2858" s="7"/>
      <c r="K2858" s="7"/>
      <c r="L2858" s="7"/>
      <c r="M2858" s="6"/>
    </row>
    <row r="2859" spans="1:13">
      <c r="A2859" s="7"/>
      <c r="B2859" s="3"/>
      <c r="C2859" s="3"/>
      <c r="D2859" s="3"/>
      <c r="E2859" s="7"/>
      <c r="F2859" s="3"/>
      <c r="G2859" s="7"/>
      <c r="H2859" s="7"/>
      <c r="I2859" s="7"/>
      <c r="J2859" s="7"/>
      <c r="K2859" s="7"/>
      <c r="L2859" s="7"/>
      <c r="M2859" s="6"/>
    </row>
    <row r="2860" spans="1:13">
      <c r="A2860" s="7"/>
      <c r="B2860" s="3"/>
      <c r="C2860" s="3"/>
      <c r="D2860" s="3"/>
      <c r="E2860" s="7"/>
      <c r="F2860" s="3"/>
      <c r="G2860" s="7"/>
      <c r="H2860" s="7"/>
      <c r="I2860" s="7"/>
      <c r="J2860" s="7"/>
      <c r="K2860" s="7"/>
      <c r="L2860" s="7"/>
      <c r="M2860" s="6"/>
    </row>
    <row r="2861" spans="1:13">
      <c r="A2861" s="7"/>
      <c r="B2861" s="3"/>
      <c r="C2861" s="3"/>
      <c r="D2861" s="3"/>
      <c r="E2861" s="7"/>
      <c r="F2861" s="3"/>
      <c r="G2861" s="7"/>
      <c r="H2861" s="7"/>
      <c r="I2861" s="7"/>
      <c r="J2861" s="7"/>
      <c r="K2861" s="7"/>
      <c r="L2861" s="7"/>
      <c r="M2861" s="6"/>
    </row>
    <row r="2862" spans="1:13">
      <c r="A2862" s="7"/>
      <c r="B2862" s="3"/>
      <c r="C2862" s="3"/>
      <c r="D2862" s="3"/>
      <c r="E2862" s="7"/>
      <c r="F2862" s="3"/>
      <c r="G2862" s="7"/>
      <c r="H2862" s="7"/>
      <c r="I2862" s="7"/>
      <c r="J2862" s="7"/>
      <c r="K2862" s="7"/>
      <c r="L2862" s="7"/>
      <c r="M2862" s="6"/>
    </row>
    <row r="2863" spans="1:13">
      <c r="A2863" s="7"/>
      <c r="B2863" s="3"/>
      <c r="C2863" s="3"/>
      <c r="D2863" s="3"/>
      <c r="E2863" s="7"/>
      <c r="F2863" s="3"/>
      <c r="G2863" s="7"/>
      <c r="H2863" s="7"/>
      <c r="I2863" s="7"/>
      <c r="J2863" s="7"/>
      <c r="K2863" s="7"/>
      <c r="L2863" s="7"/>
      <c r="M2863" s="6"/>
    </row>
    <row r="2864" spans="1:13">
      <c r="A2864" s="7"/>
      <c r="B2864" s="3"/>
      <c r="C2864" s="3"/>
      <c r="D2864" s="3"/>
      <c r="E2864" s="7"/>
      <c r="F2864" s="3"/>
      <c r="G2864" s="7"/>
      <c r="H2864" s="7"/>
      <c r="I2864" s="7"/>
      <c r="J2864" s="7"/>
      <c r="K2864" s="7"/>
      <c r="L2864" s="7"/>
      <c r="M2864" s="6"/>
    </row>
    <row r="2865" spans="1:13">
      <c r="A2865" s="7"/>
      <c r="B2865" s="3"/>
      <c r="C2865" s="3"/>
      <c r="D2865" s="3"/>
      <c r="E2865" s="7"/>
      <c r="F2865" s="3"/>
      <c r="G2865" s="7"/>
      <c r="H2865" s="7"/>
      <c r="I2865" s="7"/>
      <c r="J2865" s="7"/>
      <c r="K2865" s="7"/>
      <c r="L2865" s="7"/>
      <c r="M2865" s="6"/>
    </row>
    <row r="2866" spans="1:13">
      <c r="A2866" s="7"/>
      <c r="B2866" s="3"/>
      <c r="C2866" s="3"/>
      <c r="D2866" s="3"/>
      <c r="E2866" s="7"/>
      <c r="F2866" s="3"/>
      <c r="G2866" s="7"/>
      <c r="H2866" s="7"/>
      <c r="I2866" s="7"/>
      <c r="J2866" s="7"/>
      <c r="K2866" s="7"/>
      <c r="L2866" s="7"/>
      <c r="M2866" s="6"/>
    </row>
    <row r="2867" spans="1:13">
      <c r="A2867" s="7"/>
      <c r="B2867" s="3"/>
      <c r="C2867" s="3"/>
      <c r="D2867" s="3"/>
      <c r="E2867" s="7"/>
      <c r="F2867" s="3"/>
      <c r="G2867" s="7"/>
      <c r="H2867" s="7"/>
      <c r="I2867" s="7"/>
      <c r="J2867" s="7"/>
      <c r="K2867" s="7"/>
      <c r="L2867" s="7"/>
      <c r="M2867" s="6"/>
    </row>
    <row r="2868" spans="1:13">
      <c r="A2868" s="7"/>
      <c r="B2868" s="3"/>
      <c r="C2868" s="3"/>
      <c r="D2868" s="3"/>
      <c r="E2868" s="7"/>
      <c r="F2868" s="3"/>
      <c r="G2868" s="7"/>
      <c r="H2868" s="7"/>
      <c r="I2868" s="7"/>
      <c r="J2868" s="7"/>
      <c r="K2868" s="7"/>
      <c r="L2868" s="7"/>
      <c r="M2868" s="6"/>
    </row>
    <row r="2869" spans="1:13">
      <c r="A2869" s="7"/>
      <c r="B2869" s="3"/>
      <c r="C2869" s="3"/>
      <c r="D2869" s="3"/>
      <c r="E2869" s="7"/>
      <c r="F2869" s="3"/>
      <c r="G2869" s="7"/>
      <c r="H2869" s="7"/>
      <c r="I2869" s="7"/>
      <c r="J2869" s="7"/>
      <c r="K2869" s="7"/>
      <c r="L2869" s="7"/>
      <c r="M2869" s="6"/>
    </row>
    <row r="2870" spans="1:13">
      <c r="A2870" s="7"/>
      <c r="B2870" s="3"/>
      <c r="C2870" s="3"/>
      <c r="D2870" s="3"/>
      <c r="E2870" s="7"/>
      <c r="F2870" s="3"/>
      <c r="G2870" s="7"/>
      <c r="H2870" s="7"/>
      <c r="I2870" s="7"/>
      <c r="J2870" s="7"/>
      <c r="K2870" s="7"/>
      <c r="L2870" s="7"/>
      <c r="M2870" s="6"/>
    </row>
    <row r="2871" spans="1:13">
      <c r="A2871" s="7"/>
      <c r="B2871" s="3"/>
      <c r="C2871" s="3"/>
      <c r="D2871" s="3"/>
      <c r="E2871" s="7"/>
      <c r="F2871" s="3"/>
      <c r="G2871" s="7"/>
      <c r="H2871" s="7"/>
      <c r="I2871" s="7"/>
      <c r="J2871" s="7"/>
      <c r="K2871" s="7"/>
      <c r="L2871" s="7"/>
      <c r="M2871" s="6"/>
    </row>
    <row r="2872" spans="1:13">
      <c r="A2872" s="7"/>
      <c r="B2872" s="3"/>
      <c r="C2872" s="3"/>
      <c r="D2872" s="3"/>
      <c r="E2872" s="7"/>
      <c r="F2872" s="3"/>
      <c r="G2872" s="7"/>
      <c r="H2872" s="7"/>
      <c r="I2872" s="7"/>
      <c r="J2872" s="7"/>
      <c r="K2872" s="7"/>
      <c r="L2872" s="7"/>
      <c r="M2872" s="6"/>
    </row>
    <row r="2873" spans="1:13">
      <c r="A2873" s="7"/>
      <c r="B2873" s="3"/>
      <c r="C2873" s="3"/>
      <c r="D2873" s="3"/>
      <c r="E2873" s="7"/>
      <c r="F2873" s="3"/>
      <c r="G2873" s="7"/>
      <c r="H2873" s="7"/>
      <c r="I2873" s="7"/>
      <c r="J2873" s="7"/>
      <c r="K2873" s="7"/>
      <c r="L2873" s="7"/>
      <c r="M2873" s="6"/>
    </row>
    <row r="2874" spans="1:13">
      <c r="A2874" s="7"/>
      <c r="B2874" s="3"/>
      <c r="C2874" s="3"/>
      <c r="D2874" s="3"/>
      <c r="E2874" s="7"/>
      <c r="F2874" s="3"/>
      <c r="G2874" s="7"/>
      <c r="H2874" s="7"/>
      <c r="I2874" s="7"/>
      <c r="J2874" s="7"/>
      <c r="K2874" s="7"/>
      <c r="L2874" s="7"/>
      <c r="M2874" s="6"/>
    </row>
    <row r="2875" spans="1:13">
      <c r="A2875" s="7"/>
      <c r="B2875" s="3"/>
      <c r="C2875" s="3"/>
      <c r="D2875" s="3"/>
      <c r="E2875" s="7"/>
      <c r="F2875" s="3"/>
      <c r="G2875" s="7"/>
      <c r="H2875" s="7"/>
      <c r="I2875" s="7"/>
      <c r="J2875" s="7"/>
      <c r="K2875" s="7"/>
      <c r="L2875" s="7"/>
      <c r="M2875" s="6"/>
    </row>
    <row r="2876" spans="1:13">
      <c r="A2876" s="7"/>
      <c r="B2876" s="3"/>
      <c r="C2876" s="3"/>
      <c r="D2876" s="3"/>
      <c r="E2876" s="7"/>
      <c r="F2876" s="3"/>
      <c r="G2876" s="7"/>
      <c r="H2876" s="7"/>
      <c r="I2876" s="7"/>
      <c r="J2876" s="7"/>
      <c r="K2876" s="7"/>
      <c r="L2876" s="7"/>
      <c r="M2876" s="6"/>
    </row>
    <row r="2877" spans="1:13">
      <c r="A2877" s="7"/>
      <c r="B2877" s="3"/>
      <c r="C2877" s="3"/>
      <c r="D2877" s="3"/>
      <c r="E2877" s="7"/>
      <c r="F2877" s="3"/>
      <c r="G2877" s="7"/>
      <c r="H2877" s="7"/>
      <c r="I2877" s="7"/>
      <c r="J2877" s="7"/>
      <c r="K2877" s="7"/>
      <c r="L2877" s="7"/>
      <c r="M2877" s="6"/>
    </row>
    <row r="2878" spans="1:13">
      <c r="A2878" s="7"/>
      <c r="B2878" s="3"/>
      <c r="C2878" s="3"/>
      <c r="D2878" s="3"/>
      <c r="E2878" s="7"/>
      <c r="F2878" s="3"/>
      <c r="G2878" s="7"/>
      <c r="H2878" s="7"/>
      <c r="I2878" s="7"/>
      <c r="J2878" s="7"/>
      <c r="K2878" s="7"/>
      <c r="L2878" s="7"/>
      <c r="M2878" s="6"/>
    </row>
    <row r="2879" spans="1:13">
      <c r="A2879" s="7"/>
      <c r="B2879" s="3"/>
      <c r="C2879" s="3"/>
      <c r="D2879" s="3"/>
      <c r="E2879" s="7"/>
      <c r="F2879" s="3"/>
      <c r="G2879" s="7"/>
      <c r="H2879" s="7"/>
      <c r="I2879" s="7"/>
      <c r="J2879" s="7"/>
      <c r="K2879" s="7"/>
      <c r="L2879" s="7"/>
      <c r="M2879" s="6"/>
    </row>
    <row r="2880" spans="1:13">
      <c r="A2880" s="7"/>
      <c r="B2880" s="3"/>
      <c r="C2880" s="3"/>
      <c r="D2880" s="3"/>
      <c r="E2880" s="7"/>
      <c r="F2880" s="3"/>
      <c r="G2880" s="7"/>
      <c r="H2880" s="7"/>
      <c r="I2880" s="7"/>
      <c r="J2880" s="7"/>
      <c r="K2880" s="7"/>
      <c r="L2880" s="7"/>
      <c r="M2880" s="6"/>
    </row>
    <row r="2881" spans="1:13">
      <c r="A2881" s="7"/>
      <c r="B2881" s="3"/>
      <c r="C2881" s="3"/>
      <c r="D2881" s="3"/>
      <c r="E2881" s="7"/>
      <c r="F2881" s="3"/>
      <c r="G2881" s="7"/>
      <c r="H2881" s="7"/>
      <c r="I2881" s="7"/>
      <c r="J2881" s="7"/>
      <c r="K2881" s="7"/>
      <c r="L2881" s="7"/>
      <c r="M2881" s="6"/>
    </row>
    <row r="2882" spans="1:13">
      <c r="A2882" s="7"/>
      <c r="B2882" s="3"/>
      <c r="C2882" s="3"/>
      <c r="D2882" s="3"/>
      <c r="E2882" s="7"/>
      <c r="F2882" s="3"/>
      <c r="G2882" s="7"/>
      <c r="H2882" s="7"/>
      <c r="I2882" s="7"/>
      <c r="J2882" s="7"/>
      <c r="K2882" s="7"/>
      <c r="L2882" s="7"/>
      <c r="M2882" s="6"/>
    </row>
    <row r="2883" spans="1:13">
      <c r="A2883" s="7"/>
      <c r="B2883" s="3"/>
      <c r="C2883" s="3"/>
      <c r="D2883" s="3"/>
      <c r="E2883" s="7"/>
      <c r="F2883" s="3"/>
      <c r="G2883" s="7"/>
      <c r="H2883" s="7"/>
      <c r="I2883" s="7"/>
      <c r="J2883" s="7"/>
      <c r="K2883" s="7"/>
      <c r="L2883" s="7"/>
      <c r="M2883" s="6"/>
    </row>
    <row r="2884" spans="1:13">
      <c r="A2884" s="7"/>
      <c r="B2884" s="3"/>
      <c r="C2884" s="3"/>
      <c r="D2884" s="3"/>
      <c r="E2884" s="7"/>
      <c r="F2884" s="3"/>
      <c r="G2884" s="7"/>
      <c r="H2884" s="7"/>
      <c r="I2884" s="7"/>
      <c r="J2884" s="7"/>
      <c r="K2884" s="7"/>
      <c r="L2884" s="7"/>
      <c r="M2884" s="6"/>
    </row>
    <row r="2885" spans="1:13">
      <c r="A2885" s="7"/>
      <c r="B2885" s="3"/>
      <c r="C2885" s="3"/>
      <c r="D2885" s="3"/>
      <c r="E2885" s="7"/>
      <c r="F2885" s="3"/>
      <c r="G2885" s="7"/>
      <c r="H2885" s="7"/>
      <c r="I2885" s="7"/>
      <c r="J2885" s="7"/>
      <c r="K2885" s="7"/>
      <c r="L2885" s="7"/>
      <c r="M2885" s="6"/>
    </row>
    <row r="2886" spans="1:13">
      <c r="A2886" s="7"/>
      <c r="B2886" s="3"/>
      <c r="C2886" s="3"/>
      <c r="D2886" s="3"/>
      <c r="E2886" s="7"/>
      <c r="F2886" s="3"/>
      <c r="G2886" s="7"/>
      <c r="H2886" s="7"/>
      <c r="I2886" s="7"/>
      <c r="J2886" s="7"/>
      <c r="K2886" s="7"/>
      <c r="L2886" s="7"/>
      <c r="M2886" s="6"/>
    </row>
    <row r="2887" spans="1:13">
      <c r="A2887" s="7"/>
      <c r="B2887" s="3"/>
      <c r="C2887" s="3"/>
      <c r="D2887" s="3"/>
      <c r="E2887" s="7"/>
      <c r="F2887" s="3"/>
      <c r="G2887" s="7"/>
      <c r="H2887" s="7"/>
      <c r="I2887" s="7"/>
      <c r="J2887" s="7"/>
      <c r="K2887" s="7"/>
      <c r="L2887" s="7"/>
      <c r="M2887" s="6"/>
    </row>
    <row r="2888" spans="1:13">
      <c r="A2888" s="7"/>
      <c r="B2888" s="3"/>
      <c r="C2888" s="3"/>
      <c r="D2888" s="3"/>
      <c r="E2888" s="7"/>
      <c r="F2888" s="3"/>
      <c r="G2888" s="7"/>
      <c r="H2888" s="7"/>
      <c r="I2888" s="7"/>
      <c r="J2888" s="7"/>
      <c r="K2888" s="7"/>
      <c r="L2888" s="7"/>
      <c r="M2888" s="6"/>
    </row>
    <row r="2889" spans="1:13">
      <c r="A2889" s="7"/>
      <c r="B2889" s="3"/>
      <c r="C2889" s="3"/>
      <c r="D2889" s="3"/>
      <c r="E2889" s="7"/>
      <c r="F2889" s="3"/>
      <c r="G2889" s="7"/>
      <c r="H2889" s="7"/>
      <c r="I2889" s="7"/>
      <c r="J2889" s="7"/>
      <c r="K2889" s="7"/>
      <c r="L2889" s="7"/>
      <c r="M2889" s="6"/>
    </row>
    <row r="2890" spans="1:13">
      <c r="A2890" s="7"/>
      <c r="B2890" s="3"/>
      <c r="C2890" s="3"/>
      <c r="D2890" s="3"/>
      <c r="E2890" s="7"/>
      <c r="F2890" s="3"/>
      <c r="G2890" s="7"/>
      <c r="H2890" s="7"/>
      <c r="I2890" s="7"/>
      <c r="J2890" s="7"/>
      <c r="K2890" s="7"/>
      <c r="L2890" s="7"/>
      <c r="M2890" s="6"/>
    </row>
    <row r="2891" spans="1:13">
      <c r="A2891" s="7"/>
      <c r="B2891" s="3"/>
      <c r="C2891" s="3"/>
      <c r="D2891" s="3"/>
      <c r="E2891" s="7"/>
      <c r="F2891" s="3"/>
      <c r="G2891" s="7"/>
      <c r="H2891" s="7"/>
      <c r="I2891" s="7"/>
      <c r="J2891" s="7"/>
      <c r="K2891" s="7"/>
      <c r="L2891" s="7"/>
      <c r="M2891" s="6"/>
    </row>
    <row r="2892" spans="1:13">
      <c r="A2892" s="7"/>
      <c r="B2892" s="3"/>
      <c r="C2892" s="3"/>
      <c r="D2892" s="3"/>
      <c r="E2892" s="7"/>
      <c r="F2892" s="3"/>
      <c r="G2892" s="7"/>
      <c r="H2892" s="7"/>
      <c r="I2892" s="7"/>
      <c r="J2892" s="7"/>
      <c r="K2892" s="7"/>
      <c r="L2892" s="7"/>
      <c r="M2892" s="6"/>
    </row>
    <row r="2893" spans="1:13">
      <c r="A2893" s="7"/>
      <c r="B2893" s="3"/>
      <c r="C2893" s="3"/>
      <c r="D2893" s="3"/>
      <c r="E2893" s="7"/>
      <c r="F2893" s="3"/>
      <c r="G2893" s="7"/>
      <c r="H2893" s="7"/>
      <c r="I2893" s="7"/>
      <c r="J2893" s="7"/>
      <c r="K2893" s="7"/>
      <c r="L2893" s="7"/>
      <c r="M2893" s="6"/>
    </row>
    <row r="2894" spans="1:13">
      <c r="A2894" s="7"/>
      <c r="B2894" s="3"/>
      <c r="C2894" s="3"/>
      <c r="D2894" s="3"/>
      <c r="E2894" s="7"/>
      <c r="F2894" s="3"/>
      <c r="G2894" s="7"/>
      <c r="H2894" s="7"/>
      <c r="I2894" s="7"/>
      <c r="J2894" s="7"/>
      <c r="K2894" s="7"/>
      <c r="L2894" s="7"/>
      <c r="M2894" s="6"/>
    </row>
    <row r="2895" spans="1:13">
      <c r="A2895" s="7"/>
      <c r="B2895" s="3"/>
      <c r="C2895" s="3"/>
      <c r="D2895" s="3"/>
      <c r="E2895" s="7"/>
      <c r="F2895" s="3"/>
      <c r="G2895" s="7"/>
      <c r="H2895" s="7"/>
      <c r="I2895" s="7"/>
      <c r="J2895" s="7"/>
      <c r="K2895" s="7"/>
      <c r="L2895" s="7"/>
      <c r="M2895" s="6"/>
    </row>
    <row r="2896" spans="1:13">
      <c r="A2896" s="7"/>
      <c r="B2896" s="3"/>
      <c r="C2896" s="3"/>
      <c r="D2896" s="3"/>
      <c r="E2896" s="7"/>
      <c r="F2896" s="3"/>
      <c r="G2896" s="7"/>
      <c r="H2896" s="7"/>
      <c r="I2896" s="7"/>
      <c r="J2896" s="7"/>
      <c r="K2896" s="7"/>
      <c r="L2896" s="7"/>
      <c r="M2896" s="6"/>
    </row>
    <row r="2897" spans="1:13">
      <c r="A2897" s="7"/>
      <c r="B2897" s="3"/>
      <c r="C2897" s="3"/>
      <c r="D2897" s="3"/>
      <c r="E2897" s="7"/>
      <c r="F2897" s="3"/>
      <c r="G2897" s="7"/>
      <c r="H2897" s="7"/>
      <c r="I2897" s="7"/>
      <c r="J2897" s="7"/>
      <c r="K2897" s="7"/>
      <c r="L2897" s="7"/>
      <c r="M2897" s="6"/>
    </row>
    <row r="2898" spans="1:13">
      <c r="A2898" s="7"/>
      <c r="B2898" s="3"/>
      <c r="C2898" s="3"/>
      <c r="D2898" s="3"/>
      <c r="E2898" s="7"/>
      <c r="F2898" s="3"/>
      <c r="G2898" s="7"/>
      <c r="H2898" s="7"/>
      <c r="I2898" s="7"/>
      <c r="J2898" s="7"/>
      <c r="K2898" s="7"/>
      <c r="L2898" s="7"/>
      <c r="M2898" s="6"/>
    </row>
    <row r="2899" spans="1:13">
      <c r="A2899" s="7"/>
      <c r="B2899" s="3"/>
      <c r="C2899" s="3"/>
      <c r="D2899" s="3"/>
      <c r="E2899" s="7"/>
      <c r="F2899" s="3"/>
      <c r="G2899" s="7"/>
      <c r="H2899" s="7"/>
      <c r="I2899" s="7"/>
      <c r="J2899" s="7"/>
      <c r="K2899" s="7"/>
      <c r="L2899" s="7"/>
      <c r="M2899" s="6"/>
    </row>
    <row r="2900" spans="1:13">
      <c r="A2900" s="7"/>
      <c r="B2900" s="3"/>
      <c r="C2900" s="3"/>
      <c r="D2900" s="3"/>
      <c r="E2900" s="7"/>
      <c r="F2900" s="3"/>
      <c r="G2900" s="7"/>
      <c r="H2900" s="7"/>
      <c r="I2900" s="7"/>
      <c r="J2900" s="7"/>
      <c r="K2900" s="7"/>
      <c r="L2900" s="7"/>
      <c r="M2900" s="6"/>
    </row>
    <row r="2901" spans="1:13">
      <c r="A2901" s="7"/>
      <c r="B2901" s="3"/>
      <c r="C2901" s="3"/>
      <c r="D2901" s="3"/>
      <c r="E2901" s="7"/>
      <c r="F2901" s="3"/>
      <c r="G2901" s="7"/>
      <c r="H2901" s="7"/>
      <c r="I2901" s="7"/>
      <c r="J2901" s="7"/>
      <c r="K2901" s="7"/>
      <c r="L2901" s="7"/>
      <c r="M2901" s="6"/>
    </row>
    <row r="2902" spans="1:13">
      <c r="A2902" s="7"/>
      <c r="B2902" s="3"/>
      <c r="C2902" s="3"/>
      <c r="D2902" s="3"/>
      <c r="E2902" s="7"/>
      <c r="F2902" s="3"/>
      <c r="G2902" s="7"/>
      <c r="H2902" s="7"/>
      <c r="I2902" s="7"/>
      <c r="J2902" s="7"/>
      <c r="K2902" s="7"/>
      <c r="L2902" s="7"/>
      <c r="M2902" s="6"/>
    </row>
    <row r="2903" spans="1:13">
      <c r="A2903" s="7"/>
      <c r="B2903" s="3"/>
      <c r="C2903" s="3"/>
      <c r="D2903" s="3"/>
      <c r="E2903" s="7"/>
      <c r="F2903" s="3"/>
      <c r="G2903" s="7"/>
      <c r="H2903" s="7"/>
      <c r="I2903" s="7"/>
      <c r="J2903" s="7"/>
      <c r="K2903" s="7"/>
      <c r="L2903" s="7"/>
      <c r="M2903" s="6"/>
    </row>
    <row r="2904" spans="1:13">
      <c r="A2904" s="7"/>
      <c r="B2904" s="3"/>
      <c r="C2904" s="3"/>
      <c r="D2904" s="3"/>
      <c r="E2904" s="7"/>
      <c r="F2904" s="3"/>
      <c r="G2904" s="7"/>
      <c r="H2904" s="7"/>
      <c r="I2904" s="7"/>
      <c r="J2904" s="7"/>
      <c r="K2904" s="7"/>
      <c r="L2904" s="7"/>
      <c r="M2904" s="6"/>
    </row>
    <row r="2905" spans="1:13">
      <c r="A2905" s="7"/>
      <c r="B2905" s="3"/>
      <c r="C2905" s="3"/>
      <c r="D2905" s="3"/>
      <c r="E2905" s="7"/>
      <c r="F2905" s="3"/>
      <c r="G2905" s="7"/>
      <c r="H2905" s="7"/>
      <c r="I2905" s="7"/>
      <c r="J2905" s="7"/>
      <c r="K2905" s="7"/>
      <c r="L2905" s="7"/>
      <c r="M2905" s="6"/>
    </row>
    <row r="2906" spans="1:13">
      <c r="A2906" s="7"/>
      <c r="B2906" s="3"/>
      <c r="C2906" s="3"/>
      <c r="D2906" s="3"/>
      <c r="E2906" s="7"/>
      <c r="F2906" s="3"/>
      <c r="G2906" s="7"/>
      <c r="H2906" s="7"/>
      <c r="I2906" s="7"/>
      <c r="J2906" s="7"/>
      <c r="K2906" s="7"/>
      <c r="L2906" s="7"/>
      <c r="M2906" s="6"/>
    </row>
    <row r="2907" spans="1:13">
      <c r="A2907" s="7"/>
      <c r="B2907" s="3"/>
      <c r="C2907" s="3"/>
      <c r="D2907" s="3"/>
      <c r="E2907" s="7"/>
      <c r="F2907" s="3"/>
      <c r="G2907" s="7"/>
      <c r="H2907" s="7"/>
      <c r="I2907" s="7"/>
      <c r="J2907" s="7"/>
      <c r="K2907" s="7"/>
      <c r="L2907" s="7"/>
      <c r="M2907" s="6"/>
    </row>
    <row r="2908" spans="1:13">
      <c r="A2908" s="7"/>
      <c r="B2908" s="3"/>
      <c r="C2908" s="3"/>
      <c r="D2908" s="3"/>
      <c r="E2908" s="7"/>
      <c r="F2908" s="3"/>
      <c r="G2908" s="7"/>
      <c r="H2908" s="7"/>
      <c r="I2908" s="7"/>
      <c r="J2908" s="7"/>
      <c r="K2908" s="7"/>
      <c r="L2908" s="7"/>
      <c r="M2908" s="6"/>
    </row>
    <row r="2909" spans="1:13">
      <c r="A2909" s="7"/>
      <c r="B2909" s="3"/>
      <c r="C2909" s="3"/>
      <c r="D2909" s="3"/>
      <c r="E2909" s="7"/>
      <c r="F2909" s="3"/>
      <c r="G2909" s="7"/>
      <c r="H2909" s="7"/>
      <c r="I2909" s="7"/>
      <c r="J2909" s="7"/>
      <c r="K2909" s="7"/>
      <c r="L2909" s="7"/>
      <c r="M2909" s="6"/>
    </row>
    <row r="2910" spans="1:13">
      <c r="A2910" s="7"/>
      <c r="B2910" s="3"/>
      <c r="C2910" s="3"/>
      <c r="D2910" s="3"/>
      <c r="E2910" s="7"/>
      <c r="F2910" s="3"/>
      <c r="G2910" s="7"/>
      <c r="H2910" s="7"/>
      <c r="I2910" s="7"/>
      <c r="J2910" s="7"/>
      <c r="K2910" s="7"/>
      <c r="L2910" s="7"/>
      <c r="M2910" s="6"/>
    </row>
    <row r="2911" spans="1:13">
      <c r="A2911" s="7"/>
      <c r="B2911" s="3"/>
      <c r="C2911" s="3"/>
      <c r="D2911" s="3"/>
      <c r="E2911" s="7"/>
      <c r="F2911" s="3"/>
      <c r="G2911" s="7"/>
      <c r="H2911" s="7"/>
      <c r="I2911" s="7"/>
      <c r="J2911" s="7"/>
      <c r="K2911" s="7"/>
      <c r="L2911" s="7"/>
      <c r="M2911" s="6"/>
    </row>
    <row r="2912" spans="1:13">
      <c r="A2912" s="7"/>
      <c r="B2912" s="3"/>
      <c r="C2912" s="3"/>
      <c r="D2912" s="3"/>
      <c r="E2912" s="7"/>
      <c r="F2912" s="3"/>
      <c r="G2912" s="7"/>
      <c r="H2912" s="7"/>
      <c r="I2912" s="7"/>
      <c r="J2912" s="7"/>
      <c r="K2912" s="7"/>
      <c r="L2912" s="7"/>
      <c r="M2912" s="6"/>
    </row>
    <row r="2913" spans="1:13">
      <c r="A2913" s="7"/>
      <c r="B2913" s="3"/>
      <c r="C2913" s="3"/>
      <c r="D2913" s="3"/>
      <c r="E2913" s="7"/>
      <c r="F2913" s="3"/>
      <c r="G2913" s="7"/>
      <c r="H2913" s="7"/>
      <c r="I2913" s="7"/>
      <c r="J2913" s="7"/>
      <c r="K2913" s="7"/>
      <c r="L2913" s="7"/>
      <c r="M2913" s="6"/>
    </row>
    <row r="2914" spans="1:13">
      <c r="A2914" s="7"/>
      <c r="B2914" s="3"/>
      <c r="C2914" s="3"/>
      <c r="D2914" s="3"/>
      <c r="E2914" s="7"/>
      <c r="F2914" s="3"/>
      <c r="G2914" s="7"/>
      <c r="H2914" s="7"/>
      <c r="I2914" s="7"/>
      <c r="J2914" s="7"/>
      <c r="K2914" s="7"/>
      <c r="L2914" s="7"/>
      <c r="M2914" s="6"/>
    </row>
    <row r="2915" spans="1:13">
      <c r="A2915" s="7"/>
      <c r="B2915" s="3"/>
      <c r="C2915" s="3"/>
      <c r="D2915" s="3"/>
      <c r="E2915" s="7"/>
      <c r="F2915" s="3"/>
      <c r="G2915" s="7"/>
      <c r="H2915" s="7"/>
      <c r="I2915" s="7"/>
      <c r="J2915" s="7"/>
      <c r="K2915" s="7"/>
      <c r="L2915" s="7"/>
      <c r="M2915" s="6"/>
    </row>
    <row r="2916" spans="1:13">
      <c r="A2916" s="7"/>
      <c r="B2916" s="3"/>
      <c r="C2916" s="3"/>
      <c r="D2916" s="3"/>
      <c r="E2916" s="7"/>
      <c r="F2916" s="3"/>
      <c r="G2916" s="7"/>
      <c r="H2916" s="7"/>
      <c r="I2916" s="7"/>
      <c r="J2916" s="7"/>
      <c r="K2916" s="7"/>
      <c r="L2916" s="7"/>
      <c r="M2916" s="6"/>
    </row>
    <row r="2917" spans="1:13">
      <c r="A2917" s="7"/>
      <c r="B2917" s="3"/>
      <c r="C2917" s="3"/>
      <c r="D2917" s="3"/>
      <c r="E2917" s="7"/>
      <c r="F2917" s="3"/>
      <c r="G2917" s="7"/>
      <c r="H2917" s="7"/>
      <c r="I2917" s="7"/>
      <c r="J2917" s="7"/>
      <c r="K2917" s="7"/>
      <c r="L2917" s="7"/>
      <c r="M2917" s="6"/>
    </row>
    <row r="2918" spans="1:13">
      <c r="A2918" s="7"/>
      <c r="B2918" s="3"/>
      <c r="C2918" s="3"/>
      <c r="D2918" s="3"/>
      <c r="E2918" s="7"/>
      <c r="F2918" s="3"/>
      <c r="G2918" s="7"/>
      <c r="H2918" s="7"/>
      <c r="I2918" s="7"/>
      <c r="J2918" s="7"/>
      <c r="K2918" s="7"/>
      <c r="L2918" s="7"/>
      <c r="M2918" s="6"/>
    </row>
    <row r="2919" spans="1:13">
      <c r="A2919" s="7"/>
      <c r="B2919" s="3"/>
      <c r="C2919" s="3"/>
      <c r="D2919" s="3"/>
      <c r="E2919" s="7"/>
      <c r="F2919" s="3"/>
      <c r="G2919" s="7"/>
      <c r="H2919" s="7"/>
      <c r="I2919" s="7"/>
      <c r="J2919" s="7"/>
      <c r="K2919" s="7"/>
      <c r="L2919" s="7"/>
      <c r="M2919" s="6"/>
    </row>
    <row r="2920" spans="1:13">
      <c r="A2920" s="7"/>
      <c r="B2920" s="3"/>
      <c r="C2920" s="3"/>
      <c r="D2920" s="3"/>
      <c r="E2920" s="7"/>
      <c r="F2920" s="3"/>
      <c r="G2920" s="7"/>
      <c r="H2920" s="7"/>
      <c r="I2920" s="7"/>
      <c r="J2920" s="7"/>
      <c r="K2920" s="7"/>
      <c r="L2920" s="7"/>
      <c r="M2920" s="6"/>
    </row>
    <row r="2921" spans="1:13">
      <c r="A2921" s="7"/>
      <c r="B2921" s="3"/>
      <c r="C2921" s="3"/>
      <c r="D2921" s="3"/>
      <c r="E2921" s="7"/>
      <c r="F2921" s="3"/>
      <c r="G2921" s="7"/>
      <c r="H2921" s="7"/>
      <c r="I2921" s="7"/>
      <c r="J2921" s="7"/>
      <c r="K2921" s="7"/>
      <c r="L2921" s="7"/>
      <c r="M2921" s="6"/>
    </row>
    <row r="2922" spans="1:13">
      <c r="A2922" s="7"/>
      <c r="B2922" s="3"/>
      <c r="C2922" s="3"/>
      <c r="D2922" s="3"/>
      <c r="E2922" s="7"/>
      <c r="F2922" s="3"/>
      <c r="G2922" s="7"/>
      <c r="H2922" s="7"/>
      <c r="I2922" s="7"/>
      <c r="J2922" s="7"/>
      <c r="K2922" s="7"/>
      <c r="L2922" s="7"/>
      <c r="M2922" s="6"/>
    </row>
    <row r="2923" spans="1:13">
      <c r="A2923" s="7"/>
      <c r="B2923" s="3"/>
      <c r="C2923" s="3"/>
      <c r="D2923" s="3"/>
      <c r="E2923" s="7"/>
      <c r="F2923" s="3"/>
      <c r="G2923" s="7"/>
      <c r="H2923" s="7"/>
      <c r="I2923" s="7"/>
      <c r="J2923" s="7"/>
      <c r="K2923" s="7"/>
      <c r="L2923" s="7"/>
      <c r="M2923" s="6"/>
    </row>
    <row r="2924" spans="1:13">
      <c r="A2924" s="7"/>
      <c r="B2924" s="3"/>
      <c r="C2924" s="3"/>
      <c r="D2924" s="3"/>
      <c r="E2924" s="7"/>
      <c r="F2924" s="3"/>
      <c r="G2924" s="7"/>
      <c r="H2924" s="7"/>
      <c r="I2924" s="7"/>
      <c r="J2924" s="7"/>
      <c r="K2924" s="7"/>
      <c r="L2924" s="7"/>
      <c r="M2924" s="6"/>
    </row>
    <row r="2925" spans="1:13">
      <c r="A2925" s="7"/>
      <c r="B2925" s="3"/>
      <c r="C2925" s="3"/>
      <c r="D2925" s="3"/>
      <c r="E2925" s="7"/>
      <c r="F2925" s="3"/>
      <c r="G2925" s="7"/>
      <c r="H2925" s="7"/>
      <c r="I2925" s="7"/>
      <c r="J2925" s="7"/>
      <c r="K2925" s="7"/>
      <c r="L2925" s="7"/>
      <c r="M2925" s="6"/>
    </row>
    <row r="2926" spans="1:13">
      <c r="A2926" s="7"/>
      <c r="B2926" s="3"/>
      <c r="C2926" s="3"/>
      <c r="D2926" s="3"/>
      <c r="E2926" s="7"/>
      <c r="F2926" s="3"/>
      <c r="G2926" s="7"/>
      <c r="H2926" s="7"/>
      <c r="I2926" s="7"/>
      <c r="J2926" s="7"/>
      <c r="K2926" s="7"/>
      <c r="L2926" s="7"/>
      <c r="M2926" s="6"/>
    </row>
    <row r="2927" spans="1:13">
      <c r="A2927" s="7"/>
      <c r="B2927" s="3"/>
      <c r="C2927" s="3"/>
      <c r="D2927" s="3"/>
      <c r="E2927" s="7"/>
      <c r="F2927" s="3"/>
      <c r="G2927" s="7"/>
      <c r="H2927" s="7"/>
      <c r="I2927" s="7"/>
      <c r="J2927" s="7"/>
      <c r="K2927" s="7"/>
      <c r="L2927" s="7"/>
      <c r="M2927" s="6"/>
    </row>
    <row r="2928" spans="1:13">
      <c r="A2928" s="7"/>
      <c r="B2928" s="3"/>
      <c r="C2928" s="3"/>
      <c r="D2928" s="3"/>
      <c r="E2928" s="7"/>
      <c r="F2928" s="3"/>
      <c r="G2928" s="7"/>
      <c r="H2928" s="7"/>
      <c r="I2928" s="7"/>
      <c r="J2928" s="7"/>
      <c r="K2928" s="7"/>
      <c r="L2928" s="7"/>
      <c r="M2928" s="6"/>
    </row>
    <row r="2929" spans="1:13">
      <c r="A2929" s="7"/>
      <c r="B2929" s="3"/>
      <c r="C2929" s="3"/>
      <c r="D2929" s="3"/>
      <c r="E2929" s="7"/>
      <c r="F2929" s="3"/>
      <c r="G2929" s="7"/>
      <c r="H2929" s="7"/>
      <c r="I2929" s="7"/>
      <c r="J2929" s="7"/>
      <c r="K2929" s="7"/>
      <c r="L2929" s="7"/>
      <c r="M2929" s="6"/>
    </row>
    <row r="2930" spans="1:13">
      <c r="A2930" s="7"/>
      <c r="B2930" s="3"/>
      <c r="C2930" s="3"/>
      <c r="D2930" s="3"/>
      <c r="E2930" s="7"/>
      <c r="F2930" s="3"/>
      <c r="G2930" s="7"/>
      <c r="H2930" s="7"/>
      <c r="I2930" s="7"/>
      <c r="J2930" s="7"/>
      <c r="K2930" s="7"/>
      <c r="L2930" s="7"/>
      <c r="M2930" s="6"/>
    </row>
    <row r="2931" spans="1:13">
      <c r="A2931" s="7"/>
      <c r="B2931" s="3"/>
      <c r="C2931" s="3"/>
      <c r="D2931" s="3"/>
      <c r="E2931" s="7"/>
      <c r="F2931" s="3"/>
      <c r="G2931" s="7"/>
      <c r="H2931" s="7"/>
      <c r="I2931" s="7"/>
      <c r="J2931" s="7"/>
      <c r="K2931" s="7"/>
      <c r="L2931" s="7"/>
      <c r="M2931" s="6"/>
    </row>
    <row r="2932" spans="1:13">
      <c r="A2932" s="7"/>
      <c r="B2932" s="3"/>
      <c r="C2932" s="3"/>
      <c r="D2932" s="3"/>
      <c r="E2932" s="7"/>
      <c r="F2932" s="3"/>
      <c r="G2932" s="7"/>
      <c r="H2932" s="7"/>
      <c r="I2932" s="7"/>
      <c r="J2932" s="7"/>
      <c r="K2932" s="7"/>
      <c r="L2932" s="7"/>
      <c r="M2932" s="6"/>
    </row>
    <row r="2933" spans="1:13">
      <c r="A2933" s="7"/>
      <c r="B2933" s="3"/>
      <c r="C2933" s="3"/>
      <c r="D2933" s="3"/>
      <c r="E2933" s="7"/>
      <c r="F2933" s="3"/>
      <c r="G2933" s="7"/>
      <c r="H2933" s="7"/>
      <c r="I2933" s="7"/>
      <c r="J2933" s="7"/>
      <c r="K2933" s="7"/>
      <c r="L2933" s="7"/>
      <c r="M2933" s="6"/>
    </row>
    <row r="2934" spans="1:13">
      <c r="A2934" s="7"/>
      <c r="B2934" s="3"/>
      <c r="C2934" s="3"/>
      <c r="D2934" s="3"/>
      <c r="E2934" s="7"/>
      <c r="F2934" s="3"/>
      <c r="G2934" s="7"/>
      <c r="H2934" s="7"/>
      <c r="I2934" s="7"/>
      <c r="J2934" s="7"/>
      <c r="K2934" s="7"/>
      <c r="L2934" s="7"/>
      <c r="M2934" s="6"/>
    </row>
    <row r="2935" spans="1:13">
      <c r="A2935" s="7"/>
      <c r="B2935" s="3"/>
      <c r="C2935" s="3"/>
      <c r="D2935" s="3"/>
      <c r="E2935" s="7"/>
      <c r="F2935" s="3"/>
      <c r="G2935" s="7"/>
      <c r="H2935" s="7"/>
      <c r="I2935" s="7"/>
      <c r="J2935" s="7"/>
      <c r="K2935" s="7"/>
      <c r="L2935" s="7"/>
      <c r="M2935" s="6"/>
    </row>
    <row r="2936" spans="1:13">
      <c r="A2936" s="7"/>
      <c r="B2936" s="3"/>
      <c r="C2936" s="3"/>
      <c r="D2936" s="3"/>
      <c r="E2936" s="7"/>
      <c r="F2936" s="3"/>
      <c r="G2936" s="7"/>
      <c r="H2936" s="7"/>
      <c r="I2936" s="7"/>
      <c r="J2936" s="7"/>
      <c r="K2936" s="7"/>
      <c r="L2936" s="7"/>
      <c r="M2936" s="6"/>
    </row>
    <row r="2937" spans="1:13">
      <c r="A2937" s="7"/>
      <c r="B2937" s="3"/>
      <c r="C2937" s="3"/>
      <c r="D2937" s="3"/>
      <c r="E2937" s="7"/>
      <c r="F2937" s="3"/>
      <c r="G2937" s="7"/>
      <c r="H2937" s="7"/>
      <c r="I2937" s="7"/>
      <c r="J2937" s="7"/>
      <c r="K2937" s="7"/>
      <c r="L2937" s="7"/>
      <c r="M2937" s="6"/>
    </row>
    <row r="2938" spans="1:13">
      <c r="A2938" s="7"/>
      <c r="B2938" s="3"/>
      <c r="C2938" s="3"/>
      <c r="D2938" s="3"/>
      <c r="E2938" s="7"/>
      <c r="F2938" s="3"/>
      <c r="G2938" s="7"/>
      <c r="H2938" s="7"/>
      <c r="I2938" s="7"/>
      <c r="J2938" s="7"/>
      <c r="K2938" s="7"/>
      <c r="L2938" s="7"/>
      <c r="M2938" s="6"/>
    </row>
    <row r="2939" spans="1:13">
      <c r="A2939" s="7"/>
      <c r="B2939" s="3"/>
      <c r="C2939" s="3"/>
      <c r="D2939" s="3"/>
      <c r="E2939" s="7"/>
      <c r="F2939" s="3"/>
      <c r="G2939" s="7"/>
      <c r="H2939" s="7"/>
      <c r="I2939" s="7"/>
      <c r="J2939" s="7"/>
      <c r="K2939" s="7"/>
      <c r="L2939" s="7"/>
      <c r="M2939" s="6"/>
    </row>
    <row r="2940" spans="1:13">
      <c r="A2940" s="7"/>
      <c r="B2940" s="3"/>
      <c r="C2940" s="3"/>
      <c r="D2940" s="3"/>
      <c r="E2940" s="7"/>
      <c r="F2940" s="3"/>
      <c r="G2940" s="7"/>
      <c r="H2940" s="7"/>
      <c r="I2940" s="7"/>
      <c r="J2940" s="7"/>
      <c r="K2940" s="7"/>
      <c r="L2940" s="7"/>
      <c r="M2940" s="6"/>
    </row>
    <row r="2941" spans="1:13">
      <c r="A2941" s="7"/>
      <c r="B2941" s="3"/>
      <c r="C2941" s="3"/>
      <c r="D2941" s="3"/>
      <c r="E2941" s="7"/>
      <c r="F2941" s="3"/>
      <c r="G2941" s="7"/>
      <c r="H2941" s="7"/>
      <c r="I2941" s="7"/>
      <c r="J2941" s="7"/>
      <c r="K2941" s="7"/>
      <c r="L2941" s="7"/>
      <c r="M2941" s="6"/>
    </row>
    <row r="2942" spans="1:13">
      <c r="A2942" s="7"/>
      <c r="B2942" s="3"/>
      <c r="C2942" s="3"/>
      <c r="D2942" s="3"/>
      <c r="E2942" s="7"/>
      <c r="F2942" s="3"/>
      <c r="G2942" s="7"/>
      <c r="H2942" s="7"/>
      <c r="I2942" s="7"/>
      <c r="J2942" s="7"/>
      <c r="K2942" s="7"/>
      <c r="L2942" s="7"/>
      <c r="M2942" s="6"/>
    </row>
    <row r="2943" spans="1:13">
      <c r="A2943" s="7"/>
      <c r="B2943" s="3"/>
      <c r="C2943" s="3"/>
      <c r="D2943" s="3"/>
      <c r="E2943" s="7"/>
      <c r="F2943" s="3"/>
      <c r="G2943" s="7"/>
      <c r="H2943" s="7"/>
      <c r="I2943" s="7"/>
      <c r="J2943" s="7"/>
      <c r="K2943" s="7"/>
      <c r="L2943" s="7"/>
      <c r="M2943" s="6"/>
    </row>
    <row r="2944" spans="1:13">
      <c r="A2944" s="7"/>
      <c r="B2944" s="3"/>
      <c r="C2944" s="3"/>
      <c r="D2944" s="3"/>
      <c r="E2944" s="7"/>
      <c r="F2944" s="3"/>
      <c r="G2944" s="7"/>
      <c r="H2944" s="7"/>
      <c r="I2944" s="7"/>
      <c r="J2944" s="7"/>
      <c r="K2944" s="7"/>
      <c r="L2944" s="7"/>
      <c r="M2944" s="6"/>
    </row>
    <row r="2945" spans="1:13">
      <c r="A2945" s="7"/>
      <c r="B2945" s="3"/>
      <c r="C2945" s="3"/>
      <c r="D2945" s="3"/>
      <c r="E2945" s="7"/>
      <c r="F2945" s="3"/>
      <c r="G2945" s="7"/>
      <c r="H2945" s="7"/>
      <c r="I2945" s="7"/>
      <c r="J2945" s="7"/>
      <c r="K2945" s="7"/>
      <c r="L2945" s="7"/>
      <c r="M2945" s="6"/>
    </row>
    <row r="2946" spans="1:13">
      <c r="A2946" s="7"/>
      <c r="B2946" s="3"/>
      <c r="C2946" s="3"/>
      <c r="D2946" s="3"/>
      <c r="E2946" s="7"/>
      <c r="F2946" s="3"/>
      <c r="G2946" s="7"/>
      <c r="H2946" s="7"/>
      <c r="I2946" s="7"/>
      <c r="J2946" s="7"/>
      <c r="K2946" s="7"/>
      <c r="L2946" s="7"/>
      <c r="M2946" s="6"/>
    </row>
    <row r="2947" spans="1:13">
      <c r="A2947" s="7"/>
      <c r="B2947" s="3"/>
      <c r="C2947" s="3"/>
      <c r="D2947" s="3"/>
      <c r="E2947" s="7"/>
      <c r="F2947" s="3"/>
      <c r="G2947" s="7"/>
      <c r="H2947" s="7"/>
      <c r="I2947" s="7"/>
      <c r="J2947" s="7"/>
      <c r="K2947" s="7"/>
      <c r="L2947" s="7"/>
      <c r="M2947" s="6"/>
    </row>
    <row r="2948" spans="1:13">
      <c r="A2948" s="7"/>
      <c r="B2948" s="3"/>
      <c r="C2948" s="3"/>
      <c r="D2948" s="3"/>
      <c r="E2948" s="7"/>
      <c r="F2948" s="3"/>
      <c r="G2948" s="7"/>
      <c r="H2948" s="7"/>
      <c r="I2948" s="7"/>
      <c r="J2948" s="7"/>
      <c r="K2948" s="7"/>
      <c r="L2948" s="7"/>
      <c r="M2948" s="6"/>
    </row>
    <row r="2949" spans="1:13">
      <c r="A2949" s="7"/>
      <c r="B2949" s="3"/>
      <c r="C2949" s="3"/>
      <c r="D2949" s="3"/>
      <c r="E2949" s="7"/>
      <c r="F2949" s="3"/>
      <c r="G2949" s="7"/>
      <c r="H2949" s="7"/>
      <c r="I2949" s="7"/>
      <c r="J2949" s="7"/>
      <c r="K2949" s="7"/>
      <c r="L2949" s="7"/>
      <c r="M2949" s="6"/>
    </row>
    <row r="2950" spans="1:13">
      <c r="A2950" s="7"/>
      <c r="B2950" s="3"/>
      <c r="C2950" s="3"/>
      <c r="D2950" s="3"/>
      <c r="E2950" s="7"/>
      <c r="F2950" s="3"/>
      <c r="G2950" s="7"/>
      <c r="H2950" s="7"/>
      <c r="I2950" s="7"/>
      <c r="J2950" s="7"/>
      <c r="K2950" s="7"/>
      <c r="L2950" s="7"/>
      <c r="M2950" s="6"/>
    </row>
    <row r="2951" spans="1:13">
      <c r="A2951" s="7"/>
      <c r="B2951" s="3"/>
      <c r="C2951" s="3"/>
      <c r="D2951" s="3"/>
      <c r="E2951" s="7"/>
      <c r="F2951" s="3"/>
      <c r="G2951" s="7"/>
      <c r="H2951" s="7"/>
      <c r="I2951" s="7"/>
      <c r="J2951" s="7"/>
      <c r="K2951" s="7"/>
      <c r="L2951" s="7"/>
      <c r="M2951" s="6"/>
    </row>
    <row r="2952" spans="1:13">
      <c r="A2952" s="7"/>
      <c r="B2952" s="3"/>
      <c r="C2952" s="3"/>
      <c r="D2952" s="3"/>
      <c r="E2952" s="7"/>
      <c r="F2952" s="3"/>
      <c r="G2952" s="7"/>
      <c r="H2952" s="7"/>
      <c r="I2952" s="7"/>
      <c r="J2952" s="7"/>
      <c r="K2952" s="7"/>
      <c r="L2952" s="7"/>
      <c r="M2952" s="6"/>
    </row>
    <row r="2953" spans="1:13">
      <c r="A2953" s="7"/>
      <c r="B2953" s="3"/>
      <c r="C2953" s="3"/>
      <c r="D2953" s="3"/>
      <c r="E2953" s="7"/>
      <c r="F2953" s="3"/>
      <c r="G2953" s="7"/>
      <c r="H2953" s="7"/>
      <c r="I2953" s="7"/>
      <c r="J2953" s="7"/>
      <c r="K2953" s="7"/>
      <c r="L2953" s="7"/>
      <c r="M2953" s="6"/>
    </row>
    <row r="2954" spans="1:13">
      <c r="A2954" s="7"/>
      <c r="B2954" s="3"/>
      <c r="C2954" s="3"/>
      <c r="D2954" s="3"/>
      <c r="E2954" s="7"/>
      <c r="F2954" s="3"/>
      <c r="G2954" s="7"/>
      <c r="H2954" s="7"/>
      <c r="I2954" s="7"/>
      <c r="J2954" s="7"/>
      <c r="K2954" s="7"/>
      <c r="L2954" s="7"/>
      <c r="M2954" s="6"/>
    </row>
    <row r="2955" spans="1:13">
      <c r="A2955" s="7"/>
      <c r="B2955" s="3"/>
      <c r="C2955" s="3"/>
      <c r="D2955" s="3"/>
      <c r="E2955" s="7"/>
      <c r="F2955" s="3"/>
      <c r="G2955" s="7"/>
      <c r="H2955" s="7"/>
      <c r="I2955" s="7"/>
      <c r="J2955" s="7"/>
      <c r="K2955" s="7"/>
      <c r="L2955" s="7"/>
      <c r="M2955" s="6"/>
    </row>
    <row r="2956" spans="1:13">
      <c r="A2956" s="7"/>
      <c r="B2956" s="3"/>
      <c r="C2956" s="3"/>
      <c r="D2956" s="3"/>
      <c r="E2956" s="7"/>
      <c r="F2956" s="3"/>
      <c r="G2956" s="7"/>
      <c r="H2956" s="7"/>
      <c r="I2956" s="7"/>
      <c r="J2956" s="7"/>
      <c r="K2956" s="7"/>
      <c r="L2956" s="7"/>
      <c r="M2956" s="6"/>
    </row>
    <row r="2957" spans="1:13">
      <c r="A2957" s="7"/>
      <c r="B2957" s="3"/>
      <c r="C2957" s="3"/>
      <c r="D2957" s="3"/>
      <c r="E2957" s="7"/>
      <c r="F2957" s="3"/>
      <c r="G2957" s="7"/>
      <c r="H2957" s="7"/>
      <c r="I2957" s="7"/>
      <c r="J2957" s="7"/>
      <c r="K2957" s="7"/>
      <c r="L2957" s="7"/>
      <c r="M2957" s="6"/>
    </row>
    <row r="2958" spans="1:13">
      <c r="A2958" s="7"/>
      <c r="B2958" s="3"/>
      <c r="C2958" s="3"/>
      <c r="D2958" s="3"/>
      <c r="E2958" s="7"/>
      <c r="F2958" s="3"/>
      <c r="G2958" s="7"/>
      <c r="H2958" s="7"/>
      <c r="I2958" s="7"/>
      <c r="J2958" s="7"/>
      <c r="K2958" s="7"/>
      <c r="L2958" s="7"/>
      <c r="M2958" s="6"/>
    </row>
    <row r="2959" spans="1:13">
      <c r="A2959" s="7"/>
      <c r="B2959" s="3"/>
      <c r="C2959" s="3"/>
      <c r="D2959" s="3"/>
      <c r="E2959" s="7"/>
      <c r="F2959" s="3"/>
      <c r="G2959" s="7"/>
      <c r="H2959" s="7"/>
      <c r="I2959" s="7"/>
      <c r="J2959" s="7"/>
      <c r="K2959" s="7"/>
      <c r="L2959" s="7"/>
      <c r="M2959" s="6"/>
    </row>
    <row r="2960" spans="1:13">
      <c r="A2960" s="7"/>
      <c r="B2960" s="3"/>
      <c r="C2960" s="3"/>
      <c r="D2960" s="3"/>
      <c r="E2960" s="7"/>
      <c r="F2960" s="3"/>
      <c r="G2960" s="7"/>
      <c r="H2960" s="7"/>
      <c r="I2960" s="7"/>
      <c r="J2960" s="7"/>
      <c r="K2960" s="7"/>
      <c r="L2960" s="7"/>
      <c r="M2960" s="6"/>
    </row>
    <row r="2961" spans="1:13">
      <c r="A2961" s="7"/>
      <c r="B2961" s="3"/>
      <c r="C2961" s="3"/>
      <c r="D2961" s="3"/>
      <c r="E2961" s="7"/>
      <c r="F2961" s="3"/>
      <c r="G2961" s="7"/>
      <c r="H2961" s="7"/>
      <c r="I2961" s="7"/>
      <c r="J2961" s="7"/>
      <c r="K2961" s="7"/>
      <c r="L2961" s="7"/>
      <c r="M2961" s="6"/>
    </row>
    <row r="2962" spans="1:13">
      <c r="A2962" s="7"/>
      <c r="B2962" s="3"/>
      <c r="C2962" s="3"/>
      <c r="D2962" s="3"/>
      <c r="E2962" s="7"/>
      <c r="F2962" s="3"/>
      <c r="G2962" s="7"/>
      <c r="H2962" s="7"/>
      <c r="I2962" s="7"/>
      <c r="J2962" s="7"/>
      <c r="K2962" s="7"/>
      <c r="L2962" s="7"/>
      <c r="M2962" s="6"/>
    </row>
    <row r="2963" spans="1:13">
      <c r="A2963" s="7"/>
      <c r="B2963" s="3"/>
      <c r="C2963" s="3"/>
      <c r="D2963" s="3"/>
      <c r="E2963" s="7"/>
      <c r="F2963" s="3"/>
      <c r="G2963" s="7"/>
      <c r="H2963" s="7"/>
      <c r="I2963" s="7"/>
      <c r="J2963" s="7"/>
      <c r="K2963" s="7"/>
      <c r="L2963" s="7"/>
      <c r="M2963" s="6"/>
    </row>
    <row r="2964" spans="1:13">
      <c r="A2964" s="7"/>
      <c r="B2964" s="3"/>
      <c r="C2964" s="3"/>
      <c r="D2964" s="3"/>
      <c r="E2964" s="7"/>
      <c r="F2964" s="3"/>
      <c r="G2964" s="7"/>
      <c r="H2964" s="7"/>
      <c r="I2964" s="7"/>
      <c r="J2964" s="7"/>
      <c r="K2964" s="7"/>
      <c r="L2964" s="7"/>
      <c r="M2964" s="6"/>
    </row>
    <row r="2965" spans="1:13">
      <c r="A2965" s="7"/>
      <c r="B2965" s="3"/>
      <c r="C2965" s="3"/>
      <c r="D2965" s="3"/>
      <c r="E2965" s="7"/>
      <c r="F2965" s="3"/>
      <c r="G2965" s="7"/>
      <c r="H2965" s="7"/>
      <c r="I2965" s="7"/>
      <c r="J2965" s="7"/>
      <c r="K2965" s="7"/>
      <c r="L2965" s="7"/>
      <c r="M2965" s="6"/>
    </row>
    <row r="2966" spans="1:13">
      <c r="A2966" s="7"/>
      <c r="B2966" s="3"/>
      <c r="C2966" s="3"/>
      <c r="D2966" s="3"/>
      <c r="E2966" s="7"/>
      <c r="F2966" s="3"/>
      <c r="G2966" s="7"/>
      <c r="H2966" s="7"/>
      <c r="I2966" s="7"/>
      <c r="J2966" s="7"/>
      <c r="K2966" s="7"/>
      <c r="L2966" s="7"/>
      <c r="M2966" s="6"/>
    </row>
    <row r="2967" spans="1:13">
      <c r="A2967" s="7"/>
      <c r="B2967" s="3"/>
      <c r="C2967" s="3"/>
      <c r="D2967" s="3"/>
      <c r="E2967" s="7"/>
      <c r="F2967" s="3"/>
      <c r="G2967" s="7"/>
      <c r="H2967" s="7"/>
      <c r="I2967" s="7"/>
      <c r="J2967" s="7"/>
      <c r="K2967" s="7"/>
      <c r="L2967" s="7"/>
      <c r="M2967" s="6"/>
    </row>
    <row r="2968" spans="1:13">
      <c r="A2968" s="7"/>
      <c r="B2968" s="3"/>
      <c r="C2968" s="3"/>
      <c r="D2968" s="3"/>
      <c r="E2968" s="7"/>
      <c r="F2968" s="3"/>
      <c r="G2968" s="7"/>
      <c r="H2968" s="7"/>
      <c r="I2968" s="7"/>
      <c r="J2968" s="7"/>
      <c r="K2968" s="7"/>
      <c r="L2968" s="7"/>
      <c r="M2968" s="6"/>
    </row>
    <row r="2969" spans="1:13">
      <c r="A2969" s="7"/>
      <c r="B2969" s="3"/>
      <c r="C2969" s="3"/>
      <c r="D2969" s="3"/>
      <c r="E2969" s="7"/>
      <c r="F2969" s="3"/>
      <c r="G2969" s="7"/>
      <c r="H2969" s="7"/>
      <c r="I2969" s="7"/>
      <c r="J2969" s="7"/>
      <c r="K2969" s="7"/>
      <c r="L2969" s="7"/>
      <c r="M2969" s="6"/>
    </row>
    <row r="2970" spans="1:13">
      <c r="A2970" s="7"/>
      <c r="B2970" s="3"/>
      <c r="C2970" s="3"/>
      <c r="D2970" s="3"/>
      <c r="E2970" s="7"/>
      <c r="F2970" s="3"/>
      <c r="G2970" s="7"/>
      <c r="H2970" s="7"/>
      <c r="I2970" s="7"/>
      <c r="J2970" s="7"/>
      <c r="K2970" s="7"/>
      <c r="L2970" s="7"/>
      <c r="M2970" s="6"/>
    </row>
    <row r="2971" spans="1:13">
      <c r="A2971" s="7"/>
      <c r="B2971" s="3"/>
      <c r="C2971" s="3"/>
      <c r="D2971" s="3"/>
      <c r="E2971" s="7"/>
      <c r="F2971" s="3"/>
      <c r="G2971" s="7"/>
      <c r="H2971" s="7"/>
      <c r="I2971" s="7"/>
      <c r="J2971" s="7"/>
      <c r="K2971" s="7"/>
      <c r="L2971" s="7"/>
      <c r="M2971" s="6"/>
    </row>
    <row r="2972" spans="1:13">
      <c r="A2972" s="7"/>
      <c r="B2972" s="3"/>
      <c r="C2972" s="3"/>
      <c r="D2972" s="3"/>
      <c r="E2972" s="7"/>
      <c r="F2972" s="3"/>
      <c r="G2972" s="7"/>
      <c r="H2972" s="7"/>
      <c r="I2972" s="7"/>
      <c r="J2972" s="7"/>
      <c r="K2972" s="7"/>
      <c r="L2972" s="7"/>
      <c r="M2972" s="6"/>
    </row>
    <row r="2973" spans="1:13">
      <c r="A2973" s="7"/>
      <c r="B2973" s="3"/>
      <c r="C2973" s="3"/>
      <c r="D2973" s="3"/>
      <c r="E2973" s="7"/>
      <c r="F2973" s="3"/>
      <c r="G2973" s="7"/>
      <c r="H2973" s="7"/>
      <c r="I2973" s="7"/>
      <c r="J2973" s="7"/>
      <c r="K2973" s="7"/>
      <c r="L2973" s="7"/>
      <c r="M2973" s="6"/>
    </row>
    <row r="2974" spans="1:13">
      <c r="A2974" s="7"/>
      <c r="B2974" s="3"/>
      <c r="C2974" s="3"/>
      <c r="D2974" s="3"/>
      <c r="E2974" s="7"/>
      <c r="F2974" s="3"/>
      <c r="G2974" s="7"/>
      <c r="H2974" s="7"/>
      <c r="I2974" s="7"/>
      <c r="J2974" s="7"/>
      <c r="K2974" s="7"/>
      <c r="L2974" s="7"/>
      <c r="M2974" s="6"/>
    </row>
    <row r="2975" spans="1:13">
      <c r="A2975" s="7"/>
      <c r="B2975" s="3"/>
      <c r="C2975" s="3"/>
      <c r="D2975" s="3"/>
      <c r="E2975" s="7"/>
      <c r="F2975" s="3"/>
      <c r="G2975" s="7"/>
      <c r="H2975" s="7"/>
      <c r="I2975" s="7"/>
      <c r="J2975" s="7"/>
      <c r="K2975" s="7"/>
      <c r="L2975" s="7"/>
      <c r="M2975" s="6"/>
    </row>
    <row r="2976" spans="1:13">
      <c r="A2976" s="7"/>
      <c r="B2976" s="3"/>
      <c r="C2976" s="3"/>
      <c r="D2976" s="3"/>
      <c r="E2976" s="7"/>
      <c r="F2976" s="3"/>
      <c r="G2976" s="7"/>
      <c r="H2976" s="7"/>
      <c r="I2976" s="7"/>
      <c r="J2976" s="7"/>
      <c r="K2976" s="7"/>
      <c r="L2976" s="7"/>
      <c r="M2976" s="6"/>
    </row>
    <row r="2977" spans="1:13">
      <c r="A2977" s="7"/>
      <c r="B2977" s="3"/>
      <c r="C2977" s="3"/>
      <c r="D2977" s="3"/>
      <c r="E2977" s="7"/>
      <c r="F2977" s="3"/>
      <c r="G2977" s="7"/>
      <c r="H2977" s="7"/>
      <c r="I2977" s="7"/>
      <c r="J2977" s="7"/>
      <c r="K2977" s="7"/>
      <c r="L2977" s="7"/>
      <c r="M2977" s="6"/>
    </row>
    <row r="2978" spans="1:13">
      <c r="A2978" s="7"/>
      <c r="B2978" s="3"/>
      <c r="C2978" s="3"/>
      <c r="D2978" s="3"/>
      <c r="E2978" s="7"/>
      <c r="F2978" s="3"/>
      <c r="G2978" s="7"/>
      <c r="H2978" s="7"/>
      <c r="I2978" s="7"/>
      <c r="J2978" s="7"/>
      <c r="K2978" s="7"/>
      <c r="L2978" s="7"/>
      <c r="M2978" s="6"/>
    </row>
    <row r="2979" spans="1:13">
      <c r="A2979" s="7"/>
      <c r="B2979" s="3"/>
      <c r="C2979" s="3"/>
      <c r="D2979" s="3"/>
      <c r="E2979" s="7"/>
      <c r="F2979" s="3"/>
      <c r="G2979" s="7"/>
      <c r="H2979" s="7"/>
      <c r="I2979" s="7"/>
      <c r="J2979" s="7"/>
      <c r="K2979" s="7"/>
      <c r="L2979" s="7"/>
      <c r="M2979" s="6"/>
    </row>
    <row r="2980" spans="1:13">
      <c r="A2980" s="7"/>
      <c r="B2980" s="3"/>
      <c r="C2980" s="3"/>
      <c r="D2980" s="3"/>
      <c r="E2980" s="7"/>
      <c r="F2980" s="3"/>
      <c r="G2980" s="7"/>
      <c r="H2980" s="7"/>
      <c r="I2980" s="7"/>
      <c r="J2980" s="7"/>
      <c r="K2980" s="7"/>
      <c r="L2980" s="7"/>
      <c r="M2980" s="6"/>
    </row>
    <row r="2981" spans="1:13">
      <c r="A2981" s="7"/>
      <c r="B2981" s="3"/>
      <c r="C2981" s="3"/>
      <c r="D2981" s="3"/>
      <c r="E2981" s="7"/>
      <c r="F2981" s="3"/>
      <c r="G2981" s="7"/>
      <c r="H2981" s="7"/>
      <c r="I2981" s="7"/>
      <c r="J2981" s="7"/>
      <c r="K2981" s="7"/>
      <c r="L2981" s="7"/>
      <c r="M2981" s="6"/>
    </row>
    <row r="2982" spans="1:13">
      <c r="A2982" s="7"/>
      <c r="B2982" s="3"/>
      <c r="C2982" s="3"/>
      <c r="D2982" s="3"/>
      <c r="E2982" s="7"/>
      <c r="F2982" s="3"/>
      <c r="G2982" s="7"/>
      <c r="H2982" s="7"/>
      <c r="I2982" s="7"/>
      <c r="J2982" s="7"/>
      <c r="K2982" s="7"/>
      <c r="L2982" s="7"/>
      <c r="M2982" s="6"/>
    </row>
    <row r="2983" spans="1:13">
      <c r="A2983" s="7"/>
      <c r="B2983" s="3"/>
      <c r="C2983" s="3"/>
      <c r="D2983" s="3"/>
      <c r="E2983" s="7"/>
      <c r="F2983" s="3"/>
      <c r="G2983" s="7"/>
      <c r="H2983" s="7"/>
      <c r="I2983" s="7"/>
      <c r="J2983" s="7"/>
      <c r="K2983" s="7"/>
      <c r="L2983" s="7"/>
      <c r="M2983" s="6"/>
    </row>
    <row r="2984" spans="1:13">
      <c r="A2984" s="7"/>
      <c r="B2984" s="3"/>
      <c r="C2984" s="3"/>
      <c r="D2984" s="3"/>
      <c r="E2984" s="7"/>
      <c r="F2984" s="3"/>
      <c r="G2984" s="7"/>
      <c r="H2984" s="7"/>
      <c r="I2984" s="7"/>
      <c r="J2984" s="7"/>
      <c r="K2984" s="7"/>
      <c r="L2984" s="7"/>
      <c r="M2984" s="6"/>
    </row>
    <row r="2985" spans="1:13">
      <c r="A2985" s="7"/>
      <c r="B2985" s="3"/>
      <c r="C2985" s="3"/>
      <c r="D2985" s="3"/>
      <c r="E2985" s="7"/>
      <c r="F2985" s="3"/>
      <c r="G2985" s="7"/>
      <c r="H2985" s="7"/>
      <c r="I2985" s="7"/>
      <c r="J2985" s="7"/>
      <c r="K2985" s="7"/>
      <c r="L2985" s="7"/>
      <c r="M2985" s="6"/>
    </row>
    <row r="2986" spans="1:13">
      <c r="A2986" s="7"/>
      <c r="B2986" s="3"/>
      <c r="C2986" s="3"/>
      <c r="D2986" s="3"/>
      <c r="E2986" s="7"/>
      <c r="F2986" s="3"/>
      <c r="G2986" s="7"/>
      <c r="H2986" s="7"/>
      <c r="I2986" s="7"/>
      <c r="J2986" s="7"/>
      <c r="K2986" s="7"/>
      <c r="L2986" s="7"/>
      <c r="M2986" s="6"/>
    </row>
    <row r="2987" spans="1:13">
      <c r="A2987" s="7"/>
      <c r="B2987" s="3"/>
      <c r="C2987" s="3"/>
      <c r="D2987" s="3"/>
      <c r="E2987" s="7"/>
      <c r="F2987" s="3"/>
      <c r="G2987" s="7"/>
      <c r="H2987" s="7"/>
      <c r="I2987" s="7"/>
      <c r="J2987" s="7"/>
      <c r="K2987" s="7"/>
      <c r="L2987" s="7"/>
      <c r="M2987" s="6"/>
    </row>
    <row r="2988" spans="1:13">
      <c r="A2988" s="7"/>
      <c r="B2988" s="3"/>
      <c r="C2988" s="3"/>
      <c r="D2988" s="3"/>
      <c r="E2988" s="7"/>
      <c r="F2988" s="3"/>
      <c r="G2988" s="7"/>
      <c r="H2988" s="7"/>
      <c r="I2988" s="7"/>
      <c r="J2988" s="7"/>
      <c r="K2988" s="7"/>
      <c r="L2988" s="7"/>
      <c r="M2988" s="6"/>
    </row>
    <row r="2989" spans="1:13">
      <c r="A2989" s="7"/>
      <c r="B2989" s="3"/>
      <c r="C2989" s="3"/>
      <c r="D2989" s="3"/>
      <c r="E2989" s="7"/>
      <c r="F2989" s="3"/>
      <c r="G2989" s="7"/>
      <c r="H2989" s="7"/>
      <c r="I2989" s="7"/>
      <c r="J2989" s="7"/>
      <c r="K2989" s="7"/>
      <c r="L2989" s="7"/>
      <c r="M2989" s="6"/>
    </row>
    <row r="2990" spans="1:13">
      <c r="A2990" s="7"/>
      <c r="B2990" s="3"/>
      <c r="C2990" s="3"/>
      <c r="D2990" s="3"/>
      <c r="E2990" s="7"/>
      <c r="F2990" s="3"/>
      <c r="G2990" s="7"/>
      <c r="H2990" s="7"/>
      <c r="I2990" s="7"/>
      <c r="J2990" s="7"/>
      <c r="K2990" s="7"/>
      <c r="L2990" s="7"/>
      <c r="M2990" s="6"/>
    </row>
    <row r="2991" spans="1:13">
      <c r="A2991" s="7"/>
      <c r="B2991" s="3"/>
      <c r="C2991" s="3"/>
      <c r="D2991" s="3"/>
      <c r="E2991" s="7"/>
      <c r="F2991" s="3"/>
      <c r="G2991" s="7"/>
      <c r="H2991" s="7"/>
      <c r="I2991" s="7"/>
      <c r="J2991" s="7"/>
      <c r="K2991" s="7"/>
      <c r="L2991" s="7"/>
      <c r="M2991" s="6"/>
    </row>
    <row r="2992" spans="1:13">
      <c r="A2992" s="7"/>
      <c r="B2992" s="3"/>
      <c r="C2992" s="3"/>
      <c r="D2992" s="3"/>
      <c r="E2992" s="7"/>
      <c r="F2992" s="3"/>
      <c r="G2992" s="7"/>
      <c r="H2992" s="7"/>
      <c r="I2992" s="7"/>
      <c r="J2992" s="7"/>
      <c r="K2992" s="7"/>
      <c r="L2992" s="7"/>
      <c r="M2992" s="6"/>
    </row>
    <row r="2993" spans="1:13">
      <c r="A2993" s="7"/>
      <c r="B2993" s="3"/>
      <c r="C2993" s="3"/>
      <c r="D2993" s="3"/>
      <c r="E2993" s="7"/>
      <c r="F2993" s="3"/>
      <c r="G2993" s="7"/>
      <c r="H2993" s="7"/>
      <c r="I2993" s="7"/>
      <c r="J2993" s="7"/>
      <c r="K2993" s="7"/>
      <c r="L2993" s="7"/>
      <c r="M2993" s="6"/>
    </row>
    <row r="2994" spans="1:13">
      <c r="A2994" s="7"/>
      <c r="B2994" s="3"/>
      <c r="C2994" s="3"/>
      <c r="D2994" s="3"/>
      <c r="E2994" s="7"/>
      <c r="F2994" s="3"/>
      <c r="G2994" s="7"/>
      <c r="H2994" s="7"/>
      <c r="I2994" s="7"/>
      <c r="J2994" s="7"/>
      <c r="K2994" s="7"/>
      <c r="L2994" s="7"/>
      <c r="M2994" s="6"/>
    </row>
    <row r="2995" spans="1:13">
      <c r="A2995" s="7"/>
      <c r="B2995" s="3"/>
      <c r="C2995" s="3"/>
      <c r="D2995" s="3"/>
      <c r="E2995" s="7"/>
      <c r="F2995" s="3"/>
      <c r="G2995" s="7"/>
      <c r="H2995" s="7"/>
      <c r="I2995" s="7"/>
      <c r="J2995" s="7"/>
      <c r="K2995" s="7"/>
      <c r="L2995" s="7"/>
      <c r="M2995" s="6"/>
    </row>
    <row r="2996" spans="1:13">
      <c r="A2996" s="7"/>
      <c r="B2996" s="3"/>
      <c r="C2996" s="3"/>
      <c r="D2996" s="3"/>
      <c r="E2996" s="7"/>
      <c r="F2996" s="3"/>
      <c r="G2996" s="7"/>
      <c r="H2996" s="7"/>
      <c r="I2996" s="7"/>
      <c r="J2996" s="7"/>
      <c r="K2996" s="7"/>
      <c r="L2996" s="7"/>
      <c r="M2996" s="6"/>
    </row>
    <row r="2997" spans="1:13">
      <c r="A2997" s="7"/>
      <c r="B2997" s="3"/>
      <c r="C2997" s="3"/>
      <c r="D2997" s="3"/>
      <c r="E2997" s="7"/>
      <c r="F2997" s="3"/>
      <c r="G2997" s="7"/>
      <c r="H2997" s="7"/>
      <c r="I2997" s="7"/>
      <c r="J2997" s="7"/>
      <c r="K2997" s="7"/>
      <c r="L2997" s="7"/>
      <c r="M2997" s="6"/>
    </row>
    <row r="2998" spans="1:13">
      <c r="A2998" s="7"/>
      <c r="B2998" s="3"/>
      <c r="C2998" s="3"/>
      <c r="D2998" s="3"/>
      <c r="E2998" s="7"/>
      <c r="F2998" s="3"/>
      <c r="G2998" s="7"/>
      <c r="H2998" s="7"/>
      <c r="I2998" s="7"/>
      <c r="J2998" s="7"/>
      <c r="K2998" s="7"/>
      <c r="L2998" s="7"/>
      <c r="M2998" s="6"/>
    </row>
    <row r="2999" spans="1:13">
      <c r="A2999" s="7"/>
      <c r="B2999" s="3"/>
      <c r="C2999" s="3"/>
      <c r="D2999" s="3"/>
      <c r="E2999" s="7"/>
      <c r="F2999" s="3"/>
      <c r="G2999" s="7"/>
      <c r="H2999" s="7"/>
      <c r="I2999" s="7"/>
      <c r="J2999" s="7"/>
      <c r="K2999" s="7"/>
      <c r="L2999" s="7"/>
      <c r="M2999" s="6"/>
    </row>
    <row r="3000" spans="1:13">
      <c r="A3000" s="7"/>
      <c r="B3000" s="3"/>
      <c r="C3000" s="3"/>
      <c r="D3000" s="3"/>
      <c r="E3000" s="7"/>
      <c r="F3000" s="3"/>
      <c r="G3000" s="7"/>
      <c r="H3000" s="7"/>
      <c r="I3000" s="7"/>
      <c r="J3000" s="7"/>
      <c r="K3000" s="7"/>
      <c r="L3000" s="7"/>
      <c r="M3000" s="6"/>
    </row>
    <row r="3001" spans="1:13">
      <c r="A3001" s="7"/>
      <c r="B3001" s="3"/>
      <c r="C3001" s="3"/>
      <c r="D3001" s="3"/>
      <c r="E3001" s="7"/>
      <c r="F3001" s="3"/>
      <c r="G3001" s="7"/>
      <c r="H3001" s="7"/>
      <c r="I3001" s="7"/>
      <c r="J3001" s="7"/>
      <c r="K3001" s="7"/>
      <c r="L3001" s="7"/>
      <c r="M3001" s="6"/>
    </row>
    <row r="3002" spans="1:13">
      <c r="A3002" s="7"/>
      <c r="B3002" s="3"/>
      <c r="C3002" s="3"/>
      <c r="D3002" s="3"/>
      <c r="E3002" s="7"/>
      <c r="F3002" s="3"/>
      <c r="G3002" s="7"/>
      <c r="H3002" s="7"/>
      <c r="I3002" s="7"/>
      <c r="J3002" s="7"/>
      <c r="K3002" s="7"/>
      <c r="L3002" s="7"/>
      <c r="M3002" s="6"/>
    </row>
    <row r="3003" spans="1:13">
      <c r="A3003" s="7"/>
      <c r="B3003" s="3"/>
      <c r="C3003" s="3"/>
      <c r="D3003" s="3"/>
      <c r="E3003" s="7"/>
      <c r="F3003" s="3"/>
      <c r="G3003" s="7"/>
      <c r="H3003" s="7"/>
      <c r="I3003" s="7"/>
      <c r="J3003" s="7"/>
      <c r="K3003" s="7"/>
      <c r="L3003" s="7"/>
      <c r="M3003" s="6"/>
    </row>
    <row r="3004" spans="1:13">
      <c r="A3004" s="7"/>
      <c r="B3004" s="3"/>
      <c r="C3004" s="3"/>
      <c r="D3004" s="3"/>
      <c r="E3004" s="7"/>
      <c r="F3004" s="3"/>
      <c r="G3004" s="7"/>
      <c r="H3004" s="7"/>
      <c r="I3004" s="7"/>
      <c r="J3004" s="7"/>
      <c r="K3004" s="7"/>
      <c r="L3004" s="7"/>
      <c r="M3004" s="6"/>
    </row>
    <row r="3005" spans="1:13">
      <c r="A3005" s="7"/>
      <c r="B3005" s="3"/>
      <c r="C3005" s="3"/>
      <c r="D3005" s="3"/>
      <c r="E3005" s="7"/>
      <c r="F3005" s="3"/>
      <c r="G3005" s="7"/>
      <c r="H3005" s="7"/>
      <c r="I3005" s="7"/>
      <c r="J3005" s="7"/>
      <c r="K3005" s="7"/>
      <c r="L3005" s="7"/>
      <c r="M3005" s="6"/>
    </row>
    <row r="3006" spans="1:13">
      <c r="A3006" s="7"/>
      <c r="B3006" s="3"/>
      <c r="C3006" s="3"/>
      <c r="D3006" s="3"/>
      <c r="E3006" s="7"/>
      <c r="F3006" s="3"/>
      <c r="G3006" s="7"/>
      <c r="H3006" s="7"/>
      <c r="I3006" s="7"/>
      <c r="J3006" s="7"/>
      <c r="K3006" s="7"/>
      <c r="L3006" s="7"/>
      <c r="M3006" s="6"/>
    </row>
    <row r="3007" spans="1:13">
      <c r="A3007" s="7"/>
      <c r="B3007" s="3"/>
      <c r="C3007" s="3"/>
      <c r="D3007" s="3"/>
      <c r="E3007" s="7"/>
      <c r="F3007" s="3"/>
      <c r="G3007" s="7"/>
      <c r="H3007" s="7"/>
      <c r="I3007" s="7"/>
      <c r="J3007" s="7"/>
      <c r="K3007" s="7"/>
      <c r="L3007" s="7"/>
      <c r="M3007" s="6"/>
    </row>
    <row r="3008" spans="1:13">
      <c r="A3008" s="7"/>
      <c r="B3008" s="3"/>
      <c r="C3008" s="3"/>
      <c r="D3008" s="3"/>
      <c r="E3008" s="7"/>
      <c r="F3008" s="3"/>
      <c r="G3008" s="7"/>
      <c r="H3008" s="7"/>
      <c r="I3008" s="7"/>
      <c r="J3008" s="7"/>
      <c r="K3008" s="7"/>
      <c r="L3008" s="7"/>
      <c r="M3008" s="6"/>
    </row>
    <row r="3009" spans="1:13">
      <c r="A3009" s="7"/>
      <c r="B3009" s="3"/>
      <c r="C3009" s="3"/>
      <c r="D3009" s="3"/>
      <c r="E3009" s="7"/>
      <c r="F3009" s="3"/>
      <c r="G3009" s="7"/>
      <c r="H3009" s="7"/>
      <c r="I3009" s="7"/>
      <c r="J3009" s="7"/>
      <c r="K3009" s="7"/>
      <c r="L3009" s="7"/>
      <c r="M3009" s="6"/>
    </row>
    <row r="3010" spans="1:13">
      <c r="A3010" s="7"/>
      <c r="B3010" s="3"/>
      <c r="C3010" s="3"/>
      <c r="D3010" s="3"/>
      <c r="E3010" s="7"/>
      <c r="F3010" s="3"/>
      <c r="G3010" s="7"/>
      <c r="H3010" s="7"/>
      <c r="I3010" s="7"/>
      <c r="J3010" s="7"/>
      <c r="K3010" s="7"/>
      <c r="L3010" s="7"/>
      <c r="M3010" s="6"/>
    </row>
    <row r="3011" spans="1:13">
      <c r="A3011" s="7"/>
      <c r="B3011" s="3"/>
      <c r="C3011" s="3"/>
      <c r="D3011" s="3"/>
      <c r="E3011" s="7"/>
      <c r="F3011" s="3"/>
      <c r="G3011" s="7"/>
      <c r="H3011" s="7"/>
      <c r="I3011" s="7"/>
      <c r="J3011" s="7"/>
      <c r="K3011" s="7"/>
      <c r="L3011" s="7"/>
      <c r="M3011" s="6"/>
    </row>
    <row r="3012" spans="1:13">
      <c r="A3012" s="7"/>
      <c r="B3012" s="3"/>
      <c r="C3012" s="3"/>
      <c r="D3012" s="3"/>
      <c r="E3012" s="7"/>
      <c r="F3012" s="3"/>
      <c r="G3012" s="7"/>
      <c r="H3012" s="7"/>
      <c r="I3012" s="7"/>
      <c r="J3012" s="7"/>
      <c r="K3012" s="7"/>
      <c r="L3012" s="7"/>
      <c r="M3012" s="6"/>
    </row>
    <row r="3013" spans="1:13">
      <c r="A3013" s="7"/>
      <c r="B3013" s="3"/>
      <c r="C3013" s="3"/>
      <c r="D3013" s="3"/>
      <c r="E3013" s="7"/>
      <c r="F3013" s="3"/>
      <c r="G3013" s="7"/>
      <c r="H3013" s="7"/>
      <c r="I3013" s="7"/>
      <c r="J3013" s="7"/>
      <c r="K3013" s="7"/>
      <c r="L3013" s="7"/>
      <c r="M3013" s="6"/>
    </row>
    <row r="3014" spans="1:13">
      <c r="A3014" s="7"/>
      <c r="B3014" s="3"/>
      <c r="C3014" s="3"/>
      <c r="D3014" s="3"/>
      <c r="E3014" s="7"/>
      <c r="F3014" s="3"/>
      <c r="G3014" s="7"/>
      <c r="H3014" s="7"/>
      <c r="I3014" s="7"/>
      <c r="J3014" s="7"/>
      <c r="K3014" s="7"/>
      <c r="L3014" s="7"/>
      <c r="M3014" s="6"/>
    </row>
    <row r="3015" spans="1:13">
      <c r="A3015" s="7"/>
      <c r="B3015" s="3"/>
      <c r="C3015" s="3"/>
      <c r="D3015" s="3"/>
      <c r="E3015" s="7"/>
      <c r="F3015" s="3"/>
      <c r="G3015" s="7"/>
      <c r="H3015" s="7"/>
      <c r="I3015" s="7"/>
      <c r="J3015" s="7"/>
      <c r="K3015" s="7"/>
      <c r="L3015" s="7"/>
      <c r="M3015" s="6"/>
    </row>
    <row r="3016" spans="1:13">
      <c r="A3016" s="7"/>
      <c r="B3016" s="3"/>
      <c r="C3016" s="3"/>
      <c r="D3016" s="3"/>
      <c r="E3016" s="7"/>
      <c r="F3016" s="3"/>
      <c r="G3016" s="7"/>
      <c r="H3016" s="7"/>
      <c r="I3016" s="7"/>
      <c r="J3016" s="7"/>
      <c r="K3016" s="7"/>
      <c r="L3016" s="7"/>
      <c r="M3016" s="6"/>
    </row>
    <row r="3017" spans="1:13">
      <c r="A3017" s="7"/>
      <c r="B3017" s="3"/>
      <c r="C3017" s="3"/>
      <c r="D3017" s="3"/>
      <c r="E3017" s="7"/>
      <c r="F3017" s="3"/>
      <c r="G3017" s="7"/>
      <c r="H3017" s="7"/>
      <c r="I3017" s="7"/>
      <c r="J3017" s="7"/>
      <c r="K3017" s="7"/>
      <c r="L3017" s="7"/>
      <c r="M3017" s="6"/>
    </row>
    <row r="3018" spans="1:13">
      <c r="A3018" s="7"/>
      <c r="B3018" s="3"/>
      <c r="C3018" s="3"/>
      <c r="D3018" s="3"/>
      <c r="E3018" s="7"/>
      <c r="F3018" s="3"/>
      <c r="G3018" s="7"/>
      <c r="H3018" s="7"/>
      <c r="I3018" s="7"/>
      <c r="J3018" s="7"/>
      <c r="K3018" s="7"/>
      <c r="L3018" s="7"/>
      <c r="M3018" s="6"/>
    </row>
    <row r="3019" spans="1:13">
      <c r="A3019" s="7"/>
      <c r="B3019" s="3"/>
      <c r="C3019" s="3"/>
      <c r="D3019" s="3"/>
      <c r="E3019" s="7"/>
      <c r="F3019" s="3"/>
      <c r="G3019" s="7"/>
      <c r="H3019" s="7"/>
      <c r="I3019" s="7"/>
      <c r="J3019" s="7"/>
      <c r="K3019" s="7"/>
      <c r="L3019" s="7"/>
      <c r="M3019" s="6"/>
    </row>
    <row r="3020" spans="1:13">
      <c r="A3020" s="7"/>
      <c r="B3020" s="3"/>
      <c r="C3020" s="3"/>
      <c r="D3020" s="3"/>
      <c r="E3020" s="7"/>
      <c r="F3020" s="3"/>
      <c r="G3020" s="7"/>
      <c r="H3020" s="7"/>
      <c r="I3020" s="7"/>
      <c r="J3020" s="7"/>
      <c r="K3020" s="7"/>
      <c r="L3020" s="7"/>
      <c r="M3020" s="6"/>
    </row>
    <row r="3021" spans="1:13">
      <c r="A3021" s="7"/>
      <c r="B3021" s="3"/>
      <c r="C3021" s="3"/>
      <c r="D3021" s="3"/>
      <c r="E3021" s="7"/>
      <c r="F3021" s="3"/>
      <c r="G3021" s="7"/>
      <c r="H3021" s="7"/>
      <c r="I3021" s="7"/>
      <c r="J3021" s="7"/>
      <c r="K3021" s="7"/>
      <c r="L3021" s="7"/>
      <c r="M3021" s="6"/>
    </row>
    <row r="3022" spans="1:13">
      <c r="A3022" s="7"/>
      <c r="B3022" s="3"/>
      <c r="C3022" s="3"/>
      <c r="D3022" s="3"/>
      <c r="E3022" s="7"/>
      <c r="F3022" s="3"/>
      <c r="G3022" s="7"/>
      <c r="H3022" s="7"/>
      <c r="I3022" s="7"/>
      <c r="J3022" s="7"/>
      <c r="K3022" s="7"/>
      <c r="L3022" s="7"/>
      <c r="M3022" s="6"/>
    </row>
    <row r="3023" spans="1:13">
      <c r="A3023" s="7"/>
      <c r="B3023" s="3"/>
      <c r="C3023" s="3"/>
      <c r="D3023" s="3"/>
      <c r="E3023" s="7"/>
      <c r="F3023" s="3"/>
      <c r="G3023" s="7"/>
      <c r="H3023" s="7"/>
      <c r="I3023" s="7"/>
      <c r="J3023" s="7"/>
      <c r="K3023" s="7"/>
      <c r="L3023" s="7"/>
      <c r="M3023" s="6"/>
    </row>
    <row r="3024" spans="1:13">
      <c r="A3024" s="7"/>
      <c r="B3024" s="3"/>
      <c r="C3024" s="3"/>
      <c r="D3024" s="3"/>
      <c r="E3024" s="7"/>
      <c r="F3024" s="3"/>
      <c r="G3024" s="7"/>
      <c r="H3024" s="7"/>
      <c r="I3024" s="7"/>
      <c r="J3024" s="7"/>
      <c r="K3024" s="7"/>
      <c r="L3024" s="7"/>
      <c r="M3024" s="6"/>
    </row>
    <row r="3025" spans="1:13">
      <c r="A3025" s="7"/>
      <c r="B3025" s="3"/>
      <c r="C3025" s="3"/>
      <c r="D3025" s="3"/>
      <c r="E3025" s="7"/>
      <c r="F3025" s="3"/>
      <c r="G3025" s="7"/>
      <c r="H3025" s="7"/>
      <c r="I3025" s="7"/>
      <c r="J3025" s="7"/>
      <c r="K3025" s="7"/>
      <c r="L3025" s="7"/>
      <c r="M3025" s="6"/>
    </row>
    <row r="3026" spans="1:13">
      <c r="A3026" s="7"/>
      <c r="B3026" s="3"/>
      <c r="C3026" s="3"/>
      <c r="D3026" s="3"/>
      <c r="E3026" s="7"/>
      <c r="F3026" s="3"/>
      <c r="G3026" s="7"/>
      <c r="H3026" s="7"/>
      <c r="I3026" s="7"/>
      <c r="J3026" s="7"/>
      <c r="K3026" s="7"/>
      <c r="L3026" s="7"/>
      <c r="M3026" s="6"/>
    </row>
    <row r="3027" spans="1:13">
      <c r="A3027" s="7"/>
      <c r="B3027" s="3"/>
      <c r="C3027" s="3"/>
      <c r="D3027" s="3"/>
      <c r="E3027" s="7"/>
      <c r="F3027" s="3"/>
      <c r="G3027" s="7"/>
      <c r="H3027" s="7"/>
      <c r="I3027" s="7"/>
      <c r="J3027" s="7"/>
      <c r="K3027" s="7"/>
      <c r="L3027" s="7"/>
      <c r="M3027" s="6"/>
    </row>
    <row r="3028" spans="1:13">
      <c r="A3028" s="7"/>
      <c r="B3028" s="3"/>
      <c r="C3028" s="3"/>
      <c r="D3028" s="3"/>
      <c r="E3028" s="7"/>
      <c r="F3028" s="3"/>
      <c r="G3028" s="7"/>
      <c r="H3028" s="7"/>
      <c r="I3028" s="7"/>
      <c r="J3028" s="7"/>
      <c r="K3028" s="7"/>
      <c r="L3028" s="7"/>
      <c r="M3028" s="6"/>
    </row>
    <row r="3029" spans="1:13">
      <c r="A3029" s="7"/>
      <c r="B3029" s="3"/>
      <c r="C3029" s="3"/>
      <c r="D3029" s="3"/>
      <c r="E3029" s="7"/>
      <c r="F3029" s="3"/>
      <c r="G3029" s="7"/>
      <c r="H3029" s="7"/>
      <c r="I3029" s="7"/>
      <c r="J3029" s="7"/>
      <c r="K3029" s="7"/>
      <c r="L3029" s="7"/>
      <c r="M3029" s="6"/>
    </row>
    <row r="3030" spans="1:13">
      <c r="A3030" s="7"/>
      <c r="B3030" s="3"/>
      <c r="C3030" s="3"/>
      <c r="D3030" s="3"/>
      <c r="E3030" s="7"/>
      <c r="F3030" s="3"/>
      <c r="G3030" s="7"/>
      <c r="H3030" s="7"/>
      <c r="I3030" s="7"/>
      <c r="J3030" s="7"/>
      <c r="K3030" s="7"/>
      <c r="L3030" s="7"/>
      <c r="M3030" s="6"/>
    </row>
    <row r="3031" spans="1:13">
      <c r="A3031" s="7"/>
      <c r="B3031" s="3"/>
      <c r="C3031" s="3"/>
      <c r="D3031" s="3"/>
      <c r="E3031" s="7"/>
      <c r="F3031" s="3"/>
      <c r="G3031" s="7"/>
      <c r="H3031" s="7"/>
      <c r="I3031" s="7"/>
      <c r="J3031" s="7"/>
      <c r="K3031" s="7"/>
      <c r="L3031" s="7"/>
      <c r="M3031" s="6"/>
    </row>
    <row r="3032" spans="1:13">
      <c r="A3032" s="7"/>
      <c r="B3032" s="3"/>
      <c r="C3032" s="3"/>
      <c r="D3032" s="3"/>
      <c r="E3032" s="7"/>
      <c r="F3032" s="3"/>
      <c r="G3032" s="7"/>
      <c r="H3032" s="7"/>
      <c r="I3032" s="7"/>
      <c r="J3032" s="7"/>
      <c r="K3032" s="7"/>
      <c r="L3032" s="7"/>
      <c r="M3032" s="6"/>
    </row>
    <row r="3033" spans="1:13">
      <c r="A3033" s="7"/>
      <c r="B3033" s="3"/>
      <c r="C3033" s="3"/>
      <c r="D3033" s="3"/>
      <c r="E3033" s="7"/>
      <c r="F3033" s="3"/>
      <c r="G3033" s="7"/>
      <c r="H3033" s="7"/>
      <c r="I3033" s="7"/>
      <c r="J3033" s="7"/>
      <c r="K3033" s="7"/>
      <c r="L3033" s="7"/>
      <c r="M3033" s="6"/>
    </row>
    <row r="3034" spans="1:13">
      <c r="A3034" s="7"/>
      <c r="B3034" s="3"/>
      <c r="C3034" s="3"/>
      <c r="D3034" s="3"/>
      <c r="E3034" s="7"/>
      <c r="F3034" s="3"/>
      <c r="G3034" s="7"/>
      <c r="H3034" s="7"/>
      <c r="I3034" s="7"/>
      <c r="J3034" s="7"/>
      <c r="K3034" s="7"/>
      <c r="L3034" s="7"/>
      <c r="M3034" s="6"/>
    </row>
    <row r="3035" spans="1:13">
      <c r="A3035" s="7"/>
      <c r="B3035" s="3"/>
      <c r="C3035" s="3"/>
      <c r="D3035" s="3"/>
      <c r="E3035" s="7"/>
      <c r="F3035" s="3"/>
      <c r="G3035" s="7"/>
      <c r="H3035" s="7"/>
      <c r="I3035" s="7"/>
      <c r="J3035" s="7"/>
      <c r="K3035" s="7"/>
      <c r="L3035" s="7"/>
      <c r="M3035" s="6"/>
    </row>
    <row r="3036" spans="1:13">
      <c r="A3036" s="7"/>
      <c r="B3036" s="3"/>
      <c r="C3036" s="3"/>
      <c r="D3036" s="3"/>
      <c r="E3036" s="7"/>
      <c r="F3036" s="3"/>
      <c r="G3036" s="7"/>
      <c r="H3036" s="7"/>
      <c r="I3036" s="7"/>
      <c r="J3036" s="7"/>
      <c r="K3036" s="7"/>
      <c r="L3036" s="7"/>
      <c r="M3036" s="6"/>
    </row>
    <row r="3037" spans="1:13">
      <c r="A3037" s="7"/>
      <c r="B3037" s="3"/>
      <c r="C3037" s="3"/>
      <c r="D3037" s="3"/>
      <c r="E3037" s="7"/>
      <c r="F3037" s="3"/>
      <c r="G3037" s="7"/>
      <c r="H3037" s="7"/>
      <c r="I3037" s="7"/>
      <c r="J3037" s="7"/>
      <c r="K3037" s="7"/>
      <c r="L3037" s="7"/>
      <c r="M3037" s="6"/>
    </row>
    <row r="3038" spans="1:13">
      <c r="A3038" s="7"/>
      <c r="B3038" s="3"/>
      <c r="C3038" s="3"/>
      <c r="D3038" s="3"/>
      <c r="E3038" s="7"/>
      <c r="F3038" s="3"/>
      <c r="G3038" s="7"/>
      <c r="H3038" s="7"/>
      <c r="I3038" s="7"/>
      <c r="J3038" s="7"/>
      <c r="K3038" s="7"/>
      <c r="L3038" s="7"/>
      <c r="M3038" s="6"/>
    </row>
    <row r="3039" spans="1:13">
      <c r="A3039" s="7"/>
      <c r="B3039" s="3"/>
      <c r="C3039" s="3"/>
      <c r="D3039" s="3"/>
      <c r="E3039" s="7"/>
      <c r="F3039" s="3"/>
      <c r="G3039" s="7"/>
      <c r="H3039" s="7"/>
      <c r="I3039" s="7"/>
      <c r="J3039" s="7"/>
      <c r="K3039" s="7"/>
      <c r="L3039" s="7"/>
      <c r="M3039" s="6"/>
    </row>
    <row r="3040" spans="1:13">
      <c r="A3040" s="7"/>
      <c r="B3040" s="3"/>
      <c r="C3040" s="3"/>
      <c r="D3040" s="3"/>
      <c r="E3040" s="7"/>
      <c r="F3040" s="3"/>
      <c r="G3040" s="7"/>
      <c r="H3040" s="7"/>
      <c r="I3040" s="7"/>
      <c r="J3040" s="7"/>
      <c r="K3040" s="7"/>
      <c r="L3040" s="7"/>
      <c r="M3040" s="6"/>
    </row>
    <row r="3041" spans="1:13">
      <c r="A3041" s="7"/>
      <c r="B3041" s="3"/>
      <c r="C3041" s="3"/>
      <c r="D3041" s="3"/>
      <c r="E3041" s="7"/>
      <c r="F3041" s="3"/>
      <c r="G3041" s="7"/>
      <c r="H3041" s="7"/>
      <c r="I3041" s="7"/>
      <c r="J3041" s="7"/>
      <c r="K3041" s="7"/>
      <c r="L3041" s="7"/>
      <c r="M3041" s="6"/>
    </row>
    <row r="3042" spans="1:13">
      <c r="A3042" s="7"/>
      <c r="B3042" s="3"/>
      <c r="C3042" s="3"/>
      <c r="D3042" s="3"/>
      <c r="E3042" s="7"/>
      <c r="F3042" s="3"/>
      <c r="G3042" s="7"/>
      <c r="H3042" s="7"/>
      <c r="I3042" s="7"/>
      <c r="J3042" s="7"/>
      <c r="K3042" s="7"/>
      <c r="L3042" s="7"/>
      <c r="M3042" s="6"/>
    </row>
    <row r="3043" spans="1:13">
      <c r="A3043" s="7"/>
      <c r="B3043" s="3"/>
      <c r="C3043" s="3"/>
      <c r="D3043" s="3"/>
      <c r="E3043" s="7"/>
      <c r="F3043" s="3"/>
      <c r="G3043" s="7"/>
      <c r="H3043" s="7"/>
      <c r="I3043" s="7"/>
      <c r="J3043" s="7"/>
      <c r="K3043" s="7"/>
      <c r="L3043" s="7"/>
      <c r="M3043" s="6"/>
    </row>
    <row r="3044" spans="1:13">
      <c r="A3044" s="7"/>
      <c r="B3044" s="3"/>
      <c r="C3044" s="3"/>
      <c r="D3044" s="3"/>
      <c r="E3044" s="7"/>
      <c r="F3044" s="3"/>
      <c r="G3044" s="7"/>
      <c r="H3044" s="7"/>
      <c r="I3044" s="7"/>
      <c r="J3044" s="7"/>
      <c r="K3044" s="7"/>
      <c r="L3044" s="7"/>
      <c r="M3044" s="6"/>
    </row>
    <row r="3045" spans="1:13">
      <c r="A3045" s="7"/>
      <c r="B3045" s="3"/>
      <c r="C3045" s="3"/>
      <c r="D3045" s="3"/>
      <c r="E3045" s="7"/>
      <c r="F3045" s="3"/>
      <c r="G3045" s="7"/>
      <c r="H3045" s="7"/>
      <c r="I3045" s="7"/>
      <c r="J3045" s="7"/>
      <c r="K3045" s="7"/>
      <c r="L3045" s="7"/>
      <c r="M3045" s="6"/>
    </row>
    <row r="3046" spans="1:13">
      <c r="A3046" s="7"/>
      <c r="B3046" s="3"/>
      <c r="C3046" s="3"/>
      <c r="D3046" s="3"/>
      <c r="E3046" s="7"/>
      <c r="F3046" s="3"/>
      <c r="G3046" s="7"/>
      <c r="H3046" s="7"/>
      <c r="I3046" s="7"/>
      <c r="J3046" s="7"/>
      <c r="K3046" s="7"/>
      <c r="L3046" s="7"/>
      <c r="M3046" s="6"/>
    </row>
    <row r="3047" spans="1:13">
      <c r="A3047" s="7"/>
      <c r="B3047" s="3"/>
      <c r="C3047" s="3"/>
      <c r="D3047" s="3"/>
      <c r="E3047" s="7"/>
      <c r="F3047" s="3"/>
      <c r="G3047" s="7"/>
      <c r="H3047" s="7"/>
      <c r="I3047" s="7"/>
      <c r="J3047" s="7"/>
      <c r="K3047" s="7"/>
      <c r="L3047" s="7"/>
      <c r="M3047" s="6"/>
    </row>
    <row r="3048" spans="1:13">
      <c r="A3048" s="7"/>
      <c r="B3048" s="3"/>
      <c r="C3048" s="3"/>
      <c r="D3048" s="3"/>
      <c r="E3048" s="7"/>
      <c r="F3048" s="3"/>
      <c r="G3048" s="7"/>
      <c r="H3048" s="7"/>
      <c r="I3048" s="7"/>
      <c r="J3048" s="7"/>
      <c r="K3048" s="7"/>
      <c r="L3048" s="7"/>
      <c r="M3048" s="6"/>
    </row>
    <row r="3049" spans="1:13">
      <c r="A3049" s="7"/>
      <c r="B3049" s="3"/>
      <c r="C3049" s="3"/>
      <c r="D3049" s="3"/>
      <c r="E3049" s="7"/>
      <c r="F3049" s="3"/>
      <c r="G3049" s="7"/>
      <c r="H3049" s="7"/>
      <c r="I3049" s="7"/>
      <c r="J3049" s="7"/>
      <c r="K3049" s="7"/>
      <c r="L3049" s="7"/>
      <c r="M3049" s="6"/>
    </row>
    <row r="3050" spans="1:13">
      <c r="A3050" s="7"/>
      <c r="B3050" s="3"/>
      <c r="C3050" s="3"/>
      <c r="D3050" s="3"/>
      <c r="E3050" s="7"/>
      <c r="F3050" s="3"/>
      <c r="G3050" s="7"/>
      <c r="H3050" s="7"/>
      <c r="I3050" s="7"/>
      <c r="J3050" s="7"/>
      <c r="K3050" s="7"/>
      <c r="L3050" s="7"/>
      <c r="M3050" s="6"/>
    </row>
    <row r="3051" spans="1:13">
      <c r="A3051" s="7"/>
      <c r="B3051" s="3"/>
      <c r="C3051" s="3"/>
      <c r="D3051" s="3"/>
      <c r="E3051" s="7"/>
      <c r="F3051" s="3"/>
      <c r="G3051" s="7"/>
      <c r="H3051" s="7"/>
      <c r="I3051" s="7"/>
      <c r="J3051" s="7"/>
      <c r="K3051" s="7"/>
      <c r="L3051" s="7"/>
      <c r="M3051" s="6"/>
    </row>
    <row r="3052" spans="1:13">
      <c r="A3052" s="7"/>
      <c r="B3052" s="3"/>
      <c r="C3052" s="3"/>
      <c r="D3052" s="3"/>
      <c r="E3052" s="7"/>
      <c r="F3052" s="3"/>
      <c r="G3052" s="7"/>
      <c r="H3052" s="7"/>
      <c r="I3052" s="7"/>
      <c r="J3052" s="7"/>
      <c r="K3052" s="7"/>
      <c r="L3052" s="7"/>
      <c r="M3052" s="6"/>
    </row>
    <row r="3053" spans="1:13">
      <c r="A3053" s="7"/>
      <c r="B3053" s="3"/>
      <c r="C3053" s="3"/>
      <c r="D3053" s="3"/>
      <c r="E3053" s="7"/>
      <c r="F3053" s="3"/>
      <c r="G3053" s="7"/>
      <c r="H3053" s="7"/>
      <c r="I3053" s="7"/>
      <c r="J3053" s="7"/>
      <c r="K3053" s="7"/>
      <c r="L3053" s="7"/>
      <c r="M3053" s="6"/>
    </row>
    <row r="3054" spans="1:13">
      <c r="A3054" s="7"/>
      <c r="B3054" s="3"/>
      <c r="C3054" s="3"/>
      <c r="D3054" s="3"/>
      <c r="E3054" s="7"/>
      <c r="F3054" s="3"/>
      <c r="G3054" s="7"/>
      <c r="H3054" s="7"/>
      <c r="I3054" s="7"/>
      <c r="J3054" s="7"/>
      <c r="K3054" s="7"/>
      <c r="L3054" s="7"/>
      <c r="M3054" s="6"/>
    </row>
    <row r="3055" spans="1:13">
      <c r="A3055" s="7"/>
      <c r="B3055" s="3"/>
      <c r="C3055" s="3"/>
      <c r="D3055" s="3"/>
      <c r="E3055" s="7"/>
      <c r="F3055" s="3"/>
      <c r="G3055" s="7"/>
      <c r="H3055" s="7"/>
      <c r="I3055" s="7"/>
      <c r="J3055" s="7"/>
      <c r="K3055" s="7"/>
      <c r="L3055" s="7"/>
      <c r="M3055" s="6"/>
    </row>
    <row r="3056" spans="1:13">
      <c r="A3056" s="7"/>
      <c r="B3056" s="3"/>
      <c r="C3056" s="3"/>
      <c r="D3056" s="3"/>
      <c r="E3056" s="7"/>
      <c r="F3056" s="3"/>
      <c r="G3056" s="7"/>
      <c r="H3056" s="7"/>
      <c r="I3056" s="7"/>
      <c r="J3056" s="7"/>
      <c r="K3056" s="7"/>
      <c r="L3056" s="7"/>
      <c r="M3056" s="6"/>
    </row>
    <row r="3057" spans="1:13">
      <c r="A3057" s="7"/>
      <c r="B3057" s="3"/>
      <c r="C3057" s="3"/>
      <c r="D3057" s="3"/>
      <c r="E3057" s="7"/>
      <c r="F3057" s="3"/>
      <c r="G3057" s="7"/>
      <c r="H3057" s="7"/>
      <c r="I3057" s="7"/>
      <c r="J3057" s="7"/>
      <c r="K3057" s="7"/>
      <c r="L3057" s="7"/>
      <c r="M3057" s="6"/>
    </row>
    <row r="3058" spans="1:13">
      <c r="A3058" s="7"/>
      <c r="B3058" s="3"/>
      <c r="C3058" s="3"/>
      <c r="D3058" s="3"/>
      <c r="E3058" s="7"/>
      <c r="F3058" s="3"/>
      <c r="G3058" s="7"/>
      <c r="H3058" s="7"/>
      <c r="I3058" s="7"/>
      <c r="J3058" s="7"/>
      <c r="K3058" s="7"/>
      <c r="L3058" s="7"/>
      <c r="M3058" s="6"/>
    </row>
    <row r="3059" spans="1:13">
      <c r="A3059" s="7"/>
      <c r="B3059" s="3"/>
      <c r="C3059" s="3"/>
      <c r="D3059" s="3"/>
      <c r="E3059" s="7"/>
      <c r="F3059" s="3"/>
      <c r="G3059" s="7"/>
      <c r="H3059" s="7"/>
      <c r="I3059" s="7"/>
      <c r="J3059" s="7"/>
      <c r="K3059" s="7"/>
      <c r="L3059" s="7"/>
      <c r="M3059" s="6"/>
    </row>
    <row r="3060" spans="1:13">
      <c r="A3060" s="7"/>
      <c r="B3060" s="3"/>
      <c r="C3060" s="3"/>
      <c r="D3060" s="3"/>
      <c r="E3060" s="7"/>
      <c r="F3060" s="3"/>
      <c r="G3060" s="7"/>
      <c r="H3060" s="7"/>
      <c r="I3060" s="7"/>
      <c r="J3060" s="7"/>
      <c r="K3060" s="7"/>
      <c r="L3060" s="7"/>
      <c r="M3060" s="6"/>
    </row>
    <row r="3061" spans="1:13">
      <c r="A3061" s="7"/>
      <c r="B3061" s="3"/>
      <c r="C3061" s="3"/>
      <c r="D3061" s="3"/>
      <c r="E3061" s="7"/>
      <c r="F3061" s="3"/>
      <c r="G3061" s="7"/>
      <c r="H3061" s="7"/>
      <c r="I3061" s="7"/>
      <c r="J3061" s="7"/>
      <c r="K3061" s="7"/>
      <c r="L3061" s="7"/>
      <c r="M3061" s="6"/>
    </row>
    <row r="3062" spans="1:13">
      <c r="A3062" s="7"/>
      <c r="B3062" s="3"/>
      <c r="C3062" s="3"/>
      <c r="D3062" s="3"/>
      <c r="E3062" s="7"/>
      <c r="F3062" s="3"/>
      <c r="G3062" s="7"/>
      <c r="H3062" s="7"/>
      <c r="I3062" s="7"/>
      <c r="J3062" s="7"/>
      <c r="K3062" s="7"/>
      <c r="L3062" s="7"/>
      <c r="M3062" s="6"/>
    </row>
    <row r="3063" spans="1:13">
      <c r="A3063" s="7"/>
      <c r="B3063" s="3"/>
      <c r="C3063" s="3"/>
      <c r="D3063" s="3"/>
      <c r="E3063" s="7"/>
      <c r="F3063" s="3"/>
      <c r="G3063" s="7"/>
      <c r="H3063" s="7"/>
      <c r="I3063" s="7"/>
      <c r="J3063" s="7"/>
      <c r="K3063" s="7"/>
      <c r="L3063" s="7"/>
      <c r="M3063" s="6"/>
    </row>
    <row r="3064" spans="1:13">
      <c r="A3064" s="7"/>
      <c r="B3064" s="3"/>
      <c r="C3064" s="3"/>
      <c r="D3064" s="3"/>
      <c r="E3064" s="7"/>
      <c r="F3064" s="3"/>
      <c r="G3064" s="7"/>
      <c r="H3064" s="7"/>
      <c r="I3064" s="7"/>
      <c r="J3064" s="7"/>
      <c r="K3064" s="7"/>
      <c r="L3064" s="7"/>
      <c r="M3064" s="6"/>
    </row>
    <row r="3065" spans="1:13">
      <c r="A3065" s="7"/>
      <c r="B3065" s="3"/>
      <c r="C3065" s="3"/>
      <c r="D3065" s="3"/>
      <c r="E3065" s="7"/>
      <c r="F3065" s="3"/>
      <c r="G3065" s="7"/>
      <c r="H3065" s="7"/>
      <c r="I3065" s="7"/>
      <c r="J3065" s="7"/>
      <c r="K3065" s="7"/>
      <c r="L3065" s="7"/>
      <c r="M3065" s="6"/>
    </row>
    <row r="3066" spans="1:13">
      <c r="A3066" s="7"/>
      <c r="B3066" s="3"/>
      <c r="C3066" s="3"/>
      <c r="D3066" s="3"/>
      <c r="E3066" s="7"/>
      <c r="F3066" s="3"/>
      <c r="G3066" s="7"/>
      <c r="H3066" s="7"/>
      <c r="I3066" s="7"/>
      <c r="J3066" s="7"/>
      <c r="K3066" s="7"/>
      <c r="L3066" s="7"/>
      <c r="M3066" s="6"/>
    </row>
    <row r="3067" spans="1:13">
      <c r="A3067" s="7"/>
      <c r="B3067" s="3"/>
      <c r="C3067" s="3"/>
      <c r="D3067" s="3"/>
      <c r="E3067" s="7"/>
      <c r="F3067" s="3"/>
      <c r="G3067" s="7"/>
      <c r="H3067" s="7"/>
      <c r="I3067" s="7"/>
      <c r="J3067" s="7"/>
      <c r="K3067" s="7"/>
      <c r="L3067" s="7"/>
      <c r="M3067" s="6"/>
    </row>
    <row r="3068" spans="1:13">
      <c r="A3068" s="7"/>
      <c r="B3068" s="3"/>
      <c r="C3068" s="3"/>
      <c r="D3068" s="3"/>
      <c r="E3068" s="7"/>
      <c r="F3068" s="3"/>
      <c r="G3068" s="7"/>
      <c r="H3068" s="7"/>
      <c r="I3068" s="7"/>
      <c r="J3068" s="7"/>
      <c r="K3068" s="7"/>
      <c r="L3068" s="7"/>
      <c r="M3068" s="6"/>
    </row>
    <row r="3069" spans="1:13">
      <c r="A3069" s="7"/>
      <c r="B3069" s="3"/>
      <c r="C3069" s="3"/>
      <c r="D3069" s="3"/>
      <c r="E3069" s="7"/>
      <c r="F3069" s="3"/>
      <c r="G3069" s="7"/>
      <c r="H3069" s="7"/>
      <c r="I3069" s="7"/>
      <c r="J3069" s="7"/>
      <c r="K3069" s="7"/>
      <c r="L3069" s="7"/>
      <c r="M3069" s="6"/>
    </row>
    <row r="3070" spans="1:13">
      <c r="A3070" s="7"/>
      <c r="B3070" s="3"/>
      <c r="C3070" s="3"/>
      <c r="D3070" s="3"/>
      <c r="E3070" s="7"/>
      <c r="F3070" s="3"/>
      <c r="G3070" s="7"/>
      <c r="H3070" s="7"/>
      <c r="I3070" s="7"/>
      <c r="J3070" s="7"/>
      <c r="K3070" s="7"/>
      <c r="L3070" s="7"/>
      <c r="M3070" s="6"/>
    </row>
    <row r="3071" spans="1:13">
      <c r="A3071" s="7"/>
      <c r="B3071" s="3"/>
      <c r="C3071" s="3"/>
      <c r="D3071" s="3"/>
      <c r="E3071" s="7"/>
      <c r="F3071" s="3"/>
      <c r="G3071" s="7"/>
      <c r="H3071" s="7"/>
      <c r="I3071" s="7"/>
      <c r="J3071" s="7"/>
      <c r="K3071" s="7"/>
      <c r="L3071" s="7"/>
      <c r="M3071" s="6"/>
    </row>
    <row r="3072" spans="1:13">
      <c r="A3072" s="7"/>
      <c r="B3072" s="3"/>
      <c r="C3072" s="3"/>
      <c r="D3072" s="3"/>
      <c r="E3072" s="7"/>
      <c r="F3072" s="3"/>
      <c r="G3072" s="7"/>
      <c r="H3072" s="7"/>
      <c r="I3072" s="7"/>
      <c r="J3072" s="7"/>
      <c r="K3072" s="7"/>
      <c r="L3072" s="7"/>
      <c r="M3072" s="6"/>
    </row>
    <row r="3073" spans="1:13">
      <c r="A3073" s="7"/>
      <c r="B3073" s="3"/>
      <c r="C3073" s="3"/>
      <c r="D3073" s="3"/>
      <c r="E3073" s="7"/>
      <c r="F3073" s="3"/>
      <c r="G3073" s="7"/>
      <c r="H3073" s="7"/>
      <c r="I3073" s="7"/>
      <c r="J3073" s="7"/>
      <c r="K3073" s="7"/>
      <c r="L3073" s="7"/>
      <c r="M3073" s="6"/>
    </row>
    <row r="3074" spans="1:13">
      <c r="A3074" s="7"/>
      <c r="B3074" s="3"/>
      <c r="C3074" s="3"/>
      <c r="D3074" s="3"/>
      <c r="E3074" s="7"/>
      <c r="F3074" s="3"/>
      <c r="G3074" s="7"/>
      <c r="H3074" s="7"/>
      <c r="I3074" s="7"/>
      <c r="J3074" s="7"/>
      <c r="K3074" s="7"/>
      <c r="L3074" s="7"/>
      <c r="M3074" s="6"/>
    </row>
    <row r="3075" spans="1:13">
      <c r="A3075" s="7"/>
      <c r="B3075" s="3"/>
      <c r="C3075" s="3"/>
      <c r="D3075" s="3"/>
      <c r="E3075" s="3"/>
      <c r="F3075" s="3"/>
      <c r="G3075" s="7"/>
      <c r="H3075" s="7"/>
      <c r="I3075" s="7"/>
      <c r="J3075" s="7"/>
      <c r="K3075" s="7"/>
      <c r="L3075" s="7"/>
      <c r="M3075" s="6"/>
    </row>
    <row r="3076" spans="1:13">
      <c r="A3076" s="7"/>
      <c r="B3076" s="3"/>
      <c r="C3076" s="3"/>
      <c r="D3076" s="3"/>
      <c r="E3076" s="3"/>
      <c r="F3076" s="3"/>
      <c r="G3076" s="7"/>
      <c r="H3076" s="7"/>
      <c r="I3076" s="7"/>
      <c r="J3076" s="7"/>
      <c r="K3076" s="7"/>
      <c r="L3076" s="7"/>
      <c r="M3076" s="6"/>
    </row>
    <row r="3077" spans="1:13">
      <c r="A3077" s="7"/>
      <c r="B3077" s="3"/>
      <c r="C3077" s="3"/>
      <c r="D3077" s="3"/>
      <c r="E3077" s="7"/>
      <c r="F3077" s="3"/>
      <c r="G3077" s="7"/>
      <c r="H3077" s="7"/>
      <c r="I3077" s="7"/>
      <c r="J3077" s="7"/>
      <c r="K3077" s="7"/>
      <c r="L3077" s="7"/>
      <c r="M3077" s="6"/>
    </row>
    <row r="3078" spans="1:13">
      <c r="A3078" s="7"/>
      <c r="B3078" s="3"/>
      <c r="C3078" s="3"/>
      <c r="D3078" s="3"/>
      <c r="E3078" s="7"/>
      <c r="F3078" s="3"/>
      <c r="G3078" s="7"/>
      <c r="H3078" s="7"/>
      <c r="I3078" s="7"/>
      <c r="J3078" s="7"/>
      <c r="K3078" s="7"/>
      <c r="L3078" s="7"/>
      <c r="M3078" s="6"/>
    </row>
    <row r="3079" spans="1:13">
      <c r="A3079" s="7"/>
      <c r="B3079" s="3"/>
      <c r="C3079" s="3"/>
      <c r="D3079" s="3"/>
      <c r="E3079" s="7"/>
      <c r="F3079" s="3"/>
      <c r="G3079" s="7"/>
      <c r="H3079" s="7"/>
      <c r="I3079" s="7"/>
      <c r="J3079" s="7"/>
      <c r="K3079" s="7"/>
      <c r="L3079" s="7"/>
      <c r="M3079" s="6"/>
    </row>
    <row r="3080" spans="1:13">
      <c r="A3080" s="7"/>
      <c r="B3080" s="3"/>
      <c r="C3080" s="3"/>
      <c r="D3080" s="3"/>
      <c r="E3080" s="7"/>
      <c r="F3080" s="3"/>
      <c r="G3080" s="7"/>
      <c r="H3080" s="7"/>
      <c r="I3080" s="7"/>
      <c r="J3080" s="7"/>
      <c r="K3080" s="7"/>
      <c r="L3080" s="7"/>
      <c r="M3080" s="6"/>
    </row>
    <row r="3081" spans="1:13">
      <c r="A3081" s="7"/>
      <c r="B3081" s="3"/>
      <c r="C3081" s="3"/>
      <c r="D3081" s="3"/>
      <c r="E3081" s="7"/>
      <c r="F3081" s="3"/>
      <c r="G3081" s="7"/>
      <c r="H3081" s="7"/>
      <c r="I3081" s="7"/>
      <c r="J3081" s="7"/>
      <c r="K3081" s="7"/>
      <c r="L3081" s="7"/>
      <c r="M3081" s="6"/>
    </row>
    <row r="3082" spans="1:13">
      <c r="A3082" s="7"/>
      <c r="B3082" s="3"/>
      <c r="C3082" s="3"/>
      <c r="D3082" s="3"/>
      <c r="E3082" s="7"/>
      <c r="F3082" s="3"/>
      <c r="G3082" s="7"/>
      <c r="H3082" s="7"/>
      <c r="I3082" s="7"/>
      <c r="J3082" s="7"/>
      <c r="K3082" s="7"/>
      <c r="L3082" s="7"/>
      <c r="M3082" s="6"/>
    </row>
    <row r="3083" spans="1:13">
      <c r="A3083" s="7"/>
      <c r="B3083" s="3"/>
      <c r="C3083" s="3"/>
      <c r="D3083" s="3"/>
      <c r="E3083" s="7"/>
      <c r="F3083" s="3"/>
      <c r="G3083" s="7"/>
      <c r="H3083" s="7"/>
      <c r="I3083" s="7"/>
      <c r="J3083" s="7"/>
      <c r="K3083" s="7"/>
      <c r="L3083" s="7"/>
      <c r="M3083" s="6"/>
    </row>
    <row r="3084" spans="1:13">
      <c r="A3084" s="7"/>
      <c r="B3084" s="3"/>
      <c r="C3084" s="3"/>
      <c r="D3084" s="3"/>
      <c r="E3084" s="7"/>
      <c r="F3084" s="3"/>
      <c r="G3084" s="7"/>
      <c r="H3084" s="7"/>
      <c r="I3084" s="7"/>
      <c r="J3084" s="7"/>
      <c r="K3084" s="7"/>
      <c r="L3084" s="7"/>
      <c r="M3084" s="6"/>
    </row>
    <row r="3085" spans="1:13">
      <c r="A3085" s="7"/>
      <c r="B3085" s="3"/>
      <c r="C3085" s="3"/>
      <c r="D3085" s="3"/>
      <c r="E3085" s="7"/>
      <c r="F3085" s="3"/>
      <c r="G3085" s="7"/>
      <c r="H3085" s="7"/>
      <c r="I3085" s="7"/>
      <c r="J3085" s="7"/>
      <c r="K3085" s="7"/>
      <c r="L3085" s="7"/>
      <c r="M3085" s="6"/>
    </row>
    <row r="3086" spans="1:13">
      <c r="A3086" s="7"/>
      <c r="B3086" s="3"/>
      <c r="C3086" s="3"/>
      <c r="D3086" s="3"/>
      <c r="E3086" s="7"/>
      <c r="F3086" s="3"/>
      <c r="G3086" s="7"/>
      <c r="H3086" s="7"/>
      <c r="I3086" s="7"/>
      <c r="J3086" s="7"/>
      <c r="K3086" s="7"/>
      <c r="L3086" s="7"/>
      <c r="M3086" s="6"/>
    </row>
    <row r="3087" spans="1:13">
      <c r="A3087" s="7"/>
      <c r="B3087" s="3"/>
      <c r="C3087" s="3"/>
      <c r="D3087" s="3"/>
      <c r="E3087" s="7"/>
      <c r="F3087" s="3"/>
      <c r="G3087" s="7"/>
      <c r="H3087" s="7"/>
      <c r="I3087" s="7"/>
      <c r="J3087" s="7"/>
      <c r="K3087" s="7"/>
      <c r="L3087" s="7"/>
      <c r="M3087" s="6"/>
    </row>
    <row r="3088" spans="1:13">
      <c r="A3088" s="7"/>
      <c r="B3088" s="3"/>
      <c r="C3088" s="3"/>
      <c r="D3088" s="3"/>
      <c r="E3088" s="7"/>
      <c r="F3088" s="3"/>
      <c r="G3088" s="7"/>
      <c r="H3088" s="7"/>
      <c r="I3088" s="7"/>
      <c r="J3088" s="7"/>
      <c r="K3088" s="7"/>
      <c r="L3088" s="7"/>
      <c r="M3088" s="6"/>
    </row>
    <row r="3089" spans="1:13">
      <c r="A3089" s="7"/>
      <c r="B3089" s="3"/>
      <c r="C3089" s="3"/>
      <c r="D3089" s="3"/>
      <c r="E3089" s="7"/>
      <c r="F3089" s="3"/>
      <c r="G3089" s="7"/>
      <c r="H3089" s="7"/>
      <c r="I3089" s="7"/>
      <c r="J3089" s="7"/>
      <c r="K3089" s="7"/>
      <c r="L3089" s="7"/>
      <c r="M3089" s="6"/>
    </row>
    <row r="3090" spans="1:13">
      <c r="A3090" s="7"/>
      <c r="B3090" s="3"/>
      <c r="C3090" s="3"/>
      <c r="D3090" s="3"/>
      <c r="E3090" s="7"/>
      <c r="F3090" s="3"/>
      <c r="G3090" s="7"/>
      <c r="H3090" s="7"/>
      <c r="I3090" s="7"/>
      <c r="J3090" s="7"/>
      <c r="K3090" s="7"/>
      <c r="L3090" s="7"/>
      <c r="M3090" s="6"/>
    </row>
    <row r="3091" spans="1:13">
      <c r="A3091" s="7"/>
      <c r="B3091" s="3"/>
      <c r="C3091" s="3"/>
      <c r="D3091" s="3"/>
      <c r="E3091" s="7"/>
      <c r="F3091" s="3"/>
      <c r="G3091" s="7"/>
      <c r="H3091" s="7"/>
      <c r="I3091" s="7"/>
      <c r="J3091" s="7"/>
      <c r="K3091" s="7"/>
      <c r="L3091" s="7"/>
      <c r="M3091" s="6"/>
    </row>
    <row r="3092" spans="1:13">
      <c r="A3092" s="7"/>
      <c r="B3092" s="3"/>
      <c r="C3092" s="3"/>
      <c r="D3092" s="3"/>
      <c r="E3092" s="7"/>
      <c r="F3092" s="3"/>
      <c r="G3092" s="7"/>
      <c r="H3092" s="7"/>
      <c r="I3092" s="7"/>
      <c r="J3092" s="7"/>
      <c r="K3092" s="7"/>
      <c r="L3092" s="7"/>
      <c r="M3092" s="6"/>
    </row>
    <row r="3093" spans="1:13">
      <c r="A3093" s="7"/>
      <c r="B3093" s="3"/>
      <c r="C3093" s="3"/>
      <c r="D3093" s="3"/>
      <c r="E3093" s="7"/>
      <c r="F3093" s="3"/>
      <c r="G3093" s="7"/>
      <c r="H3093" s="7"/>
      <c r="I3093" s="7"/>
      <c r="J3093" s="7"/>
      <c r="K3093" s="7"/>
      <c r="L3093" s="7"/>
      <c r="M3093" s="6"/>
    </row>
    <row r="3094" spans="1:13">
      <c r="A3094" s="7"/>
      <c r="B3094" s="3"/>
      <c r="C3094" s="3"/>
      <c r="D3094" s="3"/>
      <c r="E3094" s="7"/>
      <c r="F3094" s="3"/>
      <c r="G3094" s="7"/>
      <c r="H3094" s="7"/>
      <c r="I3094" s="7"/>
      <c r="J3094" s="7"/>
      <c r="K3094" s="7"/>
      <c r="L3094" s="7"/>
      <c r="M3094" s="6"/>
    </row>
    <row r="3095" spans="1:13">
      <c r="A3095" s="7"/>
      <c r="B3095" s="3"/>
      <c r="C3095" s="3"/>
      <c r="D3095" s="3"/>
      <c r="E3095" s="7"/>
      <c r="F3095" s="3"/>
      <c r="G3095" s="7"/>
      <c r="H3095" s="7"/>
      <c r="I3095" s="7"/>
      <c r="J3095" s="7"/>
      <c r="K3095" s="7"/>
      <c r="L3095" s="7"/>
      <c r="M3095" s="6"/>
    </row>
    <row r="3096" spans="1:13">
      <c r="A3096" s="7"/>
      <c r="B3096" s="3"/>
      <c r="C3096" s="3"/>
      <c r="D3096" s="3"/>
      <c r="E3096" s="7"/>
      <c r="F3096" s="3"/>
      <c r="G3096" s="7"/>
      <c r="H3096" s="7"/>
      <c r="I3096" s="7"/>
      <c r="J3096" s="7"/>
      <c r="K3096" s="7"/>
      <c r="L3096" s="7"/>
      <c r="M3096" s="6"/>
    </row>
    <row r="3097" spans="1:13">
      <c r="A3097" s="7"/>
      <c r="B3097" s="3"/>
      <c r="C3097" s="3"/>
      <c r="D3097" s="3"/>
      <c r="E3097" s="7"/>
      <c r="F3097" s="3"/>
      <c r="G3097" s="7"/>
      <c r="H3097" s="7"/>
      <c r="I3097" s="7"/>
      <c r="J3097" s="7"/>
      <c r="K3097" s="7"/>
      <c r="L3097" s="7"/>
      <c r="M3097" s="6"/>
    </row>
    <row r="3098" spans="1:13">
      <c r="A3098" s="7"/>
      <c r="B3098" s="3"/>
      <c r="C3098" s="3"/>
      <c r="D3098" s="3"/>
      <c r="E3098" s="7"/>
      <c r="F3098" s="3"/>
      <c r="G3098" s="7"/>
      <c r="H3098" s="7"/>
      <c r="I3098" s="7"/>
      <c r="J3098" s="7"/>
      <c r="K3098" s="7"/>
      <c r="L3098" s="7"/>
      <c r="M3098" s="6"/>
    </row>
    <row r="3099" spans="1:13">
      <c r="A3099" s="7"/>
      <c r="B3099" s="3"/>
      <c r="C3099" s="3"/>
      <c r="D3099" s="3"/>
      <c r="E3099" s="7"/>
      <c r="F3099" s="3"/>
      <c r="G3099" s="7"/>
      <c r="H3099" s="7"/>
      <c r="I3099" s="7"/>
      <c r="J3099" s="7"/>
      <c r="K3099" s="7"/>
      <c r="L3099" s="7"/>
      <c r="M3099" s="6"/>
    </row>
    <row r="3100" spans="1:13">
      <c r="A3100" s="7"/>
      <c r="B3100" s="3"/>
      <c r="C3100" s="3"/>
      <c r="D3100" s="3"/>
      <c r="E3100" s="7"/>
      <c r="F3100" s="3"/>
      <c r="G3100" s="7"/>
      <c r="H3100" s="7"/>
      <c r="I3100" s="7"/>
      <c r="J3100" s="7"/>
      <c r="K3100" s="7"/>
      <c r="L3100" s="7"/>
      <c r="M3100" s="6"/>
    </row>
    <row r="3101" spans="1:13">
      <c r="A3101" s="7"/>
      <c r="B3101" s="3"/>
      <c r="C3101" s="3"/>
      <c r="D3101" s="3"/>
      <c r="E3101" s="7"/>
      <c r="F3101" s="3"/>
      <c r="G3101" s="7"/>
      <c r="H3101" s="7"/>
      <c r="I3101" s="7"/>
      <c r="J3101" s="7"/>
      <c r="K3101" s="7"/>
      <c r="L3101" s="7"/>
      <c r="M3101" s="6"/>
    </row>
    <row r="3102" spans="1:13">
      <c r="A3102" s="7"/>
      <c r="B3102" s="3"/>
      <c r="C3102" s="3"/>
      <c r="D3102" s="3"/>
      <c r="E3102" s="7"/>
      <c r="F3102" s="3"/>
      <c r="G3102" s="7"/>
      <c r="H3102" s="7"/>
      <c r="I3102" s="7"/>
      <c r="J3102" s="7"/>
      <c r="K3102" s="7"/>
      <c r="L3102" s="7"/>
      <c r="M3102" s="6"/>
    </row>
    <row r="3103" spans="1:13">
      <c r="A3103" s="7"/>
      <c r="B3103" s="3"/>
      <c r="C3103" s="3"/>
      <c r="D3103" s="3"/>
      <c r="E3103" s="7"/>
      <c r="F3103" s="3"/>
      <c r="G3103" s="7"/>
      <c r="H3103" s="7"/>
      <c r="I3103" s="7"/>
      <c r="J3103" s="7"/>
      <c r="K3103" s="7"/>
      <c r="L3103" s="7"/>
      <c r="M3103" s="6"/>
    </row>
    <row r="3104" spans="1:13">
      <c r="A3104" s="7"/>
      <c r="B3104" s="3"/>
      <c r="C3104" s="3"/>
      <c r="D3104" s="3"/>
      <c r="E3104" s="7"/>
      <c r="F3104" s="3"/>
      <c r="G3104" s="7"/>
      <c r="H3104" s="7"/>
      <c r="I3104" s="7"/>
      <c r="J3104" s="7"/>
      <c r="K3104" s="7"/>
      <c r="L3104" s="7"/>
      <c r="M3104" s="6"/>
    </row>
    <row r="3105" spans="1:13">
      <c r="A3105" s="7"/>
      <c r="B3105" s="3"/>
      <c r="C3105" s="3"/>
      <c r="D3105" s="3"/>
      <c r="E3105" s="7"/>
      <c r="F3105" s="3"/>
      <c r="G3105" s="7"/>
      <c r="H3105" s="7"/>
      <c r="I3105" s="7"/>
      <c r="J3105" s="7"/>
      <c r="K3105" s="7"/>
      <c r="L3105" s="7"/>
      <c r="M3105" s="6"/>
    </row>
    <row r="3106" spans="1:13">
      <c r="A3106" s="7"/>
      <c r="B3106" s="3"/>
      <c r="C3106" s="3"/>
      <c r="D3106" s="3"/>
      <c r="E3106" s="7"/>
      <c r="F3106" s="3"/>
      <c r="G3106" s="7"/>
      <c r="H3106" s="7"/>
      <c r="I3106" s="7"/>
      <c r="J3106" s="7"/>
      <c r="K3106" s="7"/>
      <c r="L3106" s="7"/>
      <c r="M3106" s="6"/>
    </row>
    <row r="3107" spans="1:13">
      <c r="A3107" s="7"/>
      <c r="B3107" s="3"/>
      <c r="C3107" s="3"/>
      <c r="D3107" s="3"/>
      <c r="E3107" s="7"/>
      <c r="F3107" s="3"/>
      <c r="G3107" s="7"/>
      <c r="H3107" s="7"/>
      <c r="I3107" s="7"/>
      <c r="J3107" s="7"/>
      <c r="K3107" s="7"/>
      <c r="L3107" s="7"/>
      <c r="M3107" s="6"/>
    </row>
    <row r="3108" spans="1:13">
      <c r="A3108" s="7"/>
      <c r="B3108" s="3"/>
      <c r="C3108" s="3"/>
      <c r="D3108" s="3"/>
      <c r="E3108" s="7"/>
      <c r="F3108" s="3"/>
      <c r="G3108" s="7"/>
      <c r="H3108" s="7"/>
      <c r="I3108" s="7"/>
      <c r="J3108" s="7"/>
      <c r="K3108" s="7"/>
      <c r="L3108" s="7"/>
      <c r="M3108" s="6"/>
    </row>
    <row r="3109" spans="1:13">
      <c r="A3109" s="7"/>
      <c r="B3109" s="3"/>
      <c r="C3109" s="3"/>
      <c r="D3109" s="3"/>
      <c r="E3109" s="7"/>
      <c r="F3109" s="3"/>
      <c r="G3109" s="7"/>
      <c r="H3109" s="7"/>
      <c r="I3109" s="7"/>
      <c r="J3109" s="7"/>
      <c r="K3109" s="7"/>
      <c r="L3109" s="7"/>
      <c r="M3109" s="6"/>
    </row>
    <row r="3110" spans="1:13">
      <c r="A3110" s="7"/>
      <c r="B3110" s="3"/>
      <c r="C3110" s="3"/>
      <c r="D3110" s="3"/>
      <c r="E3110" s="7"/>
      <c r="F3110" s="3"/>
      <c r="G3110" s="7"/>
      <c r="H3110" s="7"/>
      <c r="I3110" s="7"/>
      <c r="J3110" s="7"/>
      <c r="K3110" s="7"/>
      <c r="L3110" s="7"/>
      <c r="M3110" s="6"/>
    </row>
    <row r="3111" spans="1:13">
      <c r="A3111" s="7"/>
      <c r="B3111" s="3"/>
      <c r="C3111" s="3"/>
      <c r="D3111" s="3"/>
      <c r="E3111" s="7"/>
      <c r="F3111" s="3"/>
      <c r="G3111" s="7"/>
      <c r="H3111" s="7"/>
      <c r="I3111" s="7"/>
      <c r="J3111" s="7"/>
      <c r="K3111" s="7"/>
      <c r="L3111" s="7"/>
      <c r="M3111" s="6"/>
    </row>
    <row r="3112" spans="1:13">
      <c r="A3112" s="7"/>
      <c r="B3112" s="3"/>
      <c r="C3112" s="3"/>
      <c r="D3112" s="3"/>
      <c r="E3112" s="7"/>
      <c r="F3112" s="3"/>
      <c r="G3112" s="7"/>
      <c r="H3112" s="7"/>
      <c r="I3112" s="7"/>
      <c r="J3112" s="7"/>
      <c r="K3112" s="7"/>
      <c r="L3112" s="7"/>
      <c r="M3112" s="6"/>
    </row>
    <row r="3113" spans="1:13">
      <c r="A3113" s="7"/>
      <c r="B3113" s="3"/>
      <c r="C3113" s="3"/>
      <c r="D3113" s="3"/>
      <c r="E3113" s="7"/>
      <c r="F3113" s="3"/>
      <c r="G3113" s="7"/>
      <c r="H3113" s="7"/>
      <c r="I3113" s="7"/>
      <c r="J3113" s="7"/>
      <c r="K3113" s="7"/>
      <c r="L3113" s="7"/>
      <c r="M3113" s="6"/>
    </row>
    <row r="3114" spans="1:13">
      <c r="A3114" s="7"/>
      <c r="B3114" s="3"/>
      <c r="C3114" s="3"/>
      <c r="D3114" s="3"/>
      <c r="E3114" s="7"/>
      <c r="F3114" s="3"/>
      <c r="G3114" s="7"/>
      <c r="H3114" s="7"/>
      <c r="I3114" s="7"/>
      <c r="J3114" s="7"/>
      <c r="K3114" s="7"/>
      <c r="L3114" s="7"/>
      <c r="M3114" s="6"/>
    </row>
    <row r="3115" spans="1:13">
      <c r="A3115" s="7"/>
      <c r="B3115" s="3"/>
      <c r="C3115" s="3"/>
      <c r="D3115" s="3"/>
      <c r="E3115" s="7"/>
      <c r="F3115" s="3"/>
      <c r="G3115" s="7"/>
      <c r="H3115" s="7"/>
      <c r="I3115" s="7"/>
      <c r="J3115" s="7"/>
      <c r="K3115" s="7"/>
      <c r="L3115" s="7"/>
      <c r="M3115" s="6"/>
    </row>
    <row r="3116" spans="1:13">
      <c r="A3116" s="7"/>
      <c r="B3116" s="3"/>
      <c r="C3116" s="3"/>
      <c r="D3116" s="3"/>
      <c r="E3116" s="7"/>
      <c r="F3116" s="3"/>
      <c r="G3116" s="7"/>
      <c r="H3116" s="7"/>
      <c r="I3116" s="7"/>
      <c r="J3116" s="7"/>
      <c r="K3116" s="7"/>
      <c r="L3116" s="7"/>
      <c r="M3116" s="6"/>
    </row>
    <row r="3117" spans="1:13">
      <c r="A3117" s="7"/>
      <c r="B3117" s="3"/>
      <c r="C3117" s="3"/>
      <c r="D3117" s="3"/>
      <c r="E3117" s="7"/>
      <c r="F3117" s="3"/>
      <c r="G3117" s="7"/>
      <c r="H3117" s="7"/>
      <c r="I3117" s="7"/>
      <c r="J3117" s="7"/>
      <c r="K3117" s="7"/>
      <c r="L3117" s="7"/>
      <c r="M3117" s="6"/>
    </row>
    <row r="3118" spans="1:13">
      <c r="A3118" s="7"/>
      <c r="B3118" s="3"/>
      <c r="C3118" s="3"/>
      <c r="D3118" s="3"/>
      <c r="E3118" s="7"/>
      <c r="F3118" s="3"/>
      <c r="G3118" s="7"/>
      <c r="H3118" s="7"/>
      <c r="I3118" s="7"/>
      <c r="J3118" s="7"/>
      <c r="K3118" s="7"/>
      <c r="L3118" s="7"/>
      <c r="M3118" s="6"/>
    </row>
    <row r="3119" spans="1:13">
      <c r="A3119" s="7"/>
      <c r="B3119" s="3"/>
      <c r="C3119" s="3"/>
      <c r="D3119" s="3"/>
      <c r="E3119" s="7"/>
      <c r="F3119" s="3"/>
      <c r="G3119" s="7"/>
      <c r="H3119" s="7"/>
      <c r="I3119" s="7"/>
      <c r="J3119" s="7"/>
      <c r="K3119" s="7"/>
      <c r="L3119" s="7"/>
      <c r="M3119" s="6"/>
    </row>
    <row r="3120" spans="1:13">
      <c r="A3120" s="7"/>
      <c r="B3120" s="3"/>
      <c r="C3120" s="3"/>
      <c r="D3120" s="3"/>
      <c r="E3120" s="7"/>
      <c r="F3120" s="3"/>
      <c r="G3120" s="7"/>
      <c r="H3120" s="7"/>
      <c r="I3120" s="7"/>
      <c r="J3120" s="7"/>
      <c r="K3120" s="7"/>
      <c r="L3120" s="7"/>
      <c r="M3120" s="6"/>
    </row>
    <row r="3121" spans="1:13">
      <c r="A3121" s="7"/>
      <c r="B3121" s="3"/>
      <c r="C3121" s="3"/>
      <c r="D3121" s="3"/>
      <c r="E3121" s="7"/>
      <c r="F3121" s="3"/>
      <c r="G3121" s="7"/>
      <c r="H3121" s="7"/>
      <c r="I3121" s="7"/>
      <c r="J3121" s="7"/>
      <c r="K3121" s="7"/>
      <c r="L3121" s="7"/>
      <c r="M3121" s="6"/>
    </row>
    <row r="3122" spans="1:13">
      <c r="A3122" s="7"/>
      <c r="B3122" s="3"/>
      <c r="C3122" s="3"/>
      <c r="D3122" s="3"/>
      <c r="E3122" s="7"/>
      <c r="F3122" s="3"/>
      <c r="G3122" s="7"/>
      <c r="H3122" s="7"/>
      <c r="I3122" s="7"/>
      <c r="J3122" s="7"/>
      <c r="K3122" s="7"/>
      <c r="L3122" s="7"/>
      <c r="M3122" s="6"/>
    </row>
    <row r="3123" spans="1:13">
      <c r="A3123" s="7"/>
      <c r="B3123" s="3"/>
      <c r="C3123" s="3"/>
      <c r="D3123" s="3"/>
      <c r="E3123" s="7"/>
      <c r="F3123" s="3"/>
      <c r="G3123" s="7"/>
      <c r="H3123" s="7"/>
      <c r="I3123" s="7"/>
      <c r="J3123" s="7"/>
      <c r="K3123" s="7"/>
      <c r="L3123" s="7"/>
      <c r="M3123" s="6"/>
    </row>
    <row r="3124" spans="1:13">
      <c r="A3124" s="7"/>
      <c r="B3124" s="3"/>
      <c r="C3124" s="3"/>
      <c r="D3124" s="3"/>
      <c r="E3124" s="7"/>
      <c r="F3124" s="3"/>
      <c r="G3124" s="7"/>
      <c r="H3124" s="7"/>
      <c r="I3124" s="7"/>
      <c r="J3124" s="7"/>
      <c r="K3124" s="7"/>
      <c r="L3124" s="7"/>
      <c r="M3124" s="6"/>
    </row>
    <row r="3125" spans="1:13">
      <c r="A3125" s="7"/>
      <c r="B3125" s="3"/>
      <c r="C3125" s="3"/>
      <c r="D3125" s="3"/>
      <c r="E3125" s="7"/>
      <c r="F3125" s="3"/>
      <c r="G3125" s="7"/>
      <c r="H3125" s="7"/>
      <c r="I3125" s="7"/>
      <c r="J3125" s="7"/>
      <c r="K3125" s="7"/>
      <c r="L3125" s="7"/>
      <c r="M3125" s="6"/>
    </row>
    <row r="3126" spans="1:13">
      <c r="A3126" s="7"/>
      <c r="B3126" s="3"/>
      <c r="C3126" s="3"/>
      <c r="D3126" s="3"/>
      <c r="E3126" s="7"/>
      <c r="F3126" s="3"/>
      <c r="G3126" s="7"/>
      <c r="H3126" s="7"/>
      <c r="I3126" s="7"/>
      <c r="J3126" s="7"/>
      <c r="K3126" s="7"/>
      <c r="L3126" s="7"/>
      <c r="M3126" s="6"/>
    </row>
    <row r="3127" spans="1:13">
      <c r="A3127" s="7"/>
      <c r="B3127" s="3"/>
      <c r="C3127" s="3"/>
      <c r="D3127" s="3"/>
      <c r="E3127" s="7"/>
      <c r="F3127" s="3"/>
      <c r="G3127" s="7"/>
      <c r="H3127" s="7"/>
      <c r="I3127" s="7"/>
      <c r="J3127" s="7"/>
      <c r="K3127" s="7"/>
      <c r="L3127" s="7"/>
      <c r="M3127" s="6"/>
    </row>
    <row r="3128" spans="1:13">
      <c r="A3128" s="7"/>
      <c r="B3128" s="3"/>
      <c r="C3128" s="3"/>
      <c r="D3128" s="3"/>
      <c r="E3128" s="7"/>
      <c r="F3128" s="3"/>
      <c r="G3128" s="7"/>
      <c r="H3128" s="7"/>
      <c r="I3128" s="7"/>
      <c r="J3128" s="7"/>
      <c r="K3128" s="7"/>
      <c r="L3128" s="7"/>
      <c r="M3128" s="6"/>
    </row>
    <row r="3129" spans="1:13">
      <c r="A3129" s="7"/>
      <c r="B3129" s="3"/>
      <c r="C3129" s="3"/>
      <c r="D3129" s="3"/>
      <c r="E3129" s="7"/>
      <c r="F3129" s="3"/>
      <c r="G3129" s="7"/>
      <c r="H3129" s="7"/>
      <c r="I3129" s="7"/>
      <c r="J3129" s="7"/>
      <c r="K3129" s="7"/>
      <c r="L3129" s="7"/>
      <c r="M3129" s="6"/>
    </row>
    <row r="3130" spans="1:13">
      <c r="A3130" s="7"/>
      <c r="B3130" s="3"/>
      <c r="C3130" s="3"/>
      <c r="D3130" s="3"/>
      <c r="E3130" s="7"/>
      <c r="F3130" s="3"/>
      <c r="G3130" s="7"/>
      <c r="H3130" s="7"/>
      <c r="I3130" s="7"/>
      <c r="J3130" s="7"/>
      <c r="K3130" s="7"/>
      <c r="L3130" s="7"/>
      <c r="M3130" s="6"/>
    </row>
    <row r="3131" spans="1:13">
      <c r="A3131" s="7"/>
      <c r="B3131" s="3"/>
      <c r="C3131" s="3"/>
      <c r="D3131" s="3"/>
      <c r="E3131" s="7"/>
      <c r="F3131" s="3"/>
      <c r="G3131" s="7"/>
      <c r="H3131" s="7"/>
      <c r="I3131" s="7"/>
      <c r="J3131" s="7"/>
      <c r="K3131" s="7"/>
      <c r="L3131" s="7"/>
      <c r="M3131" s="6"/>
    </row>
    <row r="3132" spans="1:13">
      <c r="A3132" s="7"/>
      <c r="B3132" s="3"/>
      <c r="C3132" s="3"/>
      <c r="D3132" s="3"/>
      <c r="E3132" s="7"/>
      <c r="F3132" s="3"/>
      <c r="G3132" s="7"/>
      <c r="H3132" s="7"/>
      <c r="I3132" s="7"/>
      <c r="J3132" s="7"/>
      <c r="K3132" s="7"/>
      <c r="L3132" s="7"/>
      <c r="M3132" s="6"/>
    </row>
    <row r="3133" spans="1:13">
      <c r="A3133" s="7"/>
      <c r="B3133" s="3"/>
      <c r="C3133" s="3"/>
      <c r="D3133" s="3"/>
      <c r="E3133" s="7"/>
      <c r="F3133" s="3"/>
      <c r="G3133" s="7"/>
      <c r="H3133" s="7"/>
      <c r="I3133" s="7"/>
      <c r="J3133" s="7"/>
      <c r="K3133" s="7"/>
      <c r="L3133" s="7"/>
      <c r="M3133" s="6"/>
    </row>
    <row r="3134" spans="1:13">
      <c r="A3134" s="7"/>
      <c r="B3134" s="3"/>
      <c r="C3134" s="3"/>
      <c r="D3134" s="3"/>
      <c r="E3134" s="7"/>
      <c r="F3134" s="3"/>
      <c r="G3134" s="7"/>
      <c r="H3134" s="7"/>
      <c r="I3134" s="7"/>
      <c r="J3134" s="7"/>
      <c r="K3134" s="7"/>
      <c r="L3134" s="7"/>
      <c r="M3134" s="6"/>
    </row>
    <row r="3135" spans="1:13">
      <c r="A3135" s="7"/>
      <c r="B3135" s="3"/>
      <c r="C3135" s="3"/>
      <c r="D3135" s="3"/>
      <c r="E3135" s="7"/>
      <c r="F3135" s="3"/>
      <c r="G3135" s="7"/>
      <c r="H3135" s="7"/>
      <c r="I3135" s="7"/>
      <c r="J3135" s="7"/>
      <c r="K3135" s="7"/>
      <c r="L3135" s="7"/>
      <c r="M3135" s="6"/>
    </row>
    <row r="3136" spans="1:13">
      <c r="A3136" s="7"/>
      <c r="B3136" s="3"/>
      <c r="C3136" s="3"/>
      <c r="D3136" s="3"/>
      <c r="E3136" s="7"/>
      <c r="F3136" s="3"/>
      <c r="G3136" s="7"/>
      <c r="H3136" s="7"/>
      <c r="I3136" s="7"/>
      <c r="J3136" s="7"/>
      <c r="K3136" s="7"/>
      <c r="L3136" s="7"/>
      <c r="M3136" s="6"/>
    </row>
    <row r="3137" spans="1:13">
      <c r="A3137" s="7"/>
      <c r="B3137" s="3"/>
      <c r="C3137" s="3"/>
      <c r="D3137" s="3"/>
      <c r="E3137" s="7"/>
      <c r="F3137" s="3"/>
      <c r="G3137" s="7"/>
      <c r="H3137" s="7"/>
      <c r="I3137" s="7"/>
      <c r="J3137" s="7"/>
      <c r="K3137" s="7"/>
      <c r="L3137" s="7"/>
      <c r="M3137" s="6"/>
    </row>
    <row r="3138" spans="1:13">
      <c r="A3138" s="7"/>
      <c r="B3138" s="3"/>
      <c r="C3138" s="3"/>
      <c r="D3138" s="3"/>
      <c r="E3138" s="7"/>
      <c r="F3138" s="3"/>
      <c r="G3138" s="7"/>
      <c r="H3138" s="7"/>
      <c r="I3138" s="7"/>
      <c r="J3138" s="7"/>
      <c r="K3138" s="7"/>
      <c r="L3138" s="7"/>
      <c r="M3138" s="6"/>
    </row>
    <row r="3139" spans="1:13">
      <c r="A3139" s="7"/>
      <c r="B3139" s="3"/>
      <c r="C3139" s="3"/>
      <c r="D3139" s="3"/>
      <c r="E3139" s="7"/>
      <c r="F3139" s="3"/>
      <c r="G3139" s="7"/>
      <c r="H3139" s="7"/>
      <c r="I3139" s="7"/>
      <c r="J3139" s="7"/>
      <c r="K3139" s="7"/>
      <c r="L3139" s="7"/>
      <c r="M3139" s="6"/>
    </row>
    <row r="3140" spans="1:13">
      <c r="A3140" s="7"/>
      <c r="B3140" s="3"/>
      <c r="C3140" s="3"/>
      <c r="D3140" s="3"/>
      <c r="E3140" s="7"/>
      <c r="F3140" s="3"/>
      <c r="G3140" s="7"/>
      <c r="H3140" s="7"/>
      <c r="I3140" s="7"/>
      <c r="J3140" s="7"/>
      <c r="K3140" s="7"/>
      <c r="L3140" s="7"/>
      <c r="M3140" s="6"/>
    </row>
    <row r="3141" spans="1:13">
      <c r="A3141" s="7"/>
      <c r="B3141" s="3"/>
      <c r="C3141" s="3"/>
      <c r="D3141" s="3"/>
      <c r="E3141" s="7"/>
      <c r="F3141" s="3"/>
      <c r="G3141" s="7"/>
      <c r="H3141" s="7"/>
      <c r="I3141" s="7"/>
      <c r="J3141" s="7"/>
      <c r="K3141" s="7"/>
      <c r="L3141" s="7"/>
      <c r="M3141" s="6"/>
    </row>
    <row r="3142" spans="1:13">
      <c r="A3142" s="7"/>
      <c r="B3142" s="3"/>
      <c r="C3142" s="3"/>
      <c r="D3142" s="3"/>
      <c r="E3142" s="7"/>
      <c r="F3142" s="3"/>
      <c r="G3142" s="7"/>
      <c r="H3142" s="7"/>
      <c r="I3142" s="7"/>
      <c r="J3142" s="7"/>
      <c r="K3142" s="7"/>
      <c r="L3142" s="7"/>
      <c r="M3142" s="6"/>
    </row>
    <row r="3143" spans="1:13">
      <c r="A3143" s="7"/>
      <c r="B3143" s="3"/>
      <c r="C3143" s="3"/>
      <c r="D3143" s="3"/>
      <c r="E3143" s="7"/>
      <c r="F3143" s="3"/>
      <c r="G3143" s="7"/>
      <c r="H3143" s="7"/>
      <c r="I3143" s="7"/>
      <c r="J3143" s="7"/>
      <c r="K3143" s="7"/>
      <c r="L3143" s="7"/>
      <c r="M3143" s="6"/>
    </row>
    <row r="3144" spans="1:13">
      <c r="A3144" s="7"/>
      <c r="B3144" s="3"/>
      <c r="C3144" s="3"/>
      <c r="D3144" s="3"/>
      <c r="E3144" s="7"/>
      <c r="F3144" s="3"/>
      <c r="G3144" s="7"/>
      <c r="H3144" s="7"/>
      <c r="I3144" s="7"/>
      <c r="J3144" s="7"/>
      <c r="K3144" s="7"/>
      <c r="L3144" s="7"/>
      <c r="M3144" s="6"/>
    </row>
    <row r="3145" spans="1:13">
      <c r="A3145" s="7"/>
      <c r="B3145" s="3"/>
      <c r="C3145" s="3"/>
      <c r="D3145" s="3"/>
      <c r="E3145" s="7"/>
      <c r="F3145" s="3"/>
      <c r="G3145" s="7"/>
      <c r="H3145" s="7"/>
      <c r="I3145" s="7"/>
      <c r="J3145" s="7"/>
      <c r="K3145" s="7"/>
      <c r="L3145" s="7"/>
      <c r="M3145" s="6"/>
    </row>
    <row r="3146" spans="1:13">
      <c r="A3146" s="7"/>
      <c r="B3146" s="3"/>
      <c r="C3146" s="3"/>
      <c r="D3146" s="3"/>
      <c r="E3146" s="7"/>
      <c r="F3146" s="3"/>
      <c r="G3146" s="7"/>
      <c r="H3146" s="7"/>
      <c r="I3146" s="7"/>
      <c r="J3146" s="7"/>
      <c r="K3146" s="7"/>
      <c r="L3146" s="7"/>
      <c r="M3146" s="6"/>
    </row>
    <row r="3147" spans="1:13">
      <c r="A3147" s="7"/>
      <c r="B3147" s="3"/>
      <c r="C3147" s="3"/>
      <c r="D3147" s="3"/>
      <c r="E3147" s="7"/>
      <c r="F3147" s="3"/>
      <c r="G3147" s="7"/>
      <c r="H3147" s="7"/>
      <c r="I3147" s="7"/>
      <c r="J3147" s="7"/>
      <c r="K3147" s="7"/>
      <c r="L3147" s="7"/>
      <c r="M3147" s="6"/>
    </row>
    <row r="3148" spans="1:13">
      <c r="A3148" s="7"/>
      <c r="B3148" s="3"/>
      <c r="C3148" s="3"/>
      <c r="D3148" s="3"/>
      <c r="E3148" s="7"/>
      <c r="F3148" s="3"/>
      <c r="G3148" s="7"/>
      <c r="H3148" s="7"/>
      <c r="I3148" s="7"/>
      <c r="J3148" s="7"/>
      <c r="K3148" s="7"/>
      <c r="L3148" s="7"/>
      <c r="M3148" s="6"/>
    </row>
    <row r="3149" spans="1:13">
      <c r="A3149" s="7"/>
      <c r="B3149" s="3"/>
      <c r="C3149" s="3"/>
      <c r="D3149" s="3"/>
      <c r="E3149" s="7"/>
      <c r="F3149" s="3"/>
      <c r="G3149" s="7"/>
      <c r="H3149" s="7"/>
      <c r="I3149" s="7"/>
      <c r="J3149" s="7"/>
      <c r="K3149" s="7"/>
      <c r="L3149" s="7"/>
      <c r="M3149" s="6"/>
    </row>
    <row r="3150" spans="1:13">
      <c r="A3150" s="7"/>
      <c r="B3150" s="3"/>
      <c r="C3150" s="3"/>
      <c r="D3150" s="3"/>
      <c r="E3150" s="7"/>
      <c r="F3150" s="3"/>
      <c r="G3150" s="7"/>
      <c r="H3150" s="7"/>
      <c r="I3150" s="7"/>
      <c r="J3150" s="7"/>
      <c r="K3150" s="7"/>
      <c r="L3150" s="7"/>
      <c r="M3150" s="6"/>
    </row>
    <row r="3151" spans="1:13">
      <c r="A3151" s="7"/>
      <c r="B3151" s="3"/>
      <c r="C3151" s="3"/>
      <c r="D3151" s="3"/>
      <c r="E3151" s="7"/>
      <c r="F3151" s="3"/>
      <c r="G3151" s="7"/>
      <c r="H3151" s="7"/>
      <c r="I3151" s="7"/>
      <c r="J3151" s="7"/>
      <c r="K3151" s="7"/>
      <c r="L3151" s="7"/>
      <c r="M3151" s="6"/>
    </row>
    <row r="3152" spans="1:13">
      <c r="A3152" s="7"/>
      <c r="B3152" s="3"/>
      <c r="C3152" s="3"/>
      <c r="D3152" s="3"/>
      <c r="E3152" s="7"/>
      <c r="F3152" s="3"/>
      <c r="G3152" s="7"/>
      <c r="H3152" s="7"/>
      <c r="I3152" s="7"/>
      <c r="J3152" s="7"/>
      <c r="K3152" s="7"/>
      <c r="L3152" s="7"/>
      <c r="M3152" s="6"/>
    </row>
    <row r="3153" spans="1:13">
      <c r="A3153" s="7"/>
      <c r="B3153" s="3"/>
      <c r="C3153" s="3"/>
      <c r="D3153" s="3"/>
      <c r="E3153" s="7"/>
      <c r="F3153" s="3"/>
      <c r="G3153" s="7"/>
      <c r="H3153" s="7"/>
      <c r="I3153" s="7"/>
      <c r="J3153" s="7"/>
      <c r="K3153" s="7"/>
      <c r="L3153" s="7"/>
      <c r="M3153" s="6"/>
    </row>
    <row r="3154" spans="1:13">
      <c r="A3154" s="7"/>
      <c r="B3154" s="3"/>
      <c r="C3154" s="3"/>
      <c r="D3154" s="3"/>
      <c r="E3154" s="7"/>
      <c r="F3154" s="3"/>
      <c r="G3154" s="7"/>
      <c r="H3154" s="7"/>
      <c r="I3154" s="7"/>
      <c r="J3154" s="7"/>
      <c r="K3154" s="7"/>
      <c r="L3154" s="7"/>
      <c r="M3154" s="6"/>
    </row>
    <row r="3155" spans="1:13">
      <c r="A3155" s="7"/>
      <c r="B3155" s="3"/>
      <c r="C3155" s="3"/>
      <c r="D3155" s="3"/>
      <c r="E3155" s="7"/>
      <c r="F3155" s="3"/>
      <c r="G3155" s="7"/>
      <c r="H3155" s="7"/>
      <c r="I3155" s="7"/>
      <c r="J3155" s="7"/>
      <c r="K3155" s="7"/>
      <c r="L3155" s="7"/>
      <c r="M3155" s="6"/>
    </row>
    <row r="3156" spans="1:13">
      <c r="A3156" s="7"/>
      <c r="B3156" s="3"/>
      <c r="C3156" s="3"/>
      <c r="D3156" s="3"/>
      <c r="E3156" s="7"/>
      <c r="F3156" s="3"/>
      <c r="G3156" s="7"/>
      <c r="H3156" s="7"/>
      <c r="I3156" s="7"/>
      <c r="J3156" s="7"/>
      <c r="K3156" s="7"/>
      <c r="L3156" s="7"/>
      <c r="M3156" s="6"/>
    </row>
    <row r="3157" spans="1:13">
      <c r="A3157" s="7"/>
      <c r="B3157" s="3"/>
      <c r="C3157" s="3"/>
      <c r="D3157" s="3"/>
      <c r="E3157" s="7"/>
      <c r="F3157" s="3"/>
      <c r="G3157" s="7"/>
      <c r="H3157" s="7"/>
      <c r="I3157" s="7"/>
      <c r="J3157" s="7"/>
      <c r="K3157" s="7"/>
      <c r="L3157" s="7"/>
      <c r="M3157" s="6"/>
    </row>
    <row r="3158" spans="1:13">
      <c r="A3158" s="7"/>
      <c r="B3158" s="3"/>
      <c r="C3158" s="3"/>
      <c r="D3158" s="3"/>
      <c r="E3158" s="7"/>
      <c r="F3158" s="3"/>
      <c r="G3158" s="7"/>
      <c r="H3158" s="7"/>
      <c r="I3158" s="7"/>
      <c r="J3158" s="7"/>
      <c r="K3158" s="7"/>
      <c r="L3158" s="7"/>
      <c r="M3158" s="6"/>
    </row>
    <row r="3159" spans="1:13">
      <c r="A3159" s="7"/>
      <c r="B3159" s="3"/>
      <c r="C3159" s="3"/>
      <c r="D3159" s="3"/>
      <c r="E3159" s="7"/>
      <c r="F3159" s="3"/>
      <c r="G3159" s="7"/>
      <c r="H3159" s="7"/>
      <c r="I3159" s="7"/>
      <c r="J3159" s="7"/>
      <c r="K3159" s="7"/>
      <c r="L3159" s="7"/>
      <c r="M3159" s="6"/>
    </row>
    <row r="3160" spans="1:13">
      <c r="A3160" s="7"/>
      <c r="B3160" s="3"/>
      <c r="C3160" s="3"/>
      <c r="D3160" s="3"/>
      <c r="E3160" s="7"/>
      <c r="F3160" s="3"/>
      <c r="G3160" s="7"/>
      <c r="H3160" s="7"/>
      <c r="I3160" s="7"/>
      <c r="J3160" s="7"/>
      <c r="K3160" s="7"/>
      <c r="L3160" s="7"/>
      <c r="M3160" s="6"/>
    </row>
    <row r="3161" spans="1:13">
      <c r="A3161" s="7"/>
      <c r="B3161" s="3"/>
      <c r="C3161" s="3"/>
      <c r="D3161" s="3"/>
      <c r="E3161" s="7"/>
      <c r="F3161" s="3"/>
      <c r="G3161" s="7"/>
      <c r="H3161" s="7"/>
      <c r="I3161" s="7"/>
      <c r="J3161" s="7"/>
      <c r="K3161" s="7"/>
      <c r="L3161" s="7"/>
      <c r="M3161" s="6"/>
    </row>
    <row r="3162" spans="1:13">
      <c r="A3162" s="7"/>
      <c r="B3162" s="3"/>
      <c r="C3162" s="3"/>
      <c r="D3162" s="3"/>
      <c r="E3162" s="7"/>
      <c r="F3162" s="3"/>
      <c r="G3162" s="7"/>
      <c r="H3162" s="7"/>
      <c r="I3162" s="7"/>
      <c r="J3162" s="7"/>
      <c r="K3162" s="7"/>
      <c r="L3162" s="7"/>
      <c r="M3162" s="6"/>
    </row>
    <row r="3163" spans="1:13">
      <c r="A3163" s="7"/>
      <c r="B3163" s="3"/>
      <c r="C3163" s="3"/>
      <c r="D3163" s="3"/>
      <c r="E3163" s="7"/>
      <c r="F3163" s="3"/>
      <c r="G3163" s="7"/>
      <c r="H3163" s="7"/>
      <c r="I3163" s="7"/>
      <c r="J3163" s="7"/>
      <c r="K3163" s="7"/>
      <c r="L3163" s="7"/>
      <c r="M3163" s="6"/>
    </row>
    <row r="3164" spans="1:13">
      <c r="A3164" s="7"/>
      <c r="B3164" s="3"/>
      <c r="C3164" s="3"/>
      <c r="D3164" s="3"/>
      <c r="E3164" s="7"/>
      <c r="F3164" s="3"/>
      <c r="G3164" s="7"/>
      <c r="H3164" s="7"/>
      <c r="I3164" s="7"/>
      <c r="J3164" s="7"/>
      <c r="K3164" s="7"/>
      <c r="L3164" s="7"/>
      <c r="M3164" s="6"/>
    </row>
    <row r="3165" spans="1:13">
      <c r="A3165" s="7"/>
      <c r="B3165" s="3"/>
      <c r="C3165" s="3"/>
      <c r="D3165" s="3"/>
      <c r="E3165" s="7"/>
      <c r="F3165" s="3"/>
      <c r="G3165" s="7"/>
      <c r="H3165" s="7"/>
      <c r="I3165" s="7"/>
      <c r="J3165" s="7"/>
      <c r="K3165" s="7"/>
      <c r="L3165" s="7"/>
      <c r="M3165" s="6"/>
    </row>
    <row r="3166" spans="1:13">
      <c r="A3166" s="7"/>
      <c r="B3166" s="3"/>
      <c r="C3166" s="3"/>
      <c r="D3166" s="3"/>
      <c r="E3166" s="7"/>
      <c r="F3166" s="3"/>
      <c r="G3166" s="7"/>
      <c r="H3166" s="7"/>
      <c r="I3166" s="7"/>
      <c r="J3166" s="7"/>
      <c r="K3166" s="7"/>
      <c r="L3166" s="7"/>
      <c r="M3166" s="6"/>
    </row>
    <row r="3167" spans="1:13">
      <c r="A3167" s="7"/>
      <c r="B3167" s="3"/>
      <c r="C3167" s="3"/>
      <c r="D3167" s="3"/>
      <c r="E3167" s="7"/>
      <c r="F3167" s="3"/>
      <c r="G3167" s="7"/>
      <c r="H3167" s="7"/>
      <c r="I3167" s="7"/>
      <c r="J3167" s="7"/>
      <c r="K3167" s="7"/>
      <c r="L3167" s="7"/>
      <c r="M3167" s="6"/>
    </row>
    <row r="3168" spans="1:13">
      <c r="A3168" s="7"/>
      <c r="B3168" s="3"/>
      <c r="C3168" s="3"/>
      <c r="D3168" s="3"/>
      <c r="E3168" s="7"/>
      <c r="F3168" s="3"/>
      <c r="G3168" s="7"/>
      <c r="H3168" s="7"/>
      <c r="I3168" s="7"/>
      <c r="J3168" s="7"/>
      <c r="K3168" s="7"/>
      <c r="L3168" s="7"/>
      <c r="M3168" s="6"/>
    </row>
    <row r="3169" spans="1:13">
      <c r="A3169" s="7"/>
      <c r="B3169" s="3"/>
      <c r="C3169" s="3"/>
      <c r="D3169" s="3"/>
      <c r="E3169" s="7"/>
      <c r="F3169" s="3"/>
      <c r="G3169" s="7"/>
      <c r="H3169" s="7"/>
      <c r="I3169" s="7"/>
      <c r="J3169" s="7"/>
      <c r="K3169" s="7"/>
      <c r="L3169" s="7"/>
      <c r="M3169" s="6"/>
    </row>
    <row r="3170" spans="1:13">
      <c r="A3170" s="7"/>
      <c r="B3170" s="3"/>
      <c r="C3170" s="3"/>
      <c r="D3170" s="3"/>
      <c r="E3170" s="7"/>
      <c r="F3170" s="3"/>
      <c r="G3170" s="7"/>
      <c r="H3170" s="7"/>
      <c r="I3170" s="7"/>
      <c r="J3170" s="7"/>
      <c r="K3170" s="7"/>
      <c r="L3170" s="7"/>
      <c r="M3170" s="6"/>
    </row>
    <row r="3171" spans="1:13">
      <c r="A3171" s="7"/>
      <c r="B3171" s="3"/>
      <c r="C3171" s="3"/>
      <c r="D3171" s="3"/>
      <c r="E3171" s="7"/>
      <c r="F3171" s="3"/>
      <c r="G3171" s="7"/>
      <c r="H3171" s="7"/>
      <c r="I3171" s="7"/>
      <c r="J3171" s="7"/>
      <c r="K3171" s="7"/>
      <c r="L3171" s="7"/>
      <c r="M3171" s="6"/>
    </row>
    <row r="3172" spans="1:13">
      <c r="A3172" s="7"/>
      <c r="B3172" s="3"/>
      <c r="C3172" s="3"/>
      <c r="D3172" s="3"/>
      <c r="E3172" s="7"/>
      <c r="F3172" s="3"/>
      <c r="G3172" s="7"/>
      <c r="H3172" s="7"/>
      <c r="I3172" s="7"/>
      <c r="J3172" s="7"/>
      <c r="K3172" s="7"/>
      <c r="L3172" s="7"/>
      <c r="M3172" s="6"/>
    </row>
    <row r="3173" spans="1:13">
      <c r="A3173" s="7"/>
      <c r="B3173" s="3"/>
      <c r="C3173" s="3"/>
      <c r="D3173" s="3"/>
      <c r="E3173" s="7"/>
      <c r="F3173" s="3"/>
      <c r="G3173" s="7"/>
      <c r="H3173" s="7"/>
      <c r="I3173" s="7"/>
      <c r="J3173" s="7"/>
      <c r="K3173" s="7"/>
      <c r="L3173" s="7"/>
      <c r="M3173" s="6"/>
    </row>
    <row r="3174" spans="1:13">
      <c r="A3174" s="7"/>
      <c r="B3174" s="3"/>
      <c r="C3174" s="3"/>
      <c r="D3174" s="3"/>
      <c r="E3174" s="7"/>
      <c r="F3174" s="3"/>
      <c r="G3174" s="7"/>
      <c r="H3174" s="7"/>
      <c r="I3174" s="7"/>
      <c r="J3174" s="7"/>
      <c r="K3174" s="7"/>
      <c r="L3174" s="7"/>
      <c r="M3174" s="6"/>
    </row>
    <row r="3175" spans="1:13">
      <c r="A3175" s="7"/>
      <c r="B3175" s="3"/>
      <c r="C3175" s="3"/>
      <c r="D3175" s="3"/>
      <c r="E3175" s="7"/>
      <c r="F3175" s="3"/>
      <c r="G3175" s="7"/>
      <c r="H3175" s="7"/>
      <c r="I3175" s="7"/>
      <c r="J3175" s="7"/>
      <c r="K3175" s="7"/>
      <c r="L3175" s="7"/>
      <c r="M3175" s="6"/>
    </row>
    <row r="3176" spans="1:13">
      <c r="A3176" s="7"/>
      <c r="B3176" s="3"/>
      <c r="C3176" s="3"/>
      <c r="D3176" s="3"/>
      <c r="E3176" s="7"/>
      <c r="F3176" s="3"/>
      <c r="G3176" s="7"/>
      <c r="H3176" s="7"/>
      <c r="I3176" s="7"/>
      <c r="J3176" s="7"/>
      <c r="K3176" s="7"/>
      <c r="L3176" s="7"/>
      <c r="M3176" s="6"/>
    </row>
    <row r="3177" spans="1:13">
      <c r="A3177" s="7"/>
      <c r="B3177" s="3"/>
      <c r="C3177" s="3"/>
      <c r="D3177" s="3"/>
      <c r="E3177" s="7"/>
      <c r="F3177" s="3"/>
      <c r="G3177" s="7"/>
      <c r="H3177" s="7"/>
      <c r="I3177" s="7"/>
      <c r="J3177" s="7"/>
      <c r="K3177" s="7"/>
      <c r="L3177" s="7"/>
      <c r="M3177" s="6"/>
    </row>
    <row r="3178" spans="1:13">
      <c r="A3178" s="7"/>
      <c r="B3178" s="3"/>
      <c r="C3178" s="3"/>
      <c r="D3178" s="3"/>
      <c r="E3178" s="7"/>
      <c r="F3178" s="3"/>
      <c r="G3178" s="7"/>
      <c r="H3178" s="7"/>
      <c r="I3178" s="7"/>
      <c r="J3178" s="7"/>
      <c r="K3178" s="7"/>
      <c r="L3178" s="7"/>
      <c r="M3178" s="6"/>
    </row>
    <row r="3179" spans="1:13">
      <c r="A3179" s="7"/>
      <c r="B3179" s="3"/>
      <c r="C3179" s="3"/>
      <c r="D3179" s="3"/>
      <c r="E3179" s="7"/>
      <c r="F3179" s="3"/>
      <c r="G3179" s="7"/>
      <c r="H3179" s="7"/>
      <c r="I3179" s="7"/>
      <c r="J3179" s="7"/>
      <c r="K3179" s="7"/>
      <c r="L3179" s="7"/>
      <c r="M3179" s="6"/>
    </row>
    <row r="3180" spans="1:13">
      <c r="A3180" s="7"/>
      <c r="B3180" s="3"/>
      <c r="C3180" s="3"/>
      <c r="D3180" s="3"/>
      <c r="E3180" s="7"/>
      <c r="F3180" s="3"/>
      <c r="G3180" s="7"/>
      <c r="H3180" s="7"/>
      <c r="I3180" s="7"/>
      <c r="J3180" s="7"/>
      <c r="K3180" s="7"/>
      <c r="L3180" s="7"/>
      <c r="M3180" s="6"/>
    </row>
    <row r="3181" spans="1:13">
      <c r="A3181" s="7"/>
      <c r="B3181" s="3"/>
      <c r="C3181" s="3"/>
      <c r="D3181" s="3"/>
      <c r="E3181" s="7"/>
      <c r="F3181" s="3"/>
      <c r="G3181" s="7"/>
      <c r="H3181" s="7"/>
      <c r="I3181" s="7"/>
      <c r="J3181" s="7"/>
      <c r="K3181" s="7"/>
      <c r="L3181" s="7"/>
      <c r="M3181" s="6"/>
    </row>
    <row r="3182" spans="1:13">
      <c r="A3182" s="7"/>
      <c r="B3182" s="3"/>
      <c r="C3182" s="3"/>
      <c r="D3182" s="3"/>
      <c r="E3182" s="7"/>
      <c r="F3182" s="3"/>
      <c r="G3182" s="7"/>
      <c r="H3182" s="7"/>
      <c r="I3182" s="7"/>
      <c r="J3182" s="7"/>
      <c r="K3182" s="7"/>
      <c r="L3182" s="7"/>
      <c r="M3182" s="6"/>
    </row>
    <row r="3183" spans="1:13">
      <c r="A3183" s="7"/>
      <c r="B3183" s="3"/>
      <c r="C3183" s="3"/>
      <c r="D3183" s="3"/>
      <c r="E3183" s="7"/>
      <c r="F3183" s="3"/>
      <c r="G3183" s="7"/>
      <c r="H3183" s="7"/>
      <c r="I3183" s="7"/>
      <c r="J3183" s="7"/>
      <c r="K3183" s="7"/>
      <c r="L3183" s="7"/>
      <c r="M3183" s="6"/>
    </row>
    <row r="3184" spans="1:13">
      <c r="A3184" s="7"/>
      <c r="B3184" s="3"/>
      <c r="C3184" s="3"/>
      <c r="D3184" s="3"/>
      <c r="E3184" s="7"/>
      <c r="F3184" s="3"/>
      <c r="G3184" s="7"/>
      <c r="H3184" s="7"/>
      <c r="I3184" s="7"/>
      <c r="J3184" s="7"/>
      <c r="K3184" s="7"/>
      <c r="L3184" s="7"/>
      <c r="M3184" s="6"/>
    </row>
    <row r="3185" spans="1:13">
      <c r="A3185" s="7"/>
      <c r="B3185" s="3"/>
      <c r="C3185" s="3"/>
      <c r="D3185" s="3"/>
      <c r="E3185" s="7"/>
      <c r="F3185" s="3"/>
      <c r="G3185" s="7"/>
      <c r="H3185" s="7"/>
      <c r="I3185" s="7"/>
      <c r="J3185" s="7"/>
      <c r="K3185" s="7"/>
      <c r="L3185" s="7"/>
      <c r="M3185" s="6"/>
    </row>
    <row r="3186" spans="1:13">
      <c r="A3186" s="7"/>
      <c r="B3186" s="3"/>
      <c r="C3186" s="3"/>
      <c r="D3186" s="3"/>
      <c r="E3186" s="7"/>
      <c r="F3186" s="3"/>
      <c r="G3186" s="7"/>
      <c r="H3186" s="7"/>
      <c r="I3186" s="7"/>
      <c r="J3186" s="7"/>
      <c r="K3186" s="7"/>
      <c r="L3186" s="7"/>
      <c r="M3186" s="6"/>
    </row>
    <row r="3187" spans="1:13">
      <c r="A3187" s="7"/>
      <c r="B3187" s="3"/>
      <c r="C3187" s="3"/>
      <c r="D3187" s="3"/>
      <c r="E3187" s="7"/>
      <c r="F3187" s="3"/>
      <c r="G3187" s="7"/>
      <c r="H3187" s="7"/>
      <c r="I3187" s="7"/>
      <c r="J3187" s="7"/>
      <c r="K3187" s="7"/>
      <c r="L3187" s="7"/>
      <c r="M3187" s="6"/>
    </row>
    <row r="3188" spans="1:13">
      <c r="A3188" s="7"/>
      <c r="B3188" s="3"/>
      <c r="C3188" s="3"/>
      <c r="D3188" s="3"/>
      <c r="E3188" s="7"/>
      <c r="F3188" s="3"/>
      <c r="G3188" s="7"/>
      <c r="H3188" s="7"/>
      <c r="I3188" s="7"/>
      <c r="J3188" s="7"/>
      <c r="K3188" s="7"/>
      <c r="L3188" s="7"/>
      <c r="M3188" s="6"/>
    </row>
    <row r="3189" spans="1:13">
      <c r="A3189" s="7"/>
      <c r="B3189" s="3"/>
      <c r="C3189" s="3"/>
      <c r="D3189" s="3"/>
      <c r="E3189" s="7"/>
      <c r="F3189" s="3"/>
      <c r="G3189" s="7"/>
      <c r="H3189" s="7"/>
      <c r="I3189" s="7"/>
      <c r="J3189" s="7"/>
      <c r="K3189" s="7"/>
      <c r="L3189" s="7"/>
      <c r="M3189" s="6"/>
    </row>
    <row r="3190" spans="1:13">
      <c r="A3190" s="7"/>
      <c r="B3190" s="3"/>
      <c r="C3190" s="3"/>
      <c r="D3190" s="3"/>
      <c r="E3190" s="7"/>
      <c r="F3190" s="3"/>
      <c r="G3190" s="7"/>
      <c r="H3190" s="7"/>
      <c r="I3190" s="7"/>
      <c r="J3190" s="7"/>
      <c r="K3190" s="7"/>
      <c r="L3190" s="7"/>
      <c r="M3190" s="6"/>
    </row>
    <row r="3191" spans="1:13">
      <c r="A3191" s="7"/>
      <c r="B3191" s="3"/>
      <c r="C3191" s="3"/>
      <c r="D3191" s="3"/>
      <c r="E3191" s="7"/>
      <c r="F3191" s="3"/>
      <c r="G3191" s="7"/>
      <c r="H3191" s="7"/>
      <c r="I3191" s="7"/>
      <c r="J3191" s="7"/>
      <c r="K3191" s="7"/>
      <c r="L3191" s="7"/>
      <c r="M3191" s="6"/>
    </row>
    <row r="3192" spans="1:13">
      <c r="A3192" s="7"/>
      <c r="B3192" s="3"/>
      <c r="C3192" s="3"/>
      <c r="D3192" s="3"/>
      <c r="E3192" s="7"/>
      <c r="F3192" s="3"/>
      <c r="G3192" s="7"/>
      <c r="H3192" s="7"/>
      <c r="I3192" s="7"/>
      <c r="J3192" s="7"/>
      <c r="K3192" s="7"/>
      <c r="L3192" s="7"/>
      <c r="M3192" s="6"/>
    </row>
    <row r="3193" spans="1:13">
      <c r="A3193" s="7"/>
      <c r="B3193" s="3"/>
      <c r="C3193" s="3"/>
      <c r="D3193" s="3"/>
      <c r="E3193" s="7"/>
      <c r="F3193" s="3"/>
      <c r="G3193" s="7"/>
      <c r="H3193" s="7"/>
      <c r="I3193" s="7"/>
      <c r="J3193" s="7"/>
      <c r="K3193" s="7"/>
      <c r="L3193" s="7"/>
      <c r="M3193" s="6"/>
    </row>
    <row r="3194" spans="1:13">
      <c r="A3194" s="7"/>
      <c r="B3194" s="3"/>
      <c r="C3194" s="3"/>
      <c r="D3194" s="3"/>
      <c r="E3194" s="7"/>
      <c r="F3194" s="3"/>
      <c r="G3194" s="7"/>
      <c r="H3194" s="7"/>
      <c r="I3194" s="7"/>
      <c r="J3194" s="7"/>
      <c r="K3194" s="7"/>
      <c r="L3194" s="7"/>
      <c r="M3194" s="6"/>
    </row>
    <row r="3195" spans="1:13">
      <c r="A3195" s="7"/>
      <c r="B3195" s="3"/>
      <c r="C3195" s="3"/>
      <c r="D3195" s="3"/>
      <c r="E3195" s="7"/>
      <c r="F3195" s="3"/>
      <c r="G3195" s="7"/>
      <c r="H3195" s="7"/>
      <c r="I3195" s="7"/>
      <c r="J3195" s="7"/>
      <c r="K3195" s="7"/>
      <c r="L3195" s="7"/>
      <c r="M3195" s="6"/>
    </row>
    <row r="3196" spans="1:13">
      <c r="A3196" s="7"/>
      <c r="B3196" s="3"/>
      <c r="C3196" s="3"/>
      <c r="D3196" s="3"/>
      <c r="E3196" s="7"/>
      <c r="F3196" s="3"/>
      <c r="G3196" s="7"/>
      <c r="H3196" s="7"/>
      <c r="I3196" s="7"/>
      <c r="J3196" s="7"/>
      <c r="K3196" s="7"/>
      <c r="L3196" s="7"/>
      <c r="M3196" s="6"/>
    </row>
    <row r="3197" spans="1:13">
      <c r="A3197" s="7"/>
      <c r="B3197" s="3"/>
      <c r="C3197" s="3"/>
      <c r="D3197" s="3"/>
      <c r="E3197" s="7"/>
      <c r="F3197" s="3"/>
      <c r="G3197" s="7"/>
      <c r="H3197" s="7"/>
      <c r="I3197" s="7"/>
      <c r="J3197" s="7"/>
      <c r="K3197" s="7"/>
      <c r="L3197" s="7"/>
      <c r="M3197" s="6"/>
    </row>
    <row r="3198" spans="1:13">
      <c r="A3198" s="7"/>
      <c r="B3198" s="3"/>
      <c r="C3198" s="3"/>
      <c r="D3198" s="3"/>
      <c r="E3198" s="7"/>
      <c r="F3198" s="3"/>
      <c r="G3198" s="7"/>
      <c r="H3198" s="7"/>
      <c r="I3198" s="7"/>
      <c r="J3198" s="7"/>
      <c r="K3198" s="7"/>
      <c r="L3198" s="7"/>
      <c r="M3198" s="6"/>
    </row>
    <row r="3199" spans="1:13">
      <c r="A3199" s="7"/>
      <c r="B3199" s="3"/>
      <c r="C3199" s="3"/>
      <c r="D3199" s="3"/>
      <c r="E3199" s="7"/>
      <c r="F3199" s="3"/>
      <c r="G3199" s="7"/>
      <c r="H3199" s="7"/>
      <c r="I3199" s="7"/>
      <c r="J3199" s="7"/>
      <c r="K3199" s="7"/>
      <c r="L3199" s="7"/>
      <c r="M3199" s="6"/>
    </row>
    <row r="3200" spans="1:13">
      <c r="A3200" s="7"/>
      <c r="B3200" s="3"/>
      <c r="C3200" s="3"/>
      <c r="D3200" s="3"/>
      <c r="E3200" s="7"/>
      <c r="F3200" s="3"/>
      <c r="G3200" s="7"/>
      <c r="H3200" s="7"/>
      <c r="I3200" s="7"/>
      <c r="J3200" s="7"/>
      <c r="K3200" s="7"/>
      <c r="L3200" s="7"/>
      <c r="M3200" s="6"/>
    </row>
    <row r="3201" spans="1:13">
      <c r="A3201" s="7"/>
      <c r="B3201" s="3"/>
      <c r="C3201" s="3"/>
      <c r="D3201" s="3"/>
      <c r="E3201" s="7"/>
      <c r="F3201" s="3"/>
      <c r="G3201" s="7"/>
      <c r="H3201" s="7"/>
      <c r="I3201" s="7"/>
      <c r="J3201" s="7"/>
      <c r="K3201" s="7"/>
      <c r="L3201" s="7"/>
      <c r="M3201" s="6"/>
    </row>
    <row r="3202" spans="1:13">
      <c r="A3202" s="7"/>
      <c r="B3202" s="3"/>
      <c r="C3202" s="3"/>
      <c r="D3202" s="3"/>
      <c r="E3202" s="7"/>
      <c r="F3202" s="3"/>
      <c r="G3202" s="7"/>
      <c r="H3202" s="7"/>
      <c r="I3202" s="7"/>
      <c r="J3202" s="7"/>
      <c r="K3202" s="7"/>
      <c r="L3202" s="7"/>
      <c r="M3202" s="6"/>
    </row>
    <row r="3203" spans="1:13">
      <c r="A3203" s="7"/>
      <c r="B3203" s="3"/>
      <c r="C3203" s="3"/>
      <c r="D3203" s="3"/>
      <c r="E3203" s="7"/>
      <c r="F3203" s="3"/>
      <c r="G3203" s="7"/>
      <c r="H3203" s="7"/>
      <c r="I3203" s="7"/>
      <c r="J3203" s="7"/>
      <c r="K3203" s="7"/>
      <c r="L3203" s="7"/>
      <c r="M3203" s="6"/>
    </row>
    <row r="3204" spans="1:13">
      <c r="A3204" s="7"/>
      <c r="B3204" s="3"/>
      <c r="C3204" s="3"/>
      <c r="D3204" s="3"/>
      <c r="E3204" s="7"/>
      <c r="F3204" s="3"/>
      <c r="G3204" s="7"/>
      <c r="H3204" s="7"/>
      <c r="I3204" s="7"/>
      <c r="J3204" s="7"/>
      <c r="K3204" s="7"/>
      <c r="L3204" s="7"/>
      <c r="M3204" s="6"/>
    </row>
    <row r="3205" spans="1:13">
      <c r="A3205" s="7"/>
      <c r="B3205" s="3"/>
      <c r="C3205" s="3"/>
      <c r="D3205" s="3"/>
      <c r="E3205" s="7"/>
      <c r="F3205" s="3"/>
      <c r="G3205" s="7"/>
      <c r="H3205" s="7"/>
      <c r="I3205" s="7"/>
      <c r="J3205" s="7"/>
      <c r="K3205" s="7"/>
      <c r="L3205" s="7"/>
      <c r="M3205" s="6"/>
    </row>
    <row r="3206" spans="1:13">
      <c r="A3206" s="7"/>
      <c r="B3206" s="3"/>
      <c r="C3206" s="3"/>
      <c r="D3206" s="3"/>
      <c r="E3206" s="7"/>
      <c r="F3206" s="3"/>
      <c r="G3206" s="7"/>
      <c r="H3206" s="7"/>
      <c r="I3206" s="7"/>
      <c r="J3206" s="7"/>
      <c r="K3206" s="7"/>
      <c r="L3206" s="7"/>
      <c r="M3206" s="6"/>
    </row>
    <row r="3207" spans="1:13">
      <c r="A3207" s="7"/>
      <c r="B3207" s="3"/>
      <c r="C3207" s="3"/>
      <c r="D3207" s="3"/>
      <c r="E3207" s="7"/>
      <c r="F3207" s="3"/>
      <c r="G3207" s="7"/>
      <c r="H3207" s="7"/>
      <c r="I3207" s="7"/>
      <c r="J3207" s="7"/>
      <c r="K3207" s="7"/>
      <c r="L3207" s="7"/>
      <c r="M3207" s="6"/>
    </row>
    <row r="3208" spans="1:13">
      <c r="A3208" s="7"/>
      <c r="B3208" s="3"/>
      <c r="C3208" s="3"/>
      <c r="D3208" s="3"/>
      <c r="E3208" s="7"/>
      <c r="F3208" s="3"/>
      <c r="G3208" s="7"/>
      <c r="H3208" s="7"/>
      <c r="I3208" s="7"/>
      <c r="J3208" s="7"/>
      <c r="K3208" s="7"/>
      <c r="L3208" s="7"/>
      <c r="M3208" s="6"/>
    </row>
    <row r="3209" spans="1:13">
      <c r="A3209" s="7"/>
      <c r="B3209" s="3"/>
      <c r="C3209" s="3"/>
      <c r="D3209" s="3"/>
      <c r="E3209" s="7"/>
      <c r="F3209" s="3"/>
      <c r="G3209" s="7"/>
      <c r="H3209" s="7"/>
      <c r="I3209" s="7"/>
      <c r="J3209" s="7"/>
      <c r="K3209" s="7"/>
      <c r="L3209" s="7"/>
      <c r="M3209" s="6"/>
    </row>
    <row r="3210" spans="1:13">
      <c r="A3210" s="7"/>
      <c r="B3210" s="3"/>
      <c r="C3210" s="3"/>
      <c r="D3210" s="3"/>
      <c r="E3210" s="7"/>
      <c r="F3210" s="3"/>
      <c r="G3210" s="7"/>
      <c r="H3210" s="7"/>
      <c r="I3210" s="7"/>
      <c r="J3210" s="7"/>
      <c r="K3210" s="7"/>
      <c r="L3210" s="7"/>
      <c r="M3210" s="6"/>
    </row>
    <row r="3211" spans="1:13">
      <c r="A3211" s="7"/>
      <c r="B3211" s="3"/>
      <c r="C3211" s="3"/>
      <c r="D3211" s="3"/>
      <c r="E3211" s="7"/>
      <c r="F3211" s="3"/>
      <c r="G3211" s="7"/>
      <c r="H3211" s="7"/>
      <c r="I3211" s="7"/>
      <c r="J3211" s="7"/>
      <c r="K3211" s="7"/>
      <c r="L3211" s="7"/>
      <c r="M3211" s="6"/>
    </row>
    <row r="3212" spans="1:13">
      <c r="A3212" s="7"/>
      <c r="B3212" s="3"/>
      <c r="C3212" s="3"/>
      <c r="D3212" s="3"/>
      <c r="E3212" s="7"/>
      <c r="F3212" s="3"/>
      <c r="G3212" s="7"/>
      <c r="H3212" s="7"/>
      <c r="I3212" s="7"/>
      <c r="J3212" s="7"/>
      <c r="K3212" s="7"/>
      <c r="L3212" s="7"/>
      <c r="M3212" s="6"/>
    </row>
    <row r="3213" spans="1:13">
      <c r="A3213" s="7"/>
      <c r="B3213" s="3"/>
      <c r="C3213" s="3"/>
      <c r="D3213" s="3"/>
      <c r="E3213" s="7"/>
      <c r="F3213" s="3"/>
      <c r="G3213" s="7"/>
      <c r="H3213" s="7"/>
      <c r="I3213" s="7"/>
      <c r="J3213" s="7"/>
      <c r="K3213" s="7"/>
      <c r="L3213" s="7"/>
      <c r="M3213" s="6"/>
    </row>
    <row r="3214" spans="1:13">
      <c r="A3214" s="7"/>
      <c r="B3214" s="3"/>
      <c r="C3214" s="3"/>
      <c r="D3214" s="3"/>
      <c r="E3214" s="7"/>
      <c r="F3214" s="3"/>
      <c r="G3214" s="7"/>
      <c r="H3214" s="7"/>
      <c r="I3214" s="7"/>
      <c r="J3214" s="7"/>
      <c r="K3214" s="7"/>
      <c r="L3214" s="7"/>
      <c r="M3214" s="6"/>
    </row>
    <row r="3215" spans="1:13">
      <c r="A3215" s="7"/>
      <c r="B3215" s="3"/>
      <c r="C3215" s="3"/>
      <c r="D3215" s="3"/>
      <c r="E3215" s="7"/>
      <c r="F3215" s="3"/>
      <c r="G3215" s="7"/>
      <c r="H3215" s="7"/>
      <c r="I3215" s="7"/>
      <c r="J3215" s="7"/>
      <c r="K3215" s="7"/>
      <c r="L3215" s="7"/>
      <c r="M3215" s="6"/>
    </row>
    <row r="3216" spans="1:13">
      <c r="A3216" s="7"/>
      <c r="B3216" s="3"/>
      <c r="C3216" s="3"/>
      <c r="D3216" s="3"/>
      <c r="E3216" s="7"/>
      <c r="F3216" s="3"/>
      <c r="G3216" s="7"/>
      <c r="H3216" s="7"/>
      <c r="I3216" s="7"/>
      <c r="J3216" s="7"/>
      <c r="K3216" s="7"/>
      <c r="L3216" s="7"/>
      <c r="M3216" s="6"/>
    </row>
    <row r="3217" spans="1:13">
      <c r="A3217" s="7"/>
      <c r="B3217" s="3"/>
      <c r="C3217" s="3"/>
      <c r="D3217" s="3"/>
      <c r="E3217" s="7"/>
      <c r="F3217" s="3"/>
      <c r="G3217" s="7"/>
      <c r="H3217" s="7"/>
      <c r="I3217" s="7"/>
      <c r="J3217" s="7"/>
      <c r="K3217" s="7"/>
      <c r="L3217" s="7"/>
      <c r="M3217" s="6"/>
    </row>
    <row r="3218" spans="1:13">
      <c r="A3218" s="7"/>
      <c r="B3218" s="3"/>
      <c r="C3218" s="3"/>
      <c r="D3218" s="3"/>
      <c r="E3218" s="7"/>
      <c r="F3218" s="3"/>
      <c r="G3218" s="7"/>
      <c r="H3218" s="7"/>
      <c r="I3218" s="7"/>
      <c r="J3218" s="7"/>
      <c r="K3218" s="7"/>
      <c r="L3218" s="7"/>
      <c r="M3218" s="6"/>
    </row>
    <row r="3219" spans="1:13">
      <c r="A3219" s="7"/>
      <c r="B3219" s="3"/>
      <c r="C3219" s="3"/>
      <c r="D3219" s="3"/>
      <c r="E3219" s="7"/>
      <c r="F3219" s="3"/>
      <c r="G3219" s="7"/>
      <c r="H3219" s="7"/>
      <c r="I3219" s="7"/>
      <c r="J3219" s="7"/>
      <c r="K3219" s="7"/>
      <c r="L3219" s="7"/>
      <c r="M3219" s="6"/>
    </row>
    <row r="3220" spans="1:13">
      <c r="A3220" s="7"/>
      <c r="B3220" s="3"/>
      <c r="C3220" s="3"/>
      <c r="D3220" s="3"/>
      <c r="E3220" s="7"/>
      <c r="F3220" s="3"/>
      <c r="G3220" s="7"/>
      <c r="H3220" s="7"/>
      <c r="I3220" s="7"/>
      <c r="J3220" s="7"/>
      <c r="K3220" s="7"/>
      <c r="L3220" s="7"/>
      <c r="M3220" s="6"/>
    </row>
    <row r="3221" spans="1:13">
      <c r="A3221" s="7"/>
      <c r="B3221" s="3"/>
      <c r="C3221" s="3"/>
      <c r="D3221" s="3"/>
      <c r="E3221" s="7"/>
      <c r="F3221" s="3"/>
      <c r="G3221" s="7"/>
      <c r="H3221" s="7"/>
      <c r="I3221" s="7"/>
      <c r="J3221" s="7"/>
      <c r="K3221" s="7"/>
      <c r="L3221" s="7"/>
      <c r="M3221" s="6"/>
    </row>
    <row r="3222" spans="1:13">
      <c r="A3222" s="7"/>
      <c r="B3222" s="3"/>
      <c r="C3222" s="3"/>
      <c r="D3222" s="3"/>
      <c r="E3222" s="7"/>
      <c r="F3222" s="3"/>
      <c r="G3222" s="7"/>
      <c r="H3222" s="7"/>
      <c r="I3222" s="7"/>
      <c r="J3222" s="7"/>
      <c r="K3222" s="7"/>
      <c r="L3222" s="7"/>
      <c r="M3222" s="6"/>
    </row>
    <row r="3223" spans="1:13">
      <c r="A3223" s="7"/>
      <c r="B3223" s="3"/>
      <c r="C3223" s="3"/>
      <c r="D3223" s="3"/>
      <c r="E3223" s="7"/>
      <c r="F3223" s="3"/>
      <c r="G3223" s="7"/>
      <c r="H3223" s="7"/>
      <c r="I3223" s="7"/>
      <c r="J3223" s="7"/>
      <c r="K3223" s="7"/>
      <c r="L3223" s="7"/>
      <c r="M3223" s="6"/>
    </row>
    <row r="3224" spans="1:13">
      <c r="A3224" s="7"/>
      <c r="B3224" s="3"/>
      <c r="C3224" s="3"/>
      <c r="D3224" s="3"/>
      <c r="E3224" s="7"/>
      <c r="F3224" s="3"/>
      <c r="G3224" s="7"/>
      <c r="H3224" s="7"/>
      <c r="I3224" s="7"/>
      <c r="J3224" s="7"/>
      <c r="K3224" s="7"/>
      <c r="L3224" s="7"/>
      <c r="M3224" s="6"/>
    </row>
    <row r="3225" spans="1:13">
      <c r="A3225" s="7"/>
      <c r="B3225" s="3"/>
      <c r="C3225" s="3"/>
      <c r="D3225" s="3"/>
      <c r="E3225" s="7"/>
      <c r="F3225" s="3"/>
      <c r="G3225" s="7"/>
      <c r="H3225" s="7"/>
      <c r="I3225" s="7"/>
      <c r="J3225" s="7"/>
      <c r="K3225" s="7"/>
      <c r="L3225" s="7"/>
      <c r="M3225" s="6"/>
    </row>
    <row r="3226" spans="1:13">
      <c r="A3226" s="7"/>
      <c r="B3226" s="3"/>
      <c r="C3226" s="3"/>
      <c r="D3226" s="3"/>
      <c r="E3226" s="7"/>
      <c r="F3226" s="3"/>
      <c r="G3226" s="7"/>
      <c r="H3226" s="7"/>
      <c r="I3226" s="7"/>
      <c r="J3226" s="7"/>
      <c r="K3226" s="7"/>
      <c r="L3226" s="7"/>
      <c r="M3226" s="6"/>
    </row>
    <row r="3227" spans="1:13">
      <c r="A3227" s="7"/>
      <c r="B3227" s="3"/>
      <c r="C3227" s="3"/>
      <c r="D3227" s="3"/>
      <c r="E3227" s="7"/>
      <c r="F3227" s="3"/>
      <c r="G3227" s="7"/>
      <c r="H3227" s="7"/>
      <c r="I3227" s="7"/>
      <c r="J3227" s="7"/>
      <c r="K3227" s="7"/>
      <c r="L3227" s="7"/>
      <c r="M3227" s="6"/>
    </row>
    <row r="3228" spans="1:13">
      <c r="A3228" s="7"/>
      <c r="B3228" s="3"/>
      <c r="C3228" s="3"/>
      <c r="D3228" s="3"/>
      <c r="E3228" s="7"/>
      <c r="F3228" s="3"/>
      <c r="G3228" s="7"/>
      <c r="H3228" s="7"/>
      <c r="I3228" s="7"/>
      <c r="J3228" s="7"/>
      <c r="K3228" s="7"/>
      <c r="L3228" s="7"/>
      <c r="M3228" s="6"/>
    </row>
    <row r="3229" spans="1:13">
      <c r="A3229" s="7"/>
      <c r="B3229" s="3"/>
      <c r="C3229" s="3"/>
      <c r="D3229" s="3"/>
      <c r="E3229" s="7"/>
      <c r="F3229" s="3"/>
      <c r="G3229" s="7"/>
      <c r="H3229" s="7"/>
      <c r="I3229" s="7"/>
      <c r="J3229" s="7"/>
      <c r="K3229" s="7"/>
      <c r="L3229" s="7"/>
      <c r="M3229" s="6"/>
    </row>
    <row r="3230" spans="1:13">
      <c r="A3230" s="7"/>
      <c r="B3230" s="3"/>
      <c r="C3230" s="3"/>
      <c r="D3230" s="3"/>
      <c r="E3230" s="7"/>
      <c r="F3230" s="3"/>
      <c r="G3230" s="7"/>
      <c r="H3230" s="7"/>
      <c r="I3230" s="7"/>
      <c r="J3230" s="7"/>
      <c r="K3230" s="7"/>
      <c r="L3230" s="7"/>
      <c r="M3230" s="6"/>
    </row>
    <row r="3231" spans="1:13">
      <c r="A3231" s="7"/>
      <c r="B3231" s="3"/>
      <c r="C3231" s="3"/>
      <c r="D3231" s="3"/>
      <c r="E3231" s="7"/>
      <c r="F3231" s="3"/>
      <c r="G3231" s="7"/>
      <c r="H3231" s="7"/>
      <c r="I3231" s="7"/>
      <c r="J3231" s="7"/>
      <c r="K3231" s="7"/>
      <c r="L3231" s="7"/>
      <c r="M3231" s="6"/>
    </row>
    <row r="3232" spans="1:13">
      <c r="A3232" s="7"/>
      <c r="B3232" s="3"/>
      <c r="C3232" s="3"/>
      <c r="D3232" s="3"/>
      <c r="E3232" s="7"/>
      <c r="F3232" s="3"/>
      <c r="G3232" s="7"/>
      <c r="H3232" s="7"/>
      <c r="I3232" s="7"/>
      <c r="J3232" s="7"/>
      <c r="K3232" s="7"/>
      <c r="L3232" s="7"/>
      <c r="M3232" s="6"/>
    </row>
    <row r="3233" spans="1:13">
      <c r="A3233" s="7"/>
      <c r="B3233" s="3"/>
      <c r="C3233" s="3"/>
      <c r="D3233" s="3"/>
      <c r="E3233" s="7"/>
      <c r="F3233" s="3"/>
      <c r="G3233" s="7"/>
      <c r="H3233" s="7"/>
      <c r="I3233" s="7"/>
      <c r="J3233" s="7"/>
      <c r="K3233" s="7"/>
      <c r="L3233" s="7"/>
      <c r="M3233" s="6"/>
    </row>
    <row r="3234" spans="1:13">
      <c r="A3234" s="7"/>
      <c r="B3234" s="3"/>
      <c r="C3234" s="3"/>
      <c r="D3234" s="3"/>
      <c r="E3234" s="7"/>
      <c r="F3234" s="3"/>
      <c r="G3234" s="7"/>
      <c r="H3234" s="7"/>
      <c r="I3234" s="7"/>
      <c r="J3234" s="7"/>
      <c r="K3234" s="7"/>
      <c r="L3234" s="7"/>
      <c r="M3234" s="6"/>
    </row>
    <row r="3235" spans="1:13">
      <c r="A3235" s="7"/>
      <c r="B3235" s="3"/>
      <c r="C3235" s="3"/>
      <c r="D3235" s="3"/>
      <c r="E3235" s="7"/>
      <c r="F3235" s="3"/>
      <c r="G3235" s="7"/>
      <c r="H3235" s="7"/>
      <c r="I3235" s="7"/>
      <c r="J3235" s="7"/>
      <c r="K3235" s="7"/>
      <c r="L3235" s="7"/>
      <c r="M3235" s="6"/>
    </row>
    <row r="3236" spans="1:13">
      <c r="A3236" s="7"/>
      <c r="B3236" s="3"/>
      <c r="C3236" s="3"/>
      <c r="D3236" s="3"/>
      <c r="E3236" s="7"/>
      <c r="F3236" s="3"/>
      <c r="G3236" s="7"/>
      <c r="H3236" s="7"/>
      <c r="I3236" s="7"/>
      <c r="J3236" s="7"/>
      <c r="K3236" s="7"/>
      <c r="L3236" s="7"/>
      <c r="M3236" s="6"/>
    </row>
    <row r="3237" spans="1:13">
      <c r="A3237" s="7"/>
      <c r="B3237" s="3"/>
      <c r="C3237" s="3"/>
      <c r="D3237" s="3"/>
      <c r="E3237" s="7"/>
      <c r="F3237" s="3"/>
      <c r="G3237" s="7"/>
      <c r="H3237" s="7"/>
      <c r="I3237" s="7"/>
      <c r="J3237" s="7"/>
      <c r="K3237" s="7"/>
      <c r="L3237" s="7"/>
      <c r="M3237" s="6"/>
    </row>
    <row r="3238" spans="1:13">
      <c r="A3238" s="7"/>
      <c r="B3238" s="3"/>
      <c r="C3238" s="3"/>
      <c r="D3238" s="3"/>
      <c r="E3238" s="7"/>
      <c r="F3238" s="3"/>
      <c r="G3238" s="7"/>
      <c r="H3238" s="7"/>
      <c r="I3238" s="7"/>
      <c r="J3238" s="7"/>
      <c r="K3238" s="7"/>
      <c r="L3238" s="7"/>
      <c r="M3238" s="6"/>
    </row>
    <row r="3239" spans="1:13">
      <c r="A3239" s="7"/>
      <c r="B3239" s="3"/>
      <c r="C3239" s="3"/>
      <c r="D3239" s="3"/>
      <c r="E3239" s="7"/>
      <c r="F3239" s="3"/>
      <c r="G3239" s="7"/>
      <c r="H3239" s="7"/>
      <c r="I3239" s="7"/>
      <c r="J3239" s="7"/>
      <c r="K3239" s="7"/>
      <c r="L3239" s="7"/>
      <c r="M3239" s="6"/>
    </row>
    <row r="3240" spans="1:13">
      <c r="A3240" s="7"/>
      <c r="B3240" s="3"/>
      <c r="C3240" s="3"/>
      <c r="D3240" s="3"/>
      <c r="E3240" s="7"/>
      <c r="F3240" s="3"/>
      <c r="G3240" s="7"/>
      <c r="H3240" s="7"/>
      <c r="I3240" s="7"/>
      <c r="J3240" s="7"/>
      <c r="K3240" s="7"/>
      <c r="L3240" s="7"/>
      <c r="M3240" s="6"/>
    </row>
    <row r="3241" spans="1:13">
      <c r="A3241" s="7"/>
      <c r="B3241" s="3"/>
      <c r="C3241" s="3"/>
      <c r="D3241" s="3"/>
      <c r="E3241" s="7"/>
      <c r="F3241" s="3"/>
      <c r="G3241" s="7"/>
      <c r="H3241" s="7"/>
      <c r="I3241" s="7"/>
      <c r="J3241" s="7"/>
      <c r="K3241" s="7"/>
      <c r="L3241" s="7"/>
      <c r="M3241" s="6"/>
    </row>
    <row r="3242" spans="1:13">
      <c r="A3242" s="7"/>
      <c r="B3242" s="3"/>
      <c r="C3242" s="3"/>
      <c r="D3242" s="3"/>
      <c r="E3242" s="7"/>
      <c r="F3242" s="3"/>
      <c r="G3242" s="7"/>
      <c r="H3242" s="7"/>
      <c r="I3242" s="7"/>
      <c r="J3242" s="7"/>
      <c r="K3242" s="7"/>
      <c r="L3242" s="7"/>
      <c r="M3242" s="6"/>
    </row>
    <row r="3243" spans="1:13">
      <c r="A3243" s="7"/>
      <c r="B3243" s="3"/>
      <c r="C3243" s="3"/>
      <c r="D3243" s="3"/>
      <c r="E3243" s="7"/>
      <c r="F3243" s="3"/>
      <c r="G3243" s="7"/>
      <c r="H3243" s="7"/>
      <c r="I3243" s="7"/>
      <c r="J3243" s="7"/>
      <c r="K3243" s="7"/>
      <c r="L3243" s="7"/>
      <c r="M3243" s="6"/>
    </row>
    <row r="3244" spans="1:13">
      <c r="A3244" s="7"/>
      <c r="B3244" s="3"/>
      <c r="C3244" s="3"/>
      <c r="D3244" s="3"/>
      <c r="E3244" s="7"/>
      <c r="F3244" s="3"/>
      <c r="G3244" s="7"/>
      <c r="H3244" s="7"/>
      <c r="I3244" s="7"/>
      <c r="J3244" s="7"/>
      <c r="K3244" s="7"/>
      <c r="L3244" s="7"/>
      <c r="M3244" s="6"/>
    </row>
    <row r="3245" spans="1:13">
      <c r="A3245" s="7"/>
      <c r="B3245" s="3"/>
      <c r="C3245" s="3"/>
      <c r="D3245" s="3"/>
      <c r="E3245" s="7"/>
      <c r="F3245" s="3"/>
      <c r="G3245" s="7"/>
      <c r="H3245" s="7"/>
      <c r="I3245" s="7"/>
      <c r="J3245" s="7"/>
      <c r="K3245" s="7"/>
      <c r="L3245" s="7"/>
      <c r="M3245" s="6"/>
    </row>
    <row r="3246" spans="1:13">
      <c r="A3246" s="7"/>
      <c r="B3246" s="3"/>
      <c r="C3246" s="3"/>
      <c r="D3246" s="3"/>
      <c r="E3246" s="7"/>
      <c r="F3246" s="3"/>
      <c r="G3246" s="7"/>
      <c r="H3246" s="7"/>
      <c r="I3246" s="7"/>
      <c r="J3246" s="7"/>
      <c r="K3246" s="7"/>
      <c r="L3246" s="7"/>
      <c r="M3246" s="6"/>
    </row>
    <row r="3247" spans="1:13">
      <c r="A3247" s="7"/>
      <c r="B3247" s="3"/>
      <c r="C3247" s="3"/>
      <c r="D3247" s="3"/>
      <c r="E3247" s="7"/>
      <c r="F3247" s="3"/>
      <c r="G3247" s="7"/>
      <c r="H3247" s="7"/>
      <c r="I3247" s="7"/>
      <c r="J3247" s="7"/>
      <c r="K3247" s="7"/>
      <c r="L3247" s="7"/>
      <c r="M3247" s="6"/>
    </row>
    <row r="3248" spans="1:13">
      <c r="A3248" s="7"/>
      <c r="B3248" s="3"/>
      <c r="C3248" s="3"/>
      <c r="D3248" s="3"/>
      <c r="E3248" s="7"/>
      <c r="F3248" s="3"/>
      <c r="G3248" s="7"/>
      <c r="H3248" s="7"/>
      <c r="I3248" s="7"/>
      <c r="J3248" s="7"/>
      <c r="K3248" s="7"/>
      <c r="L3248" s="7"/>
      <c r="M3248" s="6"/>
    </row>
    <row r="3249" spans="1:13">
      <c r="A3249" s="7"/>
      <c r="B3249" s="3"/>
      <c r="C3249" s="3"/>
      <c r="D3249" s="3"/>
      <c r="E3249" s="7"/>
      <c r="F3249" s="3"/>
      <c r="G3249" s="7"/>
      <c r="H3249" s="7"/>
      <c r="I3249" s="7"/>
      <c r="J3249" s="7"/>
      <c r="K3249" s="7"/>
      <c r="L3249" s="7"/>
      <c r="M3249" s="6"/>
    </row>
    <row r="3250" spans="1:13">
      <c r="A3250" s="7"/>
      <c r="B3250" s="3"/>
      <c r="C3250" s="3"/>
      <c r="D3250" s="3"/>
      <c r="E3250" s="7"/>
      <c r="F3250" s="3"/>
      <c r="G3250" s="7"/>
      <c r="H3250" s="7"/>
      <c r="I3250" s="7"/>
      <c r="J3250" s="7"/>
      <c r="K3250" s="7"/>
      <c r="L3250" s="7"/>
      <c r="M3250" s="6"/>
    </row>
    <row r="3251" spans="1:13">
      <c r="A3251" s="7"/>
      <c r="B3251" s="3"/>
      <c r="C3251" s="3"/>
      <c r="D3251" s="3"/>
      <c r="E3251" s="7"/>
      <c r="F3251" s="3"/>
      <c r="G3251" s="7"/>
      <c r="H3251" s="7"/>
      <c r="I3251" s="7"/>
      <c r="J3251" s="7"/>
      <c r="K3251" s="7"/>
      <c r="L3251" s="7"/>
      <c r="M3251" s="6"/>
    </row>
    <row r="3252" spans="1:13">
      <c r="A3252" s="7"/>
      <c r="B3252" s="3"/>
      <c r="C3252" s="3"/>
      <c r="D3252" s="3"/>
      <c r="E3252" s="7"/>
      <c r="F3252" s="3"/>
      <c r="G3252" s="7"/>
      <c r="H3252" s="7"/>
      <c r="I3252" s="7"/>
      <c r="J3252" s="7"/>
      <c r="K3252" s="7"/>
      <c r="L3252" s="7"/>
      <c r="M3252" s="6"/>
    </row>
    <row r="3253" spans="1:13">
      <c r="A3253" s="7"/>
      <c r="B3253" s="3"/>
      <c r="C3253" s="3"/>
      <c r="D3253" s="3"/>
      <c r="E3253" s="7"/>
      <c r="F3253" s="3"/>
      <c r="G3253" s="7"/>
      <c r="H3253" s="7"/>
      <c r="I3253" s="7"/>
      <c r="J3253" s="7"/>
      <c r="K3253" s="7"/>
      <c r="L3253" s="7"/>
      <c r="M3253" s="6"/>
    </row>
    <row r="3254" spans="1:13">
      <c r="A3254" s="7"/>
      <c r="B3254" s="3"/>
      <c r="C3254" s="3"/>
      <c r="D3254" s="3"/>
      <c r="E3254" s="7"/>
      <c r="F3254" s="3"/>
      <c r="G3254" s="7"/>
      <c r="H3254" s="7"/>
      <c r="I3254" s="7"/>
      <c r="J3254" s="7"/>
      <c r="K3254" s="7"/>
      <c r="L3254" s="7"/>
      <c r="M3254" s="6"/>
    </row>
    <row r="3255" spans="1:13">
      <c r="A3255" s="7"/>
      <c r="B3255" s="3"/>
      <c r="C3255" s="3"/>
      <c r="D3255" s="3"/>
      <c r="E3255" s="7"/>
      <c r="F3255" s="3"/>
      <c r="G3255" s="7"/>
      <c r="H3255" s="7"/>
      <c r="I3255" s="7"/>
      <c r="J3255" s="7"/>
      <c r="K3255" s="7"/>
      <c r="L3255" s="7"/>
      <c r="M3255" s="6"/>
    </row>
    <row r="3256" spans="1:13">
      <c r="A3256" s="7"/>
      <c r="B3256" s="3"/>
      <c r="C3256" s="3"/>
      <c r="D3256" s="3"/>
      <c r="E3256" s="7"/>
      <c r="F3256" s="3"/>
      <c r="G3256" s="7"/>
      <c r="H3256" s="7"/>
      <c r="I3256" s="7"/>
      <c r="J3256" s="7"/>
      <c r="K3256" s="7"/>
      <c r="L3256" s="7"/>
      <c r="M3256" s="6"/>
    </row>
    <row r="3257" spans="1:13">
      <c r="A3257" s="7"/>
      <c r="B3257" s="3"/>
      <c r="C3257" s="3"/>
      <c r="D3257" s="3"/>
      <c r="E3257" s="7"/>
      <c r="F3257" s="3"/>
      <c r="G3257" s="7"/>
      <c r="H3257" s="7"/>
      <c r="I3257" s="7"/>
      <c r="J3257" s="7"/>
      <c r="K3257" s="7"/>
      <c r="L3257" s="7"/>
      <c r="M3257" s="6"/>
    </row>
    <row r="3258" spans="1:13">
      <c r="A3258" s="7"/>
      <c r="B3258" s="3"/>
      <c r="C3258" s="3"/>
      <c r="D3258" s="3"/>
      <c r="E3258" s="7"/>
      <c r="F3258" s="3"/>
      <c r="G3258" s="7"/>
      <c r="H3258" s="7"/>
      <c r="I3258" s="7"/>
      <c r="J3258" s="7"/>
      <c r="K3258" s="7"/>
      <c r="L3258" s="7"/>
      <c r="M3258" s="6"/>
    </row>
    <row r="3259" spans="1:13">
      <c r="A3259" s="7"/>
      <c r="B3259" s="3"/>
      <c r="C3259" s="3"/>
      <c r="D3259" s="3"/>
      <c r="E3259" s="7"/>
      <c r="F3259" s="3"/>
      <c r="G3259" s="7"/>
      <c r="H3259" s="7"/>
      <c r="I3259" s="7"/>
      <c r="J3259" s="7"/>
      <c r="K3259" s="7"/>
      <c r="L3259" s="7"/>
      <c r="M3259" s="6"/>
    </row>
    <row r="3260" spans="1:13">
      <c r="A3260" s="7"/>
      <c r="B3260" s="3"/>
      <c r="C3260" s="3"/>
      <c r="D3260" s="3"/>
      <c r="E3260" s="7"/>
      <c r="F3260" s="3"/>
      <c r="G3260" s="7"/>
      <c r="H3260" s="7"/>
      <c r="I3260" s="7"/>
      <c r="J3260" s="7"/>
      <c r="K3260" s="7"/>
      <c r="L3260" s="7"/>
      <c r="M3260" s="6"/>
    </row>
    <row r="3261" spans="1:13">
      <c r="A3261" s="7"/>
      <c r="B3261" s="3"/>
      <c r="C3261" s="3"/>
      <c r="D3261" s="3"/>
      <c r="E3261" s="7"/>
      <c r="F3261" s="3"/>
      <c r="G3261" s="7"/>
      <c r="H3261" s="7"/>
      <c r="I3261" s="7"/>
      <c r="J3261" s="7"/>
      <c r="K3261" s="7"/>
      <c r="L3261" s="7"/>
      <c r="M3261" s="6"/>
    </row>
    <row r="3262" spans="1:13">
      <c r="A3262" s="7"/>
      <c r="B3262" s="3"/>
      <c r="C3262" s="3"/>
      <c r="D3262" s="3"/>
      <c r="E3262" s="7"/>
      <c r="F3262" s="3"/>
      <c r="G3262" s="7"/>
      <c r="H3262" s="7"/>
      <c r="I3262" s="7"/>
      <c r="J3262" s="7"/>
      <c r="K3262" s="7"/>
      <c r="L3262" s="7"/>
      <c r="M3262" s="6"/>
    </row>
    <row r="3263" spans="1:13">
      <c r="A3263" s="7"/>
      <c r="B3263" s="3"/>
      <c r="C3263" s="3"/>
      <c r="D3263" s="3"/>
      <c r="E3263" s="7"/>
      <c r="F3263" s="3"/>
      <c r="G3263" s="7"/>
      <c r="H3263" s="7"/>
      <c r="I3263" s="7"/>
      <c r="J3263" s="7"/>
      <c r="K3263" s="7"/>
      <c r="L3263" s="7"/>
      <c r="M3263" s="6"/>
    </row>
    <row r="3264" spans="1:13">
      <c r="A3264" s="7"/>
      <c r="B3264" s="3"/>
      <c r="C3264" s="3"/>
      <c r="D3264" s="3"/>
      <c r="E3264" s="7"/>
      <c r="F3264" s="3"/>
      <c r="G3264" s="7"/>
      <c r="H3264" s="7"/>
      <c r="I3264" s="7"/>
      <c r="J3264" s="7"/>
      <c r="K3264" s="7"/>
      <c r="L3264" s="7"/>
      <c r="M3264" s="6"/>
    </row>
    <row r="3265" spans="1:13">
      <c r="A3265" s="7"/>
      <c r="B3265" s="3"/>
      <c r="C3265" s="3"/>
      <c r="D3265" s="3"/>
      <c r="E3265" s="7"/>
      <c r="F3265" s="3"/>
      <c r="G3265" s="7"/>
      <c r="H3265" s="7"/>
      <c r="I3265" s="7"/>
      <c r="J3265" s="7"/>
      <c r="K3265" s="7"/>
      <c r="L3265" s="7"/>
      <c r="M3265" s="6"/>
    </row>
    <row r="3266" spans="1:13">
      <c r="A3266" s="7"/>
      <c r="B3266" s="3"/>
      <c r="C3266" s="3"/>
      <c r="D3266" s="3"/>
      <c r="E3266" s="7"/>
      <c r="F3266" s="3"/>
      <c r="G3266" s="7"/>
      <c r="H3266" s="7"/>
      <c r="I3266" s="7"/>
      <c r="J3266" s="7"/>
      <c r="K3266" s="7"/>
      <c r="L3266" s="7"/>
      <c r="M3266" s="6"/>
    </row>
    <row r="3267" spans="1:13">
      <c r="A3267" s="7"/>
      <c r="B3267" s="3"/>
      <c r="C3267" s="3"/>
      <c r="D3267" s="3"/>
      <c r="E3267" s="7"/>
      <c r="F3267" s="3"/>
      <c r="G3267" s="7"/>
      <c r="H3267" s="7"/>
      <c r="I3267" s="7"/>
      <c r="J3267" s="7"/>
      <c r="K3267" s="7"/>
      <c r="L3267" s="7"/>
      <c r="M3267" s="6"/>
    </row>
    <row r="3268" spans="1:13">
      <c r="A3268" s="7"/>
      <c r="B3268" s="3"/>
      <c r="C3268" s="3"/>
      <c r="D3268" s="3"/>
      <c r="E3268" s="7"/>
      <c r="F3268" s="3"/>
      <c r="G3268" s="7"/>
      <c r="H3268" s="7"/>
      <c r="I3268" s="7"/>
      <c r="J3268" s="7"/>
      <c r="K3268" s="7"/>
      <c r="L3268" s="7"/>
      <c r="M3268" s="6"/>
    </row>
    <row r="3269" spans="1:13">
      <c r="A3269" s="7"/>
      <c r="B3269" s="3"/>
      <c r="C3269" s="3"/>
      <c r="D3269" s="3"/>
      <c r="E3269" s="7"/>
      <c r="F3269" s="3"/>
      <c r="G3269" s="7"/>
      <c r="H3269" s="7"/>
      <c r="I3269" s="7"/>
      <c r="J3269" s="7"/>
      <c r="K3269" s="7"/>
      <c r="L3269" s="7"/>
      <c r="M3269" s="6"/>
    </row>
    <row r="3270" spans="1:13">
      <c r="A3270" s="7"/>
      <c r="B3270" s="3"/>
      <c r="C3270" s="3"/>
      <c r="D3270" s="3"/>
      <c r="E3270" s="7"/>
      <c r="F3270" s="3"/>
      <c r="G3270" s="7"/>
      <c r="H3270" s="7"/>
      <c r="I3270" s="7"/>
      <c r="J3270" s="7"/>
      <c r="K3270" s="7"/>
      <c r="L3270" s="7"/>
      <c r="M3270" s="6"/>
    </row>
    <row r="3271" spans="1:13">
      <c r="A3271" s="7"/>
      <c r="B3271" s="3"/>
      <c r="C3271" s="3"/>
      <c r="D3271" s="3"/>
      <c r="E3271" s="7"/>
      <c r="F3271" s="3"/>
      <c r="G3271" s="7"/>
      <c r="H3271" s="7"/>
      <c r="I3271" s="7"/>
      <c r="J3271" s="7"/>
      <c r="K3271" s="7"/>
      <c r="L3271" s="7"/>
      <c r="M3271" s="6"/>
    </row>
    <row r="3272" spans="1:13">
      <c r="A3272" s="7"/>
      <c r="B3272" s="3"/>
      <c r="C3272" s="3"/>
      <c r="D3272" s="3"/>
      <c r="E3272" s="7"/>
      <c r="F3272" s="3"/>
      <c r="G3272" s="7"/>
      <c r="H3272" s="7"/>
      <c r="I3272" s="7"/>
      <c r="J3272" s="7"/>
      <c r="K3272" s="7"/>
      <c r="L3272" s="7"/>
      <c r="M3272" s="6"/>
    </row>
    <row r="3273" spans="1:13">
      <c r="A3273" s="7"/>
      <c r="B3273" s="3"/>
      <c r="C3273" s="3"/>
      <c r="D3273" s="3"/>
      <c r="E3273" s="7"/>
      <c r="F3273" s="3"/>
      <c r="G3273" s="7"/>
      <c r="H3273" s="7"/>
      <c r="I3273" s="7"/>
      <c r="J3273" s="7"/>
      <c r="K3273" s="7"/>
      <c r="L3273" s="7"/>
      <c r="M3273" s="6"/>
    </row>
    <row r="3274" spans="1:13">
      <c r="A3274" s="7"/>
      <c r="B3274" s="3"/>
      <c r="C3274" s="3"/>
      <c r="D3274" s="3"/>
      <c r="E3274" s="7"/>
      <c r="F3274" s="3"/>
      <c r="G3274" s="7"/>
      <c r="H3274" s="7"/>
      <c r="I3274" s="7"/>
      <c r="J3274" s="7"/>
      <c r="K3274" s="7"/>
      <c r="L3274" s="7"/>
      <c r="M3274" s="6"/>
    </row>
    <row r="3275" spans="1:13">
      <c r="A3275" s="7"/>
      <c r="B3275" s="3"/>
      <c r="C3275" s="3"/>
      <c r="D3275" s="3"/>
      <c r="E3275" s="7"/>
      <c r="F3275" s="3"/>
      <c r="G3275" s="7"/>
      <c r="H3275" s="7"/>
      <c r="I3275" s="7"/>
      <c r="J3275" s="7"/>
      <c r="K3275" s="7"/>
      <c r="L3275" s="7"/>
      <c r="M3275" s="6"/>
    </row>
    <row r="3276" spans="1:13">
      <c r="A3276" s="7"/>
      <c r="B3276" s="3"/>
      <c r="C3276" s="3"/>
      <c r="D3276" s="3"/>
      <c r="E3276" s="7"/>
      <c r="F3276" s="3"/>
      <c r="G3276" s="7"/>
      <c r="H3276" s="7"/>
      <c r="I3276" s="7"/>
      <c r="J3276" s="7"/>
      <c r="K3276" s="7"/>
      <c r="L3276" s="7"/>
      <c r="M3276" s="6"/>
    </row>
    <row r="3277" spans="1:13">
      <c r="A3277" s="7"/>
      <c r="B3277" s="3"/>
      <c r="C3277" s="3"/>
      <c r="D3277" s="3"/>
      <c r="E3277" s="7"/>
      <c r="F3277" s="3"/>
      <c r="G3277" s="7"/>
      <c r="H3277" s="7"/>
      <c r="I3277" s="7"/>
      <c r="J3277" s="7"/>
      <c r="K3277" s="7"/>
      <c r="L3277" s="7"/>
      <c r="M3277" s="6"/>
    </row>
    <row r="3278" spans="1:13">
      <c r="A3278" s="7"/>
      <c r="B3278" s="3"/>
      <c r="C3278" s="3"/>
      <c r="D3278" s="3"/>
      <c r="E3278" s="7"/>
      <c r="F3278" s="3"/>
      <c r="G3278" s="7"/>
      <c r="H3278" s="7"/>
      <c r="I3278" s="7"/>
      <c r="J3278" s="7"/>
      <c r="K3278" s="7"/>
      <c r="L3278" s="7"/>
      <c r="M3278" s="6"/>
    </row>
    <row r="3279" spans="1:13">
      <c r="A3279" s="7"/>
      <c r="B3279" s="3"/>
      <c r="C3279" s="3"/>
      <c r="D3279" s="3"/>
      <c r="E3279" s="7"/>
      <c r="F3279" s="3"/>
      <c r="G3279" s="7"/>
      <c r="H3279" s="7"/>
      <c r="I3279" s="7"/>
      <c r="J3279" s="7"/>
      <c r="K3279" s="7"/>
      <c r="L3279" s="7"/>
      <c r="M3279" s="6"/>
    </row>
    <row r="3280" spans="1:13">
      <c r="A3280" s="7"/>
      <c r="B3280" s="3"/>
      <c r="C3280" s="3"/>
      <c r="D3280" s="3"/>
      <c r="E3280" s="7"/>
      <c r="F3280" s="3"/>
      <c r="G3280" s="7"/>
      <c r="H3280" s="7"/>
      <c r="I3280" s="7"/>
      <c r="J3280" s="7"/>
      <c r="K3280" s="7"/>
      <c r="L3280" s="7"/>
      <c r="M3280" s="6"/>
    </row>
    <row r="3281" spans="1:13">
      <c r="A3281" s="7"/>
      <c r="B3281" s="3"/>
      <c r="C3281" s="3"/>
      <c r="D3281" s="3"/>
      <c r="E3281" s="7"/>
      <c r="F3281" s="3"/>
      <c r="G3281" s="7"/>
      <c r="H3281" s="7"/>
      <c r="I3281" s="7"/>
      <c r="J3281" s="7"/>
      <c r="K3281" s="7"/>
      <c r="L3281" s="7"/>
      <c r="M3281" s="6"/>
    </row>
    <row r="3282" spans="1:13">
      <c r="A3282" s="7"/>
      <c r="B3282" s="3"/>
      <c r="C3282" s="3"/>
      <c r="D3282" s="3"/>
      <c r="E3282" s="7"/>
      <c r="F3282" s="3"/>
      <c r="G3282" s="7"/>
      <c r="H3282" s="7"/>
      <c r="I3282" s="7"/>
      <c r="J3282" s="7"/>
      <c r="K3282" s="7"/>
      <c r="L3282" s="7"/>
      <c r="M3282" s="6"/>
    </row>
    <row r="3283" spans="1:13">
      <c r="A3283" s="7"/>
      <c r="B3283" s="3"/>
      <c r="C3283" s="3"/>
      <c r="D3283" s="3"/>
      <c r="E3283" s="7"/>
      <c r="F3283" s="3"/>
      <c r="G3283" s="7"/>
      <c r="H3283" s="7"/>
      <c r="I3283" s="7"/>
      <c r="J3283" s="7"/>
      <c r="K3283" s="7"/>
      <c r="L3283" s="7"/>
      <c r="M3283" s="6"/>
    </row>
    <row r="3284" spans="1:13">
      <c r="A3284" s="7"/>
      <c r="B3284" s="3"/>
      <c r="C3284" s="3"/>
      <c r="D3284" s="3"/>
      <c r="E3284" s="7"/>
      <c r="F3284" s="3"/>
      <c r="G3284" s="7"/>
      <c r="H3284" s="7"/>
      <c r="I3284" s="7"/>
      <c r="J3284" s="7"/>
      <c r="K3284" s="7"/>
      <c r="L3284" s="7"/>
      <c r="M3284" s="6"/>
    </row>
    <row r="3285" spans="1:13">
      <c r="A3285" s="7"/>
      <c r="B3285" s="3"/>
      <c r="C3285" s="3"/>
      <c r="D3285" s="3"/>
      <c r="E3285" s="7"/>
      <c r="F3285" s="3"/>
      <c r="G3285" s="7"/>
      <c r="H3285" s="7"/>
      <c r="I3285" s="7"/>
      <c r="J3285" s="7"/>
      <c r="K3285" s="7"/>
      <c r="L3285" s="7"/>
      <c r="M3285" s="6"/>
    </row>
    <row r="3286" spans="1:13">
      <c r="A3286" s="7"/>
      <c r="B3286" s="3"/>
      <c r="C3286" s="3"/>
      <c r="D3286" s="3"/>
      <c r="E3286" s="7"/>
      <c r="F3286" s="3"/>
      <c r="G3286" s="7"/>
      <c r="H3286" s="7"/>
      <c r="I3286" s="7"/>
      <c r="J3286" s="7"/>
      <c r="K3286" s="7"/>
      <c r="L3286" s="7"/>
      <c r="M3286" s="6"/>
    </row>
    <row r="3287" spans="1:13">
      <c r="A3287" s="7"/>
      <c r="B3287" s="3"/>
      <c r="C3287" s="3"/>
      <c r="D3287" s="3"/>
      <c r="E3287" s="7"/>
      <c r="F3287" s="3"/>
      <c r="G3287" s="7"/>
      <c r="H3287" s="7"/>
      <c r="I3287" s="7"/>
      <c r="J3287" s="7"/>
      <c r="K3287" s="7"/>
      <c r="L3287" s="7"/>
      <c r="M3287" s="6"/>
    </row>
    <row r="3288" spans="1:13">
      <c r="A3288" s="7"/>
      <c r="B3288" s="3"/>
      <c r="C3288" s="3"/>
      <c r="D3288" s="3"/>
      <c r="E3288" s="7"/>
      <c r="F3288" s="3"/>
      <c r="G3288" s="7"/>
      <c r="H3288" s="7"/>
      <c r="I3288" s="7"/>
      <c r="J3288" s="7"/>
      <c r="K3288" s="7"/>
      <c r="L3288" s="7"/>
      <c r="M3288" s="6"/>
    </row>
    <row r="3289" spans="1:13">
      <c r="A3289" s="7"/>
      <c r="B3289" s="3"/>
      <c r="C3289" s="3"/>
      <c r="D3289" s="3"/>
      <c r="E3289" s="7"/>
      <c r="F3289" s="3"/>
      <c r="G3289" s="7"/>
      <c r="H3289" s="7"/>
      <c r="I3289" s="7"/>
      <c r="J3289" s="7"/>
      <c r="K3289" s="7"/>
      <c r="L3289" s="7"/>
      <c r="M3289" s="6"/>
    </row>
    <row r="3290" spans="1:13">
      <c r="A3290" s="7"/>
      <c r="B3290" s="3"/>
      <c r="C3290" s="3"/>
      <c r="D3290" s="3"/>
      <c r="E3290" s="7"/>
      <c r="F3290" s="3"/>
      <c r="G3290" s="7"/>
      <c r="H3290" s="7"/>
      <c r="I3290" s="7"/>
      <c r="J3290" s="7"/>
      <c r="K3290" s="7"/>
      <c r="L3290" s="7"/>
      <c r="M3290" s="6"/>
    </row>
    <row r="3291" spans="1:13">
      <c r="A3291" s="7"/>
      <c r="B3291" s="3"/>
      <c r="C3291" s="3"/>
      <c r="D3291" s="3"/>
      <c r="E3291" s="7"/>
      <c r="F3291" s="3"/>
      <c r="G3291" s="7"/>
      <c r="H3291" s="7"/>
      <c r="I3291" s="7"/>
      <c r="J3291" s="7"/>
      <c r="K3291" s="7"/>
      <c r="L3291" s="7"/>
      <c r="M3291" s="6"/>
    </row>
    <row r="3292" spans="1:13">
      <c r="A3292" s="7"/>
      <c r="B3292" s="3"/>
      <c r="C3292" s="3"/>
      <c r="D3292" s="3"/>
      <c r="E3292" s="7"/>
      <c r="F3292" s="3"/>
      <c r="G3292" s="7"/>
      <c r="H3292" s="7"/>
      <c r="I3292" s="7"/>
      <c r="J3292" s="7"/>
      <c r="K3292" s="7"/>
      <c r="L3292" s="7"/>
      <c r="M3292" s="6"/>
    </row>
    <row r="3293" spans="1:13">
      <c r="A3293" s="7"/>
      <c r="B3293" s="3"/>
      <c r="C3293" s="3"/>
      <c r="D3293" s="3"/>
      <c r="E3293" s="7"/>
      <c r="F3293" s="3"/>
      <c r="G3293" s="7"/>
      <c r="H3293" s="7"/>
      <c r="I3293" s="7"/>
      <c r="J3293" s="7"/>
      <c r="K3293" s="7"/>
      <c r="L3293" s="7"/>
      <c r="M3293" s="6"/>
    </row>
    <row r="3294" spans="1:13">
      <c r="A3294" s="7"/>
      <c r="B3294" s="3"/>
      <c r="C3294" s="3"/>
      <c r="D3294" s="3"/>
      <c r="E3294" s="7"/>
      <c r="F3294" s="3"/>
      <c r="G3294" s="7"/>
      <c r="H3294" s="7"/>
      <c r="I3294" s="7"/>
      <c r="J3294" s="7"/>
      <c r="K3294" s="7"/>
      <c r="L3294" s="7"/>
      <c r="M3294" s="6"/>
    </row>
    <row r="3295" spans="1:13">
      <c r="A3295" s="7"/>
      <c r="B3295" s="3"/>
      <c r="C3295" s="3"/>
      <c r="D3295" s="3"/>
      <c r="E3295" s="7"/>
      <c r="F3295" s="3"/>
      <c r="G3295" s="7"/>
      <c r="H3295" s="7"/>
      <c r="I3295" s="7"/>
      <c r="J3295" s="7"/>
      <c r="K3295" s="7"/>
      <c r="L3295" s="7"/>
      <c r="M3295" s="6"/>
    </row>
    <row r="3296" spans="1:13">
      <c r="A3296" s="7"/>
      <c r="B3296" s="3"/>
      <c r="C3296" s="3"/>
      <c r="D3296" s="3"/>
      <c r="E3296" s="7"/>
      <c r="F3296" s="3"/>
      <c r="G3296" s="7"/>
      <c r="H3296" s="7"/>
      <c r="I3296" s="7"/>
      <c r="J3296" s="7"/>
      <c r="K3296" s="7"/>
      <c r="L3296" s="7"/>
      <c r="M3296" s="6"/>
    </row>
    <row r="3297" spans="1:13">
      <c r="A3297" s="7"/>
      <c r="B3297" s="3"/>
      <c r="C3297" s="3"/>
      <c r="D3297" s="3"/>
      <c r="E3297" s="7"/>
      <c r="F3297" s="3"/>
      <c r="G3297" s="7"/>
      <c r="H3297" s="7"/>
      <c r="I3297" s="7"/>
      <c r="J3297" s="7"/>
      <c r="K3297" s="7"/>
      <c r="L3297" s="7"/>
      <c r="M3297" s="6"/>
    </row>
    <row r="3298" spans="1:13">
      <c r="A3298" s="7"/>
      <c r="B3298" s="3"/>
      <c r="C3298" s="3"/>
      <c r="D3298" s="3"/>
      <c r="E3298" s="7"/>
      <c r="F3298" s="3"/>
      <c r="G3298" s="7"/>
      <c r="H3298" s="7"/>
      <c r="I3298" s="7"/>
      <c r="J3298" s="7"/>
      <c r="K3298" s="7"/>
      <c r="L3298" s="7"/>
      <c r="M3298" s="6"/>
    </row>
    <row r="3299" spans="1:13">
      <c r="A3299" s="7"/>
      <c r="B3299" s="3"/>
      <c r="C3299" s="3"/>
      <c r="D3299" s="3"/>
      <c r="E3299" s="7"/>
      <c r="F3299" s="3"/>
      <c r="G3299" s="7"/>
      <c r="H3299" s="7"/>
      <c r="I3299" s="7"/>
      <c r="J3299" s="7"/>
      <c r="K3299" s="7"/>
      <c r="L3299" s="7"/>
      <c r="M3299" s="6"/>
    </row>
    <row r="3300" spans="1:13">
      <c r="A3300" s="7"/>
      <c r="B3300" s="3"/>
      <c r="C3300" s="3"/>
      <c r="D3300" s="3"/>
      <c r="E3300" s="7"/>
      <c r="F3300" s="3"/>
      <c r="G3300" s="7"/>
      <c r="H3300" s="7"/>
      <c r="I3300" s="7"/>
      <c r="J3300" s="7"/>
      <c r="K3300" s="7"/>
      <c r="L3300" s="7"/>
      <c r="M3300" s="6"/>
    </row>
    <row r="3301" spans="1:13">
      <c r="A3301" s="7"/>
      <c r="B3301" s="3"/>
      <c r="C3301" s="3"/>
      <c r="D3301" s="3"/>
      <c r="E3301" s="7"/>
      <c r="F3301" s="3"/>
      <c r="G3301" s="7"/>
      <c r="H3301" s="7"/>
      <c r="I3301" s="7"/>
      <c r="J3301" s="7"/>
      <c r="K3301" s="7"/>
      <c r="L3301" s="7"/>
      <c r="M3301" s="6"/>
    </row>
    <row r="3302" spans="1:13">
      <c r="A3302" s="7"/>
      <c r="B3302" s="3"/>
      <c r="C3302" s="3"/>
      <c r="D3302" s="3"/>
      <c r="E3302" s="7"/>
      <c r="F3302" s="3"/>
      <c r="G3302" s="7"/>
      <c r="H3302" s="7"/>
      <c r="I3302" s="7"/>
      <c r="J3302" s="7"/>
      <c r="K3302" s="7"/>
      <c r="L3302" s="7"/>
      <c r="M3302" s="6"/>
    </row>
    <row r="3303" spans="1:13">
      <c r="A3303" s="7"/>
      <c r="B3303" s="3"/>
      <c r="C3303" s="3"/>
      <c r="D3303" s="3"/>
      <c r="E3303" s="7"/>
      <c r="F3303" s="3"/>
      <c r="G3303" s="7"/>
      <c r="H3303" s="7"/>
      <c r="I3303" s="7"/>
      <c r="J3303" s="7"/>
      <c r="K3303" s="7"/>
      <c r="L3303" s="7"/>
      <c r="M3303" s="6"/>
    </row>
    <row r="3304" spans="1:13">
      <c r="A3304" s="7"/>
      <c r="B3304" s="3"/>
      <c r="C3304" s="3"/>
      <c r="D3304" s="3"/>
      <c r="E3304" s="7"/>
      <c r="F3304" s="3"/>
      <c r="G3304" s="7"/>
      <c r="H3304" s="7"/>
      <c r="I3304" s="7"/>
      <c r="J3304" s="7"/>
      <c r="K3304" s="7"/>
      <c r="L3304" s="7"/>
      <c r="M3304" s="6"/>
    </row>
    <row r="3305" spans="1:13">
      <c r="A3305" s="7"/>
      <c r="B3305" s="3"/>
      <c r="C3305" s="3"/>
      <c r="D3305" s="3"/>
      <c r="E3305" s="7"/>
      <c r="F3305" s="3"/>
      <c r="G3305" s="7"/>
      <c r="H3305" s="7"/>
      <c r="I3305" s="7"/>
      <c r="J3305" s="7"/>
      <c r="K3305" s="7"/>
      <c r="L3305" s="7"/>
      <c r="M3305" s="6"/>
    </row>
    <row r="3306" spans="1:13">
      <c r="A3306" s="7"/>
      <c r="B3306" s="3"/>
      <c r="C3306" s="3"/>
      <c r="D3306" s="3"/>
      <c r="E3306" s="7"/>
      <c r="F3306" s="3"/>
      <c r="G3306" s="7"/>
      <c r="H3306" s="7"/>
      <c r="I3306" s="7"/>
      <c r="J3306" s="7"/>
      <c r="K3306" s="7"/>
      <c r="L3306" s="7"/>
      <c r="M3306" s="6"/>
    </row>
    <row r="3307" spans="1:13">
      <c r="A3307" s="7"/>
      <c r="B3307" s="3"/>
      <c r="C3307" s="3"/>
      <c r="D3307" s="3"/>
      <c r="E3307" s="7"/>
      <c r="F3307" s="3"/>
      <c r="G3307" s="7"/>
      <c r="H3307" s="7"/>
      <c r="I3307" s="7"/>
      <c r="J3307" s="7"/>
      <c r="K3307" s="7"/>
      <c r="L3307" s="7"/>
      <c r="M3307" s="6"/>
    </row>
    <row r="3308" spans="1:13">
      <c r="A3308" s="7"/>
      <c r="B3308" s="3"/>
      <c r="C3308" s="3"/>
      <c r="D3308" s="3"/>
      <c r="E3308" s="7"/>
      <c r="F3308" s="3"/>
      <c r="G3308" s="7"/>
      <c r="H3308" s="7"/>
      <c r="I3308" s="7"/>
      <c r="J3308" s="7"/>
      <c r="K3308" s="7"/>
      <c r="L3308" s="7"/>
      <c r="M3308" s="6"/>
    </row>
    <row r="3309" spans="1:13">
      <c r="A3309" s="7"/>
      <c r="B3309" s="3"/>
      <c r="C3309" s="3"/>
      <c r="D3309" s="3"/>
      <c r="E3309" s="7"/>
      <c r="F3309" s="3"/>
      <c r="G3309" s="7"/>
      <c r="H3309" s="7"/>
      <c r="I3309" s="7"/>
      <c r="J3309" s="7"/>
      <c r="K3309" s="7"/>
      <c r="L3309" s="7"/>
      <c r="M3309" s="6"/>
    </row>
    <row r="3310" spans="1:13">
      <c r="A3310" s="7"/>
      <c r="B3310" s="3"/>
      <c r="C3310" s="3"/>
      <c r="D3310" s="3"/>
      <c r="E3310" s="7"/>
      <c r="F3310" s="3"/>
      <c r="G3310" s="7"/>
      <c r="H3310" s="7"/>
      <c r="I3310" s="7"/>
      <c r="J3310" s="7"/>
      <c r="K3310" s="7"/>
      <c r="L3310" s="7"/>
      <c r="M3310" s="6"/>
    </row>
    <row r="3311" spans="1:13">
      <c r="A3311" s="7"/>
      <c r="B3311" s="3"/>
      <c r="C3311" s="3"/>
      <c r="D3311" s="3"/>
      <c r="E3311" s="7"/>
      <c r="F3311" s="3"/>
      <c r="G3311" s="7"/>
      <c r="H3311" s="7"/>
      <c r="I3311" s="7"/>
      <c r="J3311" s="7"/>
      <c r="K3311" s="7"/>
      <c r="L3311" s="7"/>
      <c r="M3311" s="6"/>
    </row>
    <row r="3312" spans="1:13">
      <c r="A3312" s="7"/>
      <c r="B3312" s="3"/>
      <c r="C3312" s="3"/>
      <c r="D3312" s="3"/>
      <c r="E3312" s="7"/>
      <c r="F3312" s="3"/>
      <c r="G3312" s="7"/>
      <c r="H3312" s="7"/>
      <c r="I3312" s="7"/>
      <c r="J3312" s="7"/>
      <c r="K3312" s="7"/>
      <c r="L3312" s="7"/>
      <c r="M3312" s="6"/>
    </row>
    <row r="3313" spans="1:13">
      <c r="A3313" s="7"/>
      <c r="B3313" s="3"/>
      <c r="C3313" s="3"/>
      <c r="D3313" s="3"/>
      <c r="E3313" s="7"/>
      <c r="F3313" s="3"/>
      <c r="G3313" s="7"/>
      <c r="H3313" s="7"/>
      <c r="I3313" s="7"/>
      <c r="J3313" s="7"/>
      <c r="K3313" s="7"/>
      <c r="L3313" s="7"/>
      <c r="M3313" s="6"/>
    </row>
    <row r="3314" spans="1:13">
      <c r="A3314" s="7"/>
      <c r="B3314" s="3"/>
      <c r="C3314" s="3"/>
      <c r="D3314" s="3"/>
      <c r="E3314" s="7"/>
      <c r="F3314" s="3"/>
      <c r="G3314" s="7"/>
      <c r="H3314" s="7"/>
      <c r="I3314" s="7"/>
      <c r="J3314" s="7"/>
      <c r="K3314" s="7"/>
      <c r="L3314" s="7"/>
      <c r="M3314" s="6"/>
    </row>
    <row r="3315" spans="1:13">
      <c r="A3315" s="7"/>
      <c r="B3315" s="3"/>
      <c r="C3315" s="3"/>
      <c r="D3315" s="3"/>
      <c r="E3315" s="7"/>
      <c r="F3315" s="3"/>
      <c r="G3315" s="7"/>
      <c r="H3315" s="7"/>
      <c r="I3315" s="7"/>
      <c r="J3315" s="7"/>
      <c r="K3315" s="7"/>
      <c r="L3315" s="7"/>
      <c r="M3315" s="6"/>
    </row>
    <row r="3316" spans="1:13">
      <c r="A3316" s="7"/>
      <c r="B3316" s="3"/>
      <c r="C3316" s="3"/>
      <c r="D3316" s="3"/>
      <c r="E3316" s="7"/>
      <c r="F3316" s="3"/>
      <c r="G3316" s="7"/>
      <c r="H3316" s="7"/>
      <c r="I3316" s="7"/>
      <c r="J3316" s="7"/>
      <c r="K3316" s="7"/>
      <c r="L3316" s="7"/>
      <c r="M3316" s="6"/>
    </row>
    <row r="3317" spans="1:13">
      <c r="A3317" s="7"/>
      <c r="B3317" s="3"/>
      <c r="C3317" s="3"/>
      <c r="D3317" s="3"/>
      <c r="E3317" s="7"/>
      <c r="F3317" s="3"/>
      <c r="G3317" s="7"/>
      <c r="H3317" s="7"/>
      <c r="I3317" s="7"/>
      <c r="J3317" s="7"/>
      <c r="K3317" s="7"/>
      <c r="L3317" s="7"/>
      <c r="M3317" s="6"/>
    </row>
    <row r="3318" spans="1:13">
      <c r="A3318" s="7"/>
      <c r="B3318" s="3"/>
      <c r="C3318" s="3"/>
      <c r="D3318" s="3"/>
      <c r="E3318" s="7"/>
      <c r="F3318" s="3"/>
      <c r="G3318" s="7"/>
      <c r="H3318" s="7"/>
      <c r="I3318" s="7"/>
      <c r="J3318" s="7"/>
      <c r="K3318" s="7"/>
      <c r="L3318" s="7"/>
      <c r="M3318" s="6"/>
    </row>
    <row r="3319" spans="1:13">
      <c r="A3319" s="7"/>
      <c r="B3319" s="3"/>
      <c r="C3319" s="3"/>
      <c r="D3319" s="3"/>
      <c r="E3319" s="7"/>
      <c r="F3319" s="3"/>
      <c r="G3319" s="7"/>
      <c r="H3319" s="7"/>
      <c r="I3319" s="7"/>
      <c r="J3319" s="7"/>
      <c r="K3319" s="7"/>
      <c r="L3319" s="7"/>
      <c r="M3319" s="6"/>
    </row>
    <row r="3320" spans="1:13">
      <c r="A3320" s="7"/>
      <c r="B3320" s="3"/>
      <c r="C3320" s="3"/>
      <c r="D3320" s="3"/>
      <c r="E3320" s="7"/>
      <c r="F3320" s="3"/>
      <c r="G3320" s="7"/>
      <c r="H3320" s="7"/>
      <c r="I3320" s="7"/>
      <c r="J3320" s="7"/>
      <c r="K3320" s="7"/>
      <c r="L3320" s="7"/>
      <c r="M3320" s="6"/>
    </row>
    <row r="3321" spans="1:13">
      <c r="A3321" s="7"/>
      <c r="B3321" s="3"/>
      <c r="C3321" s="3"/>
      <c r="D3321" s="3"/>
      <c r="E3321" s="7"/>
      <c r="F3321" s="3"/>
      <c r="G3321" s="7"/>
      <c r="H3321" s="7"/>
      <c r="I3321" s="7"/>
      <c r="J3321" s="7"/>
      <c r="K3321" s="7"/>
      <c r="L3321" s="7"/>
      <c r="M3321" s="6"/>
    </row>
    <row r="3322" spans="1:13">
      <c r="A3322" s="7"/>
      <c r="B3322" s="3"/>
      <c r="C3322" s="3"/>
      <c r="D3322" s="3"/>
      <c r="E3322" s="7"/>
      <c r="F3322" s="3"/>
      <c r="G3322" s="7"/>
      <c r="H3322" s="7"/>
      <c r="I3322" s="7"/>
      <c r="J3322" s="7"/>
      <c r="K3322" s="7"/>
      <c r="L3322" s="7"/>
      <c r="M3322" s="6"/>
    </row>
    <row r="3323" spans="1:13">
      <c r="A3323" s="7"/>
      <c r="B3323" s="3"/>
      <c r="C3323" s="3"/>
      <c r="D3323" s="3"/>
      <c r="E3323" s="7"/>
      <c r="F3323" s="3"/>
      <c r="G3323" s="7"/>
      <c r="H3323" s="7"/>
      <c r="I3323" s="7"/>
      <c r="J3323" s="7"/>
      <c r="K3323" s="7"/>
      <c r="L3323" s="7"/>
      <c r="M3323" s="6"/>
    </row>
    <row r="3324" spans="1:13">
      <c r="A3324" s="7"/>
      <c r="B3324" s="3"/>
      <c r="C3324" s="3"/>
      <c r="D3324" s="3"/>
      <c r="E3324" s="7"/>
      <c r="F3324" s="3"/>
      <c r="G3324" s="7"/>
      <c r="H3324" s="7"/>
      <c r="I3324" s="7"/>
      <c r="J3324" s="7"/>
      <c r="K3324" s="7"/>
      <c r="L3324" s="7"/>
      <c r="M3324" s="6"/>
    </row>
    <row r="3325" spans="1:13">
      <c r="A3325" s="7"/>
      <c r="B3325" s="3"/>
      <c r="C3325" s="3"/>
      <c r="D3325" s="3"/>
      <c r="E3325" s="7"/>
      <c r="F3325" s="3"/>
      <c r="G3325" s="7"/>
      <c r="H3325" s="7"/>
      <c r="I3325" s="7"/>
      <c r="J3325" s="7"/>
      <c r="K3325" s="7"/>
      <c r="L3325" s="7"/>
      <c r="M3325" s="6"/>
    </row>
    <row r="3326" spans="1:13">
      <c r="A3326" s="7"/>
      <c r="B3326" s="3"/>
      <c r="C3326" s="3"/>
      <c r="D3326" s="3"/>
      <c r="E3326" s="7"/>
      <c r="F3326" s="3"/>
      <c r="G3326" s="7"/>
      <c r="H3326" s="7"/>
      <c r="I3326" s="7"/>
      <c r="J3326" s="7"/>
      <c r="K3326" s="7"/>
      <c r="L3326" s="7"/>
      <c r="M3326" s="6"/>
    </row>
    <row r="3327" spans="1:13">
      <c r="A3327" s="7"/>
      <c r="B3327" s="3"/>
      <c r="C3327" s="3"/>
      <c r="D3327" s="3"/>
      <c r="E3327" s="7"/>
      <c r="F3327" s="3"/>
      <c r="G3327" s="7"/>
      <c r="H3327" s="7"/>
      <c r="I3327" s="7"/>
      <c r="J3327" s="7"/>
      <c r="K3327" s="7"/>
      <c r="L3327" s="7"/>
      <c r="M3327" s="6"/>
    </row>
    <row r="3328" spans="1:13">
      <c r="A3328" s="7"/>
      <c r="B3328" s="3"/>
      <c r="C3328" s="3"/>
      <c r="D3328" s="3"/>
      <c r="E3328" s="7"/>
      <c r="F3328" s="3"/>
      <c r="G3328" s="7"/>
      <c r="H3328" s="7"/>
      <c r="I3328" s="7"/>
      <c r="J3328" s="7"/>
      <c r="K3328" s="7"/>
      <c r="L3328" s="7"/>
      <c r="M3328" s="6"/>
    </row>
    <row r="3329" spans="1:13">
      <c r="A3329" s="7"/>
      <c r="B3329" s="3"/>
      <c r="C3329" s="3"/>
      <c r="D3329" s="3"/>
      <c r="E3329" s="7"/>
      <c r="F3329" s="3"/>
      <c r="G3329" s="7"/>
      <c r="H3329" s="7"/>
      <c r="I3329" s="7"/>
      <c r="J3329" s="7"/>
      <c r="K3329" s="7"/>
      <c r="L3329" s="7"/>
      <c r="M3329" s="6"/>
    </row>
    <row r="3330" spans="1:13">
      <c r="A3330" s="7"/>
      <c r="B3330" s="3"/>
      <c r="C3330" s="3"/>
      <c r="D3330" s="3"/>
      <c r="E3330" s="7"/>
      <c r="F3330" s="3"/>
      <c r="G3330" s="7"/>
      <c r="H3330" s="7"/>
      <c r="I3330" s="7"/>
      <c r="J3330" s="7"/>
      <c r="K3330" s="7"/>
      <c r="L3330" s="7"/>
      <c r="M3330" s="6"/>
    </row>
    <row r="3331" spans="1:13">
      <c r="A3331" s="7"/>
      <c r="B3331" s="3"/>
      <c r="C3331" s="3"/>
      <c r="D3331" s="3"/>
      <c r="E3331" s="7"/>
      <c r="F3331" s="3"/>
      <c r="G3331" s="7"/>
      <c r="H3331" s="7"/>
      <c r="I3331" s="7"/>
      <c r="J3331" s="7"/>
      <c r="K3331" s="7"/>
      <c r="L3331" s="7"/>
      <c r="M3331" s="6"/>
    </row>
    <row r="3332" spans="1:13">
      <c r="A3332" s="7"/>
      <c r="B3332" s="3"/>
      <c r="C3332" s="3"/>
      <c r="D3332" s="3"/>
      <c r="E3332" s="7"/>
      <c r="F3332" s="3"/>
      <c r="G3332" s="7"/>
      <c r="H3332" s="7"/>
      <c r="I3332" s="7"/>
      <c r="J3332" s="7"/>
      <c r="K3332" s="7"/>
      <c r="L3332" s="7"/>
      <c r="M3332" s="6"/>
    </row>
    <row r="3333" spans="1:13">
      <c r="A3333" s="7"/>
      <c r="B3333" s="3"/>
      <c r="C3333" s="3"/>
      <c r="D3333" s="3"/>
      <c r="E3333" s="7"/>
      <c r="F3333" s="3"/>
      <c r="G3333" s="7"/>
      <c r="H3333" s="7"/>
      <c r="I3333" s="7"/>
      <c r="J3333" s="7"/>
      <c r="K3333" s="7"/>
      <c r="L3333" s="7"/>
      <c r="M3333" s="6"/>
    </row>
    <row r="3334" spans="1:13">
      <c r="A3334" s="7"/>
      <c r="B3334" s="3"/>
      <c r="C3334" s="3"/>
      <c r="D3334" s="3"/>
      <c r="E3334" s="7"/>
      <c r="F3334" s="3"/>
      <c r="G3334" s="7"/>
      <c r="H3334" s="7"/>
      <c r="I3334" s="7"/>
      <c r="J3334" s="7"/>
      <c r="K3334" s="7"/>
      <c r="L3334" s="7"/>
      <c r="M3334" s="6"/>
    </row>
    <row r="3335" spans="1:13">
      <c r="A3335" s="7"/>
      <c r="B3335" s="3"/>
      <c r="C3335" s="3"/>
      <c r="D3335" s="3"/>
      <c r="E3335" s="7"/>
      <c r="F3335" s="3"/>
      <c r="G3335" s="7"/>
      <c r="H3335" s="7"/>
      <c r="I3335" s="7"/>
      <c r="J3335" s="7"/>
      <c r="K3335" s="7"/>
      <c r="L3335" s="7"/>
      <c r="M3335" s="6"/>
    </row>
    <row r="3336" spans="1:13">
      <c r="A3336" s="7"/>
      <c r="B3336" s="3"/>
      <c r="C3336" s="3"/>
      <c r="D3336" s="3"/>
      <c r="E3336" s="7"/>
      <c r="F3336" s="3"/>
      <c r="G3336" s="7"/>
      <c r="H3336" s="7"/>
      <c r="I3336" s="7"/>
      <c r="J3336" s="7"/>
      <c r="K3336" s="7"/>
      <c r="L3336" s="7"/>
      <c r="M3336" s="6"/>
    </row>
    <row r="3337" spans="1:13">
      <c r="A3337" s="7"/>
      <c r="B3337" s="3"/>
      <c r="C3337" s="3"/>
      <c r="D3337" s="3"/>
      <c r="E3337" s="7"/>
      <c r="F3337" s="3"/>
      <c r="G3337" s="7"/>
      <c r="H3337" s="7"/>
      <c r="I3337" s="7"/>
      <c r="J3337" s="7"/>
      <c r="K3337" s="7"/>
      <c r="L3337" s="7"/>
      <c r="M3337" s="6"/>
    </row>
    <row r="3338" spans="1:13">
      <c r="A3338" s="7"/>
      <c r="B3338" s="3"/>
      <c r="C3338" s="3"/>
      <c r="D3338" s="3"/>
      <c r="E3338" s="7"/>
      <c r="F3338" s="3"/>
      <c r="G3338" s="7"/>
      <c r="H3338" s="7"/>
      <c r="I3338" s="7"/>
      <c r="J3338" s="7"/>
      <c r="K3338" s="7"/>
      <c r="L3338" s="7"/>
      <c r="M3338" s="6"/>
    </row>
    <row r="3339" spans="1:13">
      <c r="A3339" s="7"/>
      <c r="B3339" s="3"/>
      <c r="C3339" s="3"/>
      <c r="D3339" s="3"/>
      <c r="E3339" s="7"/>
      <c r="F3339" s="3"/>
      <c r="G3339" s="7"/>
      <c r="H3339" s="7"/>
      <c r="I3339" s="7"/>
      <c r="J3339" s="7"/>
      <c r="K3339" s="7"/>
      <c r="L3339" s="7"/>
      <c r="M3339" s="6"/>
    </row>
    <row r="3340" spans="1:13">
      <c r="A3340" s="7"/>
      <c r="B3340" s="3"/>
      <c r="C3340" s="3"/>
      <c r="D3340" s="3"/>
      <c r="E3340" s="7"/>
      <c r="F3340" s="3"/>
      <c r="G3340" s="7"/>
      <c r="H3340" s="7"/>
      <c r="I3340" s="7"/>
      <c r="J3340" s="7"/>
      <c r="K3340" s="7"/>
      <c r="L3340" s="7"/>
      <c r="M3340" s="6"/>
    </row>
    <row r="3341" spans="1:13">
      <c r="A3341" s="7"/>
      <c r="B3341" s="3"/>
      <c r="C3341" s="3"/>
      <c r="D3341" s="3"/>
      <c r="E3341" s="7"/>
      <c r="F3341" s="3"/>
      <c r="G3341" s="7"/>
      <c r="H3341" s="7"/>
      <c r="I3341" s="7"/>
      <c r="J3341" s="7"/>
      <c r="K3341" s="7"/>
      <c r="L3341" s="7"/>
      <c r="M3341" s="6"/>
    </row>
    <row r="3342" spans="1:13">
      <c r="A3342" s="7"/>
      <c r="B3342" s="3"/>
      <c r="C3342" s="3"/>
      <c r="D3342" s="3"/>
      <c r="E3342" s="7"/>
      <c r="F3342" s="3"/>
      <c r="G3342" s="7"/>
      <c r="H3342" s="7"/>
      <c r="I3342" s="7"/>
      <c r="J3342" s="7"/>
      <c r="K3342" s="7"/>
      <c r="L3342" s="7"/>
      <c r="M3342" s="6"/>
    </row>
    <row r="3343" spans="1:13">
      <c r="A3343" s="7"/>
      <c r="B3343" s="3"/>
      <c r="C3343" s="3"/>
      <c r="D3343" s="3"/>
      <c r="E3343" s="7"/>
      <c r="F3343" s="3"/>
      <c r="G3343" s="7"/>
      <c r="H3343" s="7"/>
      <c r="I3343" s="7"/>
      <c r="J3343" s="7"/>
      <c r="K3343" s="7"/>
      <c r="L3343" s="7"/>
      <c r="M3343" s="6"/>
    </row>
    <row r="3344" spans="1:13">
      <c r="A3344" s="7"/>
      <c r="B3344" s="3"/>
      <c r="C3344" s="3"/>
      <c r="D3344" s="3"/>
      <c r="E3344" s="7"/>
      <c r="F3344" s="3"/>
      <c r="G3344" s="7"/>
      <c r="H3344" s="7"/>
      <c r="I3344" s="7"/>
      <c r="J3344" s="7"/>
      <c r="K3344" s="7"/>
      <c r="L3344" s="7"/>
      <c r="M3344" s="6"/>
    </row>
    <row r="3345" spans="1:13">
      <c r="A3345" s="7"/>
      <c r="B3345" s="3"/>
      <c r="C3345" s="3"/>
      <c r="D3345" s="3"/>
      <c r="E3345" s="7"/>
      <c r="F3345" s="3"/>
      <c r="G3345" s="7"/>
      <c r="H3345" s="7"/>
      <c r="I3345" s="7"/>
      <c r="J3345" s="7"/>
      <c r="K3345" s="7"/>
      <c r="L3345" s="7"/>
      <c r="M3345" s="6"/>
    </row>
    <row r="3346" spans="1:13">
      <c r="A3346" s="7"/>
      <c r="B3346" s="3"/>
      <c r="C3346" s="3"/>
      <c r="D3346" s="3"/>
      <c r="E3346" s="7"/>
      <c r="F3346" s="3"/>
      <c r="G3346" s="7"/>
      <c r="H3346" s="7"/>
      <c r="I3346" s="7"/>
      <c r="J3346" s="7"/>
      <c r="K3346" s="7"/>
      <c r="L3346" s="7"/>
      <c r="M3346" s="6"/>
    </row>
    <row r="3347" spans="1:13">
      <c r="A3347" s="7"/>
      <c r="B3347" s="3"/>
      <c r="C3347" s="3"/>
      <c r="D3347" s="3"/>
      <c r="E3347" s="7"/>
      <c r="F3347" s="3"/>
      <c r="G3347" s="7"/>
      <c r="H3347" s="7"/>
      <c r="I3347" s="7"/>
      <c r="J3347" s="7"/>
      <c r="K3347" s="7"/>
      <c r="L3347" s="7"/>
      <c r="M3347" s="6"/>
    </row>
    <row r="3348" spans="1:13">
      <c r="A3348" s="7"/>
      <c r="B3348" s="3"/>
      <c r="C3348" s="3"/>
      <c r="D3348" s="3"/>
      <c r="E3348" s="7"/>
      <c r="F3348" s="3"/>
      <c r="G3348" s="7"/>
      <c r="H3348" s="7"/>
      <c r="I3348" s="7"/>
      <c r="J3348" s="7"/>
      <c r="K3348" s="7"/>
      <c r="L3348" s="7"/>
      <c r="M3348" s="6"/>
    </row>
    <row r="3349" spans="1:13">
      <c r="A3349" s="7"/>
      <c r="B3349" s="3"/>
      <c r="C3349" s="3"/>
      <c r="D3349" s="3"/>
      <c r="E3349" s="7"/>
      <c r="F3349" s="3"/>
      <c r="G3349" s="7"/>
      <c r="H3349" s="7"/>
      <c r="I3349" s="7"/>
      <c r="J3349" s="7"/>
      <c r="K3349" s="7"/>
      <c r="L3349" s="7"/>
      <c r="M3349" s="6"/>
    </row>
    <row r="3350" spans="1:13">
      <c r="A3350" s="7"/>
      <c r="B3350" s="3"/>
      <c r="C3350" s="3"/>
      <c r="D3350" s="3"/>
      <c r="E3350" s="7"/>
      <c r="F3350" s="3"/>
      <c r="G3350" s="7"/>
      <c r="H3350" s="7"/>
      <c r="I3350" s="7"/>
      <c r="J3350" s="7"/>
      <c r="K3350" s="7"/>
      <c r="L3350" s="7"/>
      <c r="M3350" s="6"/>
    </row>
    <row r="3351" spans="1:13">
      <c r="A3351" s="7"/>
      <c r="B3351" s="3"/>
      <c r="C3351" s="3"/>
      <c r="D3351" s="3"/>
      <c r="E3351" s="7"/>
      <c r="F3351" s="3"/>
      <c r="G3351" s="7"/>
      <c r="H3351" s="7"/>
      <c r="I3351" s="7"/>
      <c r="J3351" s="7"/>
      <c r="K3351" s="7"/>
      <c r="L3351" s="7"/>
      <c r="M3351" s="6"/>
    </row>
    <row r="3352" spans="1:13">
      <c r="A3352" s="7"/>
      <c r="B3352" s="3"/>
      <c r="C3352" s="3"/>
      <c r="D3352" s="3"/>
      <c r="E3352" s="7"/>
      <c r="F3352" s="3"/>
      <c r="G3352" s="7"/>
      <c r="H3352" s="7"/>
      <c r="I3352" s="7"/>
      <c r="J3352" s="7"/>
      <c r="K3352" s="7"/>
      <c r="L3352" s="7"/>
      <c r="M3352" s="6"/>
    </row>
    <row r="3353" spans="1:13">
      <c r="A3353" s="7"/>
      <c r="B3353" s="3"/>
      <c r="C3353" s="3"/>
      <c r="D3353" s="3"/>
      <c r="E3353" s="7"/>
      <c r="F3353" s="3"/>
      <c r="G3353" s="7"/>
      <c r="H3353" s="7"/>
      <c r="I3353" s="7"/>
      <c r="J3353" s="7"/>
      <c r="K3353" s="7"/>
      <c r="L3353" s="7"/>
      <c r="M3353" s="6"/>
    </row>
    <row r="3354" spans="1:13">
      <c r="A3354" s="7"/>
      <c r="B3354" s="3"/>
      <c r="C3354" s="3"/>
      <c r="D3354" s="3"/>
      <c r="E3354" s="7"/>
      <c r="F3354" s="3"/>
      <c r="G3354" s="7"/>
      <c r="H3354" s="7"/>
      <c r="I3354" s="7"/>
      <c r="J3354" s="7"/>
      <c r="K3354" s="7"/>
      <c r="L3354" s="7"/>
    </row>
    <row r="3355" spans="1:13">
      <c r="A3355" s="7"/>
      <c r="B3355" s="3"/>
      <c r="C3355" s="3"/>
      <c r="D3355" s="3"/>
      <c r="E3355" s="3"/>
      <c r="F3355" s="3"/>
      <c r="G3355" s="7"/>
      <c r="H3355" s="7"/>
      <c r="I3355" s="7"/>
      <c r="J3355" s="7"/>
      <c r="K3355" s="7"/>
      <c r="L3355" s="7"/>
    </row>
    <row r="3356" spans="1:13">
      <c r="A3356" s="7"/>
      <c r="B3356" s="3"/>
      <c r="C3356" s="3"/>
      <c r="D3356" s="3"/>
      <c r="E3356" s="3"/>
      <c r="F3356" s="3"/>
      <c r="G3356" s="7"/>
      <c r="H3356" s="7"/>
      <c r="I3356" s="7"/>
      <c r="J3356" s="7"/>
      <c r="K3356" s="7"/>
      <c r="L3356" s="7"/>
    </row>
  </sheetData>
  <pageMargins left="0.7" right="0.7" top="0.75" bottom="0.75" header="0.3" footer="0.3"/>
  <pageSetup paperSize="4" scale="10" fitToHeight="0"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67B6D-CF4F-4AAA-82E5-C6554B1B9559}">
  <sheetPr>
    <tabColor rgb="FFFFCCFF"/>
  </sheetPr>
  <dimension ref="A1:J864"/>
  <sheetViews>
    <sheetView workbookViewId="0">
      <selection activeCell="N16" sqref="N16"/>
    </sheetView>
  </sheetViews>
  <sheetFormatPr defaultRowHeight="15"/>
  <cols>
    <col min="1" max="1" width="11.42578125" customWidth="1"/>
    <col min="2" max="2" width="9.5703125" style="3" customWidth="1"/>
    <col min="3" max="3" width="19" customWidth="1"/>
    <col min="4" max="4" width="21.85546875" style="3" bestFit="1" customWidth="1"/>
    <col min="5" max="5" width="19.28515625" bestFit="1" customWidth="1"/>
    <col min="6" max="6" width="15.5703125" style="3" bestFit="1" customWidth="1"/>
    <col min="7" max="7" width="11.85546875" style="11" bestFit="1" customWidth="1"/>
    <col min="9" max="9" width="13.42578125" customWidth="1"/>
    <col min="10" max="10" width="16.42578125" customWidth="1"/>
    <col min="11" max="11" width="16.42578125" bestFit="1" customWidth="1"/>
  </cols>
  <sheetData>
    <row r="1" spans="1:10" ht="18.75">
      <c r="A1" s="77" t="s">
        <v>226</v>
      </c>
    </row>
    <row r="2" spans="1:10" ht="18.75">
      <c r="A2" s="77"/>
    </row>
    <row r="6" spans="1:10" s="31" customFormat="1">
      <c r="A6" s="153" t="s">
        <v>954</v>
      </c>
      <c r="B6" s="153" t="s">
        <v>955</v>
      </c>
      <c r="C6" s="153" t="s">
        <v>59</v>
      </c>
      <c r="D6" s="153" t="s">
        <v>956</v>
      </c>
      <c r="E6" s="153" t="s">
        <v>957</v>
      </c>
      <c r="F6" s="32"/>
      <c r="G6" s="80"/>
      <c r="I6"/>
      <c r="J6"/>
    </row>
    <row r="7" spans="1:10">
      <c r="A7" s="124">
        <v>2025</v>
      </c>
      <c r="B7" s="124">
        <v>4</v>
      </c>
      <c r="C7" s="124">
        <v>53001950400</v>
      </c>
      <c r="D7" s="155">
        <v>3</v>
      </c>
      <c r="E7" s="155">
        <v>829.75</v>
      </c>
      <c r="F7" s="7"/>
      <c r="G7" s="13"/>
    </row>
    <row r="8" spans="1:10">
      <c r="A8" s="124">
        <v>2025</v>
      </c>
      <c r="B8" s="124">
        <v>4</v>
      </c>
      <c r="C8" s="124">
        <v>53001950500</v>
      </c>
      <c r="D8" s="155">
        <v>7</v>
      </c>
      <c r="E8" s="155">
        <v>643.07000000000005</v>
      </c>
      <c r="F8" s="7"/>
      <c r="G8" s="13"/>
    </row>
    <row r="9" spans="1:10">
      <c r="A9" s="124">
        <v>2025</v>
      </c>
      <c r="B9" s="124">
        <v>4</v>
      </c>
      <c r="C9" s="124">
        <v>53005010100</v>
      </c>
      <c r="D9" s="155">
        <v>1</v>
      </c>
      <c r="E9" s="155">
        <v>171.25</v>
      </c>
      <c r="F9" s="7"/>
      <c r="G9" s="13"/>
    </row>
    <row r="10" spans="1:10">
      <c r="A10" s="124">
        <v>2025</v>
      </c>
      <c r="B10" s="124">
        <v>4</v>
      </c>
      <c r="C10" s="124">
        <v>53005010201</v>
      </c>
      <c r="D10" s="155">
        <v>2</v>
      </c>
      <c r="E10" s="155">
        <v>285.05</v>
      </c>
      <c r="F10" s="7"/>
      <c r="G10" s="13"/>
    </row>
    <row r="11" spans="1:10">
      <c r="A11" s="124">
        <v>2025</v>
      </c>
      <c r="B11" s="124">
        <v>4</v>
      </c>
      <c r="C11" s="124">
        <v>53005010202</v>
      </c>
      <c r="D11" s="155">
        <v>2</v>
      </c>
      <c r="E11" s="155">
        <v>403.23</v>
      </c>
      <c r="F11" s="7"/>
      <c r="G11" s="13"/>
    </row>
    <row r="12" spans="1:10">
      <c r="A12" s="124">
        <v>2025</v>
      </c>
      <c r="B12" s="124">
        <v>4</v>
      </c>
      <c r="C12" s="124">
        <v>53005010300</v>
      </c>
      <c r="D12" s="155">
        <v>4</v>
      </c>
      <c r="E12" s="155">
        <v>838.11</v>
      </c>
      <c r="F12" s="7"/>
      <c r="G12" s="13"/>
    </row>
    <row r="13" spans="1:10">
      <c r="A13" s="124">
        <v>2025</v>
      </c>
      <c r="B13" s="124">
        <v>4</v>
      </c>
      <c r="C13" s="124">
        <v>53005010400</v>
      </c>
      <c r="D13" s="155">
        <v>2</v>
      </c>
      <c r="E13" s="155">
        <v>222.28</v>
      </c>
      <c r="F13" s="7"/>
      <c r="G13" s="13"/>
    </row>
    <row r="14" spans="1:10">
      <c r="A14" s="124">
        <v>2025</v>
      </c>
      <c r="B14" s="124">
        <v>4</v>
      </c>
      <c r="C14" s="124">
        <v>53005010500</v>
      </c>
      <c r="D14" s="155">
        <v>6</v>
      </c>
      <c r="E14" s="155">
        <v>1193.6400000000001</v>
      </c>
      <c r="F14" s="7"/>
      <c r="G14" s="13"/>
    </row>
    <row r="15" spans="1:10">
      <c r="A15" s="124">
        <v>2025</v>
      </c>
      <c r="B15" s="124">
        <v>4</v>
      </c>
      <c r="C15" s="124">
        <v>53005010600</v>
      </c>
      <c r="D15" s="155">
        <v>1</v>
      </c>
      <c r="E15" s="155">
        <v>142.06</v>
      </c>
      <c r="F15" s="7"/>
      <c r="G15" s="13"/>
    </row>
    <row r="16" spans="1:10">
      <c r="A16" s="124">
        <v>2025</v>
      </c>
      <c r="B16" s="124">
        <v>4</v>
      </c>
      <c r="C16" s="124">
        <v>53005010708</v>
      </c>
      <c r="D16" s="155">
        <v>1</v>
      </c>
      <c r="E16" s="155">
        <v>257.14</v>
      </c>
      <c r="F16" s="7"/>
      <c r="G16" s="13"/>
    </row>
    <row r="17" spans="1:9">
      <c r="A17" s="124">
        <v>2025</v>
      </c>
      <c r="B17" s="124">
        <v>4</v>
      </c>
      <c r="C17" s="124">
        <v>53005010803</v>
      </c>
      <c r="D17" s="155">
        <v>2</v>
      </c>
      <c r="E17" s="155">
        <v>643.13</v>
      </c>
      <c r="F17" s="7"/>
      <c r="G17" s="13"/>
    </row>
    <row r="18" spans="1:9">
      <c r="A18" s="124">
        <v>2025</v>
      </c>
      <c r="B18" s="124">
        <v>4</v>
      </c>
      <c r="C18" s="124">
        <v>53005010805</v>
      </c>
      <c r="D18" s="155">
        <v>2</v>
      </c>
      <c r="E18" s="155">
        <v>583.79999999999995</v>
      </c>
      <c r="F18" s="7"/>
      <c r="G18" s="13"/>
    </row>
    <row r="19" spans="1:9">
      <c r="A19" s="124">
        <v>2025</v>
      </c>
      <c r="B19" s="124">
        <v>4</v>
      </c>
      <c r="C19" s="124">
        <v>53005010809</v>
      </c>
      <c r="D19" s="155">
        <v>3</v>
      </c>
      <c r="E19" s="155">
        <v>530.55999999999995</v>
      </c>
      <c r="F19" s="7"/>
      <c r="G19" s="13"/>
    </row>
    <row r="20" spans="1:9">
      <c r="A20" s="124">
        <v>2025</v>
      </c>
      <c r="B20" s="124">
        <v>4</v>
      </c>
      <c r="C20" s="124">
        <v>53005010810</v>
      </c>
      <c r="D20" s="155">
        <v>3</v>
      </c>
      <c r="E20" s="155">
        <v>517.41</v>
      </c>
      <c r="F20" s="7"/>
      <c r="G20" s="13"/>
    </row>
    <row r="21" spans="1:9">
      <c r="A21" s="124">
        <v>2025</v>
      </c>
      <c r="B21" s="124">
        <v>4</v>
      </c>
      <c r="C21" s="124">
        <v>53005010813</v>
      </c>
      <c r="D21" s="155">
        <v>4</v>
      </c>
      <c r="E21" s="155">
        <v>1019.39</v>
      </c>
      <c r="F21" s="7"/>
      <c r="G21" s="13"/>
    </row>
    <row r="22" spans="1:9">
      <c r="A22" s="124">
        <v>2025</v>
      </c>
      <c r="B22" s="124">
        <v>4</v>
      </c>
      <c r="C22" s="124">
        <v>53005010902</v>
      </c>
      <c r="D22" s="155">
        <v>2</v>
      </c>
      <c r="E22" s="155">
        <v>367.62</v>
      </c>
      <c r="F22" s="7"/>
      <c r="G22" s="13"/>
      <c r="I22" s="2"/>
    </row>
    <row r="23" spans="1:9">
      <c r="A23" s="124">
        <v>2025</v>
      </c>
      <c r="B23" s="124">
        <v>4</v>
      </c>
      <c r="C23" s="124">
        <v>53005011001</v>
      </c>
      <c r="D23" s="155">
        <v>2</v>
      </c>
      <c r="E23" s="155">
        <v>636.23</v>
      </c>
      <c r="F23" s="7"/>
      <c r="G23" s="13"/>
    </row>
    <row r="24" spans="1:9">
      <c r="A24" s="124">
        <v>2025</v>
      </c>
      <c r="B24" s="124">
        <v>4</v>
      </c>
      <c r="C24" s="124">
        <v>53005011002</v>
      </c>
      <c r="D24" s="155">
        <v>1</v>
      </c>
      <c r="E24" s="155">
        <v>31.29</v>
      </c>
      <c r="F24" s="7"/>
      <c r="G24" s="13"/>
    </row>
    <row r="25" spans="1:9">
      <c r="A25" s="124">
        <v>2025</v>
      </c>
      <c r="B25" s="124">
        <v>4</v>
      </c>
      <c r="C25" s="124">
        <v>53005011100</v>
      </c>
      <c r="D25" s="155">
        <v>3</v>
      </c>
      <c r="E25" s="155">
        <v>786.4</v>
      </c>
      <c r="F25" s="7"/>
      <c r="G25" s="13"/>
    </row>
    <row r="26" spans="1:9">
      <c r="A26" s="124">
        <v>2025</v>
      </c>
      <c r="B26" s="124">
        <v>4</v>
      </c>
      <c r="C26" s="124">
        <v>53005011200</v>
      </c>
      <c r="D26" s="155">
        <v>5</v>
      </c>
      <c r="E26" s="155">
        <v>1378.85</v>
      </c>
      <c r="F26" s="7"/>
      <c r="G26" s="13"/>
    </row>
    <row r="27" spans="1:9">
      <c r="A27" s="124">
        <v>2025</v>
      </c>
      <c r="B27" s="124">
        <v>4</v>
      </c>
      <c r="C27" s="124">
        <v>53005011300</v>
      </c>
      <c r="D27" s="155">
        <v>5</v>
      </c>
      <c r="E27" s="155">
        <v>536.76</v>
      </c>
      <c r="F27" s="7"/>
      <c r="G27" s="13"/>
    </row>
    <row r="28" spans="1:9">
      <c r="A28" s="124">
        <v>2025</v>
      </c>
      <c r="B28" s="124">
        <v>4</v>
      </c>
      <c r="C28" s="124">
        <v>53005011401</v>
      </c>
      <c r="D28" s="155">
        <v>1</v>
      </c>
      <c r="E28" s="155">
        <v>91.22</v>
      </c>
      <c r="F28" s="7"/>
      <c r="G28" s="13"/>
    </row>
    <row r="29" spans="1:9">
      <c r="A29" s="124">
        <v>2025</v>
      </c>
      <c r="B29" s="124">
        <v>4</v>
      </c>
      <c r="C29" s="124">
        <v>53005011503</v>
      </c>
      <c r="D29" s="155">
        <v>10</v>
      </c>
      <c r="E29" s="155">
        <v>1641.45</v>
      </c>
      <c r="F29" s="7"/>
      <c r="G29" s="13"/>
    </row>
    <row r="30" spans="1:9">
      <c r="A30" s="124">
        <v>2025</v>
      </c>
      <c r="B30" s="124">
        <v>4</v>
      </c>
      <c r="C30" s="124">
        <v>53005011700</v>
      </c>
      <c r="D30" s="155">
        <v>1</v>
      </c>
      <c r="E30" s="155">
        <v>131.47</v>
      </c>
      <c r="F30" s="7"/>
      <c r="G30" s="13"/>
    </row>
    <row r="31" spans="1:9">
      <c r="A31" s="124">
        <v>2025</v>
      </c>
      <c r="B31" s="124">
        <v>4</v>
      </c>
      <c r="C31" s="124">
        <v>53007961000</v>
      </c>
      <c r="D31" s="155">
        <v>1</v>
      </c>
      <c r="E31" s="155">
        <v>174.54</v>
      </c>
      <c r="F31" s="7"/>
      <c r="G31" s="13"/>
    </row>
    <row r="32" spans="1:9">
      <c r="A32" s="124">
        <v>2025</v>
      </c>
      <c r="B32" s="124">
        <v>4</v>
      </c>
      <c r="C32" s="124">
        <v>53015000501</v>
      </c>
      <c r="D32" s="155">
        <v>1</v>
      </c>
      <c r="E32" s="155">
        <v>109.23</v>
      </c>
      <c r="F32" s="7"/>
      <c r="G32" s="13"/>
    </row>
    <row r="33" spans="1:7">
      <c r="A33" s="124">
        <v>2025</v>
      </c>
      <c r="B33" s="124">
        <v>4</v>
      </c>
      <c r="C33" s="124">
        <v>53015000502</v>
      </c>
      <c r="D33" s="155">
        <v>1</v>
      </c>
      <c r="E33" s="155">
        <v>85.76</v>
      </c>
      <c r="F33" s="7"/>
      <c r="G33" s="13"/>
    </row>
    <row r="34" spans="1:7">
      <c r="A34" s="124">
        <v>2025</v>
      </c>
      <c r="B34" s="124">
        <v>4</v>
      </c>
      <c r="C34" s="124">
        <v>53015000703</v>
      </c>
      <c r="D34" s="155">
        <v>1</v>
      </c>
      <c r="E34" s="155">
        <v>36.880000000000003</v>
      </c>
      <c r="F34" s="7"/>
      <c r="G34" s="13"/>
    </row>
    <row r="35" spans="1:7">
      <c r="A35" s="124">
        <v>2025</v>
      </c>
      <c r="B35" s="124">
        <v>4</v>
      </c>
      <c r="C35" s="124">
        <v>53015000800</v>
      </c>
      <c r="D35" s="155">
        <v>1</v>
      </c>
      <c r="E35" s="155">
        <v>151.88</v>
      </c>
      <c r="F35" s="7"/>
      <c r="G35" s="13"/>
    </row>
    <row r="36" spans="1:7">
      <c r="A36" s="124">
        <v>2025</v>
      </c>
      <c r="B36" s="124">
        <v>4</v>
      </c>
      <c r="C36" s="124">
        <v>53015001100</v>
      </c>
      <c r="D36" s="155">
        <v>3</v>
      </c>
      <c r="E36" s="155">
        <v>455.65</v>
      </c>
      <c r="F36" s="7"/>
      <c r="G36" s="13"/>
    </row>
    <row r="37" spans="1:7">
      <c r="A37" s="124">
        <v>2025</v>
      </c>
      <c r="B37" s="124">
        <v>4</v>
      </c>
      <c r="C37" s="124">
        <v>53015001200</v>
      </c>
      <c r="D37" s="155">
        <v>2</v>
      </c>
      <c r="E37" s="155">
        <v>305.10000000000002</v>
      </c>
      <c r="F37" s="7"/>
      <c r="G37" s="13"/>
    </row>
    <row r="38" spans="1:7">
      <c r="A38" s="124">
        <v>2025</v>
      </c>
      <c r="B38" s="124">
        <v>4</v>
      </c>
      <c r="C38" s="124">
        <v>53015001502</v>
      </c>
      <c r="D38" s="155">
        <v>6</v>
      </c>
      <c r="E38" s="155">
        <v>1544.54</v>
      </c>
      <c r="F38" s="7"/>
      <c r="G38" s="13"/>
    </row>
    <row r="39" spans="1:7">
      <c r="A39" s="124">
        <v>2025</v>
      </c>
      <c r="B39" s="124">
        <v>4</v>
      </c>
      <c r="C39" s="124">
        <v>53017950800</v>
      </c>
      <c r="D39" s="155">
        <v>1</v>
      </c>
      <c r="E39" s="155">
        <v>164.14</v>
      </c>
      <c r="F39" s="7"/>
      <c r="G39" s="13"/>
    </row>
    <row r="40" spans="1:7">
      <c r="A40" s="124">
        <v>2025</v>
      </c>
      <c r="B40" s="124">
        <v>4</v>
      </c>
      <c r="C40" s="124">
        <v>53021020100</v>
      </c>
      <c r="D40" s="155">
        <v>8</v>
      </c>
      <c r="E40" s="155">
        <v>947.84</v>
      </c>
      <c r="F40" s="7"/>
      <c r="G40" s="13"/>
    </row>
    <row r="41" spans="1:7">
      <c r="A41" s="124">
        <v>2025</v>
      </c>
      <c r="B41" s="124">
        <v>4</v>
      </c>
      <c r="C41" s="124">
        <v>53021020200</v>
      </c>
      <c r="D41" s="155">
        <v>2</v>
      </c>
      <c r="E41" s="155">
        <v>261.79000000000002</v>
      </c>
      <c r="F41" s="7"/>
      <c r="G41" s="13"/>
    </row>
    <row r="42" spans="1:7">
      <c r="A42" s="124">
        <v>2025</v>
      </c>
      <c r="B42" s="124">
        <v>4</v>
      </c>
      <c r="C42" s="124">
        <v>53021020300</v>
      </c>
      <c r="D42" s="155">
        <v>6</v>
      </c>
      <c r="E42" s="155">
        <v>774.78</v>
      </c>
      <c r="F42" s="7"/>
      <c r="G42" s="13"/>
    </row>
    <row r="43" spans="1:7">
      <c r="A43" s="124">
        <v>2025</v>
      </c>
      <c r="B43" s="124">
        <v>4</v>
      </c>
      <c r="C43" s="124">
        <v>53021020400</v>
      </c>
      <c r="D43" s="155">
        <v>2</v>
      </c>
      <c r="E43" s="155">
        <v>195.49</v>
      </c>
      <c r="F43" s="7"/>
      <c r="G43" s="13"/>
    </row>
    <row r="44" spans="1:7">
      <c r="A44" s="124">
        <v>2025</v>
      </c>
      <c r="B44" s="124">
        <v>4</v>
      </c>
      <c r="C44" s="124">
        <v>53021020501</v>
      </c>
      <c r="D44" s="155">
        <v>2</v>
      </c>
      <c r="E44" s="155">
        <v>91.46</v>
      </c>
      <c r="F44" s="7"/>
      <c r="G44" s="13"/>
    </row>
    <row r="45" spans="1:7">
      <c r="A45" s="124">
        <v>2025</v>
      </c>
      <c r="B45" s="124">
        <v>4</v>
      </c>
      <c r="C45" s="124">
        <v>53021020502</v>
      </c>
      <c r="D45" s="155">
        <v>7</v>
      </c>
      <c r="E45" s="155">
        <v>1118.9100000000001</v>
      </c>
      <c r="F45" s="7"/>
      <c r="G45" s="13"/>
    </row>
    <row r="46" spans="1:7">
      <c r="A46" s="124">
        <v>2025</v>
      </c>
      <c r="B46" s="124">
        <v>4</v>
      </c>
      <c r="C46" s="124">
        <v>53021020601</v>
      </c>
      <c r="D46" s="155">
        <v>15</v>
      </c>
      <c r="E46" s="155">
        <v>3139.89</v>
      </c>
      <c r="F46" s="7"/>
      <c r="G46" s="13"/>
    </row>
    <row r="47" spans="1:7">
      <c r="A47" s="124">
        <v>2025</v>
      </c>
      <c r="B47" s="124">
        <v>4</v>
      </c>
      <c r="C47" s="124">
        <v>53021020603</v>
      </c>
      <c r="D47" s="155">
        <v>7</v>
      </c>
      <c r="E47" s="155">
        <v>856.08</v>
      </c>
      <c r="F47" s="7"/>
      <c r="G47" s="13"/>
    </row>
    <row r="48" spans="1:7">
      <c r="A48" s="124">
        <v>2025</v>
      </c>
      <c r="B48" s="124">
        <v>4</v>
      </c>
      <c r="C48" s="124">
        <v>53021020605</v>
      </c>
      <c r="D48" s="155">
        <v>18</v>
      </c>
      <c r="E48" s="155">
        <v>4021.22</v>
      </c>
      <c r="F48" s="7"/>
      <c r="G48" s="13"/>
    </row>
    <row r="49" spans="1:7">
      <c r="A49" s="124">
        <v>2025</v>
      </c>
      <c r="B49" s="124">
        <v>4</v>
      </c>
      <c r="C49" s="124">
        <v>53021020606</v>
      </c>
      <c r="D49" s="155">
        <v>21</v>
      </c>
      <c r="E49" s="155">
        <v>4384.01</v>
      </c>
      <c r="F49" s="7"/>
      <c r="G49" s="13"/>
    </row>
    <row r="50" spans="1:7">
      <c r="A50" s="124">
        <v>2025</v>
      </c>
      <c r="B50" s="124">
        <v>4</v>
      </c>
      <c r="C50" s="124">
        <v>53027000400</v>
      </c>
      <c r="D50" s="155">
        <v>2</v>
      </c>
      <c r="E50" s="155">
        <v>398.72</v>
      </c>
      <c r="F50" s="7"/>
      <c r="G50" s="13"/>
    </row>
    <row r="51" spans="1:7">
      <c r="A51" s="124">
        <v>2025</v>
      </c>
      <c r="B51" s="124">
        <v>4</v>
      </c>
      <c r="C51" s="124">
        <v>53027000500</v>
      </c>
      <c r="D51" s="155">
        <v>6</v>
      </c>
      <c r="E51" s="155">
        <v>597.5</v>
      </c>
      <c r="F51" s="7"/>
      <c r="G51" s="13"/>
    </row>
    <row r="52" spans="1:7">
      <c r="A52" s="124">
        <v>2025</v>
      </c>
      <c r="B52" s="124">
        <v>4</v>
      </c>
      <c r="C52" s="124">
        <v>53027000600</v>
      </c>
      <c r="D52" s="155">
        <v>2</v>
      </c>
      <c r="E52" s="155">
        <v>410.95</v>
      </c>
      <c r="F52" s="7"/>
      <c r="G52" s="13"/>
    </row>
    <row r="53" spans="1:7">
      <c r="A53" s="124">
        <v>2025</v>
      </c>
      <c r="B53" s="124">
        <v>4</v>
      </c>
      <c r="C53" s="124">
        <v>53027001000</v>
      </c>
      <c r="D53" s="155">
        <v>4</v>
      </c>
      <c r="E53" s="155">
        <v>1155.4000000000001</v>
      </c>
      <c r="F53" s="7"/>
      <c r="G53" s="13"/>
    </row>
    <row r="54" spans="1:7">
      <c r="A54" s="124">
        <v>2025</v>
      </c>
      <c r="B54" s="124">
        <v>4</v>
      </c>
      <c r="C54" s="124">
        <v>53027001100</v>
      </c>
      <c r="D54" s="155">
        <v>7</v>
      </c>
      <c r="E54" s="155">
        <v>1087.02</v>
      </c>
      <c r="F54" s="7"/>
      <c r="G54" s="13"/>
    </row>
    <row r="55" spans="1:7">
      <c r="A55" s="124">
        <v>2025</v>
      </c>
      <c r="B55" s="124">
        <v>4</v>
      </c>
      <c r="C55" s="124">
        <v>53027001200</v>
      </c>
      <c r="D55" s="155">
        <v>7</v>
      </c>
      <c r="E55" s="155">
        <v>1938.5</v>
      </c>
      <c r="F55" s="7"/>
      <c r="G55" s="13"/>
    </row>
    <row r="56" spans="1:7">
      <c r="A56" s="124">
        <v>2025</v>
      </c>
      <c r="B56" s="124">
        <v>4</v>
      </c>
      <c r="C56" s="124">
        <v>53027001300</v>
      </c>
      <c r="D56" s="155">
        <v>5</v>
      </c>
      <c r="E56" s="155">
        <v>1039.49</v>
      </c>
      <c r="F56" s="7"/>
      <c r="G56" s="13"/>
    </row>
    <row r="57" spans="1:7">
      <c r="A57" s="124">
        <v>2025</v>
      </c>
      <c r="B57" s="124">
        <v>4</v>
      </c>
      <c r="C57" s="124">
        <v>53027001400</v>
      </c>
      <c r="D57" s="155">
        <v>1</v>
      </c>
      <c r="E57" s="155">
        <v>158.21</v>
      </c>
      <c r="F57" s="7"/>
      <c r="G57" s="13"/>
    </row>
    <row r="58" spans="1:7">
      <c r="A58" s="124">
        <v>2025</v>
      </c>
      <c r="B58" s="124">
        <v>4</v>
      </c>
      <c r="C58" s="124">
        <v>53027001500</v>
      </c>
      <c r="D58" s="155">
        <v>5</v>
      </c>
      <c r="E58" s="155">
        <v>1238.99</v>
      </c>
      <c r="F58" s="7"/>
      <c r="G58" s="13"/>
    </row>
    <row r="59" spans="1:7">
      <c r="A59" s="124">
        <v>2025</v>
      </c>
      <c r="B59" s="124">
        <v>4</v>
      </c>
      <c r="C59" s="124">
        <v>53029970400</v>
      </c>
      <c r="D59" s="155">
        <v>10</v>
      </c>
      <c r="E59" s="155">
        <v>1948.04</v>
      </c>
      <c r="F59" s="7"/>
      <c r="G59" s="13"/>
    </row>
    <row r="60" spans="1:7">
      <c r="A60" s="124">
        <v>2025</v>
      </c>
      <c r="B60" s="124">
        <v>4</v>
      </c>
      <c r="C60" s="124">
        <v>53029970500</v>
      </c>
      <c r="D60" s="155">
        <v>5</v>
      </c>
      <c r="E60" s="155">
        <v>933.74</v>
      </c>
      <c r="F60" s="7"/>
      <c r="G60" s="13"/>
    </row>
    <row r="61" spans="1:7">
      <c r="A61" s="124">
        <v>2025</v>
      </c>
      <c r="B61" s="124">
        <v>4</v>
      </c>
      <c r="C61" s="124">
        <v>53029970601</v>
      </c>
      <c r="D61" s="155">
        <v>1</v>
      </c>
      <c r="E61" s="155">
        <v>105.65</v>
      </c>
      <c r="F61" s="7"/>
      <c r="G61" s="13"/>
    </row>
    <row r="62" spans="1:7">
      <c r="A62" s="124">
        <v>2025</v>
      </c>
      <c r="B62" s="124">
        <v>4</v>
      </c>
      <c r="C62" s="124">
        <v>53029970602</v>
      </c>
      <c r="D62" s="155">
        <v>4</v>
      </c>
      <c r="E62" s="155">
        <v>724.93</v>
      </c>
      <c r="F62" s="7"/>
      <c r="G62" s="13"/>
    </row>
    <row r="63" spans="1:7">
      <c r="A63" s="124">
        <v>2025</v>
      </c>
      <c r="B63" s="124">
        <v>4</v>
      </c>
      <c r="C63" s="124">
        <v>53029970700</v>
      </c>
      <c r="D63" s="155">
        <v>2</v>
      </c>
      <c r="E63" s="155">
        <v>53.56</v>
      </c>
      <c r="F63" s="7"/>
      <c r="G63" s="13"/>
    </row>
    <row r="64" spans="1:7">
      <c r="A64" s="124">
        <v>2025</v>
      </c>
      <c r="B64" s="124">
        <v>4</v>
      </c>
      <c r="C64" s="124">
        <v>53029970800</v>
      </c>
      <c r="D64" s="155">
        <v>5</v>
      </c>
      <c r="E64" s="155">
        <v>771.69</v>
      </c>
      <c r="F64" s="7"/>
      <c r="G64" s="13"/>
    </row>
    <row r="65" spans="1:7">
      <c r="A65" s="124">
        <v>2025</v>
      </c>
      <c r="B65" s="124">
        <v>4</v>
      </c>
      <c r="C65" s="124">
        <v>53029971500</v>
      </c>
      <c r="D65" s="155">
        <v>2</v>
      </c>
      <c r="E65" s="155">
        <v>135.16</v>
      </c>
      <c r="F65" s="7"/>
      <c r="G65" s="13"/>
    </row>
    <row r="66" spans="1:7">
      <c r="A66" s="124">
        <v>2025</v>
      </c>
      <c r="B66" s="124">
        <v>4</v>
      </c>
      <c r="C66" s="124">
        <v>53035080101</v>
      </c>
      <c r="D66" s="155">
        <v>3</v>
      </c>
      <c r="E66" s="155">
        <v>272.01</v>
      </c>
      <c r="F66" s="7"/>
      <c r="G66" s="13"/>
    </row>
    <row r="67" spans="1:7">
      <c r="A67" s="124">
        <v>2025</v>
      </c>
      <c r="B67" s="124">
        <v>4</v>
      </c>
      <c r="C67" s="124">
        <v>53035080102</v>
      </c>
      <c r="D67" s="155">
        <v>6</v>
      </c>
      <c r="E67" s="155">
        <v>435.67</v>
      </c>
      <c r="F67" s="7"/>
      <c r="G67" s="13"/>
    </row>
    <row r="68" spans="1:7">
      <c r="A68" s="124">
        <v>2025</v>
      </c>
      <c r="B68" s="124">
        <v>4</v>
      </c>
      <c r="C68" s="124">
        <v>53035080200</v>
      </c>
      <c r="D68" s="155">
        <v>21</v>
      </c>
      <c r="E68" s="155">
        <v>3580.26</v>
      </c>
      <c r="F68" s="7"/>
      <c r="G68" s="13"/>
    </row>
    <row r="69" spans="1:7">
      <c r="A69" s="124">
        <v>2025</v>
      </c>
      <c r="B69" s="124">
        <v>4</v>
      </c>
      <c r="C69" s="124">
        <v>53035080300</v>
      </c>
      <c r="D69" s="155">
        <v>7</v>
      </c>
      <c r="E69" s="155">
        <v>988.52</v>
      </c>
      <c r="F69" s="7"/>
      <c r="G69" s="13"/>
    </row>
    <row r="70" spans="1:7">
      <c r="A70" s="124">
        <v>2025</v>
      </c>
      <c r="B70" s="124">
        <v>4</v>
      </c>
      <c r="C70" s="124">
        <v>53035080400</v>
      </c>
      <c r="D70" s="155">
        <v>5</v>
      </c>
      <c r="E70" s="155">
        <v>862.16</v>
      </c>
      <c r="F70" s="7"/>
      <c r="G70" s="13"/>
    </row>
    <row r="71" spans="1:7">
      <c r="A71" s="124">
        <v>2025</v>
      </c>
      <c r="B71" s="124">
        <v>4</v>
      </c>
      <c r="C71" s="124">
        <v>53035080500</v>
      </c>
      <c r="D71" s="155">
        <v>7</v>
      </c>
      <c r="E71" s="155">
        <v>2011.12</v>
      </c>
      <c r="F71" s="7"/>
      <c r="G71" s="13"/>
    </row>
    <row r="72" spans="1:7">
      <c r="A72" s="124">
        <v>2025</v>
      </c>
      <c r="B72" s="124">
        <v>4</v>
      </c>
      <c r="C72" s="124">
        <v>53035080600</v>
      </c>
      <c r="D72" s="155">
        <v>7</v>
      </c>
      <c r="E72" s="155">
        <v>824.32</v>
      </c>
      <c r="F72" s="7"/>
      <c r="G72" s="13"/>
    </row>
    <row r="73" spans="1:7">
      <c r="A73" s="124">
        <v>2025</v>
      </c>
      <c r="B73" s="124">
        <v>4</v>
      </c>
      <c r="C73" s="124">
        <v>53035080700</v>
      </c>
      <c r="D73" s="155">
        <v>5</v>
      </c>
      <c r="E73" s="155">
        <v>692.26</v>
      </c>
      <c r="F73" s="7"/>
      <c r="G73" s="13"/>
    </row>
    <row r="74" spans="1:7">
      <c r="A74" s="124">
        <v>2025</v>
      </c>
      <c r="B74" s="124">
        <v>4</v>
      </c>
      <c r="C74" s="124">
        <v>53035080900</v>
      </c>
      <c r="D74" s="155">
        <v>5</v>
      </c>
      <c r="E74" s="155">
        <v>490.56</v>
      </c>
      <c r="F74" s="7"/>
      <c r="G74" s="13"/>
    </row>
    <row r="75" spans="1:7">
      <c r="A75" s="124">
        <v>2025</v>
      </c>
      <c r="B75" s="124">
        <v>4</v>
      </c>
      <c r="C75" s="124">
        <v>53035081000</v>
      </c>
      <c r="D75" s="155">
        <v>7</v>
      </c>
      <c r="E75" s="155">
        <v>1450.55</v>
      </c>
      <c r="F75" s="7"/>
      <c r="G75" s="13"/>
    </row>
    <row r="76" spans="1:7">
      <c r="A76" s="124">
        <v>2025</v>
      </c>
      <c r="B76" s="124">
        <v>4</v>
      </c>
      <c r="C76" s="124">
        <v>53035081100</v>
      </c>
      <c r="D76" s="155">
        <v>2</v>
      </c>
      <c r="E76" s="155">
        <v>606.36</v>
      </c>
      <c r="F76" s="7"/>
      <c r="G76" s="13"/>
    </row>
    <row r="77" spans="1:7">
      <c r="A77" s="124">
        <v>2025</v>
      </c>
      <c r="B77" s="124">
        <v>4</v>
      </c>
      <c r="C77" s="124">
        <v>53035081200</v>
      </c>
      <c r="D77" s="155">
        <v>8</v>
      </c>
      <c r="E77" s="155">
        <v>1374.64</v>
      </c>
      <c r="F77" s="7"/>
      <c r="G77" s="13"/>
    </row>
    <row r="78" spans="1:7">
      <c r="A78" s="124">
        <v>2025</v>
      </c>
      <c r="B78" s="124">
        <v>4</v>
      </c>
      <c r="C78" s="124">
        <v>53035090202</v>
      </c>
      <c r="D78" s="155">
        <v>2</v>
      </c>
      <c r="E78" s="155">
        <v>382.58</v>
      </c>
      <c r="F78" s="7"/>
      <c r="G78" s="13"/>
    </row>
    <row r="79" spans="1:7">
      <c r="A79" s="124">
        <v>2025</v>
      </c>
      <c r="B79" s="124">
        <v>4</v>
      </c>
      <c r="C79" s="124">
        <v>53035090400</v>
      </c>
      <c r="D79" s="155">
        <v>1</v>
      </c>
      <c r="E79" s="155">
        <v>122.69</v>
      </c>
      <c r="F79" s="7"/>
      <c r="G79" s="13"/>
    </row>
    <row r="80" spans="1:7">
      <c r="A80" s="124">
        <v>2025</v>
      </c>
      <c r="B80" s="124">
        <v>4</v>
      </c>
      <c r="C80" s="124">
        <v>53035090501</v>
      </c>
      <c r="D80" s="155">
        <v>1</v>
      </c>
      <c r="E80" s="155">
        <v>32.78</v>
      </c>
      <c r="F80" s="7"/>
      <c r="G80" s="13"/>
    </row>
    <row r="81" spans="1:7">
      <c r="A81" s="124">
        <v>2025</v>
      </c>
      <c r="B81" s="124">
        <v>4</v>
      </c>
      <c r="C81" s="124">
        <v>53035090502</v>
      </c>
      <c r="D81" s="155">
        <v>4</v>
      </c>
      <c r="E81" s="155">
        <v>566.36</v>
      </c>
      <c r="F81" s="7"/>
      <c r="G81" s="13"/>
    </row>
    <row r="82" spans="1:7">
      <c r="A82" s="124">
        <v>2025</v>
      </c>
      <c r="B82" s="124">
        <v>4</v>
      </c>
      <c r="C82" s="124">
        <v>53035091201</v>
      </c>
      <c r="D82" s="155">
        <v>5</v>
      </c>
      <c r="E82" s="155">
        <v>903.92</v>
      </c>
      <c r="F82" s="7"/>
      <c r="G82" s="13"/>
    </row>
    <row r="83" spans="1:7">
      <c r="A83" s="124">
        <v>2025</v>
      </c>
      <c r="B83" s="124">
        <v>4</v>
      </c>
      <c r="C83" s="124">
        <v>53035091203</v>
      </c>
      <c r="D83" s="155">
        <v>5</v>
      </c>
      <c r="E83" s="155">
        <v>661.03</v>
      </c>
      <c r="F83" s="7"/>
      <c r="G83" s="13"/>
    </row>
    <row r="84" spans="1:7">
      <c r="A84" s="124">
        <v>2025</v>
      </c>
      <c r="B84" s="124">
        <v>4</v>
      </c>
      <c r="C84" s="124">
        <v>53035091204</v>
      </c>
      <c r="D84" s="155">
        <v>4</v>
      </c>
      <c r="E84" s="155">
        <v>350.11</v>
      </c>
      <c r="F84" s="7"/>
      <c r="G84" s="13"/>
    </row>
    <row r="85" spans="1:7">
      <c r="A85" s="124">
        <v>2025</v>
      </c>
      <c r="B85" s="124">
        <v>4</v>
      </c>
      <c r="C85" s="124">
        <v>53035091302</v>
      </c>
      <c r="D85" s="155">
        <v>2</v>
      </c>
      <c r="E85" s="155">
        <v>163.13</v>
      </c>
      <c r="F85" s="7"/>
      <c r="G85" s="13"/>
    </row>
    <row r="86" spans="1:7">
      <c r="A86" s="124">
        <v>2025</v>
      </c>
      <c r="B86" s="124">
        <v>4</v>
      </c>
      <c r="C86" s="124">
        <v>53035091400</v>
      </c>
      <c r="D86" s="155">
        <v>1</v>
      </c>
      <c r="E86" s="155">
        <v>500</v>
      </c>
      <c r="F86" s="7"/>
      <c r="G86" s="13"/>
    </row>
    <row r="87" spans="1:7">
      <c r="A87" s="124">
        <v>2025</v>
      </c>
      <c r="B87" s="124">
        <v>4</v>
      </c>
      <c r="C87" s="124">
        <v>53035091500</v>
      </c>
      <c r="D87" s="155">
        <v>9</v>
      </c>
      <c r="E87" s="155">
        <v>1626.94</v>
      </c>
      <c r="F87" s="7"/>
      <c r="G87" s="13"/>
    </row>
    <row r="88" spans="1:7">
      <c r="A88" s="124">
        <v>2025</v>
      </c>
      <c r="B88" s="124">
        <v>4</v>
      </c>
      <c r="C88" s="124">
        <v>53035091600</v>
      </c>
      <c r="D88" s="155">
        <v>10</v>
      </c>
      <c r="E88" s="155">
        <v>2195.7800000000002</v>
      </c>
      <c r="F88" s="7"/>
      <c r="G88" s="13"/>
    </row>
    <row r="89" spans="1:7">
      <c r="A89" s="124">
        <v>2025</v>
      </c>
      <c r="B89" s="124">
        <v>4</v>
      </c>
      <c r="C89" s="124">
        <v>53035091700</v>
      </c>
      <c r="D89" s="155">
        <v>8</v>
      </c>
      <c r="E89" s="155">
        <v>2272.1799999999998</v>
      </c>
      <c r="F89" s="7"/>
      <c r="G89" s="13"/>
    </row>
    <row r="90" spans="1:7">
      <c r="A90" s="124">
        <v>2025</v>
      </c>
      <c r="B90" s="124">
        <v>4</v>
      </c>
      <c r="C90" s="124">
        <v>53035091800</v>
      </c>
      <c r="D90" s="155">
        <v>4</v>
      </c>
      <c r="E90" s="155">
        <v>849.27</v>
      </c>
      <c r="F90" s="7"/>
      <c r="G90" s="13"/>
    </row>
    <row r="91" spans="1:7">
      <c r="A91" s="124">
        <v>2025</v>
      </c>
      <c r="B91" s="124">
        <v>4</v>
      </c>
      <c r="C91" s="124">
        <v>53035091900</v>
      </c>
      <c r="D91" s="155">
        <v>5</v>
      </c>
      <c r="E91" s="155">
        <v>1545.39</v>
      </c>
      <c r="F91" s="7"/>
      <c r="G91" s="13"/>
    </row>
    <row r="92" spans="1:7">
      <c r="A92" s="124">
        <v>2025</v>
      </c>
      <c r="B92" s="124">
        <v>4</v>
      </c>
      <c r="C92" s="124">
        <v>53035092100</v>
      </c>
      <c r="D92" s="155">
        <v>12</v>
      </c>
      <c r="E92" s="155">
        <v>2605.09</v>
      </c>
      <c r="F92" s="7"/>
      <c r="G92" s="13"/>
    </row>
    <row r="93" spans="1:7">
      <c r="A93" s="124">
        <v>2025</v>
      </c>
      <c r="B93" s="124">
        <v>4</v>
      </c>
      <c r="C93" s="124">
        <v>53035092200</v>
      </c>
      <c r="D93" s="155">
        <v>13</v>
      </c>
      <c r="E93" s="155">
        <v>2949.49</v>
      </c>
      <c r="F93" s="7"/>
      <c r="G93" s="13"/>
    </row>
    <row r="94" spans="1:7">
      <c r="A94" s="124">
        <v>2025</v>
      </c>
      <c r="B94" s="124">
        <v>4</v>
      </c>
      <c r="C94" s="124">
        <v>53035092300</v>
      </c>
      <c r="D94" s="155">
        <v>13</v>
      </c>
      <c r="E94" s="155">
        <v>3027.9</v>
      </c>
      <c r="F94" s="7"/>
      <c r="G94" s="13"/>
    </row>
    <row r="95" spans="1:7">
      <c r="A95" s="124">
        <v>2025</v>
      </c>
      <c r="B95" s="124">
        <v>4</v>
      </c>
      <c r="C95" s="124">
        <v>53035092400</v>
      </c>
      <c r="D95" s="155">
        <v>16</v>
      </c>
      <c r="E95" s="155">
        <v>3132.59</v>
      </c>
      <c r="F95" s="7"/>
      <c r="G95" s="13"/>
    </row>
    <row r="96" spans="1:7">
      <c r="A96" s="124">
        <v>2025</v>
      </c>
      <c r="B96" s="124">
        <v>4</v>
      </c>
      <c r="C96" s="124">
        <v>53035092500</v>
      </c>
      <c r="D96" s="155">
        <v>11</v>
      </c>
      <c r="E96" s="155">
        <v>1792.47</v>
      </c>
      <c r="F96" s="7"/>
      <c r="G96" s="13"/>
    </row>
    <row r="97" spans="1:7">
      <c r="A97" s="124">
        <v>2025</v>
      </c>
      <c r="B97" s="124">
        <v>4</v>
      </c>
      <c r="C97" s="124">
        <v>53035092600</v>
      </c>
      <c r="D97" s="155">
        <v>1</v>
      </c>
      <c r="E97" s="155">
        <v>318.02999999999997</v>
      </c>
      <c r="F97" s="7"/>
      <c r="G97" s="13"/>
    </row>
    <row r="98" spans="1:7">
      <c r="A98" s="124">
        <v>2025</v>
      </c>
      <c r="B98" s="124">
        <v>4</v>
      </c>
      <c r="C98" s="124">
        <v>53035092701</v>
      </c>
      <c r="D98" s="155">
        <v>2</v>
      </c>
      <c r="E98" s="155">
        <v>164.9</v>
      </c>
      <c r="F98" s="7"/>
      <c r="G98" s="13"/>
    </row>
    <row r="99" spans="1:7">
      <c r="A99" s="124">
        <v>2025</v>
      </c>
      <c r="B99" s="124">
        <v>4</v>
      </c>
      <c r="C99" s="124">
        <v>53035092801</v>
      </c>
      <c r="D99" s="155">
        <v>4</v>
      </c>
      <c r="E99" s="155">
        <v>635.67999999999995</v>
      </c>
      <c r="F99" s="7"/>
      <c r="G99" s="13"/>
    </row>
    <row r="100" spans="1:7">
      <c r="A100" s="124">
        <v>2025</v>
      </c>
      <c r="B100" s="124">
        <v>4</v>
      </c>
      <c r="C100" s="124">
        <v>53035940100</v>
      </c>
      <c r="D100" s="155">
        <v>1</v>
      </c>
      <c r="E100" s="155">
        <v>249.97</v>
      </c>
      <c r="F100" s="7"/>
      <c r="G100" s="13"/>
    </row>
    <row r="101" spans="1:7">
      <c r="A101" s="124">
        <v>2025</v>
      </c>
      <c r="B101" s="124">
        <v>4</v>
      </c>
      <c r="C101" s="124">
        <v>53045960400</v>
      </c>
      <c r="D101" s="155">
        <v>2</v>
      </c>
      <c r="E101" s="155">
        <v>107.97</v>
      </c>
      <c r="F101" s="7"/>
      <c r="G101" s="13"/>
    </row>
    <row r="102" spans="1:7">
      <c r="A102" s="124">
        <v>2025</v>
      </c>
      <c r="B102" s="124">
        <v>4</v>
      </c>
      <c r="C102" s="124">
        <v>53045960600</v>
      </c>
      <c r="D102" s="155">
        <v>1</v>
      </c>
      <c r="E102" s="155">
        <v>56.01</v>
      </c>
      <c r="F102" s="7"/>
      <c r="G102" s="13"/>
    </row>
    <row r="103" spans="1:7">
      <c r="A103" s="124">
        <v>2025</v>
      </c>
      <c r="B103" s="124">
        <v>4</v>
      </c>
      <c r="C103" s="124">
        <v>53045960700</v>
      </c>
      <c r="D103" s="155">
        <v>2</v>
      </c>
      <c r="E103" s="155">
        <v>729.12</v>
      </c>
      <c r="F103" s="7"/>
      <c r="G103" s="13"/>
    </row>
    <row r="104" spans="1:7">
      <c r="A104" s="124">
        <v>2025</v>
      </c>
      <c r="B104" s="124">
        <v>4</v>
      </c>
      <c r="C104" s="124">
        <v>53045960800</v>
      </c>
      <c r="D104" s="155">
        <v>3</v>
      </c>
      <c r="E104" s="155">
        <v>510.59</v>
      </c>
      <c r="F104" s="7"/>
      <c r="G104" s="13"/>
    </row>
    <row r="105" spans="1:7">
      <c r="A105" s="124">
        <v>2025</v>
      </c>
      <c r="B105" s="124">
        <v>4</v>
      </c>
      <c r="C105" s="124">
        <v>53045960900</v>
      </c>
      <c r="D105" s="155">
        <v>7</v>
      </c>
      <c r="E105" s="155">
        <v>1930.15</v>
      </c>
      <c r="F105" s="7"/>
      <c r="G105" s="13"/>
    </row>
    <row r="106" spans="1:7">
      <c r="A106" s="124">
        <v>2025</v>
      </c>
      <c r="B106" s="124">
        <v>4</v>
      </c>
      <c r="C106" s="124">
        <v>53057940200</v>
      </c>
      <c r="D106" s="155">
        <v>1</v>
      </c>
      <c r="E106" s="155">
        <v>123.03</v>
      </c>
      <c r="F106" s="7"/>
      <c r="G106" s="13"/>
    </row>
    <row r="107" spans="1:7">
      <c r="A107" s="124">
        <v>2025</v>
      </c>
      <c r="B107" s="124">
        <v>4</v>
      </c>
      <c r="C107" s="124">
        <v>53057940300</v>
      </c>
      <c r="D107" s="155">
        <v>4</v>
      </c>
      <c r="E107" s="155">
        <v>546.17999999999995</v>
      </c>
      <c r="F107" s="7"/>
      <c r="G107" s="13"/>
    </row>
    <row r="108" spans="1:7">
      <c r="A108" s="124">
        <v>2025</v>
      </c>
      <c r="B108" s="124">
        <v>4</v>
      </c>
      <c r="C108" s="124">
        <v>53057940400</v>
      </c>
      <c r="D108" s="155">
        <v>6</v>
      </c>
      <c r="E108" s="155">
        <v>1152.32</v>
      </c>
      <c r="F108" s="7"/>
      <c r="G108" s="13"/>
    </row>
    <row r="109" spans="1:7">
      <c r="A109" s="124">
        <v>2025</v>
      </c>
      <c r="B109" s="124">
        <v>4</v>
      </c>
      <c r="C109" s="124">
        <v>53057940500</v>
      </c>
      <c r="D109" s="155">
        <v>6</v>
      </c>
      <c r="E109" s="155">
        <v>1431.68</v>
      </c>
      <c r="F109" s="7"/>
      <c r="G109" s="13"/>
    </row>
    <row r="110" spans="1:7">
      <c r="A110" s="124">
        <v>2025</v>
      </c>
      <c r="B110" s="124">
        <v>4</v>
      </c>
      <c r="C110" s="124">
        <v>53057940600</v>
      </c>
      <c r="D110" s="155">
        <v>1</v>
      </c>
      <c r="E110" s="155">
        <v>500</v>
      </c>
      <c r="F110" s="7"/>
      <c r="G110" s="13"/>
    </row>
    <row r="111" spans="1:7">
      <c r="A111" s="124">
        <v>2025</v>
      </c>
      <c r="B111" s="124">
        <v>4</v>
      </c>
      <c r="C111" s="124">
        <v>53057940700</v>
      </c>
      <c r="D111" s="155">
        <v>5</v>
      </c>
      <c r="E111" s="155">
        <v>573.69000000000005</v>
      </c>
      <c r="F111" s="7"/>
      <c r="G111" s="13"/>
    </row>
    <row r="112" spans="1:7">
      <c r="A112" s="124">
        <v>2025</v>
      </c>
      <c r="B112" s="124">
        <v>4</v>
      </c>
      <c r="C112" s="124">
        <v>53057940800</v>
      </c>
      <c r="D112" s="155">
        <v>2</v>
      </c>
      <c r="E112" s="155">
        <v>806.01</v>
      </c>
      <c r="F112" s="7"/>
      <c r="G112" s="13"/>
    </row>
    <row r="113" spans="1:7">
      <c r="A113" s="124">
        <v>2025</v>
      </c>
      <c r="B113" s="124">
        <v>4</v>
      </c>
      <c r="C113" s="124">
        <v>53057951400</v>
      </c>
      <c r="D113" s="155">
        <v>10</v>
      </c>
      <c r="E113" s="155">
        <v>2116.3200000000002</v>
      </c>
      <c r="F113" s="7"/>
      <c r="G113" s="13"/>
    </row>
    <row r="114" spans="1:7">
      <c r="A114" s="124">
        <v>2025</v>
      </c>
      <c r="B114" s="124">
        <v>4</v>
      </c>
      <c r="C114" s="124">
        <v>53057951500</v>
      </c>
      <c r="D114" s="155">
        <v>17</v>
      </c>
      <c r="E114" s="155">
        <v>2777</v>
      </c>
      <c r="F114" s="7"/>
      <c r="G114" s="13"/>
    </row>
    <row r="115" spans="1:7">
      <c r="A115" s="124">
        <v>2025</v>
      </c>
      <c r="B115" s="124">
        <v>4</v>
      </c>
      <c r="C115" s="124">
        <v>53057951600</v>
      </c>
      <c r="D115" s="155">
        <v>7</v>
      </c>
      <c r="E115" s="155">
        <v>1404.55</v>
      </c>
      <c r="F115" s="7"/>
      <c r="G115" s="13"/>
    </row>
    <row r="116" spans="1:7">
      <c r="A116" s="124">
        <v>2025</v>
      </c>
      <c r="B116" s="124">
        <v>4</v>
      </c>
      <c r="C116" s="124">
        <v>53057951700</v>
      </c>
      <c r="D116" s="155">
        <v>4</v>
      </c>
      <c r="E116" s="155">
        <v>643.23</v>
      </c>
      <c r="F116" s="7"/>
      <c r="G116" s="13"/>
    </row>
    <row r="117" spans="1:7">
      <c r="A117" s="124">
        <v>2025</v>
      </c>
      <c r="B117" s="124">
        <v>4</v>
      </c>
      <c r="C117" s="124">
        <v>53057951800</v>
      </c>
      <c r="D117" s="155">
        <v>3</v>
      </c>
      <c r="E117" s="155">
        <v>448.79</v>
      </c>
      <c r="F117" s="7"/>
      <c r="G117" s="13"/>
    </row>
    <row r="118" spans="1:7">
      <c r="A118" s="124">
        <v>2025</v>
      </c>
      <c r="B118" s="124">
        <v>4</v>
      </c>
      <c r="C118" s="124">
        <v>53057951900</v>
      </c>
      <c r="D118" s="155">
        <v>1</v>
      </c>
      <c r="E118" s="155">
        <v>143.4</v>
      </c>
      <c r="F118" s="7"/>
      <c r="G118" s="13"/>
    </row>
    <row r="119" spans="1:7">
      <c r="A119" s="124">
        <v>2025</v>
      </c>
      <c r="B119" s="124">
        <v>4</v>
      </c>
      <c r="C119" s="124">
        <v>53057952100</v>
      </c>
      <c r="D119" s="155">
        <v>4</v>
      </c>
      <c r="E119" s="155">
        <v>749.28</v>
      </c>
      <c r="F119" s="7"/>
      <c r="G119" s="13"/>
    </row>
    <row r="120" spans="1:7">
      <c r="A120" s="124">
        <v>2025</v>
      </c>
      <c r="B120" s="124">
        <v>4</v>
      </c>
      <c r="C120" s="124">
        <v>53057952200</v>
      </c>
      <c r="D120" s="155">
        <v>4</v>
      </c>
      <c r="E120" s="155">
        <v>991.96</v>
      </c>
      <c r="F120" s="7"/>
      <c r="G120" s="13"/>
    </row>
    <row r="121" spans="1:7">
      <c r="A121" s="124">
        <v>2025</v>
      </c>
      <c r="B121" s="124">
        <v>4</v>
      </c>
      <c r="C121" s="124">
        <v>53057952301</v>
      </c>
      <c r="D121" s="155">
        <v>4</v>
      </c>
      <c r="E121" s="155">
        <v>1010.72</v>
      </c>
      <c r="F121" s="7"/>
      <c r="G121" s="13"/>
    </row>
    <row r="122" spans="1:7">
      <c r="A122" s="124">
        <v>2025</v>
      </c>
      <c r="B122" s="124">
        <v>4</v>
      </c>
      <c r="C122" s="124">
        <v>53057952302</v>
      </c>
      <c r="D122" s="155">
        <v>12</v>
      </c>
      <c r="E122" s="155">
        <v>2863.06</v>
      </c>
      <c r="F122" s="7"/>
      <c r="G122" s="13"/>
    </row>
    <row r="123" spans="1:7">
      <c r="A123" s="124">
        <v>2025</v>
      </c>
      <c r="B123" s="124">
        <v>4</v>
      </c>
      <c r="C123" s="124">
        <v>53057952401</v>
      </c>
      <c r="D123" s="155">
        <v>5</v>
      </c>
      <c r="E123" s="155">
        <v>969.21</v>
      </c>
      <c r="F123" s="7"/>
      <c r="G123" s="13"/>
    </row>
    <row r="124" spans="1:7">
      <c r="A124" s="124">
        <v>2025</v>
      </c>
      <c r="B124" s="124">
        <v>4</v>
      </c>
      <c r="C124" s="124">
        <v>53057952402</v>
      </c>
      <c r="D124" s="155">
        <v>13</v>
      </c>
      <c r="E124" s="155">
        <v>2281.9299999999998</v>
      </c>
      <c r="F124" s="7"/>
      <c r="G124" s="13"/>
    </row>
    <row r="125" spans="1:7">
      <c r="A125" s="124">
        <v>2025</v>
      </c>
      <c r="B125" s="124">
        <v>4</v>
      </c>
      <c r="C125" s="124">
        <v>53057952500</v>
      </c>
      <c r="D125" s="155">
        <v>1</v>
      </c>
      <c r="E125" s="155">
        <v>48.33</v>
      </c>
      <c r="F125" s="7"/>
      <c r="G125" s="13"/>
    </row>
    <row r="126" spans="1:7">
      <c r="A126" s="124">
        <v>2025</v>
      </c>
      <c r="B126" s="124">
        <v>4</v>
      </c>
      <c r="C126" s="124">
        <v>53057952600</v>
      </c>
      <c r="D126" s="155">
        <v>5</v>
      </c>
      <c r="E126" s="155">
        <v>988.3</v>
      </c>
      <c r="F126" s="7"/>
      <c r="G126" s="13"/>
    </row>
    <row r="127" spans="1:7">
      <c r="A127" s="124">
        <v>2025</v>
      </c>
      <c r="B127" s="124">
        <v>4</v>
      </c>
      <c r="C127" s="124">
        <v>53061053101</v>
      </c>
      <c r="D127" s="155">
        <v>11</v>
      </c>
      <c r="E127" s="155">
        <v>1307.03</v>
      </c>
      <c r="F127" s="7"/>
      <c r="G127" s="13"/>
    </row>
    <row r="128" spans="1:7">
      <c r="A128" s="124">
        <v>2025</v>
      </c>
      <c r="B128" s="124">
        <v>4</v>
      </c>
      <c r="C128" s="124">
        <v>53061053301</v>
      </c>
      <c r="D128" s="155">
        <v>6</v>
      </c>
      <c r="E128" s="155">
        <v>792.4</v>
      </c>
      <c r="F128" s="7"/>
      <c r="G128" s="13"/>
    </row>
    <row r="129" spans="1:7">
      <c r="A129" s="124">
        <v>2025</v>
      </c>
      <c r="B129" s="124">
        <v>4</v>
      </c>
      <c r="C129" s="124">
        <v>53061053504</v>
      </c>
      <c r="D129" s="155">
        <v>8</v>
      </c>
      <c r="E129" s="155">
        <v>1275.9100000000001</v>
      </c>
      <c r="F129" s="7"/>
      <c r="G129" s="13"/>
    </row>
    <row r="130" spans="1:7">
      <c r="A130" s="124">
        <v>2025</v>
      </c>
      <c r="B130" s="124">
        <v>4</v>
      </c>
      <c r="C130" s="124">
        <v>53061053507</v>
      </c>
      <c r="D130" s="155">
        <v>8</v>
      </c>
      <c r="E130" s="155">
        <v>1873.75</v>
      </c>
      <c r="F130" s="7"/>
      <c r="G130" s="13"/>
    </row>
    <row r="131" spans="1:7">
      <c r="A131" s="124">
        <v>2025</v>
      </c>
      <c r="B131" s="124">
        <v>4</v>
      </c>
      <c r="C131" s="124">
        <v>53061053508</v>
      </c>
      <c r="D131" s="155">
        <v>7</v>
      </c>
      <c r="E131" s="155">
        <v>1216.6300000000001</v>
      </c>
      <c r="F131" s="7"/>
      <c r="G131" s="13"/>
    </row>
    <row r="132" spans="1:7">
      <c r="A132" s="124">
        <v>2025</v>
      </c>
      <c r="B132" s="124">
        <v>4</v>
      </c>
      <c r="C132" s="124">
        <v>53061053509</v>
      </c>
      <c r="D132" s="155">
        <v>10</v>
      </c>
      <c r="E132" s="155">
        <v>2488.7399999999998</v>
      </c>
      <c r="F132" s="7"/>
      <c r="G132" s="13"/>
    </row>
    <row r="133" spans="1:7">
      <c r="A133" s="124">
        <v>2025</v>
      </c>
      <c r="B133" s="124">
        <v>4</v>
      </c>
      <c r="C133" s="124">
        <v>53071920000</v>
      </c>
      <c r="D133" s="155">
        <v>1</v>
      </c>
      <c r="E133" s="155">
        <v>121.53</v>
      </c>
      <c r="F133" s="7"/>
      <c r="G133" s="13"/>
    </row>
    <row r="134" spans="1:7">
      <c r="A134" s="124">
        <v>2025</v>
      </c>
      <c r="B134" s="124">
        <v>4</v>
      </c>
      <c r="C134" s="124">
        <v>53071920200</v>
      </c>
      <c r="D134" s="155">
        <v>4</v>
      </c>
      <c r="E134" s="155">
        <v>663.06</v>
      </c>
      <c r="F134" s="7"/>
      <c r="G134" s="13"/>
    </row>
    <row r="135" spans="1:7">
      <c r="A135" s="124">
        <v>2025</v>
      </c>
      <c r="B135" s="124">
        <v>4</v>
      </c>
      <c r="C135" s="124">
        <v>53071920300</v>
      </c>
      <c r="D135" s="155">
        <v>7</v>
      </c>
      <c r="E135" s="155">
        <v>1747.12</v>
      </c>
      <c r="F135" s="7"/>
      <c r="G135" s="13"/>
    </row>
    <row r="136" spans="1:7">
      <c r="A136" s="124">
        <v>2025</v>
      </c>
      <c r="B136" s="124">
        <v>4</v>
      </c>
      <c r="C136" s="124">
        <v>53071920500</v>
      </c>
      <c r="D136" s="155">
        <v>4</v>
      </c>
      <c r="E136" s="155">
        <v>718.7</v>
      </c>
      <c r="F136" s="7"/>
      <c r="G136" s="13"/>
    </row>
    <row r="137" spans="1:7">
      <c r="A137" s="124">
        <v>2025</v>
      </c>
      <c r="B137" s="124">
        <v>4</v>
      </c>
      <c r="C137" s="124">
        <v>53071920600</v>
      </c>
      <c r="D137" s="155">
        <v>4</v>
      </c>
      <c r="E137" s="155">
        <v>899.87</v>
      </c>
      <c r="F137" s="7"/>
      <c r="G137" s="13"/>
    </row>
    <row r="138" spans="1:7">
      <c r="A138" s="124">
        <v>2025</v>
      </c>
      <c r="B138" s="124">
        <v>4</v>
      </c>
      <c r="C138" s="124">
        <v>53071920701</v>
      </c>
      <c r="D138" s="155">
        <v>5</v>
      </c>
      <c r="E138" s="155">
        <v>1091.82</v>
      </c>
      <c r="F138" s="7"/>
      <c r="G138" s="13"/>
    </row>
    <row r="139" spans="1:7">
      <c r="A139" s="124">
        <v>2025</v>
      </c>
      <c r="B139" s="124">
        <v>4</v>
      </c>
      <c r="C139" s="124">
        <v>53071920702</v>
      </c>
      <c r="D139" s="155">
        <v>7</v>
      </c>
      <c r="E139" s="155">
        <v>1309.32</v>
      </c>
      <c r="F139" s="7"/>
      <c r="G139" s="13"/>
    </row>
    <row r="140" spans="1:7">
      <c r="A140" s="124">
        <v>2025</v>
      </c>
      <c r="B140" s="124">
        <v>4</v>
      </c>
      <c r="C140" s="124">
        <v>53071920801</v>
      </c>
      <c r="D140" s="155">
        <v>6</v>
      </c>
      <c r="E140" s="155">
        <v>1105.27</v>
      </c>
      <c r="F140" s="7"/>
      <c r="G140" s="13"/>
    </row>
    <row r="141" spans="1:7">
      <c r="A141" s="124">
        <v>2025</v>
      </c>
      <c r="B141" s="124">
        <v>4</v>
      </c>
      <c r="C141" s="124">
        <v>53071920900</v>
      </c>
      <c r="D141" s="155">
        <v>7</v>
      </c>
      <c r="E141" s="155">
        <v>1617.21</v>
      </c>
      <c r="F141" s="7"/>
      <c r="G141" s="13"/>
    </row>
    <row r="142" spans="1:7">
      <c r="A142" s="124">
        <v>2025</v>
      </c>
      <c r="B142" s="124">
        <v>4</v>
      </c>
      <c r="C142" s="124">
        <v>53073000100</v>
      </c>
      <c r="D142" s="155">
        <v>7</v>
      </c>
      <c r="E142" s="155">
        <v>859.77</v>
      </c>
      <c r="F142" s="7"/>
      <c r="G142" s="13"/>
    </row>
    <row r="143" spans="1:7">
      <c r="A143" s="124">
        <v>2025</v>
      </c>
      <c r="B143" s="124">
        <v>4</v>
      </c>
      <c r="C143" s="124">
        <v>53073000200</v>
      </c>
      <c r="D143" s="155">
        <v>11</v>
      </c>
      <c r="E143" s="155">
        <v>1603.05</v>
      </c>
      <c r="F143" s="7"/>
      <c r="G143" s="13"/>
    </row>
    <row r="144" spans="1:7">
      <c r="A144" s="124">
        <v>2025</v>
      </c>
      <c r="B144" s="124">
        <v>4</v>
      </c>
      <c r="C144" s="124">
        <v>53073000300</v>
      </c>
      <c r="D144" s="155">
        <v>4</v>
      </c>
      <c r="E144" s="155">
        <v>930.12</v>
      </c>
      <c r="F144" s="7"/>
      <c r="G144" s="13"/>
    </row>
    <row r="145" spans="1:7">
      <c r="A145" s="124">
        <v>2025</v>
      </c>
      <c r="B145" s="124">
        <v>4</v>
      </c>
      <c r="C145" s="124">
        <v>53073000400</v>
      </c>
      <c r="D145" s="155">
        <v>6</v>
      </c>
      <c r="E145" s="155">
        <v>852.66</v>
      </c>
      <c r="F145" s="7"/>
      <c r="G145" s="13"/>
    </row>
    <row r="146" spans="1:7">
      <c r="A146" s="124">
        <v>2025</v>
      </c>
      <c r="B146" s="124">
        <v>4</v>
      </c>
      <c r="C146" s="124">
        <v>53073000501</v>
      </c>
      <c r="D146" s="155">
        <v>5</v>
      </c>
      <c r="E146" s="155">
        <v>1394.61</v>
      </c>
      <c r="F146" s="7"/>
      <c r="G146" s="13"/>
    </row>
    <row r="147" spans="1:7">
      <c r="A147" s="124">
        <v>2025</v>
      </c>
      <c r="B147" s="124">
        <v>4</v>
      </c>
      <c r="C147" s="124">
        <v>53073000502</v>
      </c>
      <c r="D147" s="155">
        <v>2</v>
      </c>
      <c r="E147" s="155">
        <v>433</v>
      </c>
      <c r="F147" s="7"/>
      <c r="G147" s="13"/>
    </row>
    <row r="148" spans="1:7">
      <c r="A148" s="124">
        <v>2025</v>
      </c>
      <c r="B148" s="124">
        <v>4</v>
      </c>
      <c r="C148" s="124">
        <v>53073000600</v>
      </c>
      <c r="D148" s="155">
        <v>1</v>
      </c>
      <c r="E148" s="155">
        <v>85.08</v>
      </c>
      <c r="F148" s="7"/>
      <c r="G148" s="13"/>
    </row>
    <row r="149" spans="1:7">
      <c r="A149" s="124">
        <v>2025</v>
      </c>
      <c r="B149" s="124">
        <v>4</v>
      </c>
      <c r="C149" s="124">
        <v>53073000700</v>
      </c>
      <c r="D149" s="155">
        <v>11</v>
      </c>
      <c r="E149" s="155">
        <v>2220.79</v>
      </c>
      <c r="F149" s="7"/>
      <c r="G149" s="13"/>
    </row>
    <row r="150" spans="1:7">
      <c r="A150" s="124">
        <v>2025</v>
      </c>
      <c r="B150" s="124">
        <v>4</v>
      </c>
      <c r="C150" s="124">
        <v>53073000803</v>
      </c>
      <c r="D150" s="155">
        <v>3</v>
      </c>
      <c r="E150" s="155">
        <v>503.96</v>
      </c>
      <c r="F150" s="7"/>
      <c r="G150" s="13"/>
    </row>
    <row r="151" spans="1:7">
      <c r="A151" s="124">
        <v>2025</v>
      </c>
      <c r="B151" s="124">
        <v>4</v>
      </c>
      <c r="C151" s="124">
        <v>53073000804</v>
      </c>
      <c r="D151" s="155">
        <v>5</v>
      </c>
      <c r="E151" s="155">
        <v>1338.99</v>
      </c>
      <c r="F151" s="7"/>
      <c r="G151" s="13"/>
    </row>
    <row r="152" spans="1:7">
      <c r="A152" s="124">
        <v>2025</v>
      </c>
      <c r="B152" s="124">
        <v>4</v>
      </c>
      <c r="C152" s="124">
        <v>53073000805</v>
      </c>
      <c r="D152" s="155">
        <v>5</v>
      </c>
      <c r="E152" s="155">
        <v>1385.92</v>
      </c>
      <c r="F152" s="7"/>
      <c r="G152" s="13"/>
    </row>
    <row r="153" spans="1:7">
      <c r="A153" s="124">
        <v>2025</v>
      </c>
      <c r="B153" s="124">
        <v>4</v>
      </c>
      <c r="C153" s="124">
        <v>53073000806</v>
      </c>
      <c r="D153" s="155">
        <v>3</v>
      </c>
      <c r="E153" s="155">
        <v>269.56</v>
      </c>
      <c r="F153" s="7"/>
      <c r="G153" s="13"/>
    </row>
    <row r="154" spans="1:7">
      <c r="A154" s="124">
        <v>2025</v>
      </c>
      <c r="B154" s="124">
        <v>4</v>
      </c>
      <c r="C154" s="124">
        <v>53073000901</v>
      </c>
      <c r="D154" s="155">
        <v>3</v>
      </c>
      <c r="E154" s="155">
        <v>744.28</v>
      </c>
      <c r="F154" s="7"/>
      <c r="G154" s="13"/>
    </row>
    <row r="155" spans="1:7">
      <c r="A155" s="124">
        <v>2025</v>
      </c>
      <c r="B155" s="124">
        <v>4</v>
      </c>
      <c r="C155" s="124">
        <v>53073000902</v>
      </c>
      <c r="D155" s="155">
        <v>8</v>
      </c>
      <c r="E155" s="155">
        <v>1522.68</v>
      </c>
      <c r="F155" s="7"/>
      <c r="G155" s="13"/>
    </row>
    <row r="156" spans="1:7">
      <c r="A156" s="124">
        <v>2025</v>
      </c>
      <c r="B156" s="124">
        <v>4</v>
      </c>
      <c r="C156" s="124">
        <v>53073001000</v>
      </c>
      <c r="D156" s="155">
        <v>5</v>
      </c>
      <c r="E156" s="155">
        <v>932.94</v>
      </c>
      <c r="F156" s="7"/>
      <c r="G156" s="13"/>
    </row>
    <row r="157" spans="1:7">
      <c r="A157" s="124">
        <v>2025</v>
      </c>
      <c r="B157" s="124">
        <v>4</v>
      </c>
      <c r="C157" s="124">
        <v>53073001100</v>
      </c>
      <c r="D157" s="155">
        <v>1</v>
      </c>
      <c r="E157" s="155">
        <v>36.65</v>
      </c>
      <c r="F157" s="7"/>
      <c r="G157" s="13"/>
    </row>
    <row r="158" spans="1:7">
      <c r="A158" s="124">
        <v>2025</v>
      </c>
      <c r="B158" s="124">
        <v>4</v>
      </c>
      <c r="C158" s="124">
        <v>53073001201</v>
      </c>
      <c r="D158" s="155">
        <v>4</v>
      </c>
      <c r="E158" s="155">
        <v>1034.06</v>
      </c>
      <c r="F158" s="7"/>
      <c r="G158" s="13"/>
    </row>
    <row r="159" spans="1:7">
      <c r="A159" s="124">
        <v>2025</v>
      </c>
      <c r="B159" s="124">
        <v>4</v>
      </c>
      <c r="C159" s="124">
        <v>53073001202</v>
      </c>
      <c r="D159" s="155">
        <v>3</v>
      </c>
      <c r="E159" s="155">
        <v>720.28</v>
      </c>
      <c r="F159" s="7"/>
      <c r="G159" s="13"/>
    </row>
    <row r="160" spans="1:7">
      <c r="A160" s="124">
        <v>2025</v>
      </c>
      <c r="B160" s="124">
        <v>4</v>
      </c>
      <c r="C160" s="124">
        <v>53073010200</v>
      </c>
      <c r="D160" s="155">
        <v>10</v>
      </c>
      <c r="E160" s="155">
        <v>1391.3</v>
      </c>
      <c r="F160" s="7"/>
      <c r="G160" s="13"/>
    </row>
    <row r="161" spans="1:7">
      <c r="A161" s="124">
        <v>2025</v>
      </c>
      <c r="B161" s="124">
        <v>4</v>
      </c>
      <c r="C161" s="124">
        <v>53073010301</v>
      </c>
      <c r="D161" s="155">
        <v>14</v>
      </c>
      <c r="E161" s="155">
        <v>1976.5</v>
      </c>
      <c r="F161" s="7"/>
      <c r="G161" s="13"/>
    </row>
    <row r="162" spans="1:7">
      <c r="A162" s="124">
        <v>2025</v>
      </c>
      <c r="B162" s="124">
        <v>4</v>
      </c>
      <c r="C162" s="124">
        <v>53073010302</v>
      </c>
      <c r="D162" s="155">
        <v>7</v>
      </c>
      <c r="E162" s="155">
        <v>1870.3</v>
      </c>
      <c r="F162" s="7"/>
      <c r="G162" s="13"/>
    </row>
    <row r="163" spans="1:7">
      <c r="A163" s="124">
        <v>2025</v>
      </c>
      <c r="B163" s="124">
        <v>4</v>
      </c>
      <c r="C163" s="124">
        <v>53073010303</v>
      </c>
      <c r="D163" s="155">
        <v>22</v>
      </c>
      <c r="E163" s="155">
        <v>4118.59</v>
      </c>
      <c r="F163" s="7"/>
      <c r="G163" s="13"/>
    </row>
    <row r="164" spans="1:7">
      <c r="A164" s="124">
        <v>2025</v>
      </c>
      <c r="B164" s="124">
        <v>4</v>
      </c>
      <c r="C164" s="124">
        <v>53073010401</v>
      </c>
      <c r="D164" s="155">
        <v>12</v>
      </c>
      <c r="E164" s="155">
        <v>2239.9499999999998</v>
      </c>
      <c r="F164" s="7"/>
      <c r="G164" s="13"/>
    </row>
    <row r="165" spans="1:7">
      <c r="A165" s="124">
        <v>2025</v>
      </c>
      <c r="B165" s="124">
        <v>4</v>
      </c>
      <c r="C165" s="124">
        <v>53073010403</v>
      </c>
      <c r="D165" s="155">
        <v>6</v>
      </c>
      <c r="E165" s="155">
        <v>783.39</v>
      </c>
      <c r="F165" s="7"/>
      <c r="G165" s="13"/>
    </row>
    <row r="166" spans="1:7">
      <c r="A166" s="124">
        <v>2025</v>
      </c>
      <c r="B166" s="124">
        <v>4</v>
      </c>
      <c r="C166" s="124">
        <v>53073010404</v>
      </c>
      <c r="D166" s="155">
        <v>12</v>
      </c>
      <c r="E166" s="155">
        <v>1720.61</v>
      </c>
      <c r="F166" s="7"/>
      <c r="G166" s="13"/>
    </row>
    <row r="167" spans="1:7">
      <c r="A167" s="124">
        <v>2025</v>
      </c>
      <c r="B167" s="124">
        <v>4</v>
      </c>
      <c r="C167" s="124">
        <v>53073010501</v>
      </c>
      <c r="D167" s="155">
        <v>6</v>
      </c>
      <c r="E167" s="155">
        <v>1127.02</v>
      </c>
      <c r="F167" s="7"/>
      <c r="G167" s="13"/>
    </row>
    <row r="168" spans="1:7">
      <c r="A168" s="124">
        <v>2025</v>
      </c>
      <c r="B168" s="124">
        <v>4</v>
      </c>
      <c r="C168" s="124">
        <v>53073010502</v>
      </c>
      <c r="D168" s="155">
        <v>21</v>
      </c>
      <c r="E168" s="155">
        <v>4489.7299999999996</v>
      </c>
      <c r="F168" s="7"/>
      <c r="G168" s="13"/>
    </row>
    <row r="169" spans="1:7">
      <c r="A169" s="124">
        <v>2025</v>
      </c>
      <c r="B169" s="124">
        <v>4</v>
      </c>
      <c r="C169" s="124">
        <v>53073010600</v>
      </c>
      <c r="D169" s="155">
        <v>9</v>
      </c>
      <c r="E169" s="155">
        <v>2100.6799999999998</v>
      </c>
      <c r="F169" s="7"/>
      <c r="G169" s="13"/>
    </row>
    <row r="170" spans="1:7">
      <c r="A170" s="124">
        <v>2025</v>
      </c>
      <c r="B170" s="124">
        <v>4</v>
      </c>
      <c r="C170" s="124">
        <v>53073010701</v>
      </c>
      <c r="D170" s="155">
        <v>4</v>
      </c>
      <c r="E170" s="155">
        <v>558.22</v>
      </c>
      <c r="F170" s="7"/>
      <c r="G170" s="13"/>
    </row>
    <row r="171" spans="1:7">
      <c r="A171" s="124">
        <v>2025</v>
      </c>
      <c r="B171" s="124">
        <v>4</v>
      </c>
      <c r="C171" s="124">
        <v>53073010702</v>
      </c>
      <c r="D171" s="155">
        <v>8</v>
      </c>
      <c r="E171" s="155">
        <v>1247.6500000000001</v>
      </c>
      <c r="F171" s="7"/>
      <c r="G171" s="13"/>
    </row>
    <row r="172" spans="1:7">
      <c r="A172" s="124">
        <v>2025</v>
      </c>
      <c r="B172" s="124">
        <v>4</v>
      </c>
      <c r="C172" s="124">
        <v>53077000100</v>
      </c>
      <c r="D172" s="155">
        <v>2</v>
      </c>
      <c r="E172" s="155">
        <v>489.96</v>
      </c>
      <c r="F172" s="7"/>
      <c r="G172" s="13"/>
    </row>
    <row r="173" spans="1:7">
      <c r="A173" s="124">
        <v>2025</v>
      </c>
      <c r="B173" s="124">
        <v>4</v>
      </c>
      <c r="C173" s="124">
        <v>53077000200</v>
      </c>
      <c r="D173" s="155">
        <v>5</v>
      </c>
      <c r="E173" s="155">
        <v>683.84</v>
      </c>
      <c r="F173" s="7"/>
      <c r="G173" s="13"/>
    </row>
    <row r="174" spans="1:7">
      <c r="A174" s="124">
        <v>2025</v>
      </c>
      <c r="B174" s="124">
        <v>4</v>
      </c>
      <c r="C174" s="124">
        <v>53077000300</v>
      </c>
      <c r="D174" s="155">
        <v>5</v>
      </c>
      <c r="E174" s="155">
        <v>622.76</v>
      </c>
      <c r="F174" s="7"/>
      <c r="G174" s="13"/>
    </row>
    <row r="175" spans="1:7">
      <c r="A175" s="124">
        <v>2025</v>
      </c>
      <c r="B175" s="124">
        <v>4</v>
      </c>
      <c r="C175" s="124">
        <v>53077000400</v>
      </c>
      <c r="D175" s="155">
        <v>4</v>
      </c>
      <c r="E175" s="155">
        <v>1184.18</v>
      </c>
      <c r="F175" s="7"/>
      <c r="G175" s="13"/>
    </row>
    <row r="176" spans="1:7">
      <c r="A176" s="124">
        <v>2025</v>
      </c>
      <c r="B176" s="124">
        <v>4</v>
      </c>
      <c r="C176" s="124">
        <v>53077000500</v>
      </c>
      <c r="D176" s="155">
        <v>10</v>
      </c>
      <c r="E176" s="155">
        <v>2358.62</v>
      </c>
      <c r="F176" s="7"/>
      <c r="G176" s="13"/>
    </row>
    <row r="177" spans="1:7">
      <c r="A177" s="124">
        <v>2025</v>
      </c>
      <c r="B177" s="124">
        <v>4</v>
      </c>
      <c r="C177" s="124">
        <v>53077000600</v>
      </c>
      <c r="D177" s="155">
        <v>4</v>
      </c>
      <c r="E177" s="155">
        <v>864.59</v>
      </c>
      <c r="F177" s="7"/>
      <c r="G177" s="13"/>
    </row>
    <row r="178" spans="1:7">
      <c r="A178" s="124">
        <v>2025</v>
      </c>
      <c r="B178" s="124">
        <v>4</v>
      </c>
      <c r="C178" s="124">
        <v>53077000700</v>
      </c>
      <c r="D178" s="155">
        <v>12</v>
      </c>
      <c r="E178" s="155">
        <v>2243.41</v>
      </c>
      <c r="F178" s="7"/>
      <c r="G178" s="13"/>
    </row>
    <row r="179" spans="1:7">
      <c r="A179" s="124">
        <v>2025</v>
      </c>
      <c r="B179" s="124">
        <v>4</v>
      </c>
      <c r="C179" s="124">
        <v>53077000800</v>
      </c>
      <c r="D179" s="155">
        <v>10</v>
      </c>
      <c r="E179" s="155">
        <v>1662.95</v>
      </c>
      <c r="F179" s="7"/>
      <c r="G179" s="13"/>
    </row>
    <row r="180" spans="1:7">
      <c r="A180" s="124">
        <v>2025</v>
      </c>
      <c r="B180" s="124">
        <v>4</v>
      </c>
      <c r="C180" s="124">
        <v>53077000901</v>
      </c>
      <c r="D180" s="155">
        <v>13</v>
      </c>
      <c r="E180" s="155">
        <v>1921.06</v>
      </c>
      <c r="F180" s="7"/>
      <c r="G180" s="13"/>
    </row>
    <row r="181" spans="1:7">
      <c r="A181" s="124">
        <v>2025</v>
      </c>
      <c r="B181" s="124">
        <v>4</v>
      </c>
      <c r="C181" s="124">
        <v>53077001000</v>
      </c>
      <c r="D181" s="155">
        <v>10</v>
      </c>
      <c r="E181" s="155">
        <v>2962.9</v>
      </c>
      <c r="F181" s="7"/>
      <c r="G181" s="13"/>
    </row>
    <row r="182" spans="1:7">
      <c r="A182" s="124">
        <v>2025</v>
      </c>
      <c r="B182" s="124">
        <v>4</v>
      </c>
      <c r="C182" s="124">
        <v>53077001100</v>
      </c>
      <c r="D182" s="155">
        <v>10</v>
      </c>
      <c r="E182" s="155">
        <v>2227.5100000000002</v>
      </c>
      <c r="F182" s="7"/>
      <c r="G182" s="13"/>
    </row>
    <row r="183" spans="1:7">
      <c r="A183" s="124">
        <v>2025</v>
      </c>
      <c r="B183" s="124">
        <v>4</v>
      </c>
      <c r="C183" s="124">
        <v>53077001201</v>
      </c>
      <c r="D183" s="155">
        <v>6</v>
      </c>
      <c r="E183" s="155">
        <v>1113.03</v>
      </c>
      <c r="F183" s="7"/>
      <c r="G183" s="13"/>
    </row>
    <row r="184" spans="1:7">
      <c r="A184" s="124">
        <v>2025</v>
      </c>
      <c r="B184" s="124">
        <v>4</v>
      </c>
      <c r="C184" s="124">
        <v>53077001202</v>
      </c>
      <c r="D184" s="155">
        <v>13</v>
      </c>
      <c r="E184" s="155">
        <v>3957.73</v>
      </c>
      <c r="F184" s="7"/>
      <c r="G184" s="13"/>
    </row>
    <row r="185" spans="1:7">
      <c r="A185" s="124">
        <v>2025</v>
      </c>
      <c r="B185" s="124">
        <v>4</v>
      </c>
      <c r="C185" s="124">
        <v>53077001300</v>
      </c>
      <c r="D185" s="155">
        <v>5</v>
      </c>
      <c r="E185" s="155">
        <v>475.42</v>
      </c>
      <c r="F185" s="7"/>
      <c r="G185" s="13"/>
    </row>
    <row r="186" spans="1:7">
      <c r="A186" s="124">
        <v>2025</v>
      </c>
      <c r="B186" s="124">
        <v>4</v>
      </c>
      <c r="C186" s="124">
        <v>53077001400</v>
      </c>
      <c r="D186" s="155">
        <v>3</v>
      </c>
      <c r="E186" s="155">
        <v>413.04</v>
      </c>
      <c r="F186" s="7"/>
      <c r="G186" s="13"/>
    </row>
    <row r="187" spans="1:7">
      <c r="A187" s="124">
        <v>2025</v>
      </c>
      <c r="B187" s="124">
        <v>4</v>
      </c>
      <c r="C187" s="124">
        <v>53077001501</v>
      </c>
      <c r="D187" s="155">
        <v>6</v>
      </c>
      <c r="E187" s="155">
        <v>1589.27</v>
      </c>
      <c r="F187" s="7"/>
      <c r="G187" s="13"/>
    </row>
    <row r="188" spans="1:7">
      <c r="A188" s="124">
        <v>2025</v>
      </c>
      <c r="B188" s="124">
        <v>4</v>
      </c>
      <c r="C188" s="124">
        <v>53077001502</v>
      </c>
      <c r="D188" s="155">
        <v>1</v>
      </c>
      <c r="E188" s="155">
        <v>442.8</v>
      </c>
      <c r="F188" s="7"/>
      <c r="G188" s="13"/>
    </row>
    <row r="189" spans="1:7">
      <c r="A189" s="124">
        <v>2025</v>
      </c>
      <c r="B189" s="124">
        <v>4</v>
      </c>
      <c r="C189" s="124">
        <v>53077001602</v>
      </c>
      <c r="D189" s="155">
        <v>5</v>
      </c>
      <c r="E189" s="155">
        <v>786.42</v>
      </c>
      <c r="F189" s="7"/>
      <c r="G189" s="13"/>
    </row>
    <row r="190" spans="1:7">
      <c r="A190" s="124">
        <v>2025</v>
      </c>
      <c r="B190" s="124">
        <v>4</v>
      </c>
      <c r="C190" s="124">
        <v>53077001701</v>
      </c>
      <c r="D190" s="155">
        <v>1</v>
      </c>
      <c r="E190" s="155">
        <v>235.48</v>
      </c>
      <c r="F190" s="7"/>
      <c r="G190" s="13"/>
    </row>
    <row r="191" spans="1:7">
      <c r="A191" s="124">
        <v>2025</v>
      </c>
      <c r="B191" s="124">
        <v>4</v>
      </c>
      <c r="C191" s="124">
        <v>53077001702</v>
      </c>
      <c r="D191" s="155">
        <v>7</v>
      </c>
      <c r="E191" s="155">
        <v>1073.71</v>
      </c>
      <c r="F191" s="7"/>
      <c r="G191" s="13"/>
    </row>
    <row r="192" spans="1:7">
      <c r="A192" s="124">
        <v>2025</v>
      </c>
      <c r="B192" s="124">
        <v>4</v>
      </c>
      <c r="C192" s="124">
        <v>53077001800</v>
      </c>
      <c r="D192" s="155">
        <v>2</v>
      </c>
      <c r="E192" s="155">
        <v>499.21</v>
      </c>
      <c r="F192" s="7"/>
      <c r="G192" s="13"/>
    </row>
    <row r="193" spans="1:7">
      <c r="A193" s="124">
        <v>2025</v>
      </c>
      <c r="B193" s="124">
        <v>4</v>
      </c>
      <c r="C193" s="124">
        <v>53077001901</v>
      </c>
      <c r="D193" s="155">
        <v>4</v>
      </c>
      <c r="E193" s="155">
        <v>578.4</v>
      </c>
      <c r="F193" s="7"/>
      <c r="G193" s="13"/>
    </row>
    <row r="194" spans="1:7">
      <c r="A194" s="124">
        <v>2025</v>
      </c>
      <c r="B194" s="124">
        <v>4</v>
      </c>
      <c r="C194" s="124">
        <v>53077001902</v>
      </c>
      <c r="D194" s="155">
        <v>7</v>
      </c>
      <c r="E194" s="155">
        <v>1568.7</v>
      </c>
      <c r="F194" s="7"/>
      <c r="G194" s="13"/>
    </row>
    <row r="195" spans="1:7">
      <c r="A195" s="124">
        <v>2025</v>
      </c>
      <c r="B195" s="124">
        <v>4</v>
      </c>
      <c r="C195" s="124">
        <v>53077002001</v>
      </c>
      <c r="D195" s="155">
        <v>10</v>
      </c>
      <c r="E195" s="155">
        <v>1453.98</v>
      </c>
      <c r="F195" s="7"/>
      <c r="G195" s="13"/>
    </row>
    <row r="196" spans="1:7">
      <c r="A196" s="124">
        <v>2025</v>
      </c>
      <c r="B196" s="124">
        <v>4</v>
      </c>
      <c r="C196" s="124">
        <v>53077002002</v>
      </c>
      <c r="D196" s="155">
        <v>14</v>
      </c>
      <c r="E196" s="155">
        <v>2326.83</v>
      </c>
      <c r="F196" s="7"/>
      <c r="G196" s="13"/>
    </row>
    <row r="197" spans="1:7">
      <c r="A197" s="124">
        <v>2025</v>
      </c>
      <c r="B197" s="124">
        <v>4</v>
      </c>
      <c r="C197" s="124">
        <v>53077002102</v>
      </c>
      <c r="D197" s="155">
        <v>6</v>
      </c>
      <c r="E197" s="155">
        <v>1104.79</v>
      </c>
      <c r="F197" s="7"/>
      <c r="G197" s="13"/>
    </row>
    <row r="198" spans="1:7">
      <c r="A198" s="124">
        <v>2025</v>
      </c>
      <c r="B198" s="124">
        <v>4</v>
      </c>
      <c r="C198" s="124">
        <v>53077002200</v>
      </c>
      <c r="D198" s="155">
        <v>2</v>
      </c>
      <c r="E198" s="155">
        <v>367.32</v>
      </c>
      <c r="F198" s="7"/>
      <c r="G198" s="13"/>
    </row>
    <row r="199" spans="1:7">
      <c r="A199" s="124">
        <v>2025</v>
      </c>
      <c r="B199" s="124">
        <v>4</v>
      </c>
      <c r="C199" s="124">
        <v>53077002802</v>
      </c>
      <c r="D199" s="155">
        <v>6</v>
      </c>
      <c r="E199" s="155">
        <v>851.49</v>
      </c>
      <c r="F199" s="7"/>
      <c r="G199" s="13"/>
    </row>
    <row r="200" spans="1:7">
      <c r="A200" s="124">
        <v>2025</v>
      </c>
      <c r="B200" s="124">
        <v>4</v>
      </c>
      <c r="C200" s="124">
        <v>53077003100</v>
      </c>
      <c r="D200" s="155">
        <v>2</v>
      </c>
      <c r="E200" s="155">
        <v>188.89</v>
      </c>
      <c r="F200" s="7"/>
      <c r="G200" s="13"/>
    </row>
    <row r="201" spans="1:7">
      <c r="A201" s="124">
        <v>2025</v>
      </c>
      <c r="B201" s="124">
        <v>4</v>
      </c>
      <c r="C201" s="124">
        <v>53077003200</v>
      </c>
      <c r="D201" s="155">
        <v>8</v>
      </c>
      <c r="E201" s="155">
        <v>1576.35</v>
      </c>
      <c r="F201" s="7"/>
      <c r="G201" s="13"/>
    </row>
    <row r="202" spans="1:7">
      <c r="A202" s="124">
        <v>2025</v>
      </c>
      <c r="B202" s="124">
        <v>4</v>
      </c>
      <c r="C202" s="124">
        <v>53077940004</v>
      </c>
      <c r="D202" s="155">
        <v>5</v>
      </c>
      <c r="E202" s="155">
        <v>793.13</v>
      </c>
      <c r="F202" s="7"/>
      <c r="G202" s="13"/>
    </row>
    <row r="203" spans="1:7">
      <c r="A203" s="124">
        <v>2025</v>
      </c>
      <c r="B203" s="124">
        <v>4</v>
      </c>
      <c r="C203" s="124">
        <v>53077940005</v>
      </c>
      <c r="D203" s="155">
        <v>9</v>
      </c>
      <c r="E203" s="155">
        <v>2178.84</v>
      </c>
      <c r="F203" s="7"/>
      <c r="G203" s="13"/>
    </row>
    <row r="204" spans="1:7">
      <c r="A204" s="124">
        <v>2025</v>
      </c>
      <c r="B204" s="124">
        <v>4</v>
      </c>
      <c r="C204" s="124">
        <v>53077940006</v>
      </c>
      <c r="D204" s="155">
        <v>2</v>
      </c>
      <c r="E204" s="155">
        <v>673.05</v>
      </c>
      <c r="F204" s="7"/>
      <c r="G204" s="13"/>
    </row>
    <row r="205" spans="1:7">
      <c r="A205" s="124">
        <v>2025</v>
      </c>
      <c r="B205" s="124">
        <v>3</v>
      </c>
      <c r="C205" s="124">
        <v>53001950300</v>
      </c>
      <c r="D205" s="155">
        <v>2</v>
      </c>
      <c r="E205" s="155">
        <v>216.32</v>
      </c>
      <c r="F205" s="7"/>
      <c r="G205" s="13"/>
    </row>
    <row r="206" spans="1:7">
      <c r="A206" s="124">
        <v>2025</v>
      </c>
      <c r="B206" s="124">
        <v>3</v>
      </c>
      <c r="C206" s="124">
        <v>53001950400</v>
      </c>
      <c r="D206" s="155">
        <v>8</v>
      </c>
      <c r="E206" s="155">
        <v>1963.7</v>
      </c>
      <c r="F206" s="7"/>
      <c r="G206" s="13"/>
    </row>
    <row r="207" spans="1:7">
      <c r="A207" s="124">
        <v>2025</v>
      </c>
      <c r="B207" s="124">
        <v>3</v>
      </c>
      <c r="C207" s="124">
        <v>53001950500</v>
      </c>
      <c r="D207" s="155">
        <v>10</v>
      </c>
      <c r="E207" s="155">
        <v>1815.26</v>
      </c>
      <c r="F207" s="7"/>
      <c r="G207" s="13"/>
    </row>
    <row r="208" spans="1:7">
      <c r="A208" s="124">
        <v>2025</v>
      </c>
      <c r="B208" s="124">
        <v>3</v>
      </c>
      <c r="C208" s="124">
        <v>53005010100</v>
      </c>
      <c r="D208" s="155">
        <v>1</v>
      </c>
      <c r="E208" s="155">
        <v>105.91</v>
      </c>
      <c r="F208" s="7"/>
      <c r="G208" s="13"/>
    </row>
    <row r="209" spans="1:7">
      <c r="A209" s="124">
        <v>2025</v>
      </c>
      <c r="B209" s="124">
        <v>3</v>
      </c>
      <c r="C209" s="124">
        <v>53005010202</v>
      </c>
      <c r="D209" s="155">
        <v>2</v>
      </c>
      <c r="E209" s="155">
        <v>123.47</v>
      </c>
      <c r="F209" s="7"/>
      <c r="G209" s="13"/>
    </row>
    <row r="210" spans="1:7">
      <c r="A210" s="124">
        <v>2025</v>
      </c>
      <c r="B210" s="124">
        <v>3</v>
      </c>
      <c r="C210" s="124">
        <v>53005010300</v>
      </c>
      <c r="D210" s="155">
        <v>3</v>
      </c>
      <c r="E210" s="155">
        <v>402.78</v>
      </c>
      <c r="F210" s="7"/>
      <c r="G210" s="13"/>
    </row>
    <row r="211" spans="1:7">
      <c r="A211" s="124">
        <v>2025</v>
      </c>
      <c r="B211" s="124">
        <v>3</v>
      </c>
      <c r="C211" s="124">
        <v>53005010400</v>
      </c>
      <c r="D211" s="155">
        <v>1</v>
      </c>
      <c r="E211" s="155">
        <v>59.53</v>
      </c>
      <c r="F211" s="7"/>
      <c r="G211" s="13"/>
    </row>
    <row r="212" spans="1:7">
      <c r="A212" s="124">
        <v>2025</v>
      </c>
      <c r="B212" s="124">
        <v>3</v>
      </c>
      <c r="C212" s="124">
        <v>53005010500</v>
      </c>
      <c r="D212" s="155">
        <v>8</v>
      </c>
      <c r="E212" s="155">
        <v>969.76</v>
      </c>
      <c r="F212" s="7"/>
      <c r="G212" s="13"/>
    </row>
    <row r="213" spans="1:7">
      <c r="A213" s="124">
        <v>2025</v>
      </c>
      <c r="B213" s="124">
        <v>3</v>
      </c>
      <c r="C213" s="124">
        <v>53005010600</v>
      </c>
      <c r="D213" s="155">
        <v>3</v>
      </c>
      <c r="E213" s="155">
        <v>241.28</v>
      </c>
      <c r="F213" s="7"/>
      <c r="G213" s="13"/>
    </row>
    <row r="214" spans="1:7">
      <c r="A214" s="124">
        <v>2025</v>
      </c>
      <c r="B214" s="124">
        <v>3</v>
      </c>
      <c r="C214" s="124">
        <v>53005010803</v>
      </c>
      <c r="D214" s="155">
        <v>6</v>
      </c>
      <c r="E214" s="155">
        <v>1168.81</v>
      </c>
      <c r="F214" s="7"/>
      <c r="G214" s="13"/>
    </row>
    <row r="215" spans="1:7">
      <c r="A215" s="124">
        <v>2025</v>
      </c>
      <c r="B215" s="124">
        <v>3</v>
      </c>
      <c r="C215" s="124">
        <v>53005010805</v>
      </c>
      <c r="D215" s="155">
        <v>1</v>
      </c>
      <c r="E215" s="155">
        <v>200.15</v>
      </c>
      <c r="F215" s="7"/>
      <c r="G215" s="13"/>
    </row>
    <row r="216" spans="1:7">
      <c r="A216" s="124">
        <v>2025</v>
      </c>
      <c r="B216" s="124">
        <v>3</v>
      </c>
      <c r="C216" s="124">
        <v>53005010809</v>
      </c>
      <c r="D216" s="155">
        <v>7</v>
      </c>
      <c r="E216" s="155">
        <v>1037.0999999999999</v>
      </c>
      <c r="F216" s="7"/>
      <c r="G216" s="13"/>
    </row>
    <row r="217" spans="1:7">
      <c r="A217" s="124">
        <v>2025</v>
      </c>
      <c r="B217" s="124">
        <v>3</v>
      </c>
      <c r="C217" s="124">
        <v>53005010810</v>
      </c>
      <c r="D217" s="155">
        <v>3</v>
      </c>
      <c r="E217" s="155">
        <v>301.02999999999997</v>
      </c>
      <c r="F217" s="7"/>
      <c r="G217" s="13"/>
    </row>
    <row r="218" spans="1:7">
      <c r="A218" s="124">
        <v>2025</v>
      </c>
      <c r="B218" s="124">
        <v>3</v>
      </c>
      <c r="C218" s="124">
        <v>53005010811</v>
      </c>
      <c r="D218" s="155">
        <v>4</v>
      </c>
      <c r="E218" s="155">
        <v>649.53</v>
      </c>
      <c r="F218" s="7"/>
      <c r="G218" s="13"/>
    </row>
    <row r="219" spans="1:7">
      <c r="A219" s="124">
        <v>2025</v>
      </c>
      <c r="B219" s="124">
        <v>3</v>
      </c>
      <c r="C219" s="124">
        <v>53005010813</v>
      </c>
      <c r="D219" s="155">
        <v>15</v>
      </c>
      <c r="E219" s="155">
        <v>2509.4299999999998</v>
      </c>
      <c r="F219" s="7"/>
      <c r="G219" s="13"/>
    </row>
    <row r="220" spans="1:7">
      <c r="A220" s="124">
        <v>2025</v>
      </c>
      <c r="B220" s="124">
        <v>3</v>
      </c>
      <c r="C220" s="124">
        <v>53005010901</v>
      </c>
      <c r="D220" s="155">
        <v>1</v>
      </c>
      <c r="E220" s="155">
        <v>284</v>
      </c>
      <c r="F220" s="7"/>
      <c r="G220" s="13"/>
    </row>
    <row r="221" spans="1:7">
      <c r="A221" s="124">
        <v>2025</v>
      </c>
      <c r="B221" s="124">
        <v>3</v>
      </c>
      <c r="C221" s="124">
        <v>53005010902</v>
      </c>
      <c r="D221" s="155">
        <v>2</v>
      </c>
      <c r="E221" s="155">
        <v>275.33999999999997</v>
      </c>
      <c r="F221" s="7"/>
      <c r="G221" s="13"/>
    </row>
    <row r="222" spans="1:7">
      <c r="A222" s="124">
        <v>2025</v>
      </c>
      <c r="B222" s="124">
        <v>3</v>
      </c>
      <c r="C222" s="124">
        <v>53005011001</v>
      </c>
      <c r="D222" s="155">
        <v>1</v>
      </c>
      <c r="E222" s="155">
        <v>52.24</v>
      </c>
      <c r="F222" s="7"/>
      <c r="G222" s="13"/>
    </row>
    <row r="223" spans="1:7">
      <c r="A223" s="124">
        <v>2025</v>
      </c>
      <c r="B223" s="124">
        <v>3</v>
      </c>
      <c r="C223" s="124">
        <v>53005011200</v>
      </c>
      <c r="D223" s="155">
        <v>6</v>
      </c>
      <c r="E223" s="155">
        <v>1216.93</v>
      </c>
      <c r="F223" s="7"/>
      <c r="G223" s="13"/>
    </row>
    <row r="224" spans="1:7">
      <c r="A224" s="124">
        <v>2025</v>
      </c>
      <c r="B224" s="124">
        <v>3</v>
      </c>
      <c r="C224" s="124">
        <v>53005011300</v>
      </c>
      <c r="D224" s="155">
        <v>1</v>
      </c>
      <c r="E224" s="155">
        <v>176.27</v>
      </c>
      <c r="F224" s="7"/>
      <c r="G224" s="13"/>
    </row>
    <row r="225" spans="1:7">
      <c r="A225" s="124">
        <v>2025</v>
      </c>
      <c r="B225" s="124">
        <v>3</v>
      </c>
      <c r="C225" s="124">
        <v>53005011401</v>
      </c>
      <c r="D225" s="155">
        <v>2</v>
      </c>
      <c r="E225" s="155">
        <v>366.49</v>
      </c>
      <c r="F225" s="7"/>
      <c r="G225" s="13"/>
    </row>
    <row r="226" spans="1:7">
      <c r="A226" s="124">
        <v>2025</v>
      </c>
      <c r="B226" s="124">
        <v>3</v>
      </c>
      <c r="C226" s="124">
        <v>53005011402</v>
      </c>
      <c r="D226" s="155">
        <v>1</v>
      </c>
      <c r="E226" s="155">
        <v>321.12</v>
      </c>
      <c r="F226" s="7"/>
      <c r="G226" s="13"/>
    </row>
    <row r="227" spans="1:7">
      <c r="A227" s="124">
        <v>2025</v>
      </c>
      <c r="B227" s="124">
        <v>3</v>
      </c>
      <c r="C227" s="124">
        <v>53005011501</v>
      </c>
      <c r="D227" s="155">
        <v>1</v>
      </c>
      <c r="E227" s="155">
        <v>316.77</v>
      </c>
      <c r="F227" s="7"/>
      <c r="G227" s="13"/>
    </row>
    <row r="228" spans="1:7">
      <c r="A228" s="124">
        <v>2025</v>
      </c>
      <c r="B228" s="124">
        <v>3</v>
      </c>
      <c r="C228" s="124">
        <v>53005011503</v>
      </c>
      <c r="D228" s="155">
        <v>8</v>
      </c>
      <c r="E228" s="155">
        <v>1202.3399999999999</v>
      </c>
      <c r="F228" s="7"/>
      <c r="G228" s="13"/>
    </row>
    <row r="229" spans="1:7">
      <c r="A229" s="124">
        <v>2025</v>
      </c>
      <c r="B229" s="124">
        <v>3</v>
      </c>
      <c r="C229" s="124">
        <v>53005011700</v>
      </c>
      <c r="D229" s="155">
        <v>2</v>
      </c>
      <c r="E229" s="155">
        <v>413.09</v>
      </c>
      <c r="F229" s="7"/>
      <c r="G229" s="13"/>
    </row>
    <row r="230" spans="1:7">
      <c r="A230" s="124">
        <v>2025</v>
      </c>
      <c r="B230" s="124">
        <v>3</v>
      </c>
      <c r="C230" s="124">
        <v>53007960802</v>
      </c>
      <c r="D230" s="155">
        <v>2</v>
      </c>
      <c r="E230" s="155">
        <v>369.26</v>
      </c>
      <c r="F230" s="7"/>
      <c r="G230" s="13"/>
    </row>
    <row r="231" spans="1:7">
      <c r="A231" s="124">
        <v>2025</v>
      </c>
      <c r="B231" s="124">
        <v>3</v>
      </c>
      <c r="C231" s="124">
        <v>53015000400</v>
      </c>
      <c r="D231" s="155">
        <v>3</v>
      </c>
      <c r="E231" s="155">
        <v>448.49</v>
      </c>
      <c r="F231" s="7"/>
      <c r="G231" s="13"/>
    </row>
    <row r="232" spans="1:7">
      <c r="A232" s="124">
        <v>2025</v>
      </c>
      <c r="B232" s="124">
        <v>3</v>
      </c>
      <c r="C232" s="124">
        <v>53015000501</v>
      </c>
      <c r="D232" s="155">
        <v>2</v>
      </c>
      <c r="E232" s="155">
        <v>346.55</v>
      </c>
      <c r="F232" s="7"/>
      <c r="G232" s="13"/>
    </row>
    <row r="233" spans="1:7">
      <c r="A233" s="124">
        <v>2025</v>
      </c>
      <c r="B233" s="124">
        <v>3</v>
      </c>
      <c r="C233" s="124">
        <v>53015000502</v>
      </c>
      <c r="D233" s="155">
        <v>1</v>
      </c>
      <c r="E233" s="155">
        <v>148.46</v>
      </c>
      <c r="F233" s="7"/>
      <c r="G233" s="13"/>
    </row>
    <row r="234" spans="1:7">
      <c r="A234" s="124">
        <v>2025</v>
      </c>
      <c r="B234" s="124">
        <v>3</v>
      </c>
      <c r="C234" s="124">
        <v>53015000702</v>
      </c>
      <c r="D234" s="155">
        <v>1</v>
      </c>
      <c r="E234" s="155">
        <v>321.63</v>
      </c>
      <c r="F234" s="7"/>
      <c r="G234" s="13"/>
    </row>
    <row r="235" spans="1:7">
      <c r="A235" s="124">
        <v>2025</v>
      </c>
      <c r="B235" s="124">
        <v>3</v>
      </c>
      <c r="C235" s="124">
        <v>53015000703</v>
      </c>
      <c r="D235" s="155">
        <v>1</v>
      </c>
      <c r="E235" s="155">
        <v>54.52</v>
      </c>
      <c r="F235" s="7"/>
      <c r="G235" s="13"/>
    </row>
    <row r="236" spans="1:7">
      <c r="A236" s="124">
        <v>2025</v>
      </c>
      <c r="B236" s="124">
        <v>3</v>
      </c>
      <c r="C236" s="124">
        <v>53015000800</v>
      </c>
      <c r="D236" s="155">
        <v>1</v>
      </c>
      <c r="E236" s="155">
        <v>175.94</v>
      </c>
      <c r="F236" s="7"/>
      <c r="G236" s="13"/>
    </row>
    <row r="237" spans="1:7">
      <c r="A237" s="124">
        <v>2025</v>
      </c>
      <c r="B237" s="124">
        <v>3</v>
      </c>
      <c r="C237" s="124">
        <v>53015001100</v>
      </c>
      <c r="D237" s="155">
        <v>1</v>
      </c>
      <c r="E237" s="155">
        <v>476.78</v>
      </c>
      <c r="F237" s="7"/>
      <c r="G237" s="13"/>
    </row>
    <row r="238" spans="1:7">
      <c r="A238" s="124">
        <v>2025</v>
      </c>
      <c r="B238" s="124">
        <v>3</v>
      </c>
      <c r="C238" s="124">
        <v>53015001200</v>
      </c>
      <c r="D238" s="155">
        <v>2</v>
      </c>
      <c r="E238" s="155">
        <v>243.81</v>
      </c>
      <c r="F238" s="7"/>
      <c r="G238" s="13"/>
    </row>
    <row r="239" spans="1:7">
      <c r="A239" s="124">
        <v>2025</v>
      </c>
      <c r="B239" s="124">
        <v>3</v>
      </c>
      <c r="C239" s="124">
        <v>53015001502</v>
      </c>
      <c r="D239" s="155">
        <v>5</v>
      </c>
      <c r="E239" s="155">
        <v>1216.5999999999999</v>
      </c>
      <c r="F239" s="7"/>
      <c r="G239" s="13"/>
    </row>
    <row r="240" spans="1:7">
      <c r="A240" s="124">
        <v>2025</v>
      </c>
      <c r="B240" s="124">
        <v>3</v>
      </c>
      <c r="C240" s="124">
        <v>53015001600</v>
      </c>
      <c r="D240" s="155">
        <v>2</v>
      </c>
      <c r="E240" s="155">
        <v>316.86</v>
      </c>
      <c r="F240" s="7"/>
      <c r="G240" s="13"/>
    </row>
    <row r="241" spans="1:7">
      <c r="A241" s="124">
        <v>2025</v>
      </c>
      <c r="B241" s="124">
        <v>3</v>
      </c>
      <c r="C241" s="124">
        <v>53015002002</v>
      </c>
      <c r="D241" s="155">
        <v>1</v>
      </c>
      <c r="E241" s="155">
        <v>225.58</v>
      </c>
      <c r="F241" s="7"/>
      <c r="G241" s="13"/>
    </row>
    <row r="242" spans="1:7">
      <c r="A242" s="124">
        <v>2025</v>
      </c>
      <c r="B242" s="124">
        <v>3</v>
      </c>
      <c r="C242" s="124">
        <v>53021020100</v>
      </c>
      <c r="D242" s="155">
        <v>9</v>
      </c>
      <c r="E242" s="155">
        <v>1319.05</v>
      </c>
      <c r="F242" s="7"/>
      <c r="G242" s="13"/>
    </row>
    <row r="243" spans="1:7">
      <c r="A243" s="124">
        <v>2025</v>
      </c>
      <c r="B243" s="124">
        <v>3</v>
      </c>
      <c r="C243" s="124">
        <v>53021020200</v>
      </c>
      <c r="D243" s="155">
        <v>4</v>
      </c>
      <c r="E243" s="155">
        <v>828.14</v>
      </c>
      <c r="F243" s="7"/>
      <c r="G243" s="13"/>
    </row>
    <row r="244" spans="1:7">
      <c r="A244" s="124">
        <v>2025</v>
      </c>
      <c r="B244" s="124">
        <v>3</v>
      </c>
      <c r="C244" s="124">
        <v>53021020300</v>
      </c>
      <c r="D244" s="155">
        <v>6</v>
      </c>
      <c r="E244" s="155">
        <v>610.75</v>
      </c>
      <c r="F244" s="7"/>
      <c r="G244" s="13"/>
    </row>
    <row r="245" spans="1:7">
      <c r="A245" s="124">
        <v>2025</v>
      </c>
      <c r="B245" s="124">
        <v>3</v>
      </c>
      <c r="C245" s="124">
        <v>53021020400</v>
      </c>
      <c r="D245" s="155">
        <v>5</v>
      </c>
      <c r="E245" s="155">
        <v>573.37</v>
      </c>
      <c r="F245" s="7"/>
      <c r="G245" s="13"/>
    </row>
    <row r="246" spans="1:7">
      <c r="A246" s="124">
        <v>2025</v>
      </c>
      <c r="B246" s="124">
        <v>3</v>
      </c>
      <c r="C246" s="124">
        <v>53021020501</v>
      </c>
      <c r="D246" s="155">
        <v>2</v>
      </c>
      <c r="E246" s="155">
        <v>568.37</v>
      </c>
      <c r="F246" s="7"/>
      <c r="G246" s="13"/>
    </row>
    <row r="247" spans="1:7">
      <c r="A247" s="124">
        <v>2025</v>
      </c>
      <c r="B247" s="124">
        <v>3</v>
      </c>
      <c r="C247" s="124">
        <v>53021020502</v>
      </c>
      <c r="D247" s="155">
        <v>13</v>
      </c>
      <c r="E247" s="155">
        <v>1235.01</v>
      </c>
      <c r="F247" s="7"/>
      <c r="G247" s="13"/>
    </row>
    <row r="248" spans="1:7">
      <c r="A248" s="124">
        <v>2025</v>
      </c>
      <c r="B248" s="124">
        <v>3</v>
      </c>
      <c r="C248" s="124">
        <v>53021020601</v>
      </c>
      <c r="D248" s="155">
        <v>15</v>
      </c>
      <c r="E248" s="155">
        <v>3277.91</v>
      </c>
      <c r="F248" s="7"/>
      <c r="G248" s="13"/>
    </row>
    <row r="249" spans="1:7">
      <c r="A249" s="124">
        <v>2025</v>
      </c>
      <c r="B249" s="124">
        <v>3</v>
      </c>
      <c r="C249" s="124">
        <v>53021020603</v>
      </c>
      <c r="D249" s="155">
        <v>19</v>
      </c>
      <c r="E249" s="155">
        <v>3345.12</v>
      </c>
      <c r="F249" s="7"/>
      <c r="G249" s="13"/>
    </row>
    <row r="250" spans="1:7">
      <c r="A250" s="124">
        <v>2025</v>
      </c>
      <c r="B250" s="124">
        <v>3</v>
      </c>
      <c r="C250" s="124">
        <v>53021020605</v>
      </c>
      <c r="D250" s="155">
        <v>32</v>
      </c>
      <c r="E250" s="155">
        <v>5010.76</v>
      </c>
      <c r="F250" s="7"/>
      <c r="G250" s="13"/>
    </row>
    <row r="251" spans="1:7">
      <c r="A251" s="124">
        <v>2025</v>
      </c>
      <c r="B251" s="124">
        <v>3</v>
      </c>
      <c r="C251" s="124">
        <v>53021020606</v>
      </c>
      <c r="D251" s="155">
        <v>27</v>
      </c>
      <c r="E251" s="155">
        <v>5081.43</v>
      </c>
      <c r="F251" s="7"/>
      <c r="G251" s="13"/>
    </row>
    <row r="252" spans="1:7">
      <c r="A252" s="124">
        <v>2025</v>
      </c>
      <c r="B252" s="124">
        <v>3</v>
      </c>
      <c r="C252" s="124">
        <v>53025010902</v>
      </c>
      <c r="D252" s="155">
        <v>2</v>
      </c>
      <c r="E252" s="155">
        <v>298.68</v>
      </c>
      <c r="F252" s="7"/>
      <c r="G252" s="13"/>
    </row>
    <row r="253" spans="1:7">
      <c r="A253" s="124">
        <v>2025</v>
      </c>
      <c r="B253" s="124">
        <v>3</v>
      </c>
      <c r="C253" s="124">
        <v>53025011000</v>
      </c>
      <c r="D253" s="155">
        <v>4</v>
      </c>
      <c r="E253" s="155">
        <v>838.46</v>
      </c>
      <c r="F253" s="7"/>
      <c r="G253" s="13"/>
    </row>
    <row r="254" spans="1:7">
      <c r="A254" s="124">
        <v>2025</v>
      </c>
      <c r="B254" s="124">
        <v>3</v>
      </c>
      <c r="C254" s="124">
        <v>53025011100</v>
      </c>
      <c r="D254" s="155">
        <v>2</v>
      </c>
      <c r="E254" s="155">
        <v>250</v>
      </c>
      <c r="F254" s="7"/>
      <c r="G254" s="13"/>
    </row>
    <row r="255" spans="1:7">
      <c r="A255" s="124">
        <v>2025</v>
      </c>
      <c r="B255" s="124">
        <v>3</v>
      </c>
      <c r="C255" s="124">
        <v>53027000400</v>
      </c>
      <c r="D255" s="155">
        <v>4</v>
      </c>
      <c r="E255" s="155">
        <v>596.24</v>
      </c>
      <c r="F255" s="7"/>
      <c r="G255" s="13"/>
    </row>
    <row r="256" spans="1:7">
      <c r="A256" s="124">
        <v>2025</v>
      </c>
      <c r="B256" s="124">
        <v>3</v>
      </c>
      <c r="C256" s="124">
        <v>53027000500</v>
      </c>
      <c r="D256" s="155">
        <v>2</v>
      </c>
      <c r="E256" s="155">
        <v>294.16000000000003</v>
      </c>
      <c r="F256" s="7"/>
      <c r="G256" s="13"/>
    </row>
    <row r="257" spans="1:7">
      <c r="A257" s="124">
        <v>2025</v>
      </c>
      <c r="B257" s="124">
        <v>3</v>
      </c>
      <c r="C257" s="124">
        <v>53027000600</v>
      </c>
      <c r="D257" s="155">
        <v>1</v>
      </c>
      <c r="E257" s="155">
        <v>327.54000000000002</v>
      </c>
      <c r="F257" s="7"/>
      <c r="G257" s="13"/>
    </row>
    <row r="258" spans="1:7">
      <c r="A258" s="124">
        <v>2025</v>
      </c>
      <c r="B258" s="124">
        <v>3</v>
      </c>
      <c r="C258" s="124">
        <v>53027000900</v>
      </c>
      <c r="D258" s="155">
        <v>1</v>
      </c>
      <c r="E258" s="155">
        <v>231.17</v>
      </c>
      <c r="F258" s="7"/>
      <c r="G258" s="13"/>
    </row>
    <row r="259" spans="1:7">
      <c r="A259" s="124">
        <v>2025</v>
      </c>
      <c r="B259" s="124">
        <v>3</v>
      </c>
      <c r="C259" s="124">
        <v>53027001000</v>
      </c>
      <c r="D259" s="155">
        <v>5</v>
      </c>
      <c r="E259" s="155">
        <v>883.94</v>
      </c>
      <c r="F259" s="7"/>
      <c r="G259" s="13"/>
    </row>
    <row r="260" spans="1:7">
      <c r="A260" s="124">
        <v>2025</v>
      </c>
      <c r="B260" s="124">
        <v>3</v>
      </c>
      <c r="C260" s="124">
        <v>53027001100</v>
      </c>
      <c r="D260" s="155">
        <v>4</v>
      </c>
      <c r="E260" s="155">
        <v>650.35</v>
      </c>
      <c r="F260" s="7"/>
      <c r="G260" s="13"/>
    </row>
    <row r="261" spans="1:7">
      <c r="A261" s="124">
        <v>2025</v>
      </c>
      <c r="B261" s="124">
        <v>3</v>
      </c>
      <c r="C261" s="124">
        <v>53027001200</v>
      </c>
      <c r="D261" s="155">
        <v>6</v>
      </c>
      <c r="E261" s="155">
        <v>1270.76</v>
      </c>
      <c r="F261" s="7"/>
      <c r="G261" s="13"/>
    </row>
    <row r="262" spans="1:7">
      <c r="A262" s="124">
        <v>2025</v>
      </c>
      <c r="B262" s="124">
        <v>3</v>
      </c>
      <c r="C262" s="124">
        <v>53027001300</v>
      </c>
      <c r="D262" s="155">
        <v>5</v>
      </c>
      <c r="E262" s="155">
        <v>1976.47</v>
      </c>
      <c r="F262" s="7"/>
      <c r="G262" s="13"/>
    </row>
    <row r="263" spans="1:7">
      <c r="A263" s="124">
        <v>2025</v>
      </c>
      <c r="B263" s="124">
        <v>3</v>
      </c>
      <c r="C263" s="124">
        <v>53027001400</v>
      </c>
      <c r="D263" s="155">
        <v>6</v>
      </c>
      <c r="E263" s="155">
        <v>1383.02</v>
      </c>
      <c r="F263" s="7"/>
      <c r="G263" s="13"/>
    </row>
    <row r="264" spans="1:7">
      <c r="A264" s="124">
        <v>2025</v>
      </c>
      <c r="B264" s="124">
        <v>3</v>
      </c>
      <c r="C264" s="124">
        <v>53027001500</v>
      </c>
      <c r="D264" s="155">
        <v>8</v>
      </c>
      <c r="E264" s="155">
        <v>1921.8</v>
      </c>
      <c r="F264" s="7"/>
      <c r="G264" s="13"/>
    </row>
    <row r="265" spans="1:7">
      <c r="A265" s="124">
        <v>2025</v>
      </c>
      <c r="B265" s="124">
        <v>3</v>
      </c>
      <c r="C265" s="124">
        <v>53029970300</v>
      </c>
      <c r="D265" s="155">
        <v>2</v>
      </c>
      <c r="E265" s="155">
        <v>275.38</v>
      </c>
      <c r="F265" s="7"/>
      <c r="G265" s="13"/>
    </row>
    <row r="266" spans="1:7">
      <c r="A266" s="124">
        <v>2025</v>
      </c>
      <c r="B266" s="124">
        <v>3</v>
      </c>
      <c r="C266" s="124">
        <v>53029970400</v>
      </c>
      <c r="D266" s="155">
        <v>8</v>
      </c>
      <c r="E266" s="155">
        <v>865.81</v>
      </c>
      <c r="F266" s="7"/>
      <c r="G266" s="13"/>
    </row>
    <row r="267" spans="1:7">
      <c r="A267" s="124">
        <v>2025</v>
      </c>
      <c r="B267" s="124">
        <v>3</v>
      </c>
      <c r="C267" s="124">
        <v>53029970500</v>
      </c>
      <c r="D267" s="155">
        <v>8</v>
      </c>
      <c r="E267" s="155">
        <v>1395.53</v>
      </c>
      <c r="F267" s="7"/>
      <c r="G267" s="13"/>
    </row>
    <row r="268" spans="1:7">
      <c r="A268" s="124">
        <v>2025</v>
      </c>
      <c r="B268" s="124">
        <v>3</v>
      </c>
      <c r="C268" s="124">
        <v>53029970601</v>
      </c>
      <c r="D268" s="155">
        <v>1</v>
      </c>
      <c r="E268" s="155">
        <v>202.29</v>
      </c>
      <c r="F268" s="7"/>
      <c r="G268" s="13"/>
    </row>
    <row r="269" spans="1:7">
      <c r="A269" s="124">
        <v>2025</v>
      </c>
      <c r="B269" s="124">
        <v>3</v>
      </c>
      <c r="C269" s="124">
        <v>53029970602</v>
      </c>
      <c r="D269" s="155">
        <v>1</v>
      </c>
      <c r="E269" s="155">
        <v>195.88</v>
      </c>
      <c r="F269" s="7"/>
      <c r="G269" s="13"/>
    </row>
    <row r="270" spans="1:7">
      <c r="A270" s="124">
        <v>2025</v>
      </c>
      <c r="B270" s="124">
        <v>3</v>
      </c>
      <c r="C270" s="124">
        <v>53029970700</v>
      </c>
      <c r="D270" s="155">
        <v>2</v>
      </c>
      <c r="E270" s="155">
        <v>342.57</v>
      </c>
      <c r="F270" s="7"/>
      <c r="G270" s="13"/>
    </row>
    <row r="271" spans="1:7">
      <c r="A271" s="124">
        <v>2025</v>
      </c>
      <c r="B271" s="124">
        <v>3</v>
      </c>
      <c r="C271" s="124">
        <v>53029970800</v>
      </c>
      <c r="D271" s="155">
        <v>4</v>
      </c>
      <c r="E271" s="155">
        <v>860.39</v>
      </c>
      <c r="F271" s="7"/>
      <c r="G271" s="13"/>
    </row>
    <row r="272" spans="1:7">
      <c r="A272" s="124">
        <v>2025</v>
      </c>
      <c r="B272" s="124">
        <v>3</v>
      </c>
      <c r="C272" s="124">
        <v>53029971400</v>
      </c>
      <c r="D272" s="155">
        <v>1</v>
      </c>
      <c r="E272" s="155">
        <v>323.55</v>
      </c>
      <c r="F272" s="7"/>
      <c r="G272" s="13"/>
    </row>
    <row r="273" spans="1:7">
      <c r="A273" s="124">
        <v>2025</v>
      </c>
      <c r="B273" s="124">
        <v>3</v>
      </c>
      <c r="C273" s="124">
        <v>53029971500</v>
      </c>
      <c r="D273" s="155">
        <v>2</v>
      </c>
      <c r="E273" s="155">
        <v>223.32</v>
      </c>
      <c r="F273" s="7"/>
      <c r="G273" s="13"/>
    </row>
    <row r="274" spans="1:7">
      <c r="A274" s="124">
        <v>2025</v>
      </c>
      <c r="B274" s="124">
        <v>3</v>
      </c>
      <c r="C274" s="124">
        <v>53035080101</v>
      </c>
      <c r="D274" s="155">
        <v>5</v>
      </c>
      <c r="E274" s="155">
        <v>1095.1199999999999</v>
      </c>
      <c r="F274" s="7"/>
      <c r="G274" s="13"/>
    </row>
    <row r="275" spans="1:7">
      <c r="A275" s="124">
        <v>2025</v>
      </c>
      <c r="B275" s="124">
        <v>3</v>
      </c>
      <c r="C275" s="124">
        <v>53035080102</v>
      </c>
      <c r="D275" s="155">
        <v>10</v>
      </c>
      <c r="E275" s="155">
        <v>1676.08</v>
      </c>
      <c r="F275" s="7"/>
      <c r="G275" s="13"/>
    </row>
    <row r="276" spans="1:7">
      <c r="A276" s="124">
        <v>2025</v>
      </c>
      <c r="B276" s="124">
        <v>3</v>
      </c>
      <c r="C276" s="124">
        <v>53035080200</v>
      </c>
      <c r="D276" s="155">
        <v>23</v>
      </c>
      <c r="E276" s="155">
        <v>3569.38</v>
      </c>
      <c r="F276" s="7"/>
      <c r="G276" s="13"/>
    </row>
    <row r="277" spans="1:7">
      <c r="A277" s="124">
        <v>2025</v>
      </c>
      <c r="B277" s="124">
        <v>3</v>
      </c>
      <c r="C277" s="124">
        <v>53035080300</v>
      </c>
      <c r="D277" s="155">
        <v>4</v>
      </c>
      <c r="E277" s="155">
        <v>706.49</v>
      </c>
      <c r="F277" s="7"/>
      <c r="G277" s="13"/>
    </row>
    <row r="278" spans="1:7">
      <c r="A278" s="124">
        <v>2025</v>
      </c>
      <c r="B278" s="124">
        <v>3</v>
      </c>
      <c r="C278" s="124">
        <v>53035080400</v>
      </c>
      <c r="D278" s="155">
        <v>8</v>
      </c>
      <c r="E278" s="155">
        <v>1296.21</v>
      </c>
      <c r="F278" s="7"/>
      <c r="G278" s="13"/>
    </row>
    <row r="279" spans="1:7">
      <c r="A279" s="124">
        <v>2025</v>
      </c>
      <c r="B279" s="124">
        <v>3</v>
      </c>
      <c r="C279" s="124">
        <v>53035080500</v>
      </c>
      <c r="D279" s="155">
        <v>9</v>
      </c>
      <c r="E279" s="155">
        <v>2366.13</v>
      </c>
      <c r="F279" s="7"/>
      <c r="G279" s="13"/>
    </row>
    <row r="280" spans="1:7">
      <c r="A280" s="124">
        <v>2025</v>
      </c>
      <c r="B280" s="124">
        <v>3</v>
      </c>
      <c r="C280" s="124">
        <v>53035080600</v>
      </c>
      <c r="D280" s="155">
        <v>15</v>
      </c>
      <c r="E280" s="155">
        <v>3203.78</v>
      </c>
      <c r="F280" s="7"/>
      <c r="G280" s="13"/>
    </row>
    <row r="281" spans="1:7">
      <c r="A281" s="124">
        <v>2025</v>
      </c>
      <c r="B281" s="124">
        <v>3</v>
      </c>
      <c r="C281" s="124">
        <v>53035080700</v>
      </c>
      <c r="D281" s="155">
        <v>3</v>
      </c>
      <c r="E281" s="155">
        <v>680.88</v>
      </c>
      <c r="F281" s="7"/>
      <c r="G281" s="13"/>
    </row>
    <row r="282" spans="1:7">
      <c r="A282" s="124">
        <v>2025</v>
      </c>
      <c r="B282" s="124">
        <v>3</v>
      </c>
      <c r="C282" s="124">
        <v>53035080900</v>
      </c>
      <c r="D282" s="155">
        <v>9</v>
      </c>
      <c r="E282" s="155">
        <v>2111.27</v>
      </c>
      <c r="F282" s="7"/>
      <c r="G282" s="13"/>
    </row>
    <row r="283" spans="1:7">
      <c r="A283" s="124">
        <v>2025</v>
      </c>
      <c r="B283" s="124">
        <v>3</v>
      </c>
      <c r="C283" s="124">
        <v>53035081000</v>
      </c>
      <c r="D283" s="155">
        <v>12</v>
      </c>
      <c r="E283" s="155">
        <v>2157.61</v>
      </c>
      <c r="F283" s="7"/>
      <c r="G283" s="13"/>
    </row>
    <row r="284" spans="1:7">
      <c r="A284" s="124">
        <v>2025</v>
      </c>
      <c r="B284" s="124">
        <v>3</v>
      </c>
      <c r="C284" s="124">
        <v>53035081100</v>
      </c>
      <c r="D284" s="155">
        <v>9</v>
      </c>
      <c r="E284" s="155">
        <v>1975.08</v>
      </c>
      <c r="F284" s="7"/>
      <c r="G284" s="13"/>
    </row>
    <row r="285" spans="1:7">
      <c r="A285" s="124">
        <v>2025</v>
      </c>
      <c r="B285" s="124">
        <v>3</v>
      </c>
      <c r="C285" s="124">
        <v>53035081200</v>
      </c>
      <c r="D285" s="155">
        <v>9</v>
      </c>
      <c r="E285" s="155">
        <v>1367.55</v>
      </c>
      <c r="F285" s="7"/>
      <c r="G285" s="13"/>
    </row>
    <row r="286" spans="1:7">
      <c r="A286" s="124">
        <v>2025</v>
      </c>
      <c r="B286" s="124">
        <v>3</v>
      </c>
      <c r="C286" s="124">
        <v>53035090202</v>
      </c>
      <c r="D286" s="155">
        <v>2</v>
      </c>
      <c r="E286" s="155">
        <v>258.62</v>
      </c>
      <c r="F286" s="7"/>
      <c r="G286" s="13"/>
    </row>
    <row r="287" spans="1:7">
      <c r="A287" s="124">
        <v>2025</v>
      </c>
      <c r="B287" s="124">
        <v>3</v>
      </c>
      <c r="C287" s="124">
        <v>53035090400</v>
      </c>
      <c r="D287" s="155">
        <v>2</v>
      </c>
      <c r="E287" s="155">
        <v>446.5</v>
      </c>
      <c r="F287" s="7"/>
      <c r="G287" s="13"/>
    </row>
    <row r="288" spans="1:7">
      <c r="A288" s="124">
        <v>2025</v>
      </c>
      <c r="B288" s="124">
        <v>3</v>
      </c>
      <c r="C288" s="124">
        <v>53035090501</v>
      </c>
      <c r="D288" s="155">
        <v>1</v>
      </c>
      <c r="E288" s="155">
        <v>49.45</v>
      </c>
      <c r="F288" s="7"/>
      <c r="G288" s="13"/>
    </row>
    <row r="289" spans="1:7">
      <c r="A289" s="124">
        <v>2025</v>
      </c>
      <c r="B289" s="124">
        <v>3</v>
      </c>
      <c r="C289" s="124">
        <v>53035090502</v>
      </c>
      <c r="D289" s="155">
        <v>9</v>
      </c>
      <c r="E289" s="155">
        <v>1905.4</v>
      </c>
      <c r="F289" s="7"/>
      <c r="G289" s="13"/>
    </row>
    <row r="290" spans="1:7">
      <c r="A290" s="124">
        <v>2025</v>
      </c>
      <c r="B290" s="124">
        <v>3</v>
      </c>
      <c r="C290" s="124">
        <v>53035091100</v>
      </c>
      <c r="D290" s="155">
        <v>2</v>
      </c>
      <c r="E290" s="155">
        <v>261.41000000000003</v>
      </c>
      <c r="F290" s="7"/>
      <c r="G290" s="13"/>
    </row>
    <row r="291" spans="1:7">
      <c r="A291" s="124">
        <v>2025</v>
      </c>
      <c r="B291" s="124">
        <v>3</v>
      </c>
      <c r="C291" s="124">
        <v>53035091201</v>
      </c>
      <c r="D291" s="155">
        <v>3</v>
      </c>
      <c r="E291" s="155">
        <v>380.14</v>
      </c>
      <c r="F291" s="7"/>
      <c r="G291" s="13"/>
    </row>
    <row r="292" spans="1:7">
      <c r="A292" s="124">
        <v>2025</v>
      </c>
      <c r="B292" s="124">
        <v>3</v>
      </c>
      <c r="C292" s="124">
        <v>53035091203</v>
      </c>
      <c r="D292" s="155">
        <v>10</v>
      </c>
      <c r="E292" s="155">
        <v>1620.58</v>
      </c>
      <c r="F292" s="7"/>
      <c r="G292" s="13"/>
    </row>
    <row r="293" spans="1:7">
      <c r="A293" s="124">
        <v>2025</v>
      </c>
      <c r="B293" s="124">
        <v>3</v>
      </c>
      <c r="C293" s="124">
        <v>53035091204</v>
      </c>
      <c r="D293" s="155">
        <v>3</v>
      </c>
      <c r="E293" s="155">
        <v>525.03</v>
      </c>
      <c r="F293" s="7"/>
      <c r="G293" s="13"/>
    </row>
    <row r="294" spans="1:7">
      <c r="A294" s="124">
        <v>2025</v>
      </c>
      <c r="B294" s="124">
        <v>3</v>
      </c>
      <c r="C294" s="124">
        <v>53035091302</v>
      </c>
      <c r="D294" s="155">
        <v>3</v>
      </c>
      <c r="E294" s="155">
        <v>546.14</v>
      </c>
      <c r="F294" s="7"/>
      <c r="G294" s="13"/>
    </row>
    <row r="295" spans="1:7">
      <c r="A295" s="124">
        <v>2025</v>
      </c>
      <c r="B295" s="124">
        <v>3</v>
      </c>
      <c r="C295" s="124">
        <v>53035091400</v>
      </c>
      <c r="D295" s="155">
        <v>6</v>
      </c>
      <c r="E295" s="155">
        <v>1049.48</v>
      </c>
      <c r="F295" s="7"/>
      <c r="G295" s="13"/>
    </row>
    <row r="296" spans="1:7">
      <c r="A296" s="124">
        <v>2025</v>
      </c>
      <c r="B296" s="124">
        <v>3</v>
      </c>
      <c r="C296" s="124">
        <v>53035091500</v>
      </c>
      <c r="D296" s="155">
        <v>5</v>
      </c>
      <c r="E296" s="155">
        <v>1074.78</v>
      </c>
      <c r="F296" s="7"/>
      <c r="G296" s="13"/>
    </row>
    <row r="297" spans="1:7">
      <c r="A297" s="124">
        <v>2025</v>
      </c>
      <c r="B297" s="124">
        <v>3</v>
      </c>
      <c r="C297" s="124">
        <v>53035091600</v>
      </c>
      <c r="D297" s="155">
        <v>9</v>
      </c>
      <c r="E297" s="155">
        <v>1382.68</v>
      </c>
      <c r="F297" s="7"/>
      <c r="G297" s="13"/>
    </row>
    <row r="298" spans="1:7">
      <c r="A298" s="124">
        <v>2025</v>
      </c>
      <c r="B298" s="124">
        <v>3</v>
      </c>
      <c r="C298" s="124">
        <v>53035091700</v>
      </c>
      <c r="D298" s="155">
        <v>9</v>
      </c>
      <c r="E298" s="155">
        <v>2374.34</v>
      </c>
      <c r="F298" s="7"/>
      <c r="G298" s="13"/>
    </row>
    <row r="299" spans="1:7">
      <c r="A299" s="124">
        <v>2025</v>
      </c>
      <c r="B299" s="124">
        <v>3</v>
      </c>
      <c r="C299" s="124">
        <v>53035091800</v>
      </c>
      <c r="D299" s="155">
        <v>7</v>
      </c>
      <c r="E299" s="155">
        <v>1269.73</v>
      </c>
      <c r="F299" s="7"/>
      <c r="G299" s="13"/>
    </row>
    <row r="300" spans="1:7">
      <c r="A300" s="124">
        <v>2025</v>
      </c>
      <c r="B300" s="124">
        <v>3</v>
      </c>
      <c r="C300" s="124">
        <v>53035091900</v>
      </c>
      <c r="D300" s="155">
        <v>7</v>
      </c>
      <c r="E300" s="155">
        <v>1253.28</v>
      </c>
      <c r="F300" s="7"/>
      <c r="G300" s="13"/>
    </row>
    <row r="301" spans="1:7">
      <c r="A301" s="124">
        <v>2025</v>
      </c>
      <c r="B301" s="124">
        <v>3</v>
      </c>
      <c r="C301" s="124">
        <v>53035092100</v>
      </c>
      <c r="D301" s="155">
        <v>14</v>
      </c>
      <c r="E301" s="155">
        <v>2962.78</v>
      </c>
      <c r="F301" s="7"/>
      <c r="G301" s="13"/>
    </row>
    <row r="302" spans="1:7">
      <c r="A302" s="124">
        <v>2025</v>
      </c>
      <c r="B302" s="124">
        <v>3</v>
      </c>
      <c r="C302" s="124">
        <v>53035092200</v>
      </c>
      <c r="D302" s="155">
        <v>18</v>
      </c>
      <c r="E302" s="155">
        <v>3727.75</v>
      </c>
      <c r="F302" s="7"/>
      <c r="G302" s="13"/>
    </row>
    <row r="303" spans="1:7">
      <c r="A303" s="124">
        <v>2025</v>
      </c>
      <c r="B303" s="124">
        <v>3</v>
      </c>
      <c r="C303" s="124">
        <v>53035092300</v>
      </c>
      <c r="D303" s="155">
        <v>11</v>
      </c>
      <c r="E303" s="155">
        <v>2277.34</v>
      </c>
      <c r="F303" s="7"/>
      <c r="G303" s="13"/>
    </row>
    <row r="304" spans="1:7">
      <c r="A304" s="124">
        <v>2025</v>
      </c>
      <c r="B304" s="124">
        <v>3</v>
      </c>
      <c r="C304" s="124">
        <v>53035092400</v>
      </c>
      <c r="D304" s="155">
        <v>14</v>
      </c>
      <c r="E304" s="155">
        <v>3325.8</v>
      </c>
      <c r="F304" s="7"/>
      <c r="G304" s="13"/>
    </row>
    <row r="305" spans="1:7">
      <c r="A305" s="124">
        <v>2025</v>
      </c>
      <c r="B305" s="124">
        <v>3</v>
      </c>
      <c r="C305" s="124">
        <v>53035092500</v>
      </c>
      <c r="D305" s="155">
        <v>12</v>
      </c>
      <c r="E305" s="155">
        <v>2654.52</v>
      </c>
      <c r="F305" s="7"/>
      <c r="G305" s="13"/>
    </row>
    <row r="306" spans="1:7">
      <c r="A306" s="124">
        <v>2025</v>
      </c>
      <c r="B306" s="124">
        <v>3</v>
      </c>
      <c r="C306" s="124">
        <v>53035092600</v>
      </c>
      <c r="D306" s="155">
        <v>4</v>
      </c>
      <c r="E306" s="155">
        <v>682.66</v>
      </c>
      <c r="F306" s="7"/>
      <c r="G306" s="13"/>
    </row>
    <row r="307" spans="1:7">
      <c r="A307" s="124">
        <v>2025</v>
      </c>
      <c r="B307" s="124">
        <v>3</v>
      </c>
      <c r="C307" s="124">
        <v>53035092801</v>
      </c>
      <c r="D307" s="155">
        <v>6</v>
      </c>
      <c r="E307" s="155">
        <v>1144.69</v>
      </c>
      <c r="F307" s="7"/>
      <c r="G307" s="13"/>
    </row>
    <row r="308" spans="1:7">
      <c r="A308" s="124">
        <v>2025</v>
      </c>
      <c r="B308" s="124">
        <v>3</v>
      </c>
      <c r="C308" s="124">
        <v>53035940100</v>
      </c>
      <c r="D308" s="155">
        <v>1</v>
      </c>
      <c r="E308" s="155">
        <v>244.66</v>
      </c>
      <c r="F308" s="7"/>
      <c r="G308" s="13"/>
    </row>
    <row r="309" spans="1:7">
      <c r="A309" s="124">
        <v>2025</v>
      </c>
      <c r="B309" s="124">
        <v>3</v>
      </c>
      <c r="C309" s="124">
        <v>53045960400</v>
      </c>
      <c r="D309" s="155">
        <v>2</v>
      </c>
      <c r="E309" s="155">
        <v>454.78</v>
      </c>
      <c r="F309" s="7"/>
      <c r="G309" s="13"/>
    </row>
    <row r="310" spans="1:7">
      <c r="A310" s="124">
        <v>2025</v>
      </c>
      <c r="B310" s="124">
        <v>3</v>
      </c>
      <c r="C310" s="124">
        <v>53045960500</v>
      </c>
      <c r="D310" s="155">
        <v>3</v>
      </c>
      <c r="E310" s="155">
        <v>513.99</v>
      </c>
      <c r="F310" s="7"/>
      <c r="G310" s="13"/>
    </row>
    <row r="311" spans="1:7">
      <c r="A311" s="124">
        <v>2025</v>
      </c>
      <c r="B311" s="124">
        <v>3</v>
      </c>
      <c r="C311" s="124">
        <v>53045960600</v>
      </c>
      <c r="D311" s="155">
        <v>4</v>
      </c>
      <c r="E311" s="155">
        <v>452.49</v>
      </c>
      <c r="F311" s="7"/>
      <c r="G311" s="13"/>
    </row>
    <row r="312" spans="1:7">
      <c r="A312" s="124">
        <v>2025</v>
      </c>
      <c r="B312" s="124">
        <v>3</v>
      </c>
      <c r="C312" s="124">
        <v>53045960700</v>
      </c>
      <c r="D312" s="155">
        <v>1</v>
      </c>
      <c r="E312" s="155">
        <v>260.19</v>
      </c>
      <c r="F312" s="7"/>
      <c r="G312" s="13"/>
    </row>
    <row r="313" spans="1:7">
      <c r="A313" s="124">
        <v>2025</v>
      </c>
      <c r="B313" s="124">
        <v>3</v>
      </c>
      <c r="C313" s="124">
        <v>53045960800</v>
      </c>
      <c r="D313" s="155">
        <v>4</v>
      </c>
      <c r="E313" s="155">
        <v>989.53</v>
      </c>
      <c r="F313" s="7"/>
      <c r="G313" s="13"/>
    </row>
    <row r="314" spans="1:7">
      <c r="A314" s="124">
        <v>2025</v>
      </c>
      <c r="B314" s="124">
        <v>3</v>
      </c>
      <c r="C314" s="124">
        <v>53045960900</v>
      </c>
      <c r="D314" s="155">
        <v>12</v>
      </c>
      <c r="E314" s="155">
        <v>2138.3000000000002</v>
      </c>
      <c r="F314" s="7"/>
      <c r="G314" s="13"/>
    </row>
    <row r="315" spans="1:7">
      <c r="A315" s="124">
        <v>2025</v>
      </c>
      <c r="B315" s="124">
        <v>3</v>
      </c>
      <c r="C315" s="124">
        <v>53057940200</v>
      </c>
      <c r="D315" s="155">
        <v>1</v>
      </c>
      <c r="E315" s="155">
        <v>159.87</v>
      </c>
      <c r="F315" s="7"/>
      <c r="G315" s="13"/>
    </row>
    <row r="316" spans="1:7">
      <c r="A316" s="124">
        <v>2025</v>
      </c>
      <c r="B316" s="124">
        <v>3</v>
      </c>
      <c r="C316" s="124">
        <v>53057940300</v>
      </c>
      <c r="D316" s="155">
        <v>3</v>
      </c>
      <c r="E316" s="155">
        <v>568.34</v>
      </c>
      <c r="F316" s="7"/>
      <c r="G316" s="13"/>
    </row>
    <row r="317" spans="1:7">
      <c r="A317" s="124">
        <v>2025</v>
      </c>
      <c r="B317" s="124">
        <v>3</v>
      </c>
      <c r="C317" s="124">
        <v>53057940400</v>
      </c>
      <c r="D317" s="155">
        <v>11</v>
      </c>
      <c r="E317" s="155">
        <v>1909.63</v>
      </c>
      <c r="F317" s="7"/>
      <c r="G317" s="13"/>
    </row>
    <row r="318" spans="1:7">
      <c r="A318" s="124">
        <v>2025</v>
      </c>
      <c r="B318" s="124">
        <v>3</v>
      </c>
      <c r="C318" s="124">
        <v>53057940500</v>
      </c>
      <c r="D318" s="155">
        <v>5</v>
      </c>
      <c r="E318" s="155">
        <v>1049.67</v>
      </c>
      <c r="F318" s="7"/>
      <c r="G318" s="13"/>
    </row>
    <row r="319" spans="1:7">
      <c r="A319" s="124">
        <v>2025</v>
      </c>
      <c r="B319" s="124">
        <v>3</v>
      </c>
      <c r="C319" s="124">
        <v>53057940600</v>
      </c>
      <c r="D319" s="155">
        <v>8</v>
      </c>
      <c r="E319" s="155">
        <v>1927.46</v>
      </c>
      <c r="F319" s="7"/>
      <c r="G319" s="13"/>
    </row>
    <row r="320" spans="1:7">
      <c r="A320" s="124">
        <v>2025</v>
      </c>
      <c r="B320" s="124">
        <v>3</v>
      </c>
      <c r="C320" s="124">
        <v>53057940700</v>
      </c>
      <c r="D320" s="155">
        <v>1</v>
      </c>
      <c r="E320" s="155">
        <v>350</v>
      </c>
      <c r="F320" s="7"/>
      <c r="G320" s="13"/>
    </row>
    <row r="321" spans="1:7">
      <c r="A321" s="124">
        <v>2025</v>
      </c>
      <c r="B321" s="124">
        <v>3</v>
      </c>
      <c r="C321" s="124">
        <v>53057940800</v>
      </c>
      <c r="D321" s="155">
        <v>4</v>
      </c>
      <c r="E321" s="155">
        <v>968.84</v>
      </c>
      <c r="F321" s="7"/>
      <c r="G321" s="13"/>
    </row>
    <row r="322" spans="1:7">
      <c r="A322" s="124">
        <v>2025</v>
      </c>
      <c r="B322" s="124">
        <v>3</v>
      </c>
      <c r="C322" s="124">
        <v>53057950100</v>
      </c>
      <c r="D322" s="155">
        <v>1</v>
      </c>
      <c r="E322" s="155">
        <v>209.23</v>
      </c>
      <c r="F322" s="7"/>
      <c r="G322" s="13"/>
    </row>
    <row r="323" spans="1:7">
      <c r="A323" s="124">
        <v>2025</v>
      </c>
      <c r="B323" s="124">
        <v>3</v>
      </c>
      <c r="C323" s="124">
        <v>53057950800</v>
      </c>
      <c r="D323" s="155">
        <v>1</v>
      </c>
      <c r="E323" s="155">
        <v>251.42</v>
      </c>
      <c r="F323" s="7"/>
      <c r="G323" s="13"/>
    </row>
    <row r="324" spans="1:7">
      <c r="A324" s="124">
        <v>2025</v>
      </c>
      <c r="B324" s="124">
        <v>3</v>
      </c>
      <c r="C324" s="124">
        <v>53057950900</v>
      </c>
      <c r="D324" s="155">
        <v>1</v>
      </c>
      <c r="E324" s="155">
        <v>93.16</v>
      </c>
      <c r="F324" s="7"/>
      <c r="G324" s="13"/>
    </row>
    <row r="325" spans="1:7">
      <c r="A325" s="124">
        <v>2025</v>
      </c>
      <c r="B325" s="124">
        <v>3</v>
      </c>
      <c r="C325" s="124">
        <v>53057951200</v>
      </c>
      <c r="D325" s="155">
        <v>1</v>
      </c>
      <c r="E325" s="155">
        <v>222.47</v>
      </c>
      <c r="F325" s="7"/>
      <c r="G325" s="13"/>
    </row>
    <row r="326" spans="1:7">
      <c r="A326" s="124">
        <v>2025</v>
      </c>
      <c r="B326" s="124">
        <v>3</v>
      </c>
      <c r="C326" s="124">
        <v>53057951400</v>
      </c>
      <c r="D326" s="155">
        <v>8</v>
      </c>
      <c r="E326" s="155">
        <v>1458.6</v>
      </c>
      <c r="F326" s="7"/>
      <c r="G326" s="13"/>
    </row>
    <row r="327" spans="1:7">
      <c r="A327" s="124">
        <v>2025</v>
      </c>
      <c r="B327" s="124">
        <v>3</v>
      </c>
      <c r="C327" s="124">
        <v>53057951500</v>
      </c>
      <c r="D327" s="155">
        <v>25</v>
      </c>
      <c r="E327" s="155">
        <v>4410.62</v>
      </c>
      <c r="F327" s="7"/>
      <c r="G327" s="13"/>
    </row>
    <row r="328" spans="1:7">
      <c r="A328" s="124">
        <v>2025</v>
      </c>
      <c r="B328" s="124">
        <v>3</v>
      </c>
      <c r="C328" s="124">
        <v>53057951600</v>
      </c>
      <c r="D328" s="155">
        <v>14</v>
      </c>
      <c r="E328" s="155">
        <v>2486.9299999999998</v>
      </c>
      <c r="F328" s="7"/>
      <c r="G328" s="13"/>
    </row>
    <row r="329" spans="1:7">
      <c r="A329" s="124">
        <v>2025</v>
      </c>
      <c r="B329" s="124">
        <v>3</v>
      </c>
      <c r="C329" s="124">
        <v>53057951700</v>
      </c>
      <c r="D329" s="155">
        <v>8</v>
      </c>
      <c r="E329" s="155">
        <v>2011.79</v>
      </c>
      <c r="F329" s="7"/>
      <c r="G329" s="13"/>
    </row>
    <row r="330" spans="1:7">
      <c r="A330" s="124">
        <v>2025</v>
      </c>
      <c r="B330" s="124">
        <v>3</v>
      </c>
      <c r="C330" s="124">
        <v>53057951800</v>
      </c>
      <c r="D330" s="155">
        <v>11</v>
      </c>
      <c r="E330" s="155">
        <v>1866.43</v>
      </c>
      <c r="F330" s="7"/>
      <c r="G330" s="13"/>
    </row>
    <row r="331" spans="1:7">
      <c r="A331" s="124">
        <v>2025</v>
      </c>
      <c r="B331" s="124">
        <v>3</v>
      </c>
      <c r="C331" s="124">
        <v>53057951900</v>
      </c>
      <c r="D331" s="155">
        <v>3</v>
      </c>
      <c r="E331" s="155">
        <v>727.49</v>
      </c>
      <c r="F331" s="7"/>
      <c r="G331" s="13"/>
    </row>
    <row r="332" spans="1:7">
      <c r="A332" s="124">
        <v>2025</v>
      </c>
      <c r="B332" s="124">
        <v>3</v>
      </c>
      <c r="C332" s="124">
        <v>53057952100</v>
      </c>
      <c r="D332" s="155">
        <v>3</v>
      </c>
      <c r="E332" s="155">
        <v>242.66</v>
      </c>
      <c r="F332" s="7"/>
      <c r="G332" s="13"/>
    </row>
    <row r="333" spans="1:7">
      <c r="A333" s="124">
        <v>2025</v>
      </c>
      <c r="B333" s="124">
        <v>3</v>
      </c>
      <c r="C333" s="124">
        <v>53057952200</v>
      </c>
      <c r="D333" s="155">
        <v>10</v>
      </c>
      <c r="E333" s="155">
        <v>1516.74</v>
      </c>
      <c r="F333" s="7"/>
      <c r="G333" s="13"/>
    </row>
    <row r="334" spans="1:7">
      <c r="A334" s="124">
        <v>2025</v>
      </c>
      <c r="B334" s="124">
        <v>3</v>
      </c>
      <c r="C334" s="124">
        <v>53057952301</v>
      </c>
      <c r="D334" s="155">
        <v>7</v>
      </c>
      <c r="E334" s="155">
        <v>1130.19</v>
      </c>
      <c r="F334" s="7"/>
      <c r="G334" s="13"/>
    </row>
    <row r="335" spans="1:7">
      <c r="A335" s="124">
        <v>2025</v>
      </c>
      <c r="B335" s="124">
        <v>3</v>
      </c>
      <c r="C335" s="124">
        <v>53057952302</v>
      </c>
      <c r="D335" s="155">
        <v>20</v>
      </c>
      <c r="E335" s="155">
        <v>4704.5200000000004</v>
      </c>
      <c r="F335" s="7"/>
      <c r="G335" s="13"/>
    </row>
    <row r="336" spans="1:7">
      <c r="A336" s="124">
        <v>2025</v>
      </c>
      <c r="B336" s="124">
        <v>3</v>
      </c>
      <c r="C336" s="124">
        <v>53057952401</v>
      </c>
      <c r="D336" s="155">
        <v>5</v>
      </c>
      <c r="E336" s="155">
        <v>1738.61</v>
      </c>
      <c r="F336" s="7"/>
      <c r="G336" s="13"/>
    </row>
    <row r="337" spans="1:7">
      <c r="A337" s="124">
        <v>2025</v>
      </c>
      <c r="B337" s="124">
        <v>3</v>
      </c>
      <c r="C337" s="124">
        <v>53057952402</v>
      </c>
      <c r="D337" s="155">
        <v>21</v>
      </c>
      <c r="E337" s="155">
        <v>4360.78</v>
      </c>
      <c r="F337" s="7"/>
      <c r="G337" s="13"/>
    </row>
    <row r="338" spans="1:7">
      <c r="A338" s="124">
        <v>2025</v>
      </c>
      <c r="B338" s="124">
        <v>3</v>
      </c>
      <c r="C338" s="124">
        <v>53057952500</v>
      </c>
      <c r="D338" s="155">
        <v>9</v>
      </c>
      <c r="E338" s="155">
        <v>1709.73</v>
      </c>
      <c r="F338" s="7"/>
      <c r="G338" s="13"/>
    </row>
    <row r="339" spans="1:7">
      <c r="A339" s="124">
        <v>2025</v>
      </c>
      <c r="B339" s="124">
        <v>3</v>
      </c>
      <c r="C339" s="124">
        <v>53057952600</v>
      </c>
      <c r="D339" s="155">
        <v>10</v>
      </c>
      <c r="E339" s="155">
        <v>1723.5</v>
      </c>
      <c r="F339" s="7"/>
      <c r="G339" s="13"/>
    </row>
    <row r="340" spans="1:7">
      <c r="A340" s="124">
        <v>2025</v>
      </c>
      <c r="B340" s="124">
        <v>3</v>
      </c>
      <c r="C340" s="124">
        <v>53061053101</v>
      </c>
      <c r="D340" s="155">
        <v>9</v>
      </c>
      <c r="E340" s="155">
        <v>1458.64</v>
      </c>
      <c r="F340" s="7"/>
      <c r="G340" s="13"/>
    </row>
    <row r="341" spans="1:7">
      <c r="A341" s="124">
        <v>2025</v>
      </c>
      <c r="B341" s="124">
        <v>3</v>
      </c>
      <c r="C341" s="124">
        <v>53061053301</v>
      </c>
      <c r="D341" s="155">
        <v>6</v>
      </c>
      <c r="E341" s="155">
        <v>2192.02</v>
      </c>
      <c r="F341" s="7"/>
      <c r="G341" s="13"/>
    </row>
    <row r="342" spans="1:7">
      <c r="A342" s="124">
        <v>2025</v>
      </c>
      <c r="B342" s="124">
        <v>3</v>
      </c>
      <c r="C342" s="124">
        <v>53061053302</v>
      </c>
      <c r="D342" s="155">
        <v>1</v>
      </c>
      <c r="E342" s="155">
        <v>54.04</v>
      </c>
      <c r="F342" s="7"/>
      <c r="G342" s="13"/>
    </row>
    <row r="343" spans="1:7">
      <c r="A343" s="124">
        <v>2025</v>
      </c>
      <c r="B343" s="124">
        <v>3</v>
      </c>
      <c r="C343" s="124">
        <v>53061053504</v>
      </c>
      <c r="D343" s="155">
        <v>14</v>
      </c>
      <c r="E343" s="155">
        <v>2759.21</v>
      </c>
      <c r="F343" s="7"/>
      <c r="G343" s="13"/>
    </row>
    <row r="344" spans="1:7">
      <c r="A344" s="124">
        <v>2025</v>
      </c>
      <c r="B344" s="124">
        <v>3</v>
      </c>
      <c r="C344" s="124">
        <v>53061053507</v>
      </c>
      <c r="D344" s="155">
        <v>13</v>
      </c>
      <c r="E344" s="155">
        <v>3318.79</v>
      </c>
      <c r="F344" s="7"/>
      <c r="G344" s="13"/>
    </row>
    <row r="345" spans="1:7">
      <c r="A345" s="124">
        <v>2025</v>
      </c>
      <c r="B345" s="124">
        <v>3</v>
      </c>
      <c r="C345" s="124">
        <v>53061053508</v>
      </c>
      <c r="D345" s="155">
        <v>5</v>
      </c>
      <c r="E345" s="155">
        <v>865.77</v>
      </c>
      <c r="F345" s="7"/>
      <c r="G345" s="13"/>
    </row>
    <row r="346" spans="1:7">
      <c r="A346" s="124">
        <v>2025</v>
      </c>
      <c r="B346" s="124">
        <v>3</v>
      </c>
      <c r="C346" s="124">
        <v>53061053509</v>
      </c>
      <c r="D346" s="155">
        <v>7</v>
      </c>
      <c r="E346" s="155">
        <v>2003.38</v>
      </c>
      <c r="F346" s="7"/>
      <c r="G346" s="13"/>
    </row>
    <row r="347" spans="1:7">
      <c r="A347" s="124">
        <v>2025</v>
      </c>
      <c r="B347" s="124">
        <v>3</v>
      </c>
      <c r="C347" s="124">
        <v>53071920200</v>
      </c>
      <c r="D347" s="155">
        <v>2</v>
      </c>
      <c r="E347" s="155">
        <v>221.65</v>
      </c>
      <c r="F347" s="7"/>
      <c r="G347" s="13"/>
    </row>
    <row r="348" spans="1:7">
      <c r="A348" s="124">
        <v>2025</v>
      </c>
      <c r="B348" s="124">
        <v>3</v>
      </c>
      <c r="C348" s="124">
        <v>53071920300</v>
      </c>
      <c r="D348" s="155">
        <v>16</v>
      </c>
      <c r="E348" s="155">
        <v>2118.96</v>
      </c>
      <c r="F348" s="7"/>
      <c r="G348" s="13"/>
    </row>
    <row r="349" spans="1:7">
      <c r="A349" s="124">
        <v>2025</v>
      </c>
      <c r="B349" s="124">
        <v>3</v>
      </c>
      <c r="C349" s="124">
        <v>53071920500</v>
      </c>
      <c r="D349" s="155">
        <v>8</v>
      </c>
      <c r="E349" s="155">
        <v>1396.63</v>
      </c>
      <c r="F349" s="7"/>
      <c r="G349" s="13"/>
    </row>
    <row r="350" spans="1:7">
      <c r="A350" s="124">
        <v>2025</v>
      </c>
      <c r="B350" s="124">
        <v>3</v>
      </c>
      <c r="C350" s="124">
        <v>53071920600</v>
      </c>
      <c r="D350" s="155">
        <v>14</v>
      </c>
      <c r="E350" s="155">
        <v>2177.84</v>
      </c>
      <c r="F350" s="7"/>
      <c r="G350" s="13"/>
    </row>
    <row r="351" spans="1:7">
      <c r="A351" s="124">
        <v>2025</v>
      </c>
      <c r="B351" s="124">
        <v>3</v>
      </c>
      <c r="C351" s="124">
        <v>53071920701</v>
      </c>
      <c r="D351" s="155">
        <v>11</v>
      </c>
      <c r="E351" s="155">
        <v>2374.19</v>
      </c>
      <c r="F351" s="7"/>
      <c r="G351" s="13"/>
    </row>
    <row r="352" spans="1:7">
      <c r="A352" s="124">
        <v>2025</v>
      </c>
      <c r="B352" s="124">
        <v>3</v>
      </c>
      <c r="C352" s="124">
        <v>53071920702</v>
      </c>
      <c r="D352" s="155">
        <v>9</v>
      </c>
      <c r="E352" s="155">
        <v>1528.1</v>
      </c>
      <c r="F352" s="7"/>
      <c r="G352" s="13"/>
    </row>
    <row r="353" spans="1:7">
      <c r="A353" s="124">
        <v>2025</v>
      </c>
      <c r="B353" s="124">
        <v>3</v>
      </c>
      <c r="C353" s="124">
        <v>53071920801</v>
      </c>
      <c r="D353" s="155">
        <v>14</v>
      </c>
      <c r="E353" s="155">
        <v>2999.02</v>
      </c>
      <c r="F353" s="7"/>
      <c r="G353" s="13"/>
    </row>
    <row r="354" spans="1:7">
      <c r="A354" s="124">
        <v>2025</v>
      </c>
      <c r="B354" s="124">
        <v>3</v>
      </c>
      <c r="C354" s="124">
        <v>53071920802</v>
      </c>
      <c r="D354" s="155">
        <v>4</v>
      </c>
      <c r="E354" s="155">
        <v>735.42</v>
      </c>
      <c r="F354" s="7"/>
      <c r="G354" s="13"/>
    </row>
    <row r="355" spans="1:7">
      <c r="A355" s="124">
        <v>2025</v>
      </c>
      <c r="B355" s="124">
        <v>3</v>
      </c>
      <c r="C355" s="124">
        <v>53071920900</v>
      </c>
      <c r="D355" s="155">
        <v>14</v>
      </c>
      <c r="E355" s="155">
        <v>2456.7399999999998</v>
      </c>
      <c r="F355" s="7"/>
      <c r="G355" s="13"/>
    </row>
    <row r="356" spans="1:7">
      <c r="A356" s="124">
        <v>2025</v>
      </c>
      <c r="B356" s="124">
        <v>3</v>
      </c>
      <c r="C356" s="124">
        <v>53073000100</v>
      </c>
      <c r="D356" s="155">
        <v>14</v>
      </c>
      <c r="E356" s="155">
        <v>2313.04</v>
      </c>
      <c r="F356" s="7"/>
      <c r="G356" s="13"/>
    </row>
    <row r="357" spans="1:7">
      <c r="A357" s="124">
        <v>2025</v>
      </c>
      <c r="B357" s="124">
        <v>3</v>
      </c>
      <c r="C357" s="124">
        <v>53073000200</v>
      </c>
      <c r="D357" s="155">
        <v>13</v>
      </c>
      <c r="E357" s="155">
        <v>3032.51</v>
      </c>
      <c r="F357" s="7"/>
      <c r="G357" s="13"/>
    </row>
    <row r="358" spans="1:7">
      <c r="A358" s="124">
        <v>2025</v>
      </c>
      <c r="B358" s="124">
        <v>3</v>
      </c>
      <c r="C358" s="124">
        <v>53073000300</v>
      </c>
      <c r="D358" s="155">
        <v>10</v>
      </c>
      <c r="E358" s="155">
        <v>1459.65</v>
      </c>
      <c r="F358" s="7"/>
      <c r="G358" s="13"/>
    </row>
    <row r="359" spans="1:7">
      <c r="A359" s="124">
        <v>2025</v>
      </c>
      <c r="B359" s="124">
        <v>3</v>
      </c>
      <c r="C359" s="124">
        <v>53073000400</v>
      </c>
      <c r="D359" s="155">
        <v>10</v>
      </c>
      <c r="E359" s="155">
        <v>2302.77</v>
      </c>
      <c r="F359" s="7"/>
      <c r="G359" s="13"/>
    </row>
    <row r="360" spans="1:7">
      <c r="A360" s="124">
        <v>2025</v>
      </c>
      <c r="B360" s="124">
        <v>3</v>
      </c>
      <c r="C360" s="124">
        <v>53073000501</v>
      </c>
      <c r="D360" s="155">
        <v>5</v>
      </c>
      <c r="E360" s="155">
        <v>931.88</v>
      </c>
      <c r="F360" s="7"/>
      <c r="G360" s="13"/>
    </row>
    <row r="361" spans="1:7">
      <c r="A361" s="124">
        <v>2025</v>
      </c>
      <c r="B361" s="124">
        <v>3</v>
      </c>
      <c r="C361" s="124">
        <v>53073000502</v>
      </c>
      <c r="D361" s="155">
        <v>2</v>
      </c>
      <c r="E361" s="155">
        <v>576.13</v>
      </c>
      <c r="F361" s="7"/>
      <c r="G361" s="13"/>
    </row>
    <row r="362" spans="1:7">
      <c r="A362" s="124">
        <v>2025</v>
      </c>
      <c r="B362" s="124">
        <v>3</v>
      </c>
      <c r="C362" s="124">
        <v>53073000700</v>
      </c>
      <c r="D362" s="155">
        <v>22</v>
      </c>
      <c r="E362" s="155">
        <v>4040.52</v>
      </c>
      <c r="F362" s="7"/>
      <c r="G362" s="13"/>
    </row>
    <row r="363" spans="1:7">
      <c r="A363" s="124">
        <v>2025</v>
      </c>
      <c r="B363" s="124">
        <v>3</v>
      </c>
      <c r="C363" s="124">
        <v>53073000803</v>
      </c>
      <c r="D363" s="155">
        <v>7</v>
      </c>
      <c r="E363" s="155">
        <v>893.38</v>
      </c>
      <c r="F363" s="7"/>
      <c r="G363" s="13"/>
    </row>
    <row r="364" spans="1:7">
      <c r="A364" s="124">
        <v>2025</v>
      </c>
      <c r="B364" s="124">
        <v>3</v>
      </c>
      <c r="C364" s="124">
        <v>53073000804</v>
      </c>
      <c r="D364" s="155">
        <v>8</v>
      </c>
      <c r="E364" s="155">
        <v>1752.02</v>
      </c>
      <c r="F364" s="7"/>
      <c r="G364" s="13"/>
    </row>
    <row r="365" spans="1:7">
      <c r="A365" s="124">
        <v>2025</v>
      </c>
      <c r="B365" s="124">
        <v>3</v>
      </c>
      <c r="C365" s="124">
        <v>53073000805</v>
      </c>
      <c r="D365" s="155">
        <v>8</v>
      </c>
      <c r="E365" s="155">
        <v>1709.83</v>
      </c>
      <c r="F365" s="7"/>
      <c r="G365" s="13"/>
    </row>
    <row r="366" spans="1:7">
      <c r="A366" s="124">
        <v>2025</v>
      </c>
      <c r="B366" s="124">
        <v>3</v>
      </c>
      <c r="C366" s="124">
        <v>53073000806</v>
      </c>
      <c r="D366" s="155">
        <v>2</v>
      </c>
      <c r="E366" s="155">
        <v>317.08</v>
      </c>
      <c r="F366" s="7"/>
      <c r="G366" s="13"/>
    </row>
    <row r="367" spans="1:7">
      <c r="A367" s="124">
        <v>2025</v>
      </c>
      <c r="B367" s="124">
        <v>3</v>
      </c>
      <c r="C367" s="124">
        <v>53073000901</v>
      </c>
      <c r="D367" s="155">
        <v>5</v>
      </c>
      <c r="E367" s="155">
        <v>729.95</v>
      </c>
      <c r="F367" s="7"/>
      <c r="G367" s="13"/>
    </row>
    <row r="368" spans="1:7">
      <c r="A368" s="124">
        <v>2025</v>
      </c>
      <c r="B368" s="124">
        <v>3</v>
      </c>
      <c r="C368" s="124">
        <v>53073000902</v>
      </c>
      <c r="D368" s="155">
        <v>5</v>
      </c>
      <c r="E368" s="155">
        <v>899.01</v>
      </c>
      <c r="F368" s="7"/>
      <c r="G368" s="13"/>
    </row>
    <row r="369" spans="1:7">
      <c r="A369" s="124">
        <v>2025</v>
      </c>
      <c r="B369" s="124">
        <v>3</v>
      </c>
      <c r="C369" s="124">
        <v>53073001100</v>
      </c>
      <c r="D369" s="155">
        <v>1</v>
      </c>
      <c r="E369" s="155">
        <v>242.69</v>
      </c>
      <c r="F369" s="7"/>
      <c r="G369" s="13"/>
    </row>
    <row r="370" spans="1:7">
      <c r="A370" s="124">
        <v>2025</v>
      </c>
      <c r="B370" s="124">
        <v>3</v>
      </c>
      <c r="C370" s="124">
        <v>53073001201</v>
      </c>
      <c r="D370" s="155">
        <v>1</v>
      </c>
      <c r="E370" s="155">
        <v>3.49</v>
      </c>
      <c r="F370" s="7"/>
      <c r="G370" s="13"/>
    </row>
    <row r="371" spans="1:7">
      <c r="A371" s="124">
        <v>2025</v>
      </c>
      <c r="B371" s="124">
        <v>3</v>
      </c>
      <c r="C371" s="124">
        <v>53073001202</v>
      </c>
      <c r="D371" s="155">
        <v>2</v>
      </c>
      <c r="E371" s="155">
        <v>315.89999999999998</v>
      </c>
      <c r="F371" s="7"/>
      <c r="G371" s="13"/>
    </row>
    <row r="372" spans="1:7">
      <c r="A372" s="124">
        <v>2025</v>
      </c>
      <c r="B372" s="124">
        <v>3</v>
      </c>
      <c r="C372" s="124">
        <v>53073010100</v>
      </c>
      <c r="D372" s="155">
        <v>1</v>
      </c>
      <c r="E372" s="155">
        <v>151.68</v>
      </c>
      <c r="F372" s="7"/>
      <c r="G372" s="13"/>
    </row>
    <row r="373" spans="1:7">
      <c r="A373" s="124">
        <v>2025</v>
      </c>
      <c r="B373" s="124">
        <v>3</v>
      </c>
      <c r="C373" s="124">
        <v>53073010200</v>
      </c>
      <c r="D373" s="155">
        <v>17</v>
      </c>
      <c r="E373" s="155">
        <v>3687.06</v>
      </c>
      <c r="F373" s="7"/>
      <c r="G373" s="13"/>
    </row>
    <row r="374" spans="1:7">
      <c r="A374" s="124">
        <v>2025</v>
      </c>
      <c r="B374" s="124">
        <v>3</v>
      </c>
      <c r="C374" s="124">
        <v>53073010301</v>
      </c>
      <c r="D374" s="155">
        <v>10</v>
      </c>
      <c r="E374" s="155">
        <v>2026.16</v>
      </c>
      <c r="F374" s="7"/>
      <c r="G374" s="13"/>
    </row>
    <row r="375" spans="1:7">
      <c r="A375" s="124">
        <v>2025</v>
      </c>
      <c r="B375" s="124">
        <v>3</v>
      </c>
      <c r="C375" s="124">
        <v>53073010302</v>
      </c>
      <c r="D375" s="155">
        <v>13</v>
      </c>
      <c r="E375" s="155">
        <v>2394.2399999999998</v>
      </c>
      <c r="F375" s="7"/>
      <c r="G375" s="13"/>
    </row>
    <row r="376" spans="1:7">
      <c r="A376" s="124">
        <v>2025</v>
      </c>
      <c r="B376" s="124">
        <v>3</v>
      </c>
      <c r="C376" s="124">
        <v>53073010303</v>
      </c>
      <c r="D376" s="155">
        <v>18</v>
      </c>
      <c r="E376" s="155">
        <v>3523.27</v>
      </c>
      <c r="F376" s="7"/>
      <c r="G376" s="13"/>
    </row>
    <row r="377" spans="1:7">
      <c r="A377" s="124">
        <v>2025</v>
      </c>
      <c r="B377" s="124">
        <v>3</v>
      </c>
      <c r="C377" s="124">
        <v>53073010401</v>
      </c>
      <c r="D377" s="155">
        <v>16</v>
      </c>
      <c r="E377" s="155">
        <v>3135.94</v>
      </c>
      <c r="F377" s="7"/>
      <c r="G377" s="13"/>
    </row>
    <row r="378" spans="1:7">
      <c r="A378" s="124">
        <v>2025</v>
      </c>
      <c r="B378" s="124">
        <v>3</v>
      </c>
      <c r="C378" s="124">
        <v>53073010403</v>
      </c>
      <c r="D378" s="155">
        <v>7</v>
      </c>
      <c r="E378" s="155">
        <v>1276.68</v>
      </c>
      <c r="F378" s="7"/>
      <c r="G378" s="13"/>
    </row>
    <row r="379" spans="1:7">
      <c r="A379" s="124">
        <v>2025</v>
      </c>
      <c r="B379" s="124">
        <v>3</v>
      </c>
      <c r="C379" s="124">
        <v>53073010404</v>
      </c>
      <c r="D379" s="155">
        <v>16</v>
      </c>
      <c r="E379" s="155">
        <v>2107.4499999999998</v>
      </c>
      <c r="F379" s="7"/>
      <c r="G379" s="13"/>
    </row>
    <row r="380" spans="1:7">
      <c r="A380" s="124">
        <v>2025</v>
      </c>
      <c r="B380" s="124">
        <v>3</v>
      </c>
      <c r="C380" s="124">
        <v>53073010501</v>
      </c>
      <c r="D380" s="155">
        <v>11</v>
      </c>
      <c r="E380" s="155">
        <v>2345.5500000000002</v>
      </c>
      <c r="F380" s="7"/>
      <c r="G380" s="13"/>
    </row>
    <row r="381" spans="1:7">
      <c r="A381" s="124">
        <v>2025</v>
      </c>
      <c r="B381" s="124">
        <v>3</v>
      </c>
      <c r="C381" s="124">
        <v>53073010502</v>
      </c>
      <c r="D381" s="155">
        <v>24</v>
      </c>
      <c r="E381" s="155">
        <v>3710.1</v>
      </c>
      <c r="F381" s="7"/>
      <c r="G381" s="13"/>
    </row>
    <row r="382" spans="1:7">
      <c r="A382" s="124">
        <v>2025</v>
      </c>
      <c r="B382" s="124">
        <v>3</v>
      </c>
      <c r="C382" s="124">
        <v>53073010600</v>
      </c>
      <c r="D382" s="155">
        <v>10</v>
      </c>
      <c r="E382" s="155">
        <v>1441.13</v>
      </c>
      <c r="F382" s="7"/>
      <c r="G382" s="13"/>
    </row>
    <row r="383" spans="1:7">
      <c r="A383" s="124">
        <v>2025</v>
      </c>
      <c r="B383" s="124">
        <v>3</v>
      </c>
      <c r="C383" s="124">
        <v>53073010701</v>
      </c>
      <c r="D383" s="155">
        <v>12</v>
      </c>
      <c r="E383" s="155">
        <v>2814.66</v>
      </c>
      <c r="F383" s="7"/>
      <c r="G383" s="13"/>
    </row>
    <row r="384" spans="1:7">
      <c r="A384" s="124">
        <v>2025</v>
      </c>
      <c r="B384" s="124">
        <v>3</v>
      </c>
      <c r="C384" s="124">
        <v>53073010702</v>
      </c>
      <c r="D384" s="155">
        <v>17</v>
      </c>
      <c r="E384" s="155">
        <v>2760.44</v>
      </c>
      <c r="F384" s="7"/>
      <c r="G384" s="13"/>
    </row>
    <row r="385" spans="1:7">
      <c r="A385" s="124">
        <v>2025</v>
      </c>
      <c r="B385" s="124">
        <v>3</v>
      </c>
      <c r="C385" s="124">
        <v>53077000100</v>
      </c>
      <c r="D385" s="155">
        <v>4</v>
      </c>
      <c r="E385" s="155">
        <v>598.19000000000005</v>
      </c>
      <c r="F385" s="7"/>
      <c r="G385" s="13"/>
    </row>
    <row r="386" spans="1:7">
      <c r="A386" s="124">
        <v>2025</v>
      </c>
      <c r="B386" s="124">
        <v>3</v>
      </c>
      <c r="C386" s="124">
        <v>53077000200</v>
      </c>
      <c r="D386" s="155">
        <v>16</v>
      </c>
      <c r="E386" s="155">
        <v>2342.2800000000002</v>
      </c>
      <c r="F386" s="7"/>
      <c r="G386" s="13"/>
    </row>
    <row r="387" spans="1:7">
      <c r="A387" s="124">
        <v>2025</v>
      </c>
      <c r="B387" s="124">
        <v>3</v>
      </c>
      <c r="C387" s="124">
        <v>53077000300</v>
      </c>
      <c r="D387" s="155">
        <v>10</v>
      </c>
      <c r="E387" s="155">
        <v>1537.84</v>
      </c>
      <c r="F387" s="7"/>
      <c r="G387" s="13"/>
    </row>
    <row r="388" spans="1:7">
      <c r="A388" s="124">
        <v>2025</v>
      </c>
      <c r="B388" s="124">
        <v>3</v>
      </c>
      <c r="C388" s="124">
        <v>53077000400</v>
      </c>
      <c r="D388" s="155">
        <v>6</v>
      </c>
      <c r="E388" s="155">
        <v>792.16</v>
      </c>
      <c r="F388" s="7"/>
      <c r="G388" s="13"/>
    </row>
    <row r="389" spans="1:7">
      <c r="A389" s="124">
        <v>2025</v>
      </c>
      <c r="B389" s="124">
        <v>3</v>
      </c>
      <c r="C389" s="124">
        <v>53077000500</v>
      </c>
      <c r="D389" s="155">
        <v>13</v>
      </c>
      <c r="E389" s="155">
        <v>2876.36</v>
      </c>
      <c r="F389" s="7"/>
      <c r="G389" s="13"/>
    </row>
    <row r="390" spans="1:7">
      <c r="A390" s="124">
        <v>2025</v>
      </c>
      <c r="B390" s="124">
        <v>3</v>
      </c>
      <c r="C390" s="124">
        <v>53077000600</v>
      </c>
      <c r="D390" s="155">
        <v>17</v>
      </c>
      <c r="E390" s="155">
        <v>3119.99</v>
      </c>
      <c r="F390" s="7"/>
      <c r="G390" s="13"/>
    </row>
    <row r="391" spans="1:7">
      <c r="A391" s="124">
        <v>2025</v>
      </c>
      <c r="B391" s="124">
        <v>3</v>
      </c>
      <c r="C391" s="124">
        <v>53077000700</v>
      </c>
      <c r="D391" s="155">
        <v>34</v>
      </c>
      <c r="E391" s="155">
        <v>6892.22</v>
      </c>
      <c r="F391" s="7"/>
      <c r="G391" s="13"/>
    </row>
    <row r="392" spans="1:7">
      <c r="A392" s="124">
        <v>2025</v>
      </c>
      <c r="B392" s="124">
        <v>3</v>
      </c>
      <c r="C392" s="124">
        <v>53077000800</v>
      </c>
      <c r="D392" s="155">
        <v>14</v>
      </c>
      <c r="E392" s="155">
        <v>2916.72</v>
      </c>
      <c r="F392" s="7"/>
      <c r="G392" s="13"/>
    </row>
    <row r="393" spans="1:7">
      <c r="A393" s="124">
        <v>2025</v>
      </c>
      <c r="B393" s="124">
        <v>3</v>
      </c>
      <c r="C393" s="124">
        <v>53077000901</v>
      </c>
      <c r="D393" s="155">
        <v>26</v>
      </c>
      <c r="E393" s="155">
        <v>4005.07</v>
      </c>
      <c r="F393" s="7"/>
      <c r="G393" s="13"/>
    </row>
    <row r="394" spans="1:7">
      <c r="A394" s="124">
        <v>2025</v>
      </c>
      <c r="B394" s="124">
        <v>3</v>
      </c>
      <c r="C394" s="124">
        <v>53077000902</v>
      </c>
      <c r="D394" s="155">
        <v>3</v>
      </c>
      <c r="E394" s="155">
        <v>430.13</v>
      </c>
      <c r="F394" s="7"/>
      <c r="G394" s="13"/>
    </row>
    <row r="395" spans="1:7">
      <c r="A395" s="124">
        <v>2025</v>
      </c>
      <c r="B395" s="124">
        <v>3</v>
      </c>
      <c r="C395" s="124">
        <v>53077001000</v>
      </c>
      <c r="D395" s="155">
        <v>21</v>
      </c>
      <c r="E395" s="155">
        <v>4366.5600000000004</v>
      </c>
      <c r="F395" s="7"/>
      <c r="G395" s="13"/>
    </row>
    <row r="396" spans="1:7">
      <c r="A396" s="124">
        <v>2025</v>
      </c>
      <c r="B396" s="124">
        <v>3</v>
      </c>
      <c r="C396" s="124">
        <v>53077001100</v>
      </c>
      <c r="D396" s="155">
        <v>22</v>
      </c>
      <c r="E396" s="155">
        <v>3740.15</v>
      </c>
      <c r="F396" s="7"/>
      <c r="G396" s="13"/>
    </row>
    <row r="397" spans="1:7">
      <c r="A397" s="124">
        <v>2025</v>
      </c>
      <c r="B397" s="124">
        <v>3</v>
      </c>
      <c r="C397" s="124">
        <v>53077001201</v>
      </c>
      <c r="D397" s="155">
        <v>12</v>
      </c>
      <c r="E397" s="155">
        <v>2214.11</v>
      </c>
      <c r="F397" s="7"/>
      <c r="G397" s="13"/>
    </row>
    <row r="398" spans="1:7">
      <c r="A398" s="124">
        <v>2025</v>
      </c>
      <c r="B398" s="124">
        <v>3</v>
      </c>
      <c r="C398" s="124">
        <v>53077001202</v>
      </c>
      <c r="D398" s="155">
        <v>17</v>
      </c>
      <c r="E398" s="155">
        <v>2870.63</v>
      </c>
      <c r="F398" s="7"/>
      <c r="G398" s="13"/>
    </row>
    <row r="399" spans="1:7">
      <c r="A399" s="124">
        <v>2025</v>
      </c>
      <c r="B399" s="124">
        <v>3</v>
      </c>
      <c r="C399" s="124">
        <v>53077001300</v>
      </c>
      <c r="D399" s="155">
        <v>6</v>
      </c>
      <c r="E399" s="155">
        <v>1250.08</v>
      </c>
      <c r="F399" s="7"/>
      <c r="G399" s="13"/>
    </row>
    <row r="400" spans="1:7">
      <c r="A400" s="124">
        <v>2025</v>
      </c>
      <c r="B400" s="124">
        <v>3</v>
      </c>
      <c r="C400" s="124">
        <v>53077001400</v>
      </c>
      <c r="D400" s="155">
        <v>9</v>
      </c>
      <c r="E400" s="155">
        <v>1102.24</v>
      </c>
      <c r="F400" s="7"/>
      <c r="G400" s="13"/>
    </row>
    <row r="401" spans="1:7">
      <c r="A401" s="124">
        <v>2025</v>
      </c>
      <c r="B401" s="124">
        <v>3</v>
      </c>
      <c r="C401" s="124">
        <v>53077001501</v>
      </c>
      <c r="D401" s="155">
        <v>13</v>
      </c>
      <c r="E401" s="155">
        <v>1929.77</v>
      </c>
      <c r="F401" s="7"/>
      <c r="G401" s="13"/>
    </row>
    <row r="402" spans="1:7">
      <c r="A402" s="124">
        <v>2025</v>
      </c>
      <c r="B402" s="124">
        <v>3</v>
      </c>
      <c r="C402" s="124">
        <v>53077001502</v>
      </c>
      <c r="D402" s="155">
        <v>4</v>
      </c>
      <c r="E402" s="155">
        <v>444.82</v>
      </c>
      <c r="F402" s="7"/>
      <c r="G402" s="13"/>
    </row>
    <row r="403" spans="1:7">
      <c r="A403" s="124">
        <v>2025</v>
      </c>
      <c r="B403" s="124">
        <v>3</v>
      </c>
      <c r="C403" s="124">
        <v>53077001601</v>
      </c>
      <c r="D403" s="155">
        <v>1</v>
      </c>
      <c r="E403" s="155">
        <v>173.78</v>
      </c>
      <c r="F403" s="7"/>
      <c r="G403" s="13"/>
    </row>
    <row r="404" spans="1:7">
      <c r="A404" s="124">
        <v>2025</v>
      </c>
      <c r="B404" s="124">
        <v>3</v>
      </c>
      <c r="C404" s="124">
        <v>53077001602</v>
      </c>
      <c r="D404" s="155">
        <v>14</v>
      </c>
      <c r="E404" s="155">
        <v>2774.23</v>
      </c>
      <c r="F404" s="7"/>
      <c r="G404" s="13"/>
    </row>
    <row r="405" spans="1:7">
      <c r="A405" s="124">
        <v>2025</v>
      </c>
      <c r="B405" s="124">
        <v>3</v>
      </c>
      <c r="C405" s="124">
        <v>53077001702</v>
      </c>
      <c r="D405" s="155">
        <v>13</v>
      </c>
      <c r="E405" s="155">
        <v>2663.01</v>
      </c>
      <c r="F405" s="7"/>
      <c r="G405" s="13"/>
    </row>
    <row r="406" spans="1:7">
      <c r="A406" s="124">
        <v>2025</v>
      </c>
      <c r="B406" s="124">
        <v>3</v>
      </c>
      <c r="C406" s="124">
        <v>53077001800</v>
      </c>
      <c r="D406" s="155">
        <v>2</v>
      </c>
      <c r="E406" s="155">
        <v>463.81</v>
      </c>
      <c r="F406" s="7"/>
      <c r="G406" s="13"/>
    </row>
    <row r="407" spans="1:7">
      <c r="A407" s="124">
        <v>2025</v>
      </c>
      <c r="B407" s="124">
        <v>3</v>
      </c>
      <c r="C407" s="124">
        <v>53077001901</v>
      </c>
      <c r="D407" s="155">
        <v>5</v>
      </c>
      <c r="E407" s="155">
        <v>797.62</v>
      </c>
      <c r="F407" s="7"/>
      <c r="G407" s="13"/>
    </row>
    <row r="408" spans="1:7">
      <c r="A408" s="124">
        <v>2025</v>
      </c>
      <c r="B408" s="124">
        <v>3</v>
      </c>
      <c r="C408" s="124">
        <v>53077001902</v>
      </c>
      <c r="D408" s="155">
        <v>12</v>
      </c>
      <c r="E408" s="155">
        <v>1790.63</v>
      </c>
      <c r="F408" s="7"/>
      <c r="G408" s="13"/>
    </row>
    <row r="409" spans="1:7">
      <c r="A409" s="124">
        <v>2025</v>
      </c>
      <c r="B409" s="124">
        <v>3</v>
      </c>
      <c r="C409" s="124">
        <v>53077002001</v>
      </c>
      <c r="D409" s="155">
        <v>14</v>
      </c>
      <c r="E409" s="155">
        <v>2590.6799999999998</v>
      </c>
      <c r="F409" s="7"/>
      <c r="G409" s="13"/>
    </row>
    <row r="410" spans="1:7">
      <c r="A410" s="124">
        <v>2025</v>
      </c>
      <c r="B410" s="124">
        <v>3</v>
      </c>
      <c r="C410" s="124">
        <v>53077002002</v>
      </c>
      <c r="D410" s="155">
        <v>18</v>
      </c>
      <c r="E410" s="155">
        <v>3902.14</v>
      </c>
      <c r="F410" s="7"/>
      <c r="G410" s="13"/>
    </row>
    <row r="411" spans="1:7">
      <c r="A411" s="124">
        <v>2025</v>
      </c>
      <c r="B411" s="124">
        <v>3</v>
      </c>
      <c r="C411" s="124">
        <v>53077002102</v>
      </c>
      <c r="D411" s="155">
        <v>4</v>
      </c>
      <c r="E411" s="155">
        <v>941.03</v>
      </c>
      <c r="F411" s="7"/>
      <c r="G411" s="13"/>
    </row>
    <row r="412" spans="1:7">
      <c r="A412" s="124">
        <v>2025</v>
      </c>
      <c r="B412" s="124">
        <v>3</v>
      </c>
      <c r="C412" s="124">
        <v>53077002200</v>
      </c>
      <c r="D412" s="155">
        <v>4</v>
      </c>
      <c r="E412" s="155">
        <v>634.29999999999995</v>
      </c>
      <c r="F412" s="7"/>
      <c r="G412" s="13"/>
    </row>
    <row r="413" spans="1:7">
      <c r="A413" s="124">
        <v>2025</v>
      </c>
      <c r="B413" s="124">
        <v>3</v>
      </c>
      <c r="C413" s="124">
        <v>53077002802</v>
      </c>
      <c r="D413" s="155">
        <v>7</v>
      </c>
      <c r="E413" s="155">
        <v>1167.47</v>
      </c>
      <c r="F413" s="7"/>
      <c r="G413" s="13"/>
    </row>
    <row r="414" spans="1:7">
      <c r="A414" s="124">
        <v>2025</v>
      </c>
      <c r="B414" s="124">
        <v>3</v>
      </c>
      <c r="C414" s="124">
        <v>53077003200</v>
      </c>
      <c r="D414" s="155">
        <v>13</v>
      </c>
      <c r="E414" s="155">
        <v>2133.92</v>
      </c>
      <c r="F414" s="7"/>
      <c r="G414" s="13"/>
    </row>
    <row r="415" spans="1:7">
      <c r="A415" s="124">
        <v>2025</v>
      </c>
      <c r="B415" s="124">
        <v>3</v>
      </c>
      <c r="C415" s="124">
        <v>53077003400</v>
      </c>
      <c r="D415" s="155">
        <v>1</v>
      </c>
      <c r="E415" s="155">
        <v>150.47999999999999</v>
      </c>
      <c r="F415" s="7"/>
      <c r="G415" s="13"/>
    </row>
    <row r="416" spans="1:7">
      <c r="A416" s="124">
        <v>2025</v>
      </c>
      <c r="B416" s="124">
        <v>3</v>
      </c>
      <c r="C416" s="124">
        <v>53077940004</v>
      </c>
      <c r="D416" s="155">
        <v>6</v>
      </c>
      <c r="E416" s="155">
        <v>1523.41</v>
      </c>
      <c r="F416" s="7"/>
      <c r="G416" s="13"/>
    </row>
    <row r="417" spans="1:7">
      <c r="A417" s="124">
        <v>2025</v>
      </c>
      <c r="B417" s="124">
        <v>3</v>
      </c>
      <c r="C417" s="124">
        <v>53077940005</v>
      </c>
      <c r="D417" s="155">
        <v>11</v>
      </c>
      <c r="E417" s="155">
        <v>1777.72</v>
      </c>
      <c r="F417" s="7"/>
      <c r="G417" s="13"/>
    </row>
    <row r="418" spans="1:7">
      <c r="A418" s="124">
        <v>2025</v>
      </c>
      <c r="B418" s="124">
        <v>3</v>
      </c>
      <c r="C418" s="124">
        <v>53077940006</v>
      </c>
      <c r="D418" s="155">
        <v>2</v>
      </c>
      <c r="E418" s="155">
        <v>131.72999999999999</v>
      </c>
      <c r="F418" s="7"/>
      <c r="G418" s="13"/>
    </row>
    <row r="419" spans="1:7">
      <c r="A419" s="124">
        <v>2025</v>
      </c>
      <c r="B419" s="124">
        <v>2</v>
      </c>
      <c r="C419" s="124">
        <v>53001950300</v>
      </c>
      <c r="D419" s="155">
        <v>1</v>
      </c>
      <c r="E419" s="155">
        <v>65.930000000000007</v>
      </c>
      <c r="F419" s="7"/>
      <c r="G419" s="13"/>
    </row>
    <row r="420" spans="1:7">
      <c r="A420" s="124">
        <v>2025</v>
      </c>
      <c r="B420" s="124">
        <v>2</v>
      </c>
      <c r="C420" s="124">
        <v>53001950400</v>
      </c>
      <c r="D420" s="155">
        <v>6</v>
      </c>
      <c r="E420" s="155">
        <v>1593.03</v>
      </c>
      <c r="F420" s="7"/>
      <c r="G420" s="13"/>
    </row>
    <row r="421" spans="1:7">
      <c r="A421" s="124">
        <v>2025</v>
      </c>
      <c r="B421" s="124">
        <v>2</v>
      </c>
      <c r="C421" s="124">
        <v>53001950500</v>
      </c>
      <c r="D421" s="155">
        <v>20</v>
      </c>
      <c r="E421" s="155">
        <v>5850.72</v>
      </c>
      <c r="F421" s="7"/>
      <c r="G421" s="13"/>
    </row>
    <row r="422" spans="1:7">
      <c r="A422" s="124">
        <v>2025</v>
      </c>
      <c r="B422" s="124">
        <v>2</v>
      </c>
      <c r="C422" s="124">
        <v>53005010100</v>
      </c>
      <c r="D422" s="155">
        <v>2</v>
      </c>
      <c r="E422" s="155">
        <v>610.08000000000004</v>
      </c>
      <c r="F422" s="7"/>
      <c r="G422" s="13"/>
    </row>
    <row r="423" spans="1:7">
      <c r="A423" s="124">
        <v>2025</v>
      </c>
      <c r="B423" s="124">
        <v>2</v>
      </c>
      <c r="C423" s="124">
        <v>53005010201</v>
      </c>
      <c r="D423" s="155">
        <v>8</v>
      </c>
      <c r="E423" s="155">
        <v>2192.36</v>
      </c>
      <c r="F423" s="7"/>
      <c r="G423" s="13"/>
    </row>
    <row r="424" spans="1:7">
      <c r="A424" s="124">
        <v>2025</v>
      </c>
      <c r="B424" s="124">
        <v>2</v>
      </c>
      <c r="C424" s="124">
        <v>53005010202</v>
      </c>
      <c r="D424" s="155">
        <v>2</v>
      </c>
      <c r="E424" s="155">
        <v>327.96</v>
      </c>
      <c r="F424" s="7"/>
      <c r="G424" s="13"/>
    </row>
    <row r="425" spans="1:7">
      <c r="A425" s="124">
        <v>2025</v>
      </c>
      <c r="B425" s="124">
        <v>2</v>
      </c>
      <c r="C425" s="124">
        <v>53005010300</v>
      </c>
      <c r="D425" s="155">
        <v>8</v>
      </c>
      <c r="E425" s="155">
        <v>2143.0700000000002</v>
      </c>
      <c r="F425" s="7"/>
      <c r="G425" s="13"/>
    </row>
    <row r="426" spans="1:7">
      <c r="A426" s="124">
        <v>2025</v>
      </c>
      <c r="B426" s="124">
        <v>2</v>
      </c>
      <c r="C426" s="124">
        <v>53005010400</v>
      </c>
      <c r="D426" s="155">
        <v>1</v>
      </c>
      <c r="E426" s="155">
        <v>48.17</v>
      </c>
      <c r="F426" s="7"/>
      <c r="G426" s="13"/>
    </row>
    <row r="427" spans="1:7">
      <c r="A427" s="124">
        <v>2025</v>
      </c>
      <c r="B427" s="124">
        <v>2</v>
      </c>
      <c r="C427" s="124">
        <v>53005010500</v>
      </c>
      <c r="D427" s="155">
        <v>16</v>
      </c>
      <c r="E427" s="155">
        <v>4123.6899999999996</v>
      </c>
      <c r="F427" s="7"/>
      <c r="G427" s="13"/>
    </row>
    <row r="428" spans="1:7">
      <c r="A428" s="124">
        <v>2025</v>
      </c>
      <c r="B428" s="124">
        <v>2</v>
      </c>
      <c r="C428" s="124">
        <v>53005010600</v>
      </c>
      <c r="D428" s="155">
        <v>6</v>
      </c>
      <c r="E428" s="155">
        <v>1835.63</v>
      </c>
      <c r="F428" s="7"/>
      <c r="G428" s="13"/>
    </row>
    <row r="429" spans="1:7">
      <c r="A429" s="124">
        <v>2025</v>
      </c>
      <c r="B429" s="124">
        <v>2</v>
      </c>
      <c r="C429" s="124">
        <v>53005010708</v>
      </c>
      <c r="D429" s="155">
        <v>1</v>
      </c>
      <c r="E429" s="155">
        <v>500</v>
      </c>
      <c r="F429" s="7"/>
      <c r="G429" s="13"/>
    </row>
    <row r="430" spans="1:7">
      <c r="A430" s="124">
        <v>2025</v>
      </c>
      <c r="B430" s="124">
        <v>2</v>
      </c>
      <c r="C430" s="124">
        <v>53005010803</v>
      </c>
      <c r="D430" s="155">
        <v>8</v>
      </c>
      <c r="E430" s="155">
        <v>1707.5</v>
      </c>
      <c r="F430" s="7"/>
      <c r="G430" s="13"/>
    </row>
    <row r="431" spans="1:7">
      <c r="A431" s="124">
        <v>2025</v>
      </c>
      <c r="B431" s="124">
        <v>2</v>
      </c>
      <c r="C431" s="124">
        <v>53005010805</v>
      </c>
      <c r="D431" s="155">
        <v>4</v>
      </c>
      <c r="E431" s="155">
        <v>768.53</v>
      </c>
      <c r="F431" s="7"/>
      <c r="G431" s="13"/>
    </row>
    <row r="432" spans="1:7">
      <c r="A432" s="124">
        <v>2025</v>
      </c>
      <c r="B432" s="124">
        <v>2</v>
      </c>
      <c r="C432" s="124">
        <v>53005010807</v>
      </c>
      <c r="D432" s="155">
        <v>1</v>
      </c>
      <c r="E432" s="155">
        <v>420.2</v>
      </c>
      <c r="F432" s="7"/>
      <c r="G432" s="13"/>
    </row>
    <row r="433" spans="1:7">
      <c r="A433" s="124">
        <v>2025</v>
      </c>
      <c r="B433" s="124">
        <v>2</v>
      </c>
      <c r="C433" s="124">
        <v>53005010809</v>
      </c>
      <c r="D433" s="155">
        <v>5</v>
      </c>
      <c r="E433" s="155">
        <v>1565.21</v>
      </c>
      <c r="F433" s="7"/>
      <c r="G433" s="13"/>
    </row>
    <row r="434" spans="1:7">
      <c r="A434" s="124">
        <v>2025</v>
      </c>
      <c r="B434" s="124">
        <v>2</v>
      </c>
      <c r="C434" s="124">
        <v>53005010810</v>
      </c>
      <c r="D434" s="155">
        <v>6</v>
      </c>
      <c r="E434" s="155">
        <v>2053.08</v>
      </c>
      <c r="F434" s="7"/>
      <c r="G434" s="13"/>
    </row>
    <row r="435" spans="1:7">
      <c r="A435" s="124">
        <v>2025</v>
      </c>
      <c r="B435" s="124">
        <v>2</v>
      </c>
      <c r="C435" s="124">
        <v>53005010811</v>
      </c>
      <c r="D435" s="155">
        <v>4</v>
      </c>
      <c r="E435" s="155">
        <v>1052.92</v>
      </c>
      <c r="F435" s="7"/>
      <c r="G435" s="13"/>
    </row>
    <row r="436" spans="1:7">
      <c r="A436" s="124">
        <v>2025</v>
      </c>
      <c r="B436" s="124">
        <v>2</v>
      </c>
      <c r="C436" s="124">
        <v>53005010813</v>
      </c>
      <c r="D436" s="155">
        <v>15</v>
      </c>
      <c r="E436" s="155">
        <v>4106.5600000000004</v>
      </c>
      <c r="F436" s="7"/>
      <c r="G436" s="13"/>
    </row>
    <row r="437" spans="1:7">
      <c r="A437" s="124">
        <v>2025</v>
      </c>
      <c r="B437" s="124">
        <v>2</v>
      </c>
      <c r="C437" s="124">
        <v>53005010902</v>
      </c>
      <c r="D437" s="155">
        <v>4</v>
      </c>
      <c r="E437" s="155">
        <v>420.06</v>
      </c>
      <c r="F437" s="7"/>
      <c r="G437" s="13"/>
    </row>
    <row r="438" spans="1:7">
      <c r="A438" s="124">
        <v>2025</v>
      </c>
      <c r="B438" s="124">
        <v>2</v>
      </c>
      <c r="C438" s="124">
        <v>53005011001</v>
      </c>
      <c r="D438" s="155">
        <v>1</v>
      </c>
      <c r="E438" s="155">
        <v>182.83</v>
      </c>
      <c r="F438" s="7"/>
      <c r="G438" s="13"/>
    </row>
    <row r="439" spans="1:7">
      <c r="A439" s="124">
        <v>2025</v>
      </c>
      <c r="B439" s="124">
        <v>2</v>
      </c>
      <c r="C439" s="124">
        <v>53005011002</v>
      </c>
      <c r="D439" s="155">
        <v>1</v>
      </c>
      <c r="E439" s="155">
        <v>500</v>
      </c>
      <c r="F439" s="7"/>
      <c r="G439" s="13"/>
    </row>
    <row r="440" spans="1:7">
      <c r="A440" s="124">
        <v>2025</v>
      </c>
      <c r="B440" s="124">
        <v>2</v>
      </c>
      <c r="C440" s="124">
        <v>53005011100</v>
      </c>
      <c r="D440" s="155">
        <v>4</v>
      </c>
      <c r="E440" s="155">
        <v>1426.62</v>
      </c>
      <c r="F440" s="7"/>
      <c r="G440" s="13"/>
    </row>
    <row r="441" spans="1:7">
      <c r="A441" s="124">
        <v>2025</v>
      </c>
      <c r="B441" s="124">
        <v>2</v>
      </c>
      <c r="C441" s="124">
        <v>53005011200</v>
      </c>
      <c r="D441" s="155">
        <v>4</v>
      </c>
      <c r="E441" s="155">
        <v>1303.55</v>
      </c>
      <c r="F441" s="7"/>
      <c r="G441" s="13"/>
    </row>
    <row r="442" spans="1:7">
      <c r="A442" s="124">
        <v>2025</v>
      </c>
      <c r="B442" s="124">
        <v>2</v>
      </c>
      <c r="C442" s="124">
        <v>53005011300</v>
      </c>
      <c r="D442" s="155">
        <v>6</v>
      </c>
      <c r="E442" s="155">
        <v>1585.65</v>
      </c>
      <c r="F442" s="7"/>
      <c r="G442" s="13"/>
    </row>
    <row r="443" spans="1:7">
      <c r="A443" s="124">
        <v>2025</v>
      </c>
      <c r="B443" s="124">
        <v>2</v>
      </c>
      <c r="C443" s="124">
        <v>53005011401</v>
      </c>
      <c r="D443" s="155">
        <v>4</v>
      </c>
      <c r="E443" s="155">
        <v>744.32</v>
      </c>
      <c r="F443" s="7"/>
      <c r="G443" s="13"/>
    </row>
    <row r="444" spans="1:7">
      <c r="A444" s="124">
        <v>2025</v>
      </c>
      <c r="B444" s="124">
        <v>2</v>
      </c>
      <c r="C444" s="124">
        <v>53005011402</v>
      </c>
      <c r="D444" s="155">
        <v>3</v>
      </c>
      <c r="E444" s="155">
        <v>366.78</v>
      </c>
      <c r="F444" s="7"/>
      <c r="G444" s="13"/>
    </row>
    <row r="445" spans="1:7">
      <c r="A445" s="124">
        <v>2025</v>
      </c>
      <c r="B445" s="124">
        <v>2</v>
      </c>
      <c r="C445" s="124">
        <v>53005011503</v>
      </c>
      <c r="D445" s="155">
        <v>13</v>
      </c>
      <c r="E445" s="155">
        <v>4013.87</v>
      </c>
      <c r="F445" s="7"/>
      <c r="G445" s="13"/>
    </row>
    <row r="446" spans="1:7">
      <c r="A446" s="124">
        <v>2025</v>
      </c>
      <c r="B446" s="124">
        <v>2</v>
      </c>
      <c r="C446" s="124">
        <v>53005011504</v>
      </c>
      <c r="D446" s="155">
        <v>1</v>
      </c>
      <c r="E446" s="155">
        <v>220.91</v>
      </c>
      <c r="F446" s="7"/>
      <c r="G446" s="13"/>
    </row>
    <row r="447" spans="1:7">
      <c r="A447" s="124">
        <v>2025</v>
      </c>
      <c r="B447" s="124">
        <v>2</v>
      </c>
      <c r="C447" s="124">
        <v>53005011700</v>
      </c>
      <c r="D447" s="155">
        <v>5</v>
      </c>
      <c r="E447" s="155">
        <v>1737.91</v>
      </c>
      <c r="F447" s="7"/>
      <c r="G447" s="13"/>
    </row>
    <row r="448" spans="1:7">
      <c r="A448" s="124">
        <v>2025</v>
      </c>
      <c r="B448" s="124">
        <v>2</v>
      </c>
      <c r="C448" s="124">
        <v>53007960801</v>
      </c>
      <c r="D448" s="155">
        <v>1</v>
      </c>
      <c r="E448" s="155">
        <v>126.74</v>
      </c>
      <c r="F448" s="7"/>
      <c r="G448" s="13"/>
    </row>
    <row r="449" spans="1:7">
      <c r="A449" s="124">
        <v>2025</v>
      </c>
      <c r="B449" s="124">
        <v>2</v>
      </c>
      <c r="C449" s="124">
        <v>53007960802</v>
      </c>
      <c r="D449" s="155">
        <v>1</v>
      </c>
      <c r="E449" s="155">
        <v>376.33</v>
      </c>
      <c r="F449" s="7"/>
      <c r="G449" s="13"/>
    </row>
    <row r="450" spans="1:7">
      <c r="A450" s="124">
        <v>2025</v>
      </c>
      <c r="B450" s="124">
        <v>2</v>
      </c>
      <c r="C450" s="124">
        <v>53007961000</v>
      </c>
      <c r="D450" s="155">
        <v>4</v>
      </c>
      <c r="E450" s="155">
        <v>940.65</v>
      </c>
      <c r="F450" s="7"/>
      <c r="G450" s="13"/>
    </row>
    <row r="451" spans="1:7">
      <c r="A451" s="124">
        <v>2025</v>
      </c>
      <c r="B451" s="124">
        <v>2</v>
      </c>
      <c r="C451" s="124">
        <v>53007961200</v>
      </c>
      <c r="D451" s="155">
        <v>1</v>
      </c>
      <c r="E451" s="155">
        <v>500</v>
      </c>
      <c r="F451" s="7"/>
      <c r="G451" s="13"/>
    </row>
    <row r="452" spans="1:7">
      <c r="A452" s="124">
        <v>2025</v>
      </c>
      <c r="B452" s="124">
        <v>2</v>
      </c>
      <c r="C452" s="124">
        <v>53007961302</v>
      </c>
      <c r="D452" s="155">
        <v>1</v>
      </c>
      <c r="E452" s="155">
        <v>317.82</v>
      </c>
      <c r="F452" s="7"/>
      <c r="G452" s="13"/>
    </row>
    <row r="453" spans="1:7">
      <c r="A453" s="124">
        <v>2025</v>
      </c>
      <c r="B453" s="124">
        <v>2</v>
      </c>
      <c r="C453" s="124">
        <v>53015000400</v>
      </c>
      <c r="D453" s="155">
        <v>2</v>
      </c>
      <c r="E453" s="155">
        <v>658.4</v>
      </c>
      <c r="F453" s="7"/>
      <c r="G453" s="13"/>
    </row>
    <row r="454" spans="1:7">
      <c r="A454" s="124">
        <v>2025</v>
      </c>
      <c r="B454" s="124">
        <v>2</v>
      </c>
      <c r="C454" s="124">
        <v>53015000501</v>
      </c>
      <c r="D454" s="155">
        <v>2</v>
      </c>
      <c r="E454" s="155">
        <v>425.96</v>
      </c>
      <c r="F454" s="7"/>
      <c r="G454" s="13"/>
    </row>
    <row r="455" spans="1:7">
      <c r="A455" s="124">
        <v>2025</v>
      </c>
      <c r="B455" s="124">
        <v>2</v>
      </c>
      <c r="C455" s="124">
        <v>53015000502</v>
      </c>
      <c r="D455" s="155">
        <v>1</v>
      </c>
      <c r="E455" s="155">
        <v>99.49</v>
      </c>
      <c r="F455" s="7"/>
      <c r="G455" s="13"/>
    </row>
    <row r="456" spans="1:7">
      <c r="A456" s="124">
        <v>2025</v>
      </c>
      <c r="B456" s="124">
        <v>2</v>
      </c>
      <c r="C456" s="124">
        <v>53015000601</v>
      </c>
      <c r="D456" s="155">
        <v>1</v>
      </c>
      <c r="E456" s="155">
        <v>206.28</v>
      </c>
      <c r="F456" s="7"/>
      <c r="G456" s="13"/>
    </row>
    <row r="457" spans="1:7">
      <c r="A457" s="124">
        <v>2025</v>
      </c>
      <c r="B457" s="124">
        <v>2</v>
      </c>
      <c r="C457" s="124">
        <v>53015000602</v>
      </c>
      <c r="D457" s="155">
        <v>1</v>
      </c>
      <c r="E457" s="155">
        <v>205.87</v>
      </c>
      <c r="F457" s="7"/>
      <c r="G457" s="13"/>
    </row>
    <row r="458" spans="1:7">
      <c r="A458" s="124">
        <v>2025</v>
      </c>
      <c r="B458" s="124">
        <v>2</v>
      </c>
      <c r="C458" s="124">
        <v>53015000800</v>
      </c>
      <c r="D458" s="155">
        <v>1</v>
      </c>
      <c r="E458" s="155">
        <v>48.03</v>
      </c>
      <c r="F458" s="7"/>
      <c r="G458" s="13"/>
    </row>
    <row r="459" spans="1:7">
      <c r="A459" s="124">
        <v>2025</v>
      </c>
      <c r="B459" s="124">
        <v>2</v>
      </c>
      <c r="C459" s="124">
        <v>53015001100</v>
      </c>
      <c r="D459" s="155">
        <v>3</v>
      </c>
      <c r="E459" s="155">
        <v>886.66</v>
      </c>
      <c r="F459" s="7"/>
      <c r="G459" s="13"/>
    </row>
    <row r="460" spans="1:7">
      <c r="A460" s="124">
        <v>2025</v>
      </c>
      <c r="B460" s="124">
        <v>2</v>
      </c>
      <c r="C460" s="124">
        <v>53015001502</v>
      </c>
      <c r="D460" s="155">
        <v>12</v>
      </c>
      <c r="E460" s="155">
        <v>3477.43</v>
      </c>
      <c r="F460" s="7"/>
      <c r="G460" s="13"/>
    </row>
    <row r="461" spans="1:7">
      <c r="A461" s="124">
        <v>2025</v>
      </c>
      <c r="B461" s="124">
        <v>2</v>
      </c>
      <c r="C461" s="124">
        <v>53015001600</v>
      </c>
      <c r="D461" s="155">
        <v>3</v>
      </c>
      <c r="E461" s="155">
        <v>756.48</v>
      </c>
      <c r="F461" s="7"/>
      <c r="G461" s="13"/>
    </row>
    <row r="462" spans="1:7">
      <c r="A462" s="124">
        <v>2025</v>
      </c>
      <c r="B462" s="124">
        <v>2</v>
      </c>
      <c r="C462" s="124">
        <v>53017950500</v>
      </c>
      <c r="D462" s="155">
        <v>2</v>
      </c>
      <c r="E462" s="155">
        <v>341.85</v>
      </c>
      <c r="F462" s="7"/>
      <c r="G462" s="13"/>
    </row>
    <row r="463" spans="1:7">
      <c r="A463" s="124">
        <v>2025</v>
      </c>
      <c r="B463" s="124">
        <v>2</v>
      </c>
      <c r="C463" s="124">
        <v>53017950800</v>
      </c>
      <c r="D463" s="155">
        <v>1</v>
      </c>
      <c r="E463" s="155">
        <v>225.55</v>
      </c>
      <c r="F463" s="7"/>
      <c r="G463" s="13"/>
    </row>
    <row r="464" spans="1:7">
      <c r="A464" s="124">
        <v>2025</v>
      </c>
      <c r="B464" s="124">
        <v>2</v>
      </c>
      <c r="C464" s="124">
        <v>53021020100</v>
      </c>
      <c r="D464" s="155">
        <v>10</v>
      </c>
      <c r="E464" s="155">
        <v>2770.41</v>
      </c>
      <c r="F464" s="7"/>
      <c r="G464" s="13"/>
    </row>
    <row r="465" spans="1:7">
      <c r="A465" s="124">
        <v>2025</v>
      </c>
      <c r="B465" s="124">
        <v>2</v>
      </c>
      <c r="C465" s="124">
        <v>53021020200</v>
      </c>
      <c r="D465" s="155">
        <v>3</v>
      </c>
      <c r="E465" s="155">
        <v>407.74</v>
      </c>
      <c r="F465" s="7"/>
      <c r="G465" s="13"/>
    </row>
    <row r="466" spans="1:7">
      <c r="A466" s="124">
        <v>2025</v>
      </c>
      <c r="B466" s="124">
        <v>2</v>
      </c>
      <c r="C466" s="124">
        <v>53021020300</v>
      </c>
      <c r="D466" s="155">
        <v>9</v>
      </c>
      <c r="E466" s="155">
        <v>2239.7600000000002</v>
      </c>
      <c r="F466" s="7"/>
      <c r="G466" s="13"/>
    </row>
    <row r="467" spans="1:7">
      <c r="A467" s="124">
        <v>2025</v>
      </c>
      <c r="B467" s="124">
        <v>2</v>
      </c>
      <c r="C467" s="124">
        <v>53021020400</v>
      </c>
      <c r="D467" s="155">
        <v>7</v>
      </c>
      <c r="E467" s="155">
        <v>1545.42</v>
      </c>
      <c r="F467" s="7"/>
      <c r="G467" s="13"/>
    </row>
    <row r="468" spans="1:7">
      <c r="A468" s="124">
        <v>2025</v>
      </c>
      <c r="B468" s="124">
        <v>2</v>
      </c>
      <c r="C468" s="124">
        <v>53021020501</v>
      </c>
      <c r="D468" s="155">
        <v>4</v>
      </c>
      <c r="E468" s="155">
        <v>490.98</v>
      </c>
      <c r="F468" s="7"/>
      <c r="G468" s="13"/>
    </row>
    <row r="469" spans="1:7">
      <c r="A469" s="124">
        <v>2025</v>
      </c>
      <c r="B469" s="124">
        <v>2</v>
      </c>
      <c r="C469" s="124">
        <v>53021020502</v>
      </c>
      <c r="D469" s="155">
        <v>17</v>
      </c>
      <c r="E469" s="155">
        <v>4103.3999999999996</v>
      </c>
      <c r="F469" s="7"/>
      <c r="G469" s="13"/>
    </row>
    <row r="470" spans="1:7">
      <c r="A470" s="124">
        <v>2025</v>
      </c>
      <c r="B470" s="124">
        <v>2</v>
      </c>
      <c r="C470" s="124">
        <v>53021020601</v>
      </c>
      <c r="D470" s="155">
        <v>34</v>
      </c>
      <c r="E470" s="155">
        <v>9360.02</v>
      </c>
      <c r="F470" s="7"/>
      <c r="G470" s="13"/>
    </row>
    <row r="471" spans="1:7">
      <c r="A471" s="124">
        <v>2025</v>
      </c>
      <c r="B471" s="124">
        <v>2</v>
      </c>
      <c r="C471" s="124">
        <v>53021020603</v>
      </c>
      <c r="D471" s="155">
        <v>25</v>
      </c>
      <c r="E471" s="155">
        <v>7220.92</v>
      </c>
      <c r="F471" s="7"/>
      <c r="G471" s="13"/>
    </row>
    <row r="472" spans="1:7">
      <c r="A472" s="124">
        <v>2025</v>
      </c>
      <c r="B472" s="124">
        <v>2</v>
      </c>
      <c r="C472" s="124">
        <v>53021020605</v>
      </c>
      <c r="D472" s="155">
        <v>34</v>
      </c>
      <c r="E472" s="155">
        <v>8808.26</v>
      </c>
      <c r="F472" s="7"/>
      <c r="G472" s="13"/>
    </row>
    <row r="473" spans="1:7">
      <c r="A473" s="124">
        <v>2025</v>
      </c>
      <c r="B473" s="124">
        <v>2</v>
      </c>
      <c r="C473" s="124">
        <v>53021020606</v>
      </c>
      <c r="D473" s="155">
        <v>51</v>
      </c>
      <c r="E473" s="155">
        <v>13429.4</v>
      </c>
      <c r="F473" s="7"/>
      <c r="G473" s="13"/>
    </row>
    <row r="474" spans="1:7">
      <c r="A474" s="124">
        <v>2025</v>
      </c>
      <c r="B474" s="124">
        <v>2</v>
      </c>
      <c r="C474" s="124">
        <v>53025010902</v>
      </c>
      <c r="D474" s="155">
        <v>4</v>
      </c>
      <c r="E474" s="155">
        <v>1454.35</v>
      </c>
      <c r="F474" s="7"/>
      <c r="G474" s="13"/>
    </row>
    <row r="475" spans="1:7">
      <c r="A475" s="124">
        <v>2025</v>
      </c>
      <c r="B475" s="124">
        <v>2</v>
      </c>
      <c r="C475" s="124">
        <v>53025011000</v>
      </c>
      <c r="D475" s="155">
        <v>3</v>
      </c>
      <c r="E475" s="155">
        <v>881.19</v>
      </c>
      <c r="F475" s="7"/>
      <c r="G475" s="13"/>
    </row>
    <row r="476" spans="1:7">
      <c r="A476" s="124">
        <v>2025</v>
      </c>
      <c r="B476" s="124">
        <v>2</v>
      </c>
      <c r="C476" s="124">
        <v>53025011100</v>
      </c>
      <c r="D476" s="155">
        <v>1</v>
      </c>
      <c r="E476" s="155">
        <v>500</v>
      </c>
      <c r="F476" s="7"/>
      <c r="G476" s="13"/>
    </row>
    <row r="477" spans="1:7">
      <c r="A477" s="124">
        <v>2025</v>
      </c>
      <c r="B477" s="124">
        <v>2</v>
      </c>
      <c r="C477" s="124">
        <v>53027000400</v>
      </c>
      <c r="D477" s="155">
        <v>9</v>
      </c>
      <c r="E477" s="155">
        <v>2548.94</v>
      </c>
      <c r="F477" s="7"/>
      <c r="G477" s="13"/>
    </row>
    <row r="478" spans="1:7">
      <c r="A478" s="124">
        <v>2025</v>
      </c>
      <c r="B478" s="124">
        <v>2</v>
      </c>
      <c r="C478" s="124">
        <v>53027000500</v>
      </c>
      <c r="D478" s="155">
        <v>4</v>
      </c>
      <c r="E478" s="155">
        <v>1208.1300000000001</v>
      </c>
      <c r="F478" s="7"/>
      <c r="G478" s="13"/>
    </row>
    <row r="479" spans="1:7">
      <c r="A479" s="124">
        <v>2025</v>
      </c>
      <c r="B479" s="124">
        <v>2</v>
      </c>
      <c r="C479" s="124">
        <v>53027000600</v>
      </c>
      <c r="D479" s="155">
        <v>1</v>
      </c>
      <c r="E479" s="155">
        <v>314.93</v>
      </c>
      <c r="F479" s="7"/>
      <c r="G479" s="13"/>
    </row>
    <row r="480" spans="1:7">
      <c r="A480" s="124">
        <v>2025</v>
      </c>
      <c r="B480" s="124">
        <v>2</v>
      </c>
      <c r="C480" s="124">
        <v>53027001000</v>
      </c>
      <c r="D480" s="155">
        <v>9</v>
      </c>
      <c r="E480" s="155">
        <v>2464.62</v>
      </c>
      <c r="F480" s="7"/>
      <c r="G480" s="13"/>
    </row>
    <row r="481" spans="1:7">
      <c r="A481" s="124">
        <v>2025</v>
      </c>
      <c r="B481" s="124">
        <v>2</v>
      </c>
      <c r="C481" s="124">
        <v>53027001100</v>
      </c>
      <c r="D481" s="155">
        <v>6</v>
      </c>
      <c r="E481" s="155">
        <v>1588.97</v>
      </c>
      <c r="F481" s="7"/>
      <c r="G481" s="13"/>
    </row>
    <row r="482" spans="1:7">
      <c r="A482" s="124">
        <v>2025</v>
      </c>
      <c r="B482" s="124">
        <v>2</v>
      </c>
      <c r="C482" s="124">
        <v>53027001200</v>
      </c>
      <c r="D482" s="155">
        <v>10</v>
      </c>
      <c r="E482" s="155">
        <v>2501.7800000000002</v>
      </c>
      <c r="F482" s="7"/>
      <c r="G482" s="13"/>
    </row>
    <row r="483" spans="1:7">
      <c r="A483" s="124">
        <v>2025</v>
      </c>
      <c r="B483" s="124">
        <v>2</v>
      </c>
      <c r="C483" s="124">
        <v>53027001300</v>
      </c>
      <c r="D483" s="155">
        <v>7</v>
      </c>
      <c r="E483" s="155">
        <v>2362.46</v>
      </c>
      <c r="F483" s="7"/>
      <c r="G483" s="13"/>
    </row>
    <row r="484" spans="1:7">
      <c r="A484" s="124">
        <v>2025</v>
      </c>
      <c r="B484" s="124">
        <v>2</v>
      </c>
      <c r="C484" s="124">
        <v>53027001400</v>
      </c>
      <c r="D484" s="155">
        <v>4</v>
      </c>
      <c r="E484" s="155">
        <v>946.82</v>
      </c>
      <c r="F484" s="7"/>
      <c r="G484" s="13"/>
    </row>
    <row r="485" spans="1:7">
      <c r="A485" s="124">
        <v>2025</v>
      </c>
      <c r="B485" s="124">
        <v>2</v>
      </c>
      <c r="C485" s="124">
        <v>53027001500</v>
      </c>
      <c r="D485" s="155">
        <v>10</v>
      </c>
      <c r="E485" s="155">
        <v>2545.9</v>
      </c>
      <c r="F485" s="7"/>
      <c r="G485" s="13"/>
    </row>
    <row r="486" spans="1:7">
      <c r="A486" s="124">
        <v>2025</v>
      </c>
      <c r="B486" s="124">
        <v>2</v>
      </c>
      <c r="C486" s="124">
        <v>53029970300</v>
      </c>
      <c r="D486" s="155">
        <v>1</v>
      </c>
      <c r="E486" s="155">
        <v>207.37</v>
      </c>
      <c r="F486" s="7"/>
      <c r="G486" s="13"/>
    </row>
    <row r="487" spans="1:7">
      <c r="A487" s="124">
        <v>2025</v>
      </c>
      <c r="B487" s="124">
        <v>2</v>
      </c>
      <c r="C487" s="124">
        <v>53029970400</v>
      </c>
      <c r="D487" s="155">
        <v>13</v>
      </c>
      <c r="E487" s="155">
        <v>3644.61</v>
      </c>
      <c r="F487" s="7"/>
      <c r="G487" s="13"/>
    </row>
    <row r="488" spans="1:7">
      <c r="A488" s="124">
        <v>2025</v>
      </c>
      <c r="B488" s="124">
        <v>2</v>
      </c>
      <c r="C488" s="124">
        <v>53029970500</v>
      </c>
      <c r="D488" s="155">
        <v>5</v>
      </c>
      <c r="E488" s="155">
        <v>1495.97</v>
      </c>
      <c r="F488" s="7"/>
      <c r="G488" s="13"/>
    </row>
    <row r="489" spans="1:7">
      <c r="A489" s="124">
        <v>2025</v>
      </c>
      <c r="B489" s="124">
        <v>2</v>
      </c>
      <c r="C489" s="124">
        <v>53029970601</v>
      </c>
      <c r="D489" s="155">
        <v>4</v>
      </c>
      <c r="E489" s="155">
        <v>788.44</v>
      </c>
      <c r="F489" s="7"/>
      <c r="G489" s="13"/>
    </row>
    <row r="490" spans="1:7">
      <c r="A490" s="124">
        <v>2025</v>
      </c>
      <c r="B490" s="124">
        <v>2</v>
      </c>
      <c r="C490" s="124">
        <v>53029970602</v>
      </c>
      <c r="D490" s="155">
        <v>7</v>
      </c>
      <c r="E490" s="155">
        <v>2414.42</v>
      </c>
      <c r="F490" s="7"/>
      <c r="G490" s="13"/>
    </row>
    <row r="491" spans="1:7">
      <c r="A491" s="124">
        <v>2025</v>
      </c>
      <c r="B491" s="124">
        <v>2</v>
      </c>
      <c r="C491" s="124">
        <v>53029970700</v>
      </c>
      <c r="D491" s="155">
        <v>5</v>
      </c>
      <c r="E491" s="155">
        <v>617.51</v>
      </c>
      <c r="F491" s="7"/>
      <c r="G491" s="13"/>
    </row>
    <row r="492" spans="1:7">
      <c r="A492" s="124">
        <v>2025</v>
      </c>
      <c r="B492" s="124">
        <v>2</v>
      </c>
      <c r="C492" s="124">
        <v>53029970800</v>
      </c>
      <c r="D492" s="155">
        <v>9</v>
      </c>
      <c r="E492" s="155">
        <v>1691.26</v>
      </c>
      <c r="F492" s="7"/>
      <c r="G492" s="13"/>
    </row>
    <row r="493" spans="1:7">
      <c r="A493" s="124">
        <v>2025</v>
      </c>
      <c r="B493" s="124">
        <v>2</v>
      </c>
      <c r="C493" s="124">
        <v>53029971500</v>
      </c>
      <c r="D493" s="155">
        <v>3</v>
      </c>
      <c r="E493" s="155">
        <v>420.65</v>
      </c>
      <c r="F493" s="7"/>
      <c r="G493" s="13"/>
    </row>
    <row r="494" spans="1:7">
      <c r="A494" s="124">
        <v>2025</v>
      </c>
      <c r="B494" s="124">
        <v>2</v>
      </c>
      <c r="C494" s="124">
        <v>53035080101</v>
      </c>
      <c r="D494" s="155">
        <v>7</v>
      </c>
      <c r="E494" s="155">
        <v>1641.46</v>
      </c>
      <c r="F494" s="7"/>
      <c r="G494" s="13"/>
    </row>
    <row r="495" spans="1:7">
      <c r="A495" s="124">
        <v>2025</v>
      </c>
      <c r="B495" s="124">
        <v>2</v>
      </c>
      <c r="C495" s="124">
        <v>53035080102</v>
      </c>
      <c r="D495" s="155">
        <v>11</v>
      </c>
      <c r="E495" s="155">
        <v>3082.03</v>
      </c>
      <c r="F495" s="7"/>
      <c r="G495" s="13"/>
    </row>
    <row r="496" spans="1:7">
      <c r="A496" s="124">
        <v>2025</v>
      </c>
      <c r="B496" s="124">
        <v>2</v>
      </c>
      <c r="C496" s="124">
        <v>53035080200</v>
      </c>
      <c r="D496" s="155">
        <v>28</v>
      </c>
      <c r="E496" s="155">
        <v>4846.45</v>
      </c>
      <c r="F496" s="7"/>
      <c r="G496" s="13"/>
    </row>
    <row r="497" spans="1:7">
      <c r="A497" s="124">
        <v>2025</v>
      </c>
      <c r="B497" s="124">
        <v>2</v>
      </c>
      <c r="C497" s="124">
        <v>53035080300</v>
      </c>
      <c r="D497" s="155">
        <v>6</v>
      </c>
      <c r="E497" s="155">
        <v>1230.7</v>
      </c>
      <c r="F497" s="7"/>
      <c r="G497" s="13"/>
    </row>
    <row r="498" spans="1:7">
      <c r="A498" s="124">
        <v>2025</v>
      </c>
      <c r="B498" s="124">
        <v>2</v>
      </c>
      <c r="C498" s="124">
        <v>53035080400</v>
      </c>
      <c r="D498" s="155">
        <v>5</v>
      </c>
      <c r="E498" s="155">
        <v>1399.06</v>
      </c>
      <c r="F498" s="7"/>
      <c r="G498" s="13"/>
    </row>
    <row r="499" spans="1:7">
      <c r="A499" s="124">
        <v>2025</v>
      </c>
      <c r="B499" s="124">
        <v>2</v>
      </c>
      <c r="C499" s="124">
        <v>53035080500</v>
      </c>
      <c r="D499" s="155">
        <v>4</v>
      </c>
      <c r="E499" s="155">
        <v>960.28</v>
      </c>
      <c r="F499" s="7"/>
      <c r="G499" s="13"/>
    </row>
    <row r="500" spans="1:7">
      <c r="A500" s="124">
        <v>2025</v>
      </c>
      <c r="B500" s="124">
        <v>2</v>
      </c>
      <c r="C500" s="124">
        <v>53035080600</v>
      </c>
      <c r="D500" s="155">
        <v>7</v>
      </c>
      <c r="E500" s="155">
        <v>2378.5</v>
      </c>
      <c r="F500" s="7"/>
      <c r="G500" s="13"/>
    </row>
    <row r="501" spans="1:7">
      <c r="A501" s="124">
        <v>2025</v>
      </c>
      <c r="B501" s="124">
        <v>2</v>
      </c>
      <c r="C501" s="124">
        <v>53035080700</v>
      </c>
      <c r="D501" s="155">
        <v>8</v>
      </c>
      <c r="E501" s="155">
        <v>2622.82</v>
      </c>
      <c r="F501" s="7"/>
      <c r="G501" s="13"/>
    </row>
    <row r="502" spans="1:7">
      <c r="A502" s="124">
        <v>2025</v>
      </c>
      <c r="B502" s="124">
        <v>2</v>
      </c>
      <c r="C502" s="124">
        <v>53035080900</v>
      </c>
      <c r="D502" s="155">
        <v>11</v>
      </c>
      <c r="E502" s="155">
        <v>2665.84</v>
      </c>
      <c r="F502" s="7"/>
      <c r="G502" s="13"/>
    </row>
    <row r="503" spans="1:7">
      <c r="A503" s="124">
        <v>2025</v>
      </c>
      <c r="B503" s="124">
        <v>2</v>
      </c>
      <c r="C503" s="124">
        <v>53035081000</v>
      </c>
      <c r="D503" s="155">
        <v>12</v>
      </c>
      <c r="E503" s="155">
        <v>2682.34</v>
      </c>
      <c r="F503" s="7"/>
      <c r="G503" s="13"/>
    </row>
    <row r="504" spans="1:7">
      <c r="A504" s="124">
        <v>2025</v>
      </c>
      <c r="B504" s="124">
        <v>2</v>
      </c>
      <c r="C504" s="124">
        <v>53035081100</v>
      </c>
      <c r="D504" s="155">
        <v>6</v>
      </c>
      <c r="E504" s="155">
        <v>1839.86</v>
      </c>
      <c r="F504" s="7"/>
      <c r="G504" s="13"/>
    </row>
    <row r="505" spans="1:7">
      <c r="A505" s="124">
        <v>2025</v>
      </c>
      <c r="B505" s="124">
        <v>2</v>
      </c>
      <c r="C505" s="124">
        <v>53035081200</v>
      </c>
      <c r="D505" s="155">
        <v>11</v>
      </c>
      <c r="E505" s="155">
        <v>2918.62</v>
      </c>
      <c r="F505" s="7"/>
      <c r="G505" s="13"/>
    </row>
    <row r="506" spans="1:7">
      <c r="A506" s="124">
        <v>2025</v>
      </c>
      <c r="B506" s="124">
        <v>2</v>
      </c>
      <c r="C506" s="124">
        <v>53035090201</v>
      </c>
      <c r="D506" s="155">
        <v>1</v>
      </c>
      <c r="E506" s="155">
        <v>233.65</v>
      </c>
      <c r="F506" s="7"/>
      <c r="G506" s="13"/>
    </row>
    <row r="507" spans="1:7">
      <c r="A507" s="124">
        <v>2025</v>
      </c>
      <c r="B507" s="124">
        <v>2</v>
      </c>
      <c r="C507" s="124">
        <v>53035090202</v>
      </c>
      <c r="D507" s="155">
        <v>2</v>
      </c>
      <c r="E507" s="155">
        <v>666.73</v>
      </c>
      <c r="F507" s="7"/>
      <c r="G507" s="13"/>
    </row>
    <row r="508" spans="1:7">
      <c r="A508" s="124">
        <v>2025</v>
      </c>
      <c r="B508" s="124">
        <v>2</v>
      </c>
      <c r="C508" s="124">
        <v>53035090501</v>
      </c>
      <c r="D508" s="155">
        <v>1</v>
      </c>
      <c r="E508" s="155">
        <v>255.24</v>
      </c>
      <c r="F508" s="7"/>
      <c r="G508" s="13"/>
    </row>
    <row r="509" spans="1:7">
      <c r="A509" s="124">
        <v>2025</v>
      </c>
      <c r="B509" s="124">
        <v>2</v>
      </c>
      <c r="C509" s="124">
        <v>53035090502</v>
      </c>
      <c r="D509" s="155">
        <v>6</v>
      </c>
      <c r="E509" s="155">
        <v>1507.35</v>
      </c>
      <c r="F509" s="7"/>
      <c r="G509" s="13"/>
    </row>
    <row r="510" spans="1:7">
      <c r="A510" s="124">
        <v>2025</v>
      </c>
      <c r="B510" s="124">
        <v>2</v>
      </c>
      <c r="C510" s="124">
        <v>53035091100</v>
      </c>
      <c r="D510" s="155">
        <v>2</v>
      </c>
      <c r="E510" s="155">
        <v>239.72</v>
      </c>
      <c r="F510" s="7"/>
      <c r="G510" s="13"/>
    </row>
    <row r="511" spans="1:7">
      <c r="A511" s="124">
        <v>2025</v>
      </c>
      <c r="B511" s="124">
        <v>2</v>
      </c>
      <c r="C511" s="124">
        <v>53035091201</v>
      </c>
      <c r="D511" s="155">
        <v>7</v>
      </c>
      <c r="E511" s="155">
        <v>1926.76</v>
      </c>
      <c r="F511" s="7"/>
      <c r="G511" s="13"/>
    </row>
    <row r="512" spans="1:7">
      <c r="A512" s="124">
        <v>2025</v>
      </c>
      <c r="B512" s="124">
        <v>2</v>
      </c>
      <c r="C512" s="124">
        <v>53035091203</v>
      </c>
      <c r="D512" s="155">
        <v>11</v>
      </c>
      <c r="E512" s="155">
        <v>3283.45</v>
      </c>
      <c r="F512" s="7"/>
      <c r="G512" s="13"/>
    </row>
    <row r="513" spans="1:7">
      <c r="A513" s="124">
        <v>2025</v>
      </c>
      <c r="B513" s="124">
        <v>2</v>
      </c>
      <c r="C513" s="124">
        <v>53035091204</v>
      </c>
      <c r="D513" s="155">
        <v>4</v>
      </c>
      <c r="E513" s="155">
        <v>945.2</v>
      </c>
      <c r="F513" s="7"/>
      <c r="G513" s="13"/>
    </row>
    <row r="514" spans="1:7">
      <c r="A514" s="124">
        <v>2025</v>
      </c>
      <c r="B514" s="124">
        <v>2</v>
      </c>
      <c r="C514" s="124">
        <v>53035091302</v>
      </c>
      <c r="D514" s="155">
        <v>6</v>
      </c>
      <c r="E514" s="155">
        <v>1389.7</v>
      </c>
      <c r="F514" s="7"/>
      <c r="G514" s="13"/>
    </row>
    <row r="515" spans="1:7">
      <c r="A515" s="124">
        <v>2025</v>
      </c>
      <c r="B515" s="124">
        <v>2</v>
      </c>
      <c r="C515" s="124">
        <v>53035091400</v>
      </c>
      <c r="D515" s="155">
        <v>4</v>
      </c>
      <c r="E515" s="155">
        <v>803.72</v>
      </c>
      <c r="F515" s="7"/>
      <c r="G515" s="13"/>
    </row>
    <row r="516" spans="1:7">
      <c r="A516" s="124">
        <v>2025</v>
      </c>
      <c r="B516" s="124">
        <v>2</v>
      </c>
      <c r="C516" s="124">
        <v>53035091500</v>
      </c>
      <c r="D516" s="155">
        <v>3</v>
      </c>
      <c r="E516" s="155">
        <v>403.09</v>
      </c>
      <c r="F516" s="7"/>
      <c r="G516" s="13"/>
    </row>
    <row r="517" spans="1:7">
      <c r="A517" s="124">
        <v>2025</v>
      </c>
      <c r="B517" s="124">
        <v>2</v>
      </c>
      <c r="C517" s="124">
        <v>53035091600</v>
      </c>
      <c r="D517" s="155">
        <v>16</v>
      </c>
      <c r="E517" s="155">
        <v>4288.63</v>
      </c>
      <c r="F517" s="7"/>
      <c r="G517" s="13"/>
    </row>
    <row r="518" spans="1:7">
      <c r="A518" s="124">
        <v>2025</v>
      </c>
      <c r="B518" s="124">
        <v>2</v>
      </c>
      <c r="C518" s="124">
        <v>53035091700</v>
      </c>
      <c r="D518" s="155">
        <v>14</v>
      </c>
      <c r="E518" s="155">
        <v>3522.21</v>
      </c>
      <c r="F518" s="7"/>
      <c r="G518" s="13"/>
    </row>
    <row r="519" spans="1:7">
      <c r="A519" s="124">
        <v>2025</v>
      </c>
      <c r="B519" s="124">
        <v>2</v>
      </c>
      <c r="C519" s="124">
        <v>53035091800</v>
      </c>
      <c r="D519" s="155">
        <v>7</v>
      </c>
      <c r="E519" s="155">
        <v>1889.44</v>
      </c>
      <c r="F519" s="7"/>
      <c r="G519" s="13"/>
    </row>
    <row r="520" spans="1:7">
      <c r="A520" s="124">
        <v>2025</v>
      </c>
      <c r="B520" s="124">
        <v>2</v>
      </c>
      <c r="C520" s="124">
        <v>53035091900</v>
      </c>
      <c r="D520" s="155">
        <v>15</v>
      </c>
      <c r="E520" s="155">
        <v>4279.51</v>
      </c>
      <c r="F520" s="7"/>
      <c r="G520" s="13"/>
    </row>
    <row r="521" spans="1:7">
      <c r="A521" s="124">
        <v>2025</v>
      </c>
      <c r="B521" s="124">
        <v>2</v>
      </c>
      <c r="C521" s="124">
        <v>53035092100</v>
      </c>
      <c r="D521" s="155">
        <v>14</v>
      </c>
      <c r="E521" s="155">
        <v>4698.7299999999996</v>
      </c>
      <c r="F521" s="7"/>
      <c r="G521" s="13"/>
    </row>
    <row r="522" spans="1:7">
      <c r="A522" s="124">
        <v>2025</v>
      </c>
      <c r="B522" s="124">
        <v>2</v>
      </c>
      <c r="C522" s="124">
        <v>53035092200</v>
      </c>
      <c r="D522" s="155">
        <v>18</v>
      </c>
      <c r="E522" s="155">
        <v>5109.7</v>
      </c>
      <c r="F522" s="7"/>
      <c r="G522" s="13"/>
    </row>
    <row r="523" spans="1:7">
      <c r="A523" s="124">
        <v>2025</v>
      </c>
      <c r="B523" s="124">
        <v>2</v>
      </c>
      <c r="C523" s="124">
        <v>53035092300</v>
      </c>
      <c r="D523" s="155">
        <v>12</v>
      </c>
      <c r="E523" s="155">
        <v>3432</v>
      </c>
      <c r="F523" s="7"/>
      <c r="G523" s="13"/>
    </row>
    <row r="524" spans="1:7">
      <c r="A524" s="124">
        <v>2025</v>
      </c>
      <c r="B524" s="124">
        <v>2</v>
      </c>
      <c r="C524" s="124">
        <v>53035092400</v>
      </c>
      <c r="D524" s="155">
        <v>21</v>
      </c>
      <c r="E524" s="155">
        <v>5713.19</v>
      </c>
      <c r="F524" s="7"/>
      <c r="G524" s="13"/>
    </row>
    <row r="525" spans="1:7">
      <c r="A525" s="124">
        <v>2025</v>
      </c>
      <c r="B525" s="124">
        <v>2</v>
      </c>
      <c r="C525" s="124">
        <v>53035092500</v>
      </c>
      <c r="D525" s="155">
        <v>12</v>
      </c>
      <c r="E525" s="155">
        <v>3879.39</v>
      </c>
      <c r="F525" s="7"/>
      <c r="G525" s="13"/>
    </row>
    <row r="526" spans="1:7">
      <c r="A526" s="124">
        <v>2025</v>
      </c>
      <c r="B526" s="124">
        <v>2</v>
      </c>
      <c r="C526" s="124">
        <v>53035092600</v>
      </c>
      <c r="D526" s="155">
        <v>7</v>
      </c>
      <c r="E526" s="155">
        <v>2238.64</v>
      </c>
      <c r="F526" s="7"/>
      <c r="G526" s="13"/>
    </row>
    <row r="527" spans="1:7">
      <c r="A527" s="124">
        <v>2025</v>
      </c>
      <c r="B527" s="124">
        <v>2</v>
      </c>
      <c r="C527" s="124">
        <v>53035092701</v>
      </c>
      <c r="D527" s="155">
        <v>4</v>
      </c>
      <c r="E527" s="155">
        <v>1099.46</v>
      </c>
      <c r="F527" s="7"/>
      <c r="G527" s="13"/>
    </row>
    <row r="528" spans="1:7">
      <c r="A528" s="124">
        <v>2025</v>
      </c>
      <c r="B528" s="124">
        <v>2</v>
      </c>
      <c r="C528" s="124">
        <v>53035092801</v>
      </c>
      <c r="D528" s="155">
        <v>9</v>
      </c>
      <c r="E528" s="155">
        <v>1884.44</v>
      </c>
      <c r="F528" s="7"/>
      <c r="G528" s="13"/>
    </row>
    <row r="529" spans="1:7">
      <c r="A529" s="124">
        <v>2025</v>
      </c>
      <c r="B529" s="124">
        <v>2</v>
      </c>
      <c r="C529" s="124">
        <v>53035940100</v>
      </c>
      <c r="D529" s="155">
        <v>2</v>
      </c>
      <c r="E529" s="155">
        <v>780.01</v>
      </c>
      <c r="F529" s="7"/>
      <c r="G529" s="13"/>
    </row>
    <row r="530" spans="1:7">
      <c r="A530" s="124">
        <v>2025</v>
      </c>
      <c r="B530" s="124">
        <v>2</v>
      </c>
      <c r="C530" s="124">
        <v>53045960400</v>
      </c>
      <c r="D530" s="155">
        <v>4</v>
      </c>
      <c r="E530" s="155">
        <v>751.29</v>
      </c>
      <c r="F530" s="7"/>
      <c r="G530" s="13"/>
    </row>
    <row r="531" spans="1:7">
      <c r="A531" s="124">
        <v>2025</v>
      </c>
      <c r="B531" s="124">
        <v>2</v>
      </c>
      <c r="C531" s="124">
        <v>53045960600</v>
      </c>
      <c r="D531" s="155">
        <v>3</v>
      </c>
      <c r="E531" s="155">
        <v>915.52</v>
      </c>
      <c r="F531" s="7"/>
      <c r="G531" s="13"/>
    </row>
    <row r="532" spans="1:7">
      <c r="A532" s="124">
        <v>2025</v>
      </c>
      <c r="B532" s="124">
        <v>2</v>
      </c>
      <c r="C532" s="124">
        <v>53045960700</v>
      </c>
      <c r="D532" s="155">
        <v>5</v>
      </c>
      <c r="E532" s="155">
        <v>1078.5899999999999</v>
      </c>
      <c r="F532" s="7"/>
      <c r="G532" s="13"/>
    </row>
    <row r="533" spans="1:7">
      <c r="A533" s="124">
        <v>2025</v>
      </c>
      <c r="B533" s="124">
        <v>2</v>
      </c>
      <c r="C533" s="124">
        <v>53045960800</v>
      </c>
      <c r="D533" s="155">
        <v>6</v>
      </c>
      <c r="E533" s="155">
        <v>1609.58</v>
      </c>
      <c r="F533" s="7"/>
      <c r="G533" s="13"/>
    </row>
    <row r="534" spans="1:7">
      <c r="A534" s="124">
        <v>2025</v>
      </c>
      <c r="B534" s="124">
        <v>2</v>
      </c>
      <c r="C534" s="124">
        <v>53045960900</v>
      </c>
      <c r="D534" s="155">
        <v>10</v>
      </c>
      <c r="E534" s="155">
        <v>1763.41</v>
      </c>
      <c r="F534" s="7"/>
      <c r="G534" s="13"/>
    </row>
    <row r="535" spans="1:7">
      <c r="A535" s="124">
        <v>2025</v>
      </c>
      <c r="B535" s="124">
        <v>2</v>
      </c>
      <c r="C535" s="124">
        <v>53057940200</v>
      </c>
      <c r="D535" s="155">
        <v>2</v>
      </c>
      <c r="E535" s="155">
        <v>143.93</v>
      </c>
      <c r="F535" s="7"/>
      <c r="G535" s="13"/>
    </row>
    <row r="536" spans="1:7">
      <c r="A536" s="124">
        <v>2025</v>
      </c>
      <c r="B536" s="124">
        <v>2</v>
      </c>
      <c r="C536" s="124">
        <v>53057940300</v>
      </c>
      <c r="D536" s="155">
        <v>4</v>
      </c>
      <c r="E536" s="155">
        <v>1136.01</v>
      </c>
      <c r="F536" s="7"/>
      <c r="G536" s="13"/>
    </row>
    <row r="537" spans="1:7">
      <c r="A537" s="124">
        <v>2025</v>
      </c>
      <c r="B537" s="124">
        <v>2</v>
      </c>
      <c r="C537" s="124">
        <v>53057940400</v>
      </c>
      <c r="D537" s="155">
        <v>14</v>
      </c>
      <c r="E537" s="155">
        <v>3471.56</v>
      </c>
      <c r="F537" s="7"/>
      <c r="G537" s="13"/>
    </row>
    <row r="538" spans="1:7">
      <c r="A538" s="124">
        <v>2025</v>
      </c>
      <c r="B538" s="124">
        <v>2</v>
      </c>
      <c r="C538" s="124">
        <v>53057940500</v>
      </c>
      <c r="D538" s="155">
        <v>5</v>
      </c>
      <c r="E538" s="155">
        <v>789.24</v>
      </c>
      <c r="F538" s="7"/>
      <c r="G538" s="13"/>
    </row>
    <row r="539" spans="1:7">
      <c r="A539" s="124">
        <v>2025</v>
      </c>
      <c r="B539" s="124">
        <v>2</v>
      </c>
      <c r="C539" s="124">
        <v>53057940600</v>
      </c>
      <c r="D539" s="155">
        <v>8</v>
      </c>
      <c r="E539" s="155">
        <v>2426.9499999999998</v>
      </c>
      <c r="F539" s="7"/>
      <c r="G539" s="13"/>
    </row>
    <row r="540" spans="1:7">
      <c r="A540" s="124">
        <v>2025</v>
      </c>
      <c r="B540" s="124">
        <v>2</v>
      </c>
      <c r="C540" s="124">
        <v>53057940700</v>
      </c>
      <c r="D540" s="155">
        <v>6</v>
      </c>
      <c r="E540" s="155">
        <v>2562.59</v>
      </c>
      <c r="F540" s="7"/>
      <c r="G540" s="13"/>
    </row>
    <row r="541" spans="1:7">
      <c r="A541" s="124">
        <v>2025</v>
      </c>
      <c r="B541" s="124">
        <v>2</v>
      </c>
      <c r="C541" s="124">
        <v>53057940800</v>
      </c>
      <c r="D541" s="155">
        <v>1</v>
      </c>
      <c r="E541" s="155">
        <v>142.1</v>
      </c>
      <c r="F541" s="7"/>
      <c r="G541" s="13"/>
    </row>
    <row r="542" spans="1:7">
      <c r="A542" s="124">
        <v>2025</v>
      </c>
      <c r="B542" s="124">
        <v>2</v>
      </c>
      <c r="C542" s="124">
        <v>53057950800</v>
      </c>
      <c r="D542" s="155">
        <v>1</v>
      </c>
      <c r="E542" s="155">
        <v>500</v>
      </c>
      <c r="F542" s="7"/>
      <c r="G542" s="13"/>
    </row>
    <row r="543" spans="1:7">
      <c r="A543" s="124">
        <v>2025</v>
      </c>
      <c r="B543" s="124">
        <v>2</v>
      </c>
      <c r="C543" s="124">
        <v>53057951200</v>
      </c>
      <c r="D543" s="155">
        <v>1</v>
      </c>
      <c r="E543" s="155">
        <v>28.16</v>
      </c>
      <c r="F543" s="7"/>
      <c r="G543" s="13"/>
    </row>
    <row r="544" spans="1:7">
      <c r="A544" s="124">
        <v>2025</v>
      </c>
      <c r="B544" s="124">
        <v>2</v>
      </c>
      <c r="C544" s="124">
        <v>53057951400</v>
      </c>
      <c r="D544" s="155">
        <v>18</v>
      </c>
      <c r="E544" s="155">
        <v>5022.29</v>
      </c>
      <c r="F544" s="7"/>
      <c r="G544" s="13"/>
    </row>
    <row r="545" spans="1:7">
      <c r="A545" s="124">
        <v>2025</v>
      </c>
      <c r="B545" s="124">
        <v>2</v>
      </c>
      <c r="C545" s="124">
        <v>53057951500</v>
      </c>
      <c r="D545" s="155">
        <v>37</v>
      </c>
      <c r="E545" s="155">
        <v>10940.81</v>
      </c>
      <c r="F545" s="7"/>
      <c r="G545" s="13"/>
    </row>
    <row r="546" spans="1:7">
      <c r="A546" s="124">
        <v>2025</v>
      </c>
      <c r="B546" s="124">
        <v>2</v>
      </c>
      <c r="C546" s="124">
        <v>53057951600</v>
      </c>
      <c r="D546" s="155">
        <v>12</v>
      </c>
      <c r="E546" s="155">
        <v>3843.15</v>
      </c>
      <c r="F546" s="7"/>
      <c r="G546" s="13"/>
    </row>
    <row r="547" spans="1:7">
      <c r="A547" s="124">
        <v>2025</v>
      </c>
      <c r="B547" s="124">
        <v>2</v>
      </c>
      <c r="C547" s="124">
        <v>53057951700</v>
      </c>
      <c r="D547" s="155">
        <v>12</v>
      </c>
      <c r="E547" s="155">
        <v>3597.43</v>
      </c>
      <c r="F547" s="7"/>
      <c r="G547" s="13"/>
    </row>
    <row r="548" spans="1:7">
      <c r="A548" s="124">
        <v>2025</v>
      </c>
      <c r="B548" s="124">
        <v>2</v>
      </c>
      <c r="C548" s="124">
        <v>53057951800</v>
      </c>
      <c r="D548" s="155">
        <v>9</v>
      </c>
      <c r="E548" s="155">
        <v>2423.6999999999998</v>
      </c>
      <c r="F548" s="7"/>
      <c r="G548" s="13"/>
    </row>
    <row r="549" spans="1:7">
      <c r="A549" s="124">
        <v>2025</v>
      </c>
      <c r="B549" s="124">
        <v>2</v>
      </c>
      <c r="C549" s="124">
        <v>53057951900</v>
      </c>
      <c r="D549" s="155">
        <v>3</v>
      </c>
      <c r="E549" s="155">
        <v>658.13</v>
      </c>
      <c r="F549" s="7"/>
      <c r="G549" s="13"/>
    </row>
    <row r="550" spans="1:7">
      <c r="A550" s="124">
        <v>2025</v>
      </c>
      <c r="B550" s="124">
        <v>2</v>
      </c>
      <c r="C550" s="124">
        <v>53057952100</v>
      </c>
      <c r="D550" s="155">
        <v>8</v>
      </c>
      <c r="E550" s="155">
        <v>2339.54</v>
      </c>
      <c r="F550" s="7"/>
      <c r="G550" s="13"/>
    </row>
    <row r="551" spans="1:7">
      <c r="A551" s="124">
        <v>2025</v>
      </c>
      <c r="B551" s="124">
        <v>2</v>
      </c>
      <c r="C551" s="124">
        <v>53057952200</v>
      </c>
      <c r="D551" s="155">
        <v>11</v>
      </c>
      <c r="E551" s="155">
        <v>3268.71</v>
      </c>
      <c r="F551" s="7"/>
      <c r="G551" s="13"/>
    </row>
    <row r="552" spans="1:7">
      <c r="A552" s="124">
        <v>2025</v>
      </c>
      <c r="B552" s="124">
        <v>2</v>
      </c>
      <c r="C552" s="124">
        <v>53057952301</v>
      </c>
      <c r="D552" s="155">
        <v>3</v>
      </c>
      <c r="E552" s="155">
        <v>733.43</v>
      </c>
      <c r="F552" s="7"/>
      <c r="G552" s="13"/>
    </row>
    <row r="553" spans="1:7">
      <c r="A553" s="124">
        <v>2025</v>
      </c>
      <c r="B553" s="124">
        <v>2</v>
      </c>
      <c r="C553" s="124">
        <v>53057952302</v>
      </c>
      <c r="D553" s="155">
        <v>19</v>
      </c>
      <c r="E553" s="155">
        <v>6099.31</v>
      </c>
      <c r="F553" s="7"/>
      <c r="G553" s="13"/>
    </row>
    <row r="554" spans="1:7">
      <c r="A554" s="124">
        <v>2025</v>
      </c>
      <c r="B554" s="124">
        <v>2</v>
      </c>
      <c r="C554" s="124">
        <v>53057952401</v>
      </c>
      <c r="D554" s="155">
        <v>10</v>
      </c>
      <c r="E554" s="155">
        <v>1900.96</v>
      </c>
      <c r="F554" s="7"/>
      <c r="G554" s="13"/>
    </row>
    <row r="555" spans="1:7">
      <c r="A555" s="124">
        <v>2025</v>
      </c>
      <c r="B555" s="124">
        <v>2</v>
      </c>
      <c r="C555" s="124">
        <v>53057952402</v>
      </c>
      <c r="D555" s="155">
        <v>28</v>
      </c>
      <c r="E555" s="155">
        <v>7926.89</v>
      </c>
      <c r="F555" s="7"/>
      <c r="G555" s="13"/>
    </row>
    <row r="556" spans="1:7">
      <c r="A556" s="124">
        <v>2025</v>
      </c>
      <c r="B556" s="124">
        <v>2</v>
      </c>
      <c r="C556" s="124">
        <v>53057952500</v>
      </c>
      <c r="D556" s="155">
        <v>9</v>
      </c>
      <c r="E556" s="155">
        <v>2473.71</v>
      </c>
      <c r="F556" s="7"/>
      <c r="G556" s="13"/>
    </row>
    <row r="557" spans="1:7">
      <c r="A557" s="124">
        <v>2025</v>
      </c>
      <c r="B557" s="124">
        <v>2</v>
      </c>
      <c r="C557" s="124">
        <v>53057952600</v>
      </c>
      <c r="D557" s="155">
        <v>11</v>
      </c>
      <c r="E557" s="155">
        <v>3815.14</v>
      </c>
      <c r="F557" s="7"/>
      <c r="G557" s="13"/>
    </row>
    <row r="558" spans="1:7">
      <c r="A558" s="124">
        <v>2025</v>
      </c>
      <c r="B558" s="124">
        <v>2</v>
      </c>
      <c r="C558" s="124">
        <v>53061053101</v>
      </c>
      <c r="D558" s="155">
        <v>12</v>
      </c>
      <c r="E558" s="155">
        <v>2297.35</v>
      </c>
      <c r="F558" s="7"/>
      <c r="G558" s="13"/>
    </row>
    <row r="559" spans="1:7">
      <c r="A559" s="124">
        <v>2025</v>
      </c>
      <c r="B559" s="124">
        <v>2</v>
      </c>
      <c r="C559" s="124">
        <v>53061053301</v>
      </c>
      <c r="D559" s="155">
        <v>12</v>
      </c>
      <c r="E559" s="155">
        <v>2934.38</v>
      </c>
      <c r="F559" s="7"/>
      <c r="G559" s="13"/>
    </row>
    <row r="560" spans="1:7">
      <c r="A560" s="124">
        <v>2025</v>
      </c>
      <c r="B560" s="124">
        <v>2</v>
      </c>
      <c r="C560" s="124">
        <v>53061053302</v>
      </c>
      <c r="D560" s="155">
        <v>3</v>
      </c>
      <c r="E560" s="155">
        <v>988.8</v>
      </c>
      <c r="F560" s="7"/>
      <c r="G560" s="13"/>
    </row>
    <row r="561" spans="1:7">
      <c r="A561" s="124">
        <v>2025</v>
      </c>
      <c r="B561" s="124">
        <v>2</v>
      </c>
      <c r="C561" s="124">
        <v>53061053504</v>
      </c>
      <c r="D561" s="155">
        <v>20</v>
      </c>
      <c r="E561" s="155">
        <v>5044.83</v>
      </c>
      <c r="F561" s="7"/>
      <c r="G561" s="13"/>
    </row>
    <row r="562" spans="1:7">
      <c r="A562" s="124">
        <v>2025</v>
      </c>
      <c r="B562" s="124">
        <v>2</v>
      </c>
      <c r="C562" s="124">
        <v>53061053507</v>
      </c>
      <c r="D562" s="155">
        <v>22</v>
      </c>
      <c r="E562" s="155">
        <v>5396.62</v>
      </c>
      <c r="F562" s="7"/>
      <c r="G562" s="13"/>
    </row>
    <row r="563" spans="1:7">
      <c r="A563" s="124">
        <v>2025</v>
      </c>
      <c r="B563" s="124">
        <v>2</v>
      </c>
      <c r="C563" s="124">
        <v>53061053508</v>
      </c>
      <c r="D563" s="155">
        <v>16</v>
      </c>
      <c r="E563" s="155">
        <v>5016.1400000000003</v>
      </c>
      <c r="F563" s="7"/>
      <c r="G563" s="13"/>
    </row>
    <row r="564" spans="1:7">
      <c r="A564" s="124">
        <v>2025</v>
      </c>
      <c r="B564" s="124">
        <v>2</v>
      </c>
      <c r="C564" s="124">
        <v>53061053509</v>
      </c>
      <c r="D564" s="155">
        <v>12</v>
      </c>
      <c r="E564" s="155">
        <v>3354.06</v>
      </c>
      <c r="F564" s="7"/>
      <c r="G564" s="13"/>
    </row>
    <row r="565" spans="1:7">
      <c r="A565" s="124">
        <v>2025</v>
      </c>
      <c r="B565" s="124">
        <v>2</v>
      </c>
      <c r="C565" s="124">
        <v>53071920000</v>
      </c>
      <c r="D565" s="155">
        <v>1</v>
      </c>
      <c r="E565" s="155">
        <v>477.72</v>
      </c>
      <c r="F565" s="7"/>
      <c r="G565" s="13"/>
    </row>
    <row r="566" spans="1:7">
      <c r="A566" s="124">
        <v>2025</v>
      </c>
      <c r="B566" s="124">
        <v>2</v>
      </c>
      <c r="C566" s="124">
        <v>53071920200</v>
      </c>
      <c r="D566" s="155">
        <v>8</v>
      </c>
      <c r="E566" s="155">
        <v>2784.86</v>
      </c>
      <c r="F566" s="7"/>
      <c r="G566" s="13"/>
    </row>
    <row r="567" spans="1:7">
      <c r="A567" s="124">
        <v>2025</v>
      </c>
      <c r="B567" s="124">
        <v>2</v>
      </c>
      <c r="C567" s="124">
        <v>53071920300</v>
      </c>
      <c r="D567" s="155">
        <v>17</v>
      </c>
      <c r="E567" s="155">
        <v>4542.21</v>
      </c>
      <c r="F567" s="7"/>
      <c r="G567" s="13"/>
    </row>
    <row r="568" spans="1:7">
      <c r="A568" s="124">
        <v>2025</v>
      </c>
      <c r="B568" s="124">
        <v>2</v>
      </c>
      <c r="C568" s="124">
        <v>53071920500</v>
      </c>
      <c r="D568" s="155">
        <v>16</v>
      </c>
      <c r="E568" s="155">
        <v>4095.24</v>
      </c>
      <c r="F568" s="7"/>
      <c r="G568" s="13"/>
    </row>
    <row r="569" spans="1:7">
      <c r="A569" s="124">
        <v>2025</v>
      </c>
      <c r="B569" s="124">
        <v>2</v>
      </c>
      <c r="C569" s="124">
        <v>53071920600</v>
      </c>
      <c r="D569" s="155">
        <v>13</v>
      </c>
      <c r="E569" s="155">
        <v>3151.4</v>
      </c>
      <c r="F569" s="7"/>
      <c r="G569" s="13"/>
    </row>
    <row r="570" spans="1:7">
      <c r="A570" s="124">
        <v>2025</v>
      </c>
      <c r="B570" s="124">
        <v>2</v>
      </c>
      <c r="C570" s="124">
        <v>53071920701</v>
      </c>
      <c r="D570" s="155">
        <v>5</v>
      </c>
      <c r="E570" s="155">
        <v>1505.49</v>
      </c>
      <c r="F570" s="7"/>
      <c r="G570" s="13"/>
    </row>
    <row r="571" spans="1:7">
      <c r="A571" s="124">
        <v>2025</v>
      </c>
      <c r="B571" s="124">
        <v>2</v>
      </c>
      <c r="C571" s="124">
        <v>53071920702</v>
      </c>
      <c r="D571" s="155">
        <v>15</v>
      </c>
      <c r="E571" s="155">
        <v>3713.91</v>
      </c>
      <c r="F571" s="7"/>
      <c r="G571" s="13"/>
    </row>
    <row r="572" spans="1:7">
      <c r="A572" s="124">
        <v>2025</v>
      </c>
      <c r="B572" s="124">
        <v>2</v>
      </c>
      <c r="C572" s="124">
        <v>53071920801</v>
      </c>
      <c r="D572" s="155">
        <v>15</v>
      </c>
      <c r="E572" s="155">
        <v>3901.57</v>
      </c>
      <c r="F572" s="7"/>
      <c r="G572" s="13"/>
    </row>
    <row r="573" spans="1:7">
      <c r="A573" s="124">
        <v>2025</v>
      </c>
      <c r="B573" s="124">
        <v>2</v>
      </c>
      <c r="C573" s="124">
        <v>53071920802</v>
      </c>
      <c r="D573" s="155">
        <v>3</v>
      </c>
      <c r="E573" s="155">
        <v>991.34</v>
      </c>
      <c r="F573" s="7"/>
      <c r="G573" s="13"/>
    </row>
    <row r="574" spans="1:7">
      <c r="A574" s="124">
        <v>2025</v>
      </c>
      <c r="B574" s="124">
        <v>2</v>
      </c>
      <c r="C574" s="124">
        <v>53071920900</v>
      </c>
      <c r="D574" s="155">
        <v>20</v>
      </c>
      <c r="E574" s="155">
        <v>5631.54</v>
      </c>
      <c r="F574" s="7"/>
      <c r="G574" s="13"/>
    </row>
    <row r="575" spans="1:7">
      <c r="A575" s="124">
        <v>2025</v>
      </c>
      <c r="B575" s="124">
        <v>2</v>
      </c>
      <c r="C575" s="124">
        <v>53073000100</v>
      </c>
      <c r="D575" s="155">
        <v>13</v>
      </c>
      <c r="E575" s="155">
        <v>4599.58</v>
      </c>
      <c r="F575" s="7"/>
      <c r="G575" s="13"/>
    </row>
    <row r="576" spans="1:7">
      <c r="A576" s="124">
        <v>2025</v>
      </c>
      <c r="B576" s="124">
        <v>2</v>
      </c>
      <c r="C576" s="124">
        <v>53073000200</v>
      </c>
      <c r="D576" s="155">
        <v>12</v>
      </c>
      <c r="E576" s="155">
        <v>2981.21</v>
      </c>
      <c r="F576" s="7"/>
      <c r="G576" s="13"/>
    </row>
    <row r="577" spans="1:7">
      <c r="A577" s="124">
        <v>2025</v>
      </c>
      <c r="B577" s="124">
        <v>2</v>
      </c>
      <c r="C577" s="124">
        <v>53073000300</v>
      </c>
      <c r="D577" s="155">
        <v>9</v>
      </c>
      <c r="E577" s="155">
        <v>2372.7600000000002</v>
      </c>
      <c r="F577" s="7"/>
      <c r="G577" s="13"/>
    </row>
    <row r="578" spans="1:7">
      <c r="A578" s="124">
        <v>2025</v>
      </c>
      <c r="B578" s="124">
        <v>2</v>
      </c>
      <c r="C578" s="124">
        <v>53073000400</v>
      </c>
      <c r="D578" s="155">
        <v>14</v>
      </c>
      <c r="E578" s="155">
        <v>3626.54</v>
      </c>
      <c r="F578" s="7"/>
      <c r="G578" s="13"/>
    </row>
    <row r="579" spans="1:7">
      <c r="A579" s="124">
        <v>2025</v>
      </c>
      <c r="B579" s="124">
        <v>2</v>
      </c>
      <c r="C579" s="124">
        <v>53073000501</v>
      </c>
      <c r="D579" s="155">
        <v>18</v>
      </c>
      <c r="E579" s="155">
        <v>3887.61</v>
      </c>
      <c r="F579" s="7"/>
      <c r="G579" s="13"/>
    </row>
    <row r="580" spans="1:7">
      <c r="A580" s="124">
        <v>2025</v>
      </c>
      <c r="B580" s="124">
        <v>2</v>
      </c>
      <c r="C580" s="124">
        <v>53073000502</v>
      </c>
      <c r="D580" s="155">
        <v>6</v>
      </c>
      <c r="E580" s="155">
        <v>1607.47</v>
      </c>
      <c r="F580" s="7"/>
      <c r="G580" s="13"/>
    </row>
    <row r="581" spans="1:7">
      <c r="A581" s="124">
        <v>2025</v>
      </c>
      <c r="B581" s="124">
        <v>2</v>
      </c>
      <c r="C581" s="124">
        <v>53073000700</v>
      </c>
      <c r="D581" s="155">
        <v>28</v>
      </c>
      <c r="E581" s="155">
        <v>5947.2</v>
      </c>
      <c r="F581" s="7"/>
      <c r="G581" s="13"/>
    </row>
    <row r="582" spans="1:7">
      <c r="A582" s="124">
        <v>2025</v>
      </c>
      <c r="B582" s="124">
        <v>2</v>
      </c>
      <c r="C582" s="124">
        <v>53073000803</v>
      </c>
      <c r="D582" s="155">
        <v>16</v>
      </c>
      <c r="E582" s="155">
        <v>3765.41</v>
      </c>
      <c r="F582" s="7"/>
      <c r="G582" s="13"/>
    </row>
    <row r="583" spans="1:7">
      <c r="A583" s="124">
        <v>2025</v>
      </c>
      <c r="B583" s="124">
        <v>2</v>
      </c>
      <c r="C583" s="124">
        <v>53073000804</v>
      </c>
      <c r="D583" s="155">
        <v>10</v>
      </c>
      <c r="E583" s="155">
        <v>3459.71</v>
      </c>
      <c r="F583" s="7"/>
      <c r="G583" s="13"/>
    </row>
    <row r="584" spans="1:7">
      <c r="A584" s="124">
        <v>2025</v>
      </c>
      <c r="B584" s="124">
        <v>2</v>
      </c>
      <c r="C584" s="124">
        <v>53073000805</v>
      </c>
      <c r="D584" s="155">
        <v>13</v>
      </c>
      <c r="E584" s="155">
        <v>4008.36</v>
      </c>
      <c r="F584" s="7"/>
      <c r="G584" s="13"/>
    </row>
    <row r="585" spans="1:7">
      <c r="A585" s="124">
        <v>2025</v>
      </c>
      <c r="B585" s="124">
        <v>2</v>
      </c>
      <c r="C585" s="124">
        <v>53073000806</v>
      </c>
      <c r="D585" s="155">
        <v>2</v>
      </c>
      <c r="E585" s="155">
        <v>164.29</v>
      </c>
      <c r="F585" s="7"/>
      <c r="G585" s="13"/>
    </row>
    <row r="586" spans="1:7">
      <c r="A586" s="124">
        <v>2025</v>
      </c>
      <c r="B586" s="124">
        <v>2</v>
      </c>
      <c r="C586" s="124">
        <v>53073000901</v>
      </c>
      <c r="D586" s="155">
        <v>12</v>
      </c>
      <c r="E586" s="155">
        <v>3477.98</v>
      </c>
      <c r="F586" s="7"/>
      <c r="G586" s="13"/>
    </row>
    <row r="587" spans="1:7">
      <c r="A587" s="124">
        <v>2025</v>
      </c>
      <c r="B587" s="124">
        <v>2</v>
      </c>
      <c r="C587" s="124">
        <v>53073000902</v>
      </c>
      <c r="D587" s="155">
        <v>7</v>
      </c>
      <c r="E587" s="155">
        <v>1921.57</v>
      </c>
      <c r="F587" s="7"/>
      <c r="G587" s="13"/>
    </row>
    <row r="588" spans="1:7">
      <c r="A588" s="124">
        <v>2025</v>
      </c>
      <c r="B588" s="124">
        <v>2</v>
      </c>
      <c r="C588" s="124">
        <v>53073001000</v>
      </c>
      <c r="D588" s="155">
        <v>3</v>
      </c>
      <c r="E588" s="155">
        <v>795.41</v>
      </c>
      <c r="F588" s="7"/>
      <c r="G588" s="13"/>
    </row>
    <row r="589" spans="1:7">
      <c r="A589" s="124">
        <v>2025</v>
      </c>
      <c r="B589" s="124">
        <v>2</v>
      </c>
      <c r="C589" s="124">
        <v>53073001100</v>
      </c>
      <c r="D589" s="155">
        <v>2</v>
      </c>
      <c r="E589" s="155">
        <v>270.56</v>
      </c>
      <c r="F589" s="7"/>
      <c r="G589" s="13"/>
    </row>
    <row r="590" spans="1:7">
      <c r="A590" s="124">
        <v>2025</v>
      </c>
      <c r="B590" s="124">
        <v>2</v>
      </c>
      <c r="C590" s="124">
        <v>53073001201</v>
      </c>
      <c r="D590" s="155">
        <v>7</v>
      </c>
      <c r="E590" s="155">
        <v>1050.79</v>
      </c>
      <c r="F590" s="7"/>
      <c r="G590" s="13"/>
    </row>
    <row r="591" spans="1:7">
      <c r="A591" s="124">
        <v>2025</v>
      </c>
      <c r="B591" s="124">
        <v>2</v>
      </c>
      <c r="C591" s="124">
        <v>53073001202</v>
      </c>
      <c r="D591" s="155">
        <v>5</v>
      </c>
      <c r="E591" s="155">
        <v>924.88</v>
      </c>
      <c r="F591" s="7"/>
      <c r="G591" s="13"/>
    </row>
    <row r="592" spans="1:7">
      <c r="A592" s="124">
        <v>2025</v>
      </c>
      <c r="B592" s="124">
        <v>2</v>
      </c>
      <c r="C592" s="124">
        <v>53073010100</v>
      </c>
      <c r="D592" s="155">
        <v>2</v>
      </c>
      <c r="E592" s="155">
        <v>354.91</v>
      </c>
      <c r="F592" s="7"/>
      <c r="G592" s="13"/>
    </row>
    <row r="593" spans="1:7">
      <c r="A593" s="124">
        <v>2025</v>
      </c>
      <c r="B593" s="124">
        <v>2</v>
      </c>
      <c r="C593" s="124">
        <v>53073010200</v>
      </c>
      <c r="D593" s="155">
        <v>24</v>
      </c>
      <c r="E593" s="155">
        <v>6987.74</v>
      </c>
      <c r="F593" s="7"/>
      <c r="G593" s="13"/>
    </row>
    <row r="594" spans="1:7">
      <c r="A594" s="124">
        <v>2025</v>
      </c>
      <c r="B594" s="124">
        <v>2</v>
      </c>
      <c r="C594" s="124">
        <v>53073010301</v>
      </c>
      <c r="D594" s="155">
        <v>18</v>
      </c>
      <c r="E594" s="155">
        <v>4761.51</v>
      </c>
      <c r="F594" s="7"/>
      <c r="G594" s="13"/>
    </row>
    <row r="595" spans="1:7">
      <c r="A595" s="124">
        <v>2025</v>
      </c>
      <c r="B595" s="124">
        <v>2</v>
      </c>
      <c r="C595" s="124">
        <v>53073010302</v>
      </c>
      <c r="D595" s="155">
        <v>16</v>
      </c>
      <c r="E595" s="155">
        <v>4462.4399999999996</v>
      </c>
      <c r="F595" s="7"/>
      <c r="G595" s="13"/>
    </row>
    <row r="596" spans="1:7">
      <c r="A596" s="124">
        <v>2025</v>
      </c>
      <c r="B596" s="124">
        <v>2</v>
      </c>
      <c r="C596" s="124">
        <v>53073010303</v>
      </c>
      <c r="D596" s="155">
        <v>23</v>
      </c>
      <c r="E596" s="155">
        <v>5747.99</v>
      </c>
      <c r="F596" s="7"/>
      <c r="G596" s="13"/>
    </row>
    <row r="597" spans="1:7">
      <c r="A597" s="124">
        <v>2025</v>
      </c>
      <c r="B597" s="124">
        <v>2</v>
      </c>
      <c r="C597" s="124">
        <v>53073010401</v>
      </c>
      <c r="D597" s="155">
        <v>15</v>
      </c>
      <c r="E597" s="155">
        <v>4021.92</v>
      </c>
      <c r="F597" s="7"/>
      <c r="G597" s="13"/>
    </row>
    <row r="598" spans="1:7">
      <c r="A598" s="124">
        <v>2025</v>
      </c>
      <c r="B598" s="124">
        <v>2</v>
      </c>
      <c r="C598" s="124">
        <v>53073010403</v>
      </c>
      <c r="D598" s="155">
        <v>12</v>
      </c>
      <c r="E598" s="155">
        <v>3061.13</v>
      </c>
      <c r="F598" s="7"/>
      <c r="G598" s="13"/>
    </row>
    <row r="599" spans="1:7">
      <c r="A599" s="124">
        <v>2025</v>
      </c>
      <c r="B599" s="124">
        <v>2</v>
      </c>
      <c r="C599" s="124">
        <v>53073010404</v>
      </c>
      <c r="D599" s="155">
        <v>18</v>
      </c>
      <c r="E599" s="155">
        <v>4276.97</v>
      </c>
      <c r="F599" s="7"/>
      <c r="G599" s="13"/>
    </row>
    <row r="600" spans="1:7">
      <c r="A600" s="124">
        <v>2025</v>
      </c>
      <c r="B600" s="124">
        <v>2</v>
      </c>
      <c r="C600" s="124">
        <v>53073010501</v>
      </c>
      <c r="D600" s="155">
        <v>22</v>
      </c>
      <c r="E600" s="155">
        <v>4759.51</v>
      </c>
      <c r="F600" s="7"/>
      <c r="G600" s="13"/>
    </row>
    <row r="601" spans="1:7">
      <c r="A601" s="124">
        <v>2025</v>
      </c>
      <c r="B601" s="124">
        <v>2</v>
      </c>
      <c r="C601" s="124">
        <v>53073010502</v>
      </c>
      <c r="D601" s="155">
        <v>27</v>
      </c>
      <c r="E601" s="155">
        <v>7157.46</v>
      </c>
      <c r="F601" s="7"/>
      <c r="G601" s="13"/>
    </row>
    <row r="602" spans="1:7">
      <c r="A602" s="124">
        <v>2025</v>
      </c>
      <c r="B602" s="124">
        <v>2</v>
      </c>
      <c r="C602" s="124">
        <v>53073010600</v>
      </c>
      <c r="D602" s="155">
        <v>7</v>
      </c>
      <c r="E602" s="155">
        <v>1859.72</v>
      </c>
    </row>
    <row r="603" spans="1:7">
      <c r="A603" s="124">
        <v>2025</v>
      </c>
      <c r="B603" s="124">
        <v>2</v>
      </c>
      <c r="C603" s="124">
        <v>53073010701</v>
      </c>
      <c r="D603" s="155">
        <v>6</v>
      </c>
      <c r="E603" s="155">
        <v>1522.45</v>
      </c>
    </row>
    <row r="604" spans="1:7">
      <c r="A604" s="124">
        <v>2025</v>
      </c>
      <c r="B604" s="124">
        <v>2</v>
      </c>
      <c r="C604" s="124">
        <v>53073010702</v>
      </c>
      <c r="D604" s="155">
        <v>11</v>
      </c>
      <c r="E604" s="155">
        <v>2686.69</v>
      </c>
    </row>
    <row r="605" spans="1:7">
      <c r="A605" s="124">
        <v>2025</v>
      </c>
      <c r="B605" s="124">
        <v>2</v>
      </c>
      <c r="C605" s="124">
        <v>53077000200</v>
      </c>
      <c r="D605" s="155">
        <v>14</v>
      </c>
      <c r="E605" s="155">
        <v>3442.04</v>
      </c>
    </row>
    <row r="606" spans="1:7">
      <c r="A606" s="124">
        <v>2025</v>
      </c>
      <c r="B606" s="124">
        <v>2</v>
      </c>
      <c r="C606" s="124">
        <v>53077000300</v>
      </c>
      <c r="D606" s="155">
        <v>5</v>
      </c>
      <c r="E606" s="155">
        <v>1297.23</v>
      </c>
    </row>
    <row r="607" spans="1:7">
      <c r="A607" s="124">
        <v>2025</v>
      </c>
      <c r="B607" s="124">
        <v>2</v>
      </c>
      <c r="C607" s="124">
        <v>53077000400</v>
      </c>
      <c r="D607" s="155">
        <v>15</v>
      </c>
      <c r="E607" s="155">
        <v>4178.55</v>
      </c>
    </row>
    <row r="608" spans="1:7">
      <c r="A608" s="124">
        <v>2025</v>
      </c>
      <c r="B608" s="124">
        <v>2</v>
      </c>
      <c r="C608" s="124">
        <v>53077000500</v>
      </c>
      <c r="D608" s="155">
        <v>26</v>
      </c>
      <c r="E608" s="155">
        <v>6612.45</v>
      </c>
    </row>
    <row r="609" spans="1:5">
      <c r="A609" s="124">
        <v>2025</v>
      </c>
      <c r="B609" s="124">
        <v>2</v>
      </c>
      <c r="C609" s="124">
        <v>53077000600</v>
      </c>
      <c r="D609" s="155">
        <v>17</v>
      </c>
      <c r="E609" s="155">
        <v>5288.84</v>
      </c>
    </row>
    <row r="610" spans="1:5">
      <c r="A610" s="124">
        <v>2025</v>
      </c>
      <c r="B610" s="124">
        <v>2</v>
      </c>
      <c r="C610" s="124">
        <v>53077000700</v>
      </c>
      <c r="D610" s="155">
        <v>52</v>
      </c>
      <c r="E610" s="155">
        <v>12619.92</v>
      </c>
    </row>
    <row r="611" spans="1:5">
      <c r="A611" s="124">
        <v>2025</v>
      </c>
      <c r="B611" s="124">
        <v>2</v>
      </c>
      <c r="C611" s="124">
        <v>53077000800</v>
      </c>
      <c r="D611" s="155">
        <v>20</v>
      </c>
      <c r="E611" s="155">
        <v>5394.21</v>
      </c>
    </row>
    <row r="612" spans="1:5">
      <c r="A612" s="124">
        <v>2025</v>
      </c>
      <c r="B612" s="124">
        <v>2</v>
      </c>
      <c r="C612" s="124">
        <v>53077000901</v>
      </c>
      <c r="D612" s="155">
        <v>32</v>
      </c>
      <c r="E612" s="155">
        <v>7110.16</v>
      </c>
    </row>
    <row r="613" spans="1:5">
      <c r="A613" s="124">
        <v>2025</v>
      </c>
      <c r="B613" s="124">
        <v>2</v>
      </c>
      <c r="C613" s="124">
        <v>53077000902</v>
      </c>
      <c r="D613" s="155">
        <v>7</v>
      </c>
      <c r="E613" s="155">
        <v>1378.6</v>
      </c>
    </row>
    <row r="614" spans="1:5">
      <c r="A614" s="124">
        <v>2025</v>
      </c>
      <c r="B614" s="124">
        <v>2</v>
      </c>
      <c r="C614" s="124">
        <v>53077001000</v>
      </c>
      <c r="D614" s="155">
        <v>18</v>
      </c>
      <c r="E614" s="155">
        <v>5304.26</v>
      </c>
    </row>
    <row r="615" spans="1:5">
      <c r="A615" s="124">
        <v>2025</v>
      </c>
      <c r="B615" s="124">
        <v>2</v>
      </c>
      <c r="C615" s="124">
        <v>53077001100</v>
      </c>
      <c r="D615" s="155">
        <v>28</v>
      </c>
      <c r="E615" s="155">
        <v>7731.82</v>
      </c>
    </row>
    <row r="616" spans="1:5">
      <c r="A616" s="124">
        <v>2025</v>
      </c>
      <c r="B616" s="124">
        <v>2</v>
      </c>
      <c r="C616" s="124">
        <v>53077001201</v>
      </c>
      <c r="D616" s="155">
        <v>15</v>
      </c>
      <c r="E616" s="155">
        <v>4907</v>
      </c>
    </row>
    <row r="617" spans="1:5">
      <c r="A617" s="124">
        <v>2025</v>
      </c>
      <c r="B617" s="124">
        <v>2</v>
      </c>
      <c r="C617" s="124">
        <v>53077001202</v>
      </c>
      <c r="D617" s="155">
        <v>22</v>
      </c>
      <c r="E617" s="155">
        <v>7166</v>
      </c>
    </row>
    <row r="618" spans="1:5">
      <c r="A618" s="124">
        <v>2025</v>
      </c>
      <c r="B618" s="124">
        <v>2</v>
      </c>
      <c r="C618" s="124">
        <v>53077001300</v>
      </c>
      <c r="D618" s="155">
        <v>8</v>
      </c>
      <c r="E618" s="155">
        <v>2090.86</v>
      </c>
    </row>
    <row r="619" spans="1:5">
      <c r="A619" s="124">
        <v>2025</v>
      </c>
      <c r="B619" s="124">
        <v>2</v>
      </c>
      <c r="C619" s="124">
        <v>53077001400</v>
      </c>
      <c r="D619" s="155">
        <v>3</v>
      </c>
      <c r="E619" s="155">
        <v>542.09</v>
      </c>
    </row>
    <row r="620" spans="1:5">
      <c r="A620" s="124">
        <v>2025</v>
      </c>
      <c r="B620" s="124">
        <v>2</v>
      </c>
      <c r="C620" s="124">
        <v>53077001501</v>
      </c>
      <c r="D620" s="155">
        <v>14</v>
      </c>
      <c r="E620" s="155">
        <v>3680.53</v>
      </c>
    </row>
    <row r="621" spans="1:5">
      <c r="A621" s="124">
        <v>2025</v>
      </c>
      <c r="B621" s="124">
        <v>2</v>
      </c>
      <c r="C621" s="124">
        <v>53077001502</v>
      </c>
      <c r="D621" s="155">
        <v>3</v>
      </c>
      <c r="E621" s="155">
        <v>764.35</v>
      </c>
    </row>
    <row r="622" spans="1:5">
      <c r="A622" s="124">
        <v>2025</v>
      </c>
      <c r="B622" s="124">
        <v>2</v>
      </c>
      <c r="C622" s="124">
        <v>53077001602</v>
      </c>
      <c r="D622" s="155">
        <v>10</v>
      </c>
      <c r="E622" s="155">
        <v>3482.55</v>
      </c>
    </row>
    <row r="623" spans="1:5">
      <c r="A623" s="124">
        <v>2025</v>
      </c>
      <c r="B623" s="124">
        <v>2</v>
      </c>
      <c r="C623" s="124">
        <v>53077001702</v>
      </c>
      <c r="D623" s="155">
        <v>22</v>
      </c>
      <c r="E623" s="155">
        <v>6184.45</v>
      </c>
    </row>
    <row r="624" spans="1:5">
      <c r="A624" s="124">
        <v>2025</v>
      </c>
      <c r="B624" s="124">
        <v>2</v>
      </c>
      <c r="C624" s="124">
        <v>53077001800</v>
      </c>
      <c r="D624" s="155">
        <v>4</v>
      </c>
      <c r="E624" s="155">
        <v>1250.3499999999999</v>
      </c>
    </row>
    <row r="625" spans="1:5">
      <c r="A625" s="124">
        <v>2025</v>
      </c>
      <c r="B625" s="124">
        <v>2</v>
      </c>
      <c r="C625" s="124">
        <v>53077001901</v>
      </c>
      <c r="D625" s="155">
        <v>13</v>
      </c>
      <c r="E625" s="155">
        <v>3133.08</v>
      </c>
    </row>
    <row r="626" spans="1:5">
      <c r="A626" s="124">
        <v>2025</v>
      </c>
      <c r="B626" s="124">
        <v>2</v>
      </c>
      <c r="C626" s="124">
        <v>53077001902</v>
      </c>
      <c r="D626" s="155">
        <v>17</v>
      </c>
      <c r="E626" s="155">
        <v>4797.93</v>
      </c>
    </row>
    <row r="627" spans="1:5">
      <c r="A627" s="124">
        <v>2025</v>
      </c>
      <c r="B627" s="124">
        <v>2</v>
      </c>
      <c r="C627" s="124">
        <v>53077002001</v>
      </c>
      <c r="D627" s="155">
        <v>22</v>
      </c>
      <c r="E627" s="155">
        <v>5251.12</v>
      </c>
    </row>
    <row r="628" spans="1:5">
      <c r="A628" s="124">
        <v>2025</v>
      </c>
      <c r="B628" s="124">
        <v>2</v>
      </c>
      <c r="C628" s="124">
        <v>53077002002</v>
      </c>
      <c r="D628" s="155">
        <v>26</v>
      </c>
      <c r="E628" s="155">
        <v>7690.14</v>
      </c>
    </row>
    <row r="629" spans="1:5">
      <c r="A629" s="124">
        <v>2025</v>
      </c>
      <c r="B629" s="124">
        <v>2</v>
      </c>
      <c r="C629" s="124">
        <v>53077002101</v>
      </c>
      <c r="D629" s="155">
        <v>1</v>
      </c>
      <c r="E629" s="155">
        <v>156.25</v>
      </c>
    </row>
    <row r="630" spans="1:5">
      <c r="A630" s="124">
        <v>2025</v>
      </c>
      <c r="B630" s="124">
        <v>2</v>
      </c>
      <c r="C630" s="124">
        <v>53077002102</v>
      </c>
      <c r="D630" s="155">
        <v>7</v>
      </c>
      <c r="E630" s="155">
        <v>1745.49</v>
      </c>
    </row>
    <row r="631" spans="1:5">
      <c r="A631" s="124">
        <v>2025</v>
      </c>
      <c r="B631" s="124">
        <v>2</v>
      </c>
      <c r="C631" s="124">
        <v>53077002200</v>
      </c>
      <c r="D631" s="155">
        <v>5</v>
      </c>
      <c r="E631" s="155">
        <v>1208.56</v>
      </c>
    </row>
    <row r="632" spans="1:5">
      <c r="A632" s="124">
        <v>2025</v>
      </c>
      <c r="B632" s="124">
        <v>2</v>
      </c>
      <c r="C632" s="124">
        <v>53077002802</v>
      </c>
      <c r="D632" s="155">
        <v>10</v>
      </c>
      <c r="E632" s="155">
        <v>2964.71</v>
      </c>
    </row>
    <row r="633" spans="1:5">
      <c r="A633" s="124">
        <v>2025</v>
      </c>
      <c r="B633" s="124">
        <v>2</v>
      </c>
      <c r="C633" s="124">
        <v>53077003100</v>
      </c>
      <c r="D633" s="155">
        <v>3</v>
      </c>
      <c r="E633" s="155">
        <v>595.64</v>
      </c>
    </row>
    <row r="634" spans="1:5">
      <c r="A634" s="124">
        <v>2025</v>
      </c>
      <c r="B634" s="124">
        <v>2</v>
      </c>
      <c r="C634" s="124">
        <v>53077003200</v>
      </c>
      <c r="D634" s="155">
        <v>13</v>
      </c>
      <c r="E634" s="155">
        <v>4231.67</v>
      </c>
    </row>
    <row r="635" spans="1:5">
      <c r="A635" s="124">
        <v>2025</v>
      </c>
      <c r="B635" s="124">
        <v>2</v>
      </c>
      <c r="C635" s="124">
        <v>53077003400</v>
      </c>
      <c r="D635" s="155">
        <v>2</v>
      </c>
      <c r="E635" s="155">
        <v>782.4</v>
      </c>
    </row>
    <row r="636" spans="1:5">
      <c r="A636" s="124">
        <v>2025</v>
      </c>
      <c r="B636" s="124">
        <v>2</v>
      </c>
      <c r="C636" s="124">
        <v>53077940004</v>
      </c>
      <c r="D636" s="155">
        <v>3</v>
      </c>
      <c r="E636" s="155">
        <v>447.81</v>
      </c>
    </row>
    <row r="637" spans="1:5">
      <c r="A637" s="124">
        <v>2025</v>
      </c>
      <c r="B637" s="124">
        <v>2</v>
      </c>
      <c r="C637" s="124">
        <v>53077940005</v>
      </c>
      <c r="D637" s="155">
        <v>10</v>
      </c>
      <c r="E637" s="155">
        <v>2908.79</v>
      </c>
    </row>
    <row r="638" spans="1:5">
      <c r="A638" s="124">
        <v>2025</v>
      </c>
      <c r="B638" s="124">
        <v>2</v>
      </c>
      <c r="C638" s="124">
        <v>53077940006</v>
      </c>
      <c r="D638" s="155">
        <v>7</v>
      </c>
      <c r="E638" s="155">
        <v>1905.05</v>
      </c>
    </row>
    <row r="639" spans="1:5">
      <c r="A639" s="124">
        <v>2025</v>
      </c>
      <c r="B639" s="124">
        <v>1</v>
      </c>
      <c r="C639" s="124">
        <v>53001950300</v>
      </c>
      <c r="D639" s="155">
        <v>1</v>
      </c>
      <c r="E639" s="155">
        <v>177.44</v>
      </c>
    </row>
    <row r="640" spans="1:5">
      <c r="A640" s="124">
        <v>2025</v>
      </c>
      <c r="B640" s="124">
        <v>1</v>
      </c>
      <c r="C640" s="124">
        <v>53001950400</v>
      </c>
      <c r="D640" s="155">
        <v>16</v>
      </c>
      <c r="E640" s="155">
        <v>3436.52</v>
      </c>
    </row>
    <row r="641" spans="1:5">
      <c r="A641" s="124">
        <v>2025</v>
      </c>
      <c r="B641" s="124">
        <v>1</v>
      </c>
      <c r="C641" s="124">
        <v>53001950500</v>
      </c>
      <c r="D641" s="155">
        <v>27</v>
      </c>
      <c r="E641" s="155">
        <v>6119.92</v>
      </c>
    </row>
    <row r="642" spans="1:5">
      <c r="A642" s="124">
        <v>2025</v>
      </c>
      <c r="B642" s="124">
        <v>1</v>
      </c>
      <c r="C642" s="124">
        <v>53005010100</v>
      </c>
      <c r="D642" s="155">
        <v>3</v>
      </c>
      <c r="E642" s="155">
        <v>416.85</v>
      </c>
    </row>
    <row r="643" spans="1:5">
      <c r="A643" s="124">
        <v>2025</v>
      </c>
      <c r="B643" s="124">
        <v>1</v>
      </c>
      <c r="C643" s="124">
        <v>53005010201</v>
      </c>
      <c r="D643" s="155">
        <v>7</v>
      </c>
      <c r="E643" s="155">
        <v>1973.71</v>
      </c>
    </row>
    <row r="644" spans="1:5">
      <c r="A644" s="124">
        <v>2025</v>
      </c>
      <c r="B644" s="124">
        <v>1</v>
      </c>
      <c r="C644" s="124">
        <v>53005010202</v>
      </c>
      <c r="D644" s="155">
        <v>3</v>
      </c>
      <c r="E644" s="155">
        <v>473.16</v>
      </c>
    </row>
    <row r="645" spans="1:5">
      <c r="A645" s="124">
        <v>2025</v>
      </c>
      <c r="B645" s="124">
        <v>1</v>
      </c>
      <c r="C645" s="124">
        <v>53005010300</v>
      </c>
      <c r="D645" s="155">
        <v>14</v>
      </c>
      <c r="E645" s="155">
        <v>2521.9699999999998</v>
      </c>
    </row>
    <row r="646" spans="1:5">
      <c r="A646" s="124">
        <v>2025</v>
      </c>
      <c r="B646" s="124">
        <v>1</v>
      </c>
      <c r="C646" s="124">
        <v>53005010400</v>
      </c>
      <c r="D646" s="155">
        <v>8</v>
      </c>
      <c r="E646" s="155">
        <v>1757.68</v>
      </c>
    </row>
    <row r="647" spans="1:5">
      <c r="A647" s="124">
        <v>2025</v>
      </c>
      <c r="B647" s="124">
        <v>1</v>
      </c>
      <c r="C647" s="124">
        <v>53005010500</v>
      </c>
      <c r="D647" s="155">
        <v>11</v>
      </c>
      <c r="E647" s="155">
        <v>1393.81</v>
      </c>
    </row>
    <row r="648" spans="1:5">
      <c r="A648" s="124">
        <v>2025</v>
      </c>
      <c r="B648" s="124">
        <v>1</v>
      </c>
      <c r="C648" s="124">
        <v>53005010600</v>
      </c>
      <c r="D648" s="155">
        <v>14</v>
      </c>
      <c r="E648" s="155">
        <v>2974.75</v>
      </c>
    </row>
    <row r="649" spans="1:5">
      <c r="A649" s="124">
        <v>2025</v>
      </c>
      <c r="B649" s="124">
        <v>1</v>
      </c>
      <c r="C649" s="124">
        <v>53005010708</v>
      </c>
      <c r="D649" s="155">
        <v>2</v>
      </c>
      <c r="E649" s="155">
        <v>323.39999999999998</v>
      </c>
    </row>
    <row r="650" spans="1:5">
      <c r="A650" s="124">
        <v>2025</v>
      </c>
      <c r="B650" s="124">
        <v>1</v>
      </c>
      <c r="C650" s="124">
        <v>53005010803</v>
      </c>
      <c r="D650" s="155">
        <v>18</v>
      </c>
      <c r="E650" s="155">
        <v>4151.26</v>
      </c>
    </row>
    <row r="651" spans="1:5">
      <c r="A651" s="124">
        <v>2025</v>
      </c>
      <c r="B651" s="124">
        <v>1</v>
      </c>
      <c r="C651" s="124">
        <v>53005010805</v>
      </c>
      <c r="D651" s="155">
        <v>3</v>
      </c>
      <c r="E651" s="155">
        <v>733.45</v>
      </c>
    </row>
    <row r="652" spans="1:5">
      <c r="A652" s="124">
        <v>2025</v>
      </c>
      <c r="B652" s="124">
        <v>1</v>
      </c>
      <c r="C652" s="124">
        <v>53005010809</v>
      </c>
      <c r="D652" s="155">
        <v>17</v>
      </c>
      <c r="E652" s="155">
        <v>3003.55</v>
      </c>
    </row>
    <row r="653" spans="1:5">
      <c r="A653" s="124">
        <v>2025</v>
      </c>
      <c r="B653" s="124">
        <v>1</v>
      </c>
      <c r="C653" s="124">
        <v>53005010810</v>
      </c>
      <c r="D653" s="155">
        <v>10</v>
      </c>
      <c r="E653" s="155">
        <v>1565.47</v>
      </c>
    </row>
    <row r="654" spans="1:5">
      <c r="A654" s="124">
        <v>2025</v>
      </c>
      <c r="B654" s="124">
        <v>1</v>
      </c>
      <c r="C654" s="124">
        <v>53005010811</v>
      </c>
      <c r="D654" s="155">
        <v>3</v>
      </c>
      <c r="E654" s="155">
        <v>504.45</v>
      </c>
    </row>
    <row r="655" spans="1:5">
      <c r="A655" s="124">
        <v>2025</v>
      </c>
      <c r="B655" s="124">
        <v>1</v>
      </c>
      <c r="C655" s="124">
        <v>53005010813</v>
      </c>
      <c r="D655" s="155">
        <v>26</v>
      </c>
      <c r="E655" s="155">
        <v>4205.17</v>
      </c>
    </row>
    <row r="656" spans="1:5">
      <c r="A656" s="124">
        <v>2025</v>
      </c>
      <c r="B656" s="124">
        <v>1</v>
      </c>
      <c r="C656" s="124">
        <v>53005010901</v>
      </c>
      <c r="D656" s="155">
        <v>1</v>
      </c>
      <c r="E656" s="155">
        <v>146.41</v>
      </c>
    </row>
    <row r="657" spans="1:5">
      <c r="A657" s="124">
        <v>2025</v>
      </c>
      <c r="B657" s="124">
        <v>1</v>
      </c>
      <c r="C657" s="124">
        <v>53005010902</v>
      </c>
      <c r="D657" s="155">
        <v>1</v>
      </c>
      <c r="E657" s="155">
        <v>47.02</v>
      </c>
    </row>
    <row r="658" spans="1:5">
      <c r="A658" s="124">
        <v>2025</v>
      </c>
      <c r="B658" s="124">
        <v>1</v>
      </c>
      <c r="C658" s="124">
        <v>53005011001</v>
      </c>
      <c r="D658" s="155">
        <v>7</v>
      </c>
      <c r="E658" s="155">
        <v>1598.31</v>
      </c>
    </row>
    <row r="659" spans="1:5">
      <c r="A659" s="124">
        <v>2025</v>
      </c>
      <c r="B659" s="124">
        <v>1</v>
      </c>
      <c r="C659" s="124">
        <v>53005011002</v>
      </c>
      <c r="D659" s="155">
        <v>1</v>
      </c>
      <c r="E659" s="155">
        <v>471.92</v>
      </c>
    </row>
    <row r="660" spans="1:5">
      <c r="A660" s="124">
        <v>2025</v>
      </c>
      <c r="B660" s="124">
        <v>1</v>
      </c>
      <c r="C660" s="124">
        <v>53005011100</v>
      </c>
      <c r="D660" s="155">
        <v>5</v>
      </c>
      <c r="E660" s="155">
        <v>645.14</v>
      </c>
    </row>
    <row r="661" spans="1:5">
      <c r="A661" s="124">
        <v>2025</v>
      </c>
      <c r="B661" s="124">
        <v>1</v>
      </c>
      <c r="C661" s="124">
        <v>53005011200</v>
      </c>
      <c r="D661" s="155">
        <v>15</v>
      </c>
      <c r="E661" s="155">
        <v>2676.02</v>
      </c>
    </row>
    <row r="662" spans="1:5">
      <c r="A662" s="124">
        <v>2025</v>
      </c>
      <c r="B662" s="124">
        <v>1</v>
      </c>
      <c r="C662" s="124">
        <v>53005011300</v>
      </c>
      <c r="D662" s="155">
        <v>8</v>
      </c>
      <c r="E662" s="155">
        <v>1386.92</v>
      </c>
    </row>
    <row r="663" spans="1:5">
      <c r="A663" s="124">
        <v>2025</v>
      </c>
      <c r="B663" s="124">
        <v>1</v>
      </c>
      <c r="C663" s="124">
        <v>53005011401</v>
      </c>
      <c r="D663" s="155">
        <v>4</v>
      </c>
      <c r="E663" s="155">
        <v>701.58</v>
      </c>
    </row>
    <row r="664" spans="1:5">
      <c r="A664" s="124">
        <v>2025</v>
      </c>
      <c r="B664" s="124">
        <v>1</v>
      </c>
      <c r="C664" s="124">
        <v>53005011402</v>
      </c>
      <c r="D664" s="155">
        <v>5</v>
      </c>
      <c r="E664" s="155">
        <v>1306.79</v>
      </c>
    </row>
    <row r="665" spans="1:5">
      <c r="A665" s="124">
        <v>2025</v>
      </c>
      <c r="B665" s="124">
        <v>1</v>
      </c>
      <c r="C665" s="124">
        <v>53005011503</v>
      </c>
      <c r="D665" s="155">
        <v>28</v>
      </c>
      <c r="E665" s="155">
        <v>7323.3</v>
      </c>
    </row>
    <row r="666" spans="1:5">
      <c r="A666" s="124">
        <v>2025</v>
      </c>
      <c r="B666" s="124">
        <v>1</v>
      </c>
      <c r="C666" s="124">
        <v>53005011700</v>
      </c>
      <c r="D666" s="155">
        <v>9</v>
      </c>
      <c r="E666" s="155">
        <v>1654.18</v>
      </c>
    </row>
    <row r="667" spans="1:5">
      <c r="A667" s="124">
        <v>2025</v>
      </c>
      <c r="B667" s="124">
        <v>1</v>
      </c>
      <c r="C667" s="124">
        <v>53007960802</v>
      </c>
      <c r="D667" s="155">
        <v>2</v>
      </c>
      <c r="E667" s="155">
        <v>278.45</v>
      </c>
    </row>
    <row r="668" spans="1:5">
      <c r="A668" s="124">
        <v>2025</v>
      </c>
      <c r="B668" s="124">
        <v>1</v>
      </c>
      <c r="C668" s="124">
        <v>53007961000</v>
      </c>
      <c r="D668" s="155">
        <v>3</v>
      </c>
      <c r="E668" s="155">
        <v>533.87</v>
      </c>
    </row>
    <row r="669" spans="1:5">
      <c r="A669" s="124">
        <v>2025</v>
      </c>
      <c r="B669" s="124">
        <v>1</v>
      </c>
      <c r="C669" s="124">
        <v>53007961100</v>
      </c>
      <c r="D669" s="155">
        <v>4</v>
      </c>
      <c r="E669" s="155">
        <v>829.28</v>
      </c>
    </row>
    <row r="670" spans="1:5">
      <c r="A670" s="124">
        <v>2025</v>
      </c>
      <c r="B670" s="124">
        <v>1</v>
      </c>
      <c r="C670" s="124">
        <v>53015000400</v>
      </c>
      <c r="D670" s="155">
        <v>1</v>
      </c>
      <c r="E670" s="155">
        <v>168.92</v>
      </c>
    </row>
    <row r="671" spans="1:5">
      <c r="A671" s="124">
        <v>2025</v>
      </c>
      <c r="B671" s="124">
        <v>1</v>
      </c>
      <c r="C671" s="124">
        <v>53015000501</v>
      </c>
      <c r="D671" s="155">
        <v>2</v>
      </c>
      <c r="E671" s="155">
        <v>607.41999999999996</v>
      </c>
    </row>
    <row r="672" spans="1:5">
      <c r="A672" s="124">
        <v>2025</v>
      </c>
      <c r="B672" s="124">
        <v>1</v>
      </c>
      <c r="C672" s="124">
        <v>53015000602</v>
      </c>
      <c r="D672" s="155">
        <v>2</v>
      </c>
      <c r="E672" s="155">
        <v>574.05999999999995</v>
      </c>
    </row>
    <row r="673" spans="1:5">
      <c r="A673" s="124">
        <v>2025</v>
      </c>
      <c r="B673" s="124">
        <v>1</v>
      </c>
      <c r="C673" s="124">
        <v>53015000702</v>
      </c>
      <c r="D673" s="155">
        <v>1</v>
      </c>
      <c r="E673" s="155">
        <v>178.37</v>
      </c>
    </row>
    <row r="674" spans="1:5">
      <c r="A674" s="124">
        <v>2025</v>
      </c>
      <c r="B674" s="124">
        <v>1</v>
      </c>
      <c r="C674" s="124">
        <v>53015000800</v>
      </c>
      <c r="D674" s="155">
        <v>3</v>
      </c>
      <c r="E674" s="155">
        <v>755.94</v>
      </c>
    </row>
    <row r="675" spans="1:5">
      <c r="A675" s="124">
        <v>2025</v>
      </c>
      <c r="B675" s="124">
        <v>1</v>
      </c>
      <c r="C675" s="124">
        <v>53015000900</v>
      </c>
      <c r="D675" s="155">
        <v>2</v>
      </c>
      <c r="E675" s="155">
        <v>621</v>
      </c>
    </row>
    <row r="676" spans="1:5">
      <c r="A676" s="124">
        <v>2025</v>
      </c>
      <c r="B676" s="124">
        <v>1</v>
      </c>
      <c r="C676" s="124">
        <v>53015001000</v>
      </c>
      <c r="D676" s="155">
        <v>2</v>
      </c>
      <c r="E676" s="155">
        <v>270.83999999999997</v>
      </c>
    </row>
    <row r="677" spans="1:5">
      <c r="A677" s="124">
        <v>2025</v>
      </c>
      <c r="B677" s="124">
        <v>1</v>
      </c>
      <c r="C677" s="124">
        <v>53015001100</v>
      </c>
      <c r="D677" s="155">
        <v>4</v>
      </c>
      <c r="E677" s="155">
        <v>826.65</v>
      </c>
    </row>
    <row r="678" spans="1:5">
      <c r="A678" s="124">
        <v>2025</v>
      </c>
      <c r="B678" s="124">
        <v>1</v>
      </c>
      <c r="C678" s="124">
        <v>53015001200</v>
      </c>
      <c r="D678" s="155">
        <v>2</v>
      </c>
      <c r="E678" s="155">
        <v>156.83000000000001</v>
      </c>
    </row>
    <row r="679" spans="1:5">
      <c r="A679" s="124">
        <v>2025</v>
      </c>
      <c r="B679" s="124">
        <v>1</v>
      </c>
      <c r="C679" s="124">
        <v>53015001502</v>
      </c>
      <c r="D679" s="155">
        <v>12</v>
      </c>
      <c r="E679" s="155">
        <v>2390</v>
      </c>
    </row>
    <row r="680" spans="1:5">
      <c r="A680" s="124">
        <v>2025</v>
      </c>
      <c r="B680" s="124">
        <v>1</v>
      </c>
      <c r="C680" s="124">
        <v>53015001600</v>
      </c>
      <c r="D680" s="155">
        <v>3</v>
      </c>
      <c r="E680" s="155">
        <v>562.91999999999996</v>
      </c>
    </row>
    <row r="681" spans="1:5">
      <c r="A681" s="124">
        <v>2025</v>
      </c>
      <c r="B681" s="124">
        <v>1</v>
      </c>
      <c r="C681" s="124">
        <v>53015002002</v>
      </c>
      <c r="D681" s="155">
        <v>1</v>
      </c>
      <c r="E681" s="155">
        <v>144.33000000000001</v>
      </c>
    </row>
    <row r="682" spans="1:5">
      <c r="A682" s="124">
        <v>2025</v>
      </c>
      <c r="B682" s="124">
        <v>1</v>
      </c>
      <c r="C682" s="124">
        <v>53017950500</v>
      </c>
      <c r="D682" s="155">
        <v>3</v>
      </c>
      <c r="E682" s="155">
        <v>338.53</v>
      </c>
    </row>
    <row r="683" spans="1:5">
      <c r="A683" s="124">
        <v>2025</v>
      </c>
      <c r="B683" s="124">
        <v>1</v>
      </c>
      <c r="C683" s="124">
        <v>53021020100</v>
      </c>
      <c r="D683" s="155">
        <v>14</v>
      </c>
      <c r="E683" s="155">
        <v>3165.42</v>
      </c>
    </row>
    <row r="684" spans="1:5">
      <c r="A684" s="124">
        <v>2025</v>
      </c>
      <c r="B684" s="124">
        <v>1</v>
      </c>
      <c r="C684" s="124">
        <v>53021020200</v>
      </c>
      <c r="D684" s="155">
        <v>11</v>
      </c>
      <c r="E684" s="155">
        <v>2388.0700000000002</v>
      </c>
    </row>
    <row r="685" spans="1:5">
      <c r="A685" s="124">
        <v>2025</v>
      </c>
      <c r="B685" s="124">
        <v>1</v>
      </c>
      <c r="C685" s="124">
        <v>53021020300</v>
      </c>
      <c r="D685" s="155">
        <v>12</v>
      </c>
      <c r="E685" s="155">
        <v>2199</v>
      </c>
    </row>
    <row r="686" spans="1:5">
      <c r="A686" s="124">
        <v>2025</v>
      </c>
      <c r="B686" s="124">
        <v>1</v>
      </c>
      <c r="C686" s="124">
        <v>53021020400</v>
      </c>
      <c r="D686" s="155">
        <v>15</v>
      </c>
      <c r="E686" s="155">
        <v>3261.22</v>
      </c>
    </row>
    <row r="687" spans="1:5">
      <c r="A687" s="124">
        <v>2025</v>
      </c>
      <c r="B687" s="124">
        <v>1</v>
      </c>
      <c r="C687" s="124">
        <v>53021020501</v>
      </c>
      <c r="D687" s="155">
        <v>7</v>
      </c>
      <c r="E687" s="155">
        <v>1649.08</v>
      </c>
    </row>
    <row r="688" spans="1:5">
      <c r="A688" s="124">
        <v>2025</v>
      </c>
      <c r="B688" s="124">
        <v>1</v>
      </c>
      <c r="C688" s="124">
        <v>53021020502</v>
      </c>
      <c r="D688" s="155">
        <v>31</v>
      </c>
      <c r="E688" s="155">
        <v>5174.53</v>
      </c>
    </row>
    <row r="689" spans="1:5">
      <c r="A689" s="124">
        <v>2025</v>
      </c>
      <c r="B689" s="124">
        <v>1</v>
      </c>
      <c r="C689" s="124">
        <v>53021020601</v>
      </c>
      <c r="D689" s="155">
        <v>44</v>
      </c>
      <c r="E689" s="155">
        <v>7688.4</v>
      </c>
    </row>
    <row r="690" spans="1:5">
      <c r="A690" s="124">
        <v>2025</v>
      </c>
      <c r="B690" s="124">
        <v>1</v>
      </c>
      <c r="C690" s="124">
        <v>53021020603</v>
      </c>
      <c r="D690" s="155">
        <v>37</v>
      </c>
      <c r="E690" s="155">
        <v>7203.11</v>
      </c>
    </row>
    <row r="691" spans="1:5">
      <c r="A691" s="124">
        <v>2025</v>
      </c>
      <c r="B691" s="124">
        <v>1</v>
      </c>
      <c r="C691" s="124">
        <v>53021020605</v>
      </c>
      <c r="D691" s="155">
        <v>66</v>
      </c>
      <c r="E691" s="155">
        <v>13172.1</v>
      </c>
    </row>
    <row r="692" spans="1:5">
      <c r="A692" s="124">
        <v>2025</v>
      </c>
      <c r="B692" s="124">
        <v>1</v>
      </c>
      <c r="C692" s="124">
        <v>53021020606</v>
      </c>
      <c r="D692" s="155">
        <v>84</v>
      </c>
      <c r="E692" s="155">
        <v>16276.59</v>
      </c>
    </row>
    <row r="693" spans="1:5">
      <c r="A693" s="124">
        <v>2025</v>
      </c>
      <c r="B693" s="124">
        <v>1</v>
      </c>
      <c r="C693" s="124">
        <v>53025010902</v>
      </c>
      <c r="D693" s="155">
        <v>4</v>
      </c>
      <c r="E693" s="155">
        <v>392.42</v>
      </c>
    </row>
    <row r="694" spans="1:5">
      <c r="A694" s="124">
        <v>2025</v>
      </c>
      <c r="B694" s="124">
        <v>1</v>
      </c>
      <c r="C694" s="124">
        <v>53025011000</v>
      </c>
      <c r="D694" s="155">
        <v>10</v>
      </c>
      <c r="E694" s="155">
        <v>2986.34</v>
      </c>
    </row>
    <row r="695" spans="1:5">
      <c r="A695" s="124">
        <v>2025</v>
      </c>
      <c r="B695" s="124">
        <v>1</v>
      </c>
      <c r="C695" s="124">
        <v>53025011100</v>
      </c>
      <c r="D695" s="155">
        <v>5</v>
      </c>
      <c r="E695" s="155">
        <v>1007.46</v>
      </c>
    </row>
    <row r="696" spans="1:5">
      <c r="A696" s="124">
        <v>2025</v>
      </c>
      <c r="B696" s="124">
        <v>1</v>
      </c>
      <c r="C696" s="124">
        <v>53027000400</v>
      </c>
      <c r="D696" s="155">
        <v>10</v>
      </c>
      <c r="E696" s="155">
        <v>1723.94</v>
      </c>
    </row>
    <row r="697" spans="1:5">
      <c r="A697" s="124">
        <v>2025</v>
      </c>
      <c r="B697" s="124">
        <v>1</v>
      </c>
      <c r="C697" s="124">
        <v>53027000500</v>
      </c>
      <c r="D697" s="155">
        <v>5</v>
      </c>
      <c r="E697" s="155">
        <v>844.49</v>
      </c>
    </row>
    <row r="698" spans="1:5">
      <c r="A698" s="124">
        <v>2025</v>
      </c>
      <c r="B698" s="124">
        <v>1</v>
      </c>
      <c r="C698" s="124">
        <v>53027000600</v>
      </c>
      <c r="D698" s="155">
        <v>4</v>
      </c>
      <c r="E698" s="155">
        <v>892.49</v>
      </c>
    </row>
    <row r="699" spans="1:5">
      <c r="A699" s="124">
        <v>2025</v>
      </c>
      <c r="B699" s="124">
        <v>1</v>
      </c>
      <c r="C699" s="124">
        <v>53027001000</v>
      </c>
      <c r="D699" s="155">
        <v>12</v>
      </c>
      <c r="E699" s="155">
        <v>3151.23</v>
      </c>
    </row>
    <row r="700" spans="1:5">
      <c r="A700" s="124">
        <v>2025</v>
      </c>
      <c r="B700" s="124">
        <v>1</v>
      </c>
      <c r="C700" s="124">
        <v>53027001100</v>
      </c>
      <c r="D700" s="155">
        <v>11</v>
      </c>
      <c r="E700" s="155">
        <v>3059.07</v>
      </c>
    </row>
    <row r="701" spans="1:5">
      <c r="A701" s="124">
        <v>2025</v>
      </c>
      <c r="B701" s="124">
        <v>1</v>
      </c>
      <c r="C701" s="124">
        <v>53027001200</v>
      </c>
      <c r="D701" s="155">
        <v>13</v>
      </c>
      <c r="E701" s="155">
        <v>3375.51</v>
      </c>
    </row>
    <row r="702" spans="1:5">
      <c r="A702" s="124">
        <v>2025</v>
      </c>
      <c r="B702" s="124">
        <v>1</v>
      </c>
      <c r="C702" s="124">
        <v>53027001300</v>
      </c>
      <c r="D702" s="155">
        <v>17</v>
      </c>
      <c r="E702" s="155">
        <v>4685.46</v>
      </c>
    </row>
    <row r="703" spans="1:5">
      <c r="A703" s="124">
        <v>2025</v>
      </c>
      <c r="B703" s="124">
        <v>1</v>
      </c>
      <c r="C703" s="124">
        <v>53027001400</v>
      </c>
      <c r="D703" s="155">
        <v>5</v>
      </c>
      <c r="E703" s="155">
        <v>1123.53</v>
      </c>
    </row>
    <row r="704" spans="1:5">
      <c r="A704" s="124">
        <v>2025</v>
      </c>
      <c r="B704" s="124">
        <v>1</v>
      </c>
      <c r="C704" s="124">
        <v>53027001500</v>
      </c>
      <c r="D704" s="155">
        <v>18</v>
      </c>
      <c r="E704" s="155">
        <v>3625.75</v>
      </c>
    </row>
    <row r="705" spans="1:5">
      <c r="A705" s="124">
        <v>2025</v>
      </c>
      <c r="B705" s="124">
        <v>1</v>
      </c>
      <c r="C705" s="124">
        <v>53029970300</v>
      </c>
      <c r="D705" s="155">
        <v>1</v>
      </c>
      <c r="E705" s="155">
        <v>500</v>
      </c>
    </row>
    <row r="706" spans="1:5">
      <c r="A706" s="124">
        <v>2025</v>
      </c>
      <c r="B706" s="124">
        <v>1</v>
      </c>
      <c r="C706" s="124">
        <v>53029970400</v>
      </c>
      <c r="D706" s="155">
        <v>20</v>
      </c>
      <c r="E706" s="155">
        <v>3715.63</v>
      </c>
    </row>
    <row r="707" spans="1:5">
      <c r="A707" s="124">
        <v>2025</v>
      </c>
      <c r="B707" s="124">
        <v>1</v>
      </c>
      <c r="C707" s="124">
        <v>53029970500</v>
      </c>
      <c r="D707" s="155">
        <v>10</v>
      </c>
      <c r="E707" s="155">
        <v>1890.46</v>
      </c>
    </row>
    <row r="708" spans="1:5">
      <c r="A708" s="124">
        <v>2025</v>
      </c>
      <c r="B708" s="124">
        <v>1</v>
      </c>
      <c r="C708" s="124">
        <v>53029970601</v>
      </c>
      <c r="D708" s="155">
        <v>4</v>
      </c>
      <c r="E708" s="155">
        <v>1166.57</v>
      </c>
    </row>
    <row r="709" spans="1:5">
      <c r="A709" s="124">
        <v>2025</v>
      </c>
      <c r="B709" s="124">
        <v>1</v>
      </c>
      <c r="C709" s="124">
        <v>53029970602</v>
      </c>
      <c r="D709" s="155">
        <v>5</v>
      </c>
      <c r="E709" s="155">
        <v>743.84</v>
      </c>
    </row>
    <row r="710" spans="1:5">
      <c r="A710" s="124">
        <v>2025</v>
      </c>
      <c r="B710" s="124">
        <v>1</v>
      </c>
      <c r="C710" s="124">
        <v>53029970700</v>
      </c>
      <c r="D710" s="155">
        <v>6</v>
      </c>
      <c r="E710" s="155">
        <v>651.84</v>
      </c>
    </row>
    <row r="711" spans="1:5">
      <c r="A711" s="124">
        <v>2025</v>
      </c>
      <c r="B711" s="124">
        <v>1</v>
      </c>
      <c r="C711" s="124">
        <v>53029970800</v>
      </c>
      <c r="D711" s="155">
        <v>11</v>
      </c>
      <c r="E711" s="155">
        <v>2631.18</v>
      </c>
    </row>
    <row r="712" spans="1:5">
      <c r="A712" s="124">
        <v>2025</v>
      </c>
      <c r="B712" s="124">
        <v>1</v>
      </c>
      <c r="C712" s="124">
        <v>53029971400</v>
      </c>
      <c r="D712" s="155">
        <v>1</v>
      </c>
      <c r="E712" s="155">
        <v>73.3</v>
      </c>
    </row>
    <row r="713" spans="1:5">
      <c r="A713" s="124">
        <v>2025</v>
      </c>
      <c r="B713" s="124">
        <v>1</v>
      </c>
      <c r="C713" s="124">
        <v>53029971500</v>
      </c>
      <c r="D713" s="155">
        <v>1</v>
      </c>
      <c r="E713" s="155">
        <v>24.32</v>
      </c>
    </row>
    <row r="714" spans="1:5">
      <c r="A714" s="124">
        <v>2025</v>
      </c>
      <c r="B714" s="124">
        <v>1</v>
      </c>
      <c r="C714" s="124">
        <v>53035080101</v>
      </c>
      <c r="D714" s="155">
        <v>12</v>
      </c>
      <c r="E714" s="155">
        <v>1583.55</v>
      </c>
    </row>
    <row r="715" spans="1:5">
      <c r="A715" s="124">
        <v>2025</v>
      </c>
      <c r="B715" s="124">
        <v>1</v>
      </c>
      <c r="C715" s="124">
        <v>53035080102</v>
      </c>
      <c r="D715" s="155">
        <v>17</v>
      </c>
      <c r="E715" s="155">
        <v>3155.6</v>
      </c>
    </row>
    <row r="716" spans="1:5">
      <c r="A716" s="124">
        <v>2025</v>
      </c>
      <c r="B716" s="124">
        <v>1</v>
      </c>
      <c r="C716" s="124">
        <v>53035080200</v>
      </c>
      <c r="D716" s="155">
        <v>49</v>
      </c>
      <c r="E716" s="155">
        <v>8487.6</v>
      </c>
    </row>
    <row r="717" spans="1:5">
      <c r="A717" s="124">
        <v>2025</v>
      </c>
      <c r="B717" s="124">
        <v>1</v>
      </c>
      <c r="C717" s="124">
        <v>53035080300</v>
      </c>
      <c r="D717" s="155">
        <v>16</v>
      </c>
      <c r="E717" s="155">
        <v>2473.25</v>
      </c>
    </row>
    <row r="718" spans="1:5">
      <c r="A718" s="124">
        <v>2025</v>
      </c>
      <c r="B718" s="124">
        <v>1</v>
      </c>
      <c r="C718" s="124">
        <v>53035080400</v>
      </c>
      <c r="D718" s="155">
        <v>11</v>
      </c>
      <c r="E718" s="155">
        <v>2020.17</v>
      </c>
    </row>
    <row r="719" spans="1:5">
      <c r="A719" s="124">
        <v>2025</v>
      </c>
      <c r="B719" s="124">
        <v>1</v>
      </c>
      <c r="C719" s="124">
        <v>53035080500</v>
      </c>
      <c r="D719" s="155">
        <v>15</v>
      </c>
      <c r="E719" s="155">
        <v>2939.95</v>
      </c>
    </row>
    <row r="720" spans="1:5">
      <c r="A720" s="124">
        <v>2025</v>
      </c>
      <c r="B720" s="124">
        <v>1</v>
      </c>
      <c r="C720" s="124">
        <v>53035080600</v>
      </c>
      <c r="D720" s="155">
        <v>20</v>
      </c>
      <c r="E720" s="155">
        <v>4749.92</v>
      </c>
    </row>
    <row r="721" spans="1:5">
      <c r="A721" s="124">
        <v>2025</v>
      </c>
      <c r="B721" s="124">
        <v>1</v>
      </c>
      <c r="C721" s="124">
        <v>53035080700</v>
      </c>
      <c r="D721" s="155">
        <v>8</v>
      </c>
      <c r="E721" s="155">
        <v>1524.8</v>
      </c>
    </row>
    <row r="722" spans="1:5">
      <c r="A722" s="124">
        <v>2025</v>
      </c>
      <c r="B722" s="124">
        <v>1</v>
      </c>
      <c r="C722" s="124">
        <v>53035080900</v>
      </c>
      <c r="D722" s="155">
        <v>23</v>
      </c>
      <c r="E722" s="155">
        <v>4666.88</v>
      </c>
    </row>
    <row r="723" spans="1:5">
      <c r="A723" s="124">
        <v>2025</v>
      </c>
      <c r="B723" s="124">
        <v>1</v>
      </c>
      <c r="C723" s="124">
        <v>53035081000</v>
      </c>
      <c r="D723" s="155">
        <v>13</v>
      </c>
      <c r="E723" s="155">
        <v>3171.57</v>
      </c>
    </row>
    <row r="724" spans="1:5">
      <c r="A724" s="124">
        <v>2025</v>
      </c>
      <c r="B724" s="124">
        <v>1</v>
      </c>
      <c r="C724" s="124">
        <v>53035081100</v>
      </c>
      <c r="D724" s="155">
        <v>8</v>
      </c>
      <c r="E724" s="155">
        <v>2176.0500000000002</v>
      </c>
    </row>
    <row r="725" spans="1:5">
      <c r="A725" s="124">
        <v>2025</v>
      </c>
      <c r="B725" s="124">
        <v>1</v>
      </c>
      <c r="C725" s="124">
        <v>53035081200</v>
      </c>
      <c r="D725" s="155">
        <v>16</v>
      </c>
      <c r="E725" s="155">
        <v>3239.99</v>
      </c>
    </row>
    <row r="726" spans="1:5">
      <c r="A726" s="124">
        <v>2025</v>
      </c>
      <c r="B726" s="124">
        <v>1</v>
      </c>
      <c r="C726" s="124">
        <v>53035090202</v>
      </c>
      <c r="D726" s="155">
        <v>4</v>
      </c>
      <c r="E726" s="155">
        <v>728.56</v>
      </c>
    </row>
    <row r="727" spans="1:5">
      <c r="A727" s="124">
        <v>2025</v>
      </c>
      <c r="B727" s="124">
        <v>1</v>
      </c>
      <c r="C727" s="124">
        <v>53035090400</v>
      </c>
      <c r="D727" s="155">
        <v>2</v>
      </c>
      <c r="E727" s="155">
        <v>396.48</v>
      </c>
    </row>
    <row r="728" spans="1:5">
      <c r="A728" s="124">
        <v>2025</v>
      </c>
      <c r="B728" s="124">
        <v>1</v>
      </c>
      <c r="C728" s="124">
        <v>53035090501</v>
      </c>
      <c r="D728" s="155">
        <v>3</v>
      </c>
      <c r="E728" s="155">
        <v>823.27</v>
      </c>
    </row>
    <row r="729" spans="1:5">
      <c r="A729" s="124">
        <v>2025</v>
      </c>
      <c r="B729" s="124">
        <v>1</v>
      </c>
      <c r="C729" s="124">
        <v>53035090502</v>
      </c>
      <c r="D729" s="155">
        <v>14</v>
      </c>
      <c r="E729" s="155">
        <v>2824.67</v>
      </c>
    </row>
    <row r="730" spans="1:5">
      <c r="A730" s="124">
        <v>2025</v>
      </c>
      <c r="B730" s="124">
        <v>1</v>
      </c>
      <c r="C730" s="124">
        <v>53035091100</v>
      </c>
      <c r="D730" s="155">
        <v>4</v>
      </c>
      <c r="E730" s="155">
        <v>558.54999999999995</v>
      </c>
    </row>
    <row r="731" spans="1:5">
      <c r="A731" s="124">
        <v>2025</v>
      </c>
      <c r="B731" s="124">
        <v>1</v>
      </c>
      <c r="C731" s="124">
        <v>53035091201</v>
      </c>
      <c r="D731" s="155">
        <v>15</v>
      </c>
      <c r="E731" s="155">
        <v>3050.11</v>
      </c>
    </row>
    <row r="732" spans="1:5">
      <c r="A732" s="124">
        <v>2025</v>
      </c>
      <c r="B732" s="124">
        <v>1</v>
      </c>
      <c r="C732" s="124">
        <v>53035091203</v>
      </c>
      <c r="D732" s="155">
        <v>20</v>
      </c>
      <c r="E732" s="155">
        <v>5279.17</v>
      </c>
    </row>
    <row r="733" spans="1:5">
      <c r="A733" s="124">
        <v>2025</v>
      </c>
      <c r="B733" s="124">
        <v>1</v>
      </c>
      <c r="C733" s="124">
        <v>53035091204</v>
      </c>
      <c r="D733" s="155">
        <v>8</v>
      </c>
      <c r="E733" s="155">
        <v>1416.98</v>
      </c>
    </row>
    <row r="734" spans="1:5">
      <c r="A734" s="124">
        <v>2025</v>
      </c>
      <c r="B734" s="124">
        <v>1</v>
      </c>
      <c r="C734" s="124">
        <v>53035091302</v>
      </c>
      <c r="D734" s="155">
        <v>11</v>
      </c>
      <c r="E734" s="155">
        <v>1766.53</v>
      </c>
    </row>
    <row r="735" spans="1:5">
      <c r="A735" s="124">
        <v>2025</v>
      </c>
      <c r="B735" s="124">
        <v>1</v>
      </c>
      <c r="C735" s="124">
        <v>53035091400</v>
      </c>
      <c r="D735" s="155">
        <v>7</v>
      </c>
      <c r="E735" s="155">
        <v>904.71</v>
      </c>
    </row>
    <row r="736" spans="1:5">
      <c r="A736" s="124">
        <v>2025</v>
      </c>
      <c r="B736" s="124">
        <v>1</v>
      </c>
      <c r="C736" s="124">
        <v>53035091500</v>
      </c>
      <c r="D736" s="155">
        <v>15</v>
      </c>
      <c r="E736" s="155">
        <v>3897.11</v>
      </c>
    </row>
    <row r="737" spans="1:5">
      <c r="A737" s="124">
        <v>2025</v>
      </c>
      <c r="B737" s="124">
        <v>1</v>
      </c>
      <c r="C737" s="124">
        <v>53035091600</v>
      </c>
      <c r="D737" s="155">
        <v>18</v>
      </c>
      <c r="E737" s="155">
        <v>3789.92</v>
      </c>
    </row>
    <row r="738" spans="1:5">
      <c r="A738" s="124">
        <v>2025</v>
      </c>
      <c r="B738" s="124">
        <v>1</v>
      </c>
      <c r="C738" s="124">
        <v>53035091700</v>
      </c>
      <c r="D738" s="155">
        <v>20</v>
      </c>
      <c r="E738" s="155">
        <v>5253.03</v>
      </c>
    </row>
    <row r="739" spans="1:5">
      <c r="A739" s="124">
        <v>2025</v>
      </c>
      <c r="B739" s="124">
        <v>1</v>
      </c>
      <c r="C739" s="124">
        <v>53035091800</v>
      </c>
      <c r="D739" s="155">
        <v>8</v>
      </c>
      <c r="E739" s="155">
        <v>1964.25</v>
      </c>
    </row>
    <row r="740" spans="1:5">
      <c r="A740" s="124">
        <v>2025</v>
      </c>
      <c r="B740" s="124">
        <v>1</v>
      </c>
      <c r="C740" s="124">
        <v>53035091900</v>
      </c>
      <c r="D740" s="155">
        <v>19</v>
      </c>
      <c r="E740" s="155">
        <v>4663.22</v>
      </c>
    </row>
    <row r="741" spans="1:5">
      <c r="A741" s="124">
        <v>2025</v>
      </c>
      <c r="B741" s="124">
        <v>1</v>
      </c>
      <c r="C741" s="124">
        <v>53035092100</v>
      </c>
      <c r="D741" s="155">
        <v>16</v>
      </c>
      <c r="E741" s="155">
        <v>3771.63</v>
      </c>
    </row>
    <row r="742" spans="1:5">
      <c r="A742" s="124">
        <v>2025</v>
      </c>
      <c r="B742" s="124">
        <v>1</v>
      </c>
      <c r="C742" s="124">
        <v>53035092200</v>
      </c>
      <c r="D742" s="155">
        <v>32</v>
      </c>
      <c r="E742" s="155">
        <v>6333.48</v>
      </c>
    </row>
    <row r="743" spans="1:5">
      <c r="A743" s="124">
        <v>2025</v>
      </c>
      <c r="B743" s="124">
        <v>1</v>
      </c>
      <c r="C743" s="124">
        <v>53035092300</v>
      </c>
      <c r="D743" s="155">
        <v>27</v>
      </c>
      <c r="E743" s="155">
        <v>5651.7</v>
      </c>
    </row>
    <row r="744" spans="1:5">
      <c r="A744" s="124">
        <v>2025</v>
      </c>
      <c r="B744" s="124">
        <v>1</v>
      </c>
      <c r="C744" s="124">
        <v>53035092400</v>
      </c>
      <c r="D744" s="155">
        <v>21</v>
      </c>
      <c r="E744" s="155">
        <v>5982.14</v>
      </c>
    </row>
    <row r="745" spans="1:5">
      <c r="A745" s="124">
        <v>2025</v>
      </c>
      <c r="B745" s="124">
        <v>1</v>
      </c>
      <c r="C745" s="124">
        <v>53035092500</v>
      </c>
      <c r="D745" s="155">
        <v>20</v>
      </c>
      <c r="E745" s="155">
        <v>3364.99</v>
      </c>
    </row>
    <row r="746" spans="1:5">
      <c r="A746" s="124">
        <v>2025</v>
      </c>
      <c r="B746" s="124">
        <v>1</v>
      </c>
      <c r="C746" s="124">
        <v>53035092600</v>
      </c>
      <c r="D746" s="155">
        <v>9</v>
      </c>
      <c r="E746" s="155">
        <v>2694.02</v>
      </c>
    </row>
    <row r="747" spans="1:5">
      <c r="A747" s="124">
        <v>2025</v>
      </c>
      <c r="B747" s="124">
        <v>1</v>
      </c>
      <c r="C747" s="124">
        <v>53035092701</v>
      </c>
      <c r="D747" s="155">
        <v>2</v>
      </c>
      <c r="E747" s="155">
        <v>259.88</v>
      </c>
    </row>
    <row r="748" spans="1:5">
      <c r="A748" s="124">
        <v>2025</v>
      </c>
      <c r="B748" s="124">
        <v>1</v>
      </c>
      <c r="C748" s="124">
        <v>53035092801</v>
      </c>
      <c r="D748" s="155">
        <v>8</v>
      </c>
      <c r="E748" s="155">
        <v>1528.49</v>
      </c>
    </row>
    <row r="749" spans="1:5">
      <c r="A749" s="124">
        <v>2025</v>
      </c>
      <c r="B749" s="124">
        <v>1</v>
      </c>
      <c r="C749" s="124">
        <v>53045960400</v>
      </c>
      <c r="D749" s="155">
        <v>2</v>
      </c>
      <c r="E749" s="155">
        <v>208.76</v>
      </c>
    </row>
    <row r="750" spans="1:5">
      <c r="A750" s="124">
        <v>2025</v>
      </c>
      <c r="B750" s="124">
        <v>1</v>
      </c>
      <c r="C750" s="124">
        <v>53045960500</v>
      </c>
      <c r="D750" s="155">
        <v>5</v>
      </c>
      <c r="E750" s="155">
        <v>976.49</v>
      </c>
    </row>
    <row r="751" spans="1:5">
      <c r="A751" s="124">
        <v>2025</v>
      </c>
      <c r="B751" s="124">
        <v>1</v>
      </c>
      <c r="C751" s="124">
        <v>53045960600</v>
      </c>
      <c r="D751" s="155">
        <v>12</v>
      </c>
      <c r="E751" s="155">
        <v>2082.77</v>
      </c>
    </row>
    <row r="752" spans="1:5">
      <c r="A752" s="124">
        <v>2025</v>
      </c>
      <c r="B752" s="124">
        <v>1</v>
      </c>
      <c r="C752" s="124">
        <v>53045960700</v>
      </c>
      <c r="D752" s="155">
        <v>4</v>
      </c>
      <c r="E752" s="155">
        <v>807.95</v>
      </c>
    </row>
    <row r="753" spans="1:5">
      <c r="A753" s="124">
        <v>2025</v>
      </c>
      <c r="B753" s="124">
        <v>1</v>
      </c>
      <c r="C753" s="124">
        <v>53045960800</v>
      </c>
      <c r="D753" s="155">
        <v>8</v>
      </c>
      <c r="E753" s="155">
        <v>1167.8599999999999</v>
      </c>
    </row>
    <row r="754" spans="1:5">
      <c r="A754" s="124">
        <v>2025</v>
      </c>
      <c r="B754" s="124">
        <v>1</v>
      </c>
      <c r="C754" s="124">
        <v>53045960900</v>
      </c>
      <c r="D754" s="155">
        <v>17</v>
      </c>
      <c r="E754" s="155">
        <v>3215.24</v>
      </c>
    </row>
    <row r="755" spans="1:5">
      <c r="A755" s="124">
        <v>2025</v>
      </c>
      <c r="B755" s="124">
        <v>1</v>
      </c>
      <c r="C755" s="124">
        <v>53045961000</v>
      </c>
      <c r="D755" s="155">
        <v>1</v>
      </c>
      <c r="E755" s="155">
        <v>173.37</v>
      </c>
    </row>
    <row r="756" spans="1:5">
      <c r="A756" s="124">
        <v>2025</v>
      </c>
      <c r="B756" s="124">
        <v>1</v>
      </c>
      <c r="C756" s="124">
        <v>53057940200</v>
      </c>
      <c r="D756" s="155">
        <v>6</v>
      </c>
      <c r="E756" s="155">
        <v>1372.4</v>
      </c>
    </row>
    <row r="757" spans="1:5">
      <c r="A757" s="124">
        <v>2025</v>
      </c>
      <c r="B757" s="124">
        <v>1</v>
      </c>
      <c r="C757" s="124">
        <v>53057940300</v>
      </c>
      <c r="D757" s="155">
        <v>10</v>
      </c>
      <c r="E757" s="155">
        <v>3054.79</v>
      </c>
    </row>
    <row r="758" spans="1:5">
      <c r="A758" s="124">
        <v>2025</v>
      </c>
      <c r="B758" s="124">
        <v>1</v>
      </c>
      <c r="C758" s="124">
        <v>53057940400</v>
      </c>
      <c r="D758" s="155">
        <v>21</v>
      </c>
      <c r="E758" s="155">
        <v>5034.71</v>
      </c>
    </row>
    <row r="759" spans="1:5">
      <c r="A759" s="124">
        <v>2025</v>
      </c>
      <c r="B759" s="124">
        <v>1</v>
      </c>
      <c r="C759" s="124">
        <v>53057940500</v>
      </c>
      <c r="D759" s="155">
        <v>7</v>
      </c>
      <c r="E759" s="155">
        <v>2315.34</v>
      </c>
    </row>
    <row r="760" spans="1:5">
      <c r="A760" s="124">
        <v>2025</v>
      </c>
      <c r="B760" s="124">
        <v>1</v>
      </c>
      <c r="C760" s="124">
        <v>53057940600</v>
      </c>
      <c r="D760" s="155">
        <v>11</v>
      </c>
      <c r="E760" s="155">
        <v>1894.48</v>
      </c>
    </row>
    <row r="761" spans="1:5">
      <c r="A761" s="124">
        <v>2025</v>
      </c>
      <c r="B761" s="124">
        <v>1</v>
      </c>
      <c r="C761" s="124">
        <v>53057940700</v>
      </c>
      <c r="D761" s="155">
        <v>7</v>
      </c>
      <c r="E761" s="155">
        <v>1853.06</v>
      </c>
    </row>
    <row r="762" spans="1:5">
      <c r="A762" s="124">
        <v>2025</v>
      </c>
      <c r="B762" s="124">
        <v>1</v>
      </c>
      <c r="C762" s="124">
        <v>53057940800</v>
      </c>
      <c r="D762" s="155">
        <v>5</v>
      </c>
      <c r="E762" s="155">
        <v>1330.49</v>
      </c>
    </row>
    <row r="763" spans="1:5">
      <c r="A763" s="124">
        <v>2025</v>
      </c>
      <c r="B763" s="124">
        <v>1</v>
      </c>
      <c r="C763" s="124">
        <v>53057950100</v>
      </c>
      <c r="D763" s="155">
        <v>1</v>
      </c>
      <c r="E763" s="155">
        <v>234.53</v>
      </c>
    </row>
    <row r="764" spans="1:5">
      <c r="A764" s="124">
        <v>2025</v>
      </c>
      <c r="B764" s="124">
        <v>1</v>
      </c>
      <c r="C764" s="124">
        <v>53057950800</v>
      </c>
      <c r="D764" s="155">
        <v>3</v>
      </c>
      <c r="E764" s="155">
        <v>690.89</v>
      </c>
    </row>
    <row r="765" spans="1:5">
      <c r="A765" s="124">
        <v>2025</v>
      </c>
      <c r="B765" s="124">
        <v>1</v>
      </c>
      <c r="C765" s="124">
        <v>53057950900</v>
      </c>
      <c r="D765" s="155">
        <v>2</v>
      </c>
      <c r="E765" s="155">
        <v>229.4</v>
      </c>
    </row>
    <row r="766" spans="1:5">
      <c r="A766" s="124">
        <v>2025</v>
      </c>
      <c r="B766" s="124">
        <v>1</v>
      </c>
      <c r="C766" s="124">
        <v>53057951200</v>
      </c>
      <c r="D766" s="155">
        <v>4</v>
      </c>
      <c r="E766" s="155">
        <v>652.61</v>
      </c>
    </row>
    <row r="767" spans="1:5">
      <c r="A767" s="124">
        <v>2025</v>
      </c>
      <c r="B767" s="124">
        <v>1</v>
      </c>
      <c r="C767" s="124">
        <v>53057951400</v>
      </c>
      <c r="D767" s="155">
        <v>27</v>
      </c>
      <c r="E767" s="155">
        <v>6434.11</v>
      </c>
    </row>
    <row r="768" spans="1:5">
      <c r="A768" s="124">
        <v>2025</v>
      </c>
      <c r="B768" s="124">
        <v>1</v>
      </c>
      <c r="C768" s="124">
        <v>53057951500</v>
      </c>
      <c r="D768" s="155">
        <v>41</v>
      </c>
      <c r="E768" s="155">
        <v>8219.5</v>
      </c>
    </row>
    <row r="769" spans="1:5">
      <c r="A769" s="124">
        <v>2025</v>
      </c>
      <c r="B769" s="124">
        <v>1</v>
      </c>
      <c r="C769" s="124">
        <v>53057951600</v>
      </c>
      <c r="D769" s="155">
        <v>24</v>
      </c>
      <c r="E769" s="155">
        <v>4509.5</v>
      </c>
    </row>
    <row r="770" spans="1:5">
      <c r="A770" s="124">
        <v>2025</v>
      </c>
      <c r="B770" s="124">
        <v>1</v>
      </c>
      <c r="C770" s="124">
        <v>53057951700</v>
      </c>
      <c r="D770" s="155">
        <v>19</v>
      </c>
      <c r="E770" s="155">
        <v>3948.14</v>
      </c>
    </row>
    <row r="771" spans="1:5">
      <c r="A771" s="124">
        <v>2025</v>
      </c>
      <c r="B771" s="124">
        <v>1</v>
      </c>
      <c r="C771" s="124">
        <v>53057951800</v>
      </c>
      <c r="D771" s="155">
        <v>14</v>
      </c>
      <c r="E771" s="155">
        <v>3415.6</v>
      </c>
    </row>
    <row r="772" spans="1:5">
      <c r="A772" s="124">
        <v>2025</v>
      </c>
      <c r="B772" s="124">
        <v>1</v>
      </c>
      <c r="C772" s="124">
        <v>53057951900</v>
      </c>
      <c r="D772" s="155">
        <v>7</v>
      </c>
      <c r="E772" s="155">
        <v>908.16</v>
      </c>
    </row>
    <row r="773" spans="1:5">
      <c r="A773" s="124">
        <v>2025</v>
      </c>
      <c r="B773" s="124">
        <v>1</v>
      </c>
      <c r="C773" s="124">
        <v>53057952100</v>
      </c>
      <c r="D773" s="155">
        <v>15</v>
      </c>
      <c r="E773" s="155">
        <v>3265.52</v>
      </c>
    </row>
    <row r="774" spans="1:5">
      <c r="A774" s="124">
        <v>2025</v>
      </c>
      <c r="B774" s="124">
        <v>1</v>
      </c>
      <c r="C774" s="124">
        <v>53057952200</v>
      </c>
      <c r="D774" s="155">
        <v>16</v>
      </c>
      <c r="E774" s="155">
        <v>2660.59</v>
      </c>
    </row>
    <row r="775" spans="1:5">
      <c r="A775" s="124">
        <v>2025</v>
      </c>
      <c r="B775" s="124">
        <v>1</v>
      </c>
      <c r="C775" s="124">
        <v>53057952301</v>
      </c>
      <c r="D775" s="155">
        <v>6</v>
      </c>
      <c r="E775" s="155">
        <v>924.17</v>
      </c>
    </row>
    <row r="776" spans="1:5">
      <c r="A776" s="124">
        <v>2025</v>
      </c>
      <c r="B776" s="124">
        <v>1</v>
      </c>
      <c r="C776" s="124">
        <v>53057952302</v>
      </c>
      <c r="D776" s="155">
        <v>41</v>
      </c>
      <c r="E776" s="155">
        <v>10100.709999999999</v>
      </c>
    </row>
    <row r="777" spans="1:5">
      <c r="A777" s="124">
        <v>2025</v>
      </c>
      <c r="B777" s="124">
        <v>1</v>
      </c>
      <c r="C777" s="124">
        <v>53057952401</v>
      </c>
      <c r="D777" s="155">
        <v>16</v>
      </c>
      <c r="E777" s="155">
        <v>3636.71</v>
      </c>
    </row>
    <row r="778" spans="1:5">
      <c r="A778" s="124">
        <v>2025</v>
      </c>
      <c r="B778" s="124">
        <v>1</v>
      </c>
      <c r="C778" s="124">
        <v>53057952402</v>
      </c>
      <c r="D778" s="155">
        <v>27</v>
      </c>
      <c r="E778" s="155">
        <v>5465.93</v>
      </c>
    </row>
    <row r="779" spans="1:5">
      <c r="A779" s="124">
        <v>2025</v>
      </c>
      <c r="B779" s="124">
        <v>1</v>
      </c>
      <c r="C779" s="124">
        <v>53057952500</v>
      </c>
      <c r="D779" s="155">
        <v>17</v>
      </c>
      <c r="E779" s="155">
        <v>4036.2</v>
      </c>
    </row>
    <row r="780" spans="1:5">
      <c r="A780" s="124">
        <v>2025</v>
      </c>
      <c r="B780" s="124">
        <v>1</v>
      </c>
      <c r="C780" s="124">
        <v>53057952600</v>
      </c>
      <c r="D780" s="155">
        <v>19</v>
      </c>
      <c r="E780" s="155">
        <v>3159.04</v>
      </c>
    </row>
    <row r="781" spans="1:5">
      <c r="A781" s="124">
        <v>2025</v>
      </c>
      <c r="B781" s="124">
        <v>1</v>
      </c>
      <c r="C781" s="124">
        <v>53057952700</v>
      </c>
      <c r="D781" s="155">
        <v>1</v>
      </c>
      <c r="E781" s="155">
        <v>500</v>
      </c>
    </row>
    <row r="782" spans="1:5">
      <c r="A782" s="124">
        <v>2025</v>
      </c>
      <c r="B782" s="124">
        <v>1</v>
      </c>
      <c r="C782" s="124">
        <v>53061053101</v>
      </c>
      <c r="D782" s="155">
        <v>25</v>
      </c>
      <c r="E782" s="155">
        <v>5406.06</v>
      </c>
    </row>
    <row r="783" spans="1:5">
      <c r="A783" s="124">
        <v>2025</v>
      </c>
      <c r="B783" s="124">
        <v>1</v>
      </c>
      <c r="C783" s="124">
        <v>53061053301</v>
      </c>
      <c r="D783" s="155">
        <v>23</v>
      </c>
      <c r="E783" s="155">
        <v>4826.51</v>
      </c>
    </row>
    <row r="784" spans="1:5">
      <c r="A784" s="124">
        <v>2025</v>
      </c>
      <c r="B784" s="124">
        <v>1</v>
      </c>
      <c r="C784" s="124">
        <v>53061053302</v>
      </c>
      <c r="D784" s="155">
        <v>3</v>
      </c>
      <c r="E784" s="155">
        <v>327.08999999999997</v>
      </c>
    </row>
    <row r="785" spans="1:5">
      <c r="A785" s="124">
        <v>2025</v>
      </c>
      <c r="B785" s="124">
        <v>1</v>
      </c>
      <c r="C785" s="124">
        <v>53061053504</v>
      </c>
      <c r="D785" s="155">
        <v>13</v>
      </c>
      <c r="E785" s="155">
        <v>2337.39</v>
      </c>
    </row>
    <row r="786" spans="1:5">
      <c r="A786" s="124">
        <v>2025</v>
      </c>
      <c r="B786" s="124">
        <v>1</v>
      </c>
      <c r="C786" s="124">
        <v>53061053507</v>
      </c>
      <c r="D786" s="155">
        <v>28</v>
      </c>
      <c r="E786" s="155">
        <v>6248.55</v>
      </c>
    </row>
    <row r="787" spans="1:5">
      <c r="A787" s="124">
        <v>2025</v>
      </c>
      <c r="B787" s="124">
        <v>1</v>
      </c>
      <c r="C787" s="124">
        <v>53061053508</v>
      </c>
      <c r="D787" s="155">
        <v>20</v>
      </c>
      <c r="E787" s="155">
        <v>3450.72</v>
      </c>
    </row>
    <row r="788" spans="1:5">
      <c r="A788" s="124">
        <v>2025</v>
      </c>
      <c r="B788" s="124">
        <v>1</v>
      </c>
      <c r="C788" s="124">
        <v>53061053509</v>
      </c>
      <c r="D788" s="155">
        <v>21</v>
      </c>
      <c r="E788" s="155">
        <v>5092.72</v>
      </c>
    </row>
    <row r="789" spans="1:5">
      <c r="A789" s="124">
        <v>2025</v>
      </c>
      <c r="B789" s="124">
        <v>1</v>
      </c>
      <c r="C789" s="124">
        <v>53071920000</v>
      </c>
      <c r="D789" s="155">
        <v>5</v>
      </c>
      <c r="E789" s="155">
        <v>362.67</v>
      </c>
    </row>
    <row r="790" spans="1:5">
      <c r="A790" s="124">
        <v>2025</v>
      </c>
      <c r="B790" s="124">
        <v>1</v>
      </c>
      <c r="C790" s="124">
        <v>53071920200</v>
      </c>
      <c r="D790" s="155">
        <v>6</v>
      </c>
      <c r="E790" s="155">
        <v>1006.18</v>
      </c>
    </row>
    <row r="791" spans="1:5">
      <c r="A791" s="124">
        <v>2025</v>
      </c>
      <c r="B791" s="124">
        <v>1</v>
      </c>
      <c r="C791" s="124">
        <v>53071920300</v>
      </c>
      <c r="D791" s="155">
        <v>12</v>
      </c>
      <c r="E791" s="155">
        <v>2424.64</v>
      </c>
    </row>
    <row r="792" spans="1:5">
      <c r="A792" s="124">
        <v>2025</v>
      </c>
      <c r="B792" s="124">
        <v>1</v>
      </c>
      <c r="C792" s="124">
        <v>53071920500</v>
      </c>
      <c r="D792" s="155">
        <v>25</v>
      </c>
      <c r="E792" s="155">
        <v>5334.96</v>
      </c>
    </row>
    <row r="793" spans="1:5">
      <c r="A793" s="124">
        <v>2025</v>
      </c>
      <c r="B793" s="124">
        <v>1</v>
      </c>
      <c r="C793" s="124">
        <v>53071920600</v>
      </c>
      <c r="D793" s="155">
        <v>28</v>
      </c>
      <c r="E793" s="155">
        <v>5680.64</v>
      </c>
    </row>
    <row r="794" spans="1:5">
      <c r="A794" s="124">
        <v>2025</v>
      </c>
      <c r="B794" s="124">
        <v>1</v>
      </c>
      <c r="C794" s="124">
        <v>53071920701</v>
      </c>
      <c r="D794" s="155">
        <v>17</v>
      </c>
      <c r="E794" s="155">
        <v>3570.3</v>
      </c>
    </row>
    <row r="795" spans="1:5">
      <c r="A795" s="124">
        <v>2025</v>
      </c>
      <c r="B795" s="124">
        <v>1</v>
      </c>
      <c r="C795" s="124">
        <v>53071920702</v>
      </c>
      <c r="D795" s="155">
        <v>22</v>
      </c>
      <c r="E795" s="155">
        <v>5139.71</v>
      </c>
    </row>
    <row r="796" spans="1:5">
      <c r="A796" s="124">
        <v>2025</v>
      </c>
      <c r="B796" s="124">
        <v>1</v>
      </c>
      <c r="C796" s="124">
        <v>53071920801</v>
      </c>
      <c r="D796" s="155">
        <v>25</v>
      </c>
      <c r="E796" s="155">
        <v>4272.12</v>
      </c>
    </row>
    <row r="797" spans="1:5">
      <c r="A797" s="124">
        <v>2025</v>
      </c>
      <c r="B797" s="124">
        <v>1</v>
      </c>
      <c r="C797" s="124">
        <v>53071920802</v>
      </c>
      <c r="D797" s="155">
        <v>6</v>
      </c>
      <c r="E797" s="155">
        <v>1184.05</v>
      </c>
    </row>
    <row r="798" spans="1:5">
      <c r="A798" s="124">
        <v>2025</v>
      </c>
      <c r="B798" s="124">
        <v>1</v>
      </c>
      <c r="C798" s="124">
        <v>53071920900</v>
      </c>
      <c r="D798" s="155">
        <v>27</v>
      </c>
      <c r="E798" s="155">
        <v>5381.09</v>
      </c>
    </row>
    <row r="799" spans="1:5">
      <c r="A799" s="124">
        <v>2025</v>
      </c>
      <c r="B799" s="124">
        <v>1</v>
      </c>
      <c r="C799" s="124">
        <v>53073000100</v>
      </c>
      <c r="D799" s="155">
        <v>20</v>
      </c>
      <c r="E799" s="155">
        <v>3697.36</v>
      </c>
    </row>
    <row r="800" spans="1:5">
      <c r="A800" s="124">
        <v>2025</v>
      </c>
      <c r="B800" s="124">
        <v>1</v>
      </c>
      <c r="C800" s="124">
        <v>53073000200</v>
      </c>
      <c r="D800" s="155">
        <v>35</v>
      </c>
      <c r="E800" s="155">
        <v>6984.31</v>
      </c>
    </row>
    <row r="801" spans="1:5">
      <c r="A801" s="124">
        <v>2025</v>
      </c>
      <c r="B801" s="124">
        <v>1</v>
      </c>
      <c r="C801" s="124">
        <v>53073000300</v>
      </c>
      <c r="D801" s="155">
        <v>15</v>
      </c>
      <c r="E801" s="155">
        <v>3243.92</v>
      </c>
    </row>
    <row r="802" spans="1:5">
      <c r="A802" s="124">
        <v>2025</v>
      </c>
      <c r="B802" s="124">
        <v>1</v>
      </c>
      <c r="C802" s="124">
        <v>53073000400</v>
      </c>
      <c r="D802" s="155">
        <v>19</v>
      </c>
      <c r="E802" s="155">
        <v>4183.3999999999996</v>
      </c>
    </row>
    <row r="803" spans="1:5">
      <c r="A803" s="124">
        <v>2025</v>
      </c>
      <c r="B803" s="124">
        <v>1</v>
      </c>
      <c r="C803" s="124">
        <v>53073000501</v>
      </c>
      <c r="D803" s="155">
        <v>22</v>
      </c>
      <c r="E803" s="155">
        <v>3418.55</v>
      </c>
    </row>
    <row r="804" spans="1:5">
      <c r="A804" s="124">
        <v>2025</v>
      </c>
      <c r="B804" s="124">
        <v>1</v>
      </c>
      <c r="C804" s="124">
        <v>53073000502</v>
      </c>
      <c r="D804" s="155">
        <v>12</v>
      </c>
      <c r="E804" s="155">
        <v>2482.08</v>
      </c>
    </row>
    <row r="805" spans="1:5">
      <c r="A805" s="124">
        <v>2025</v>
      </c>
      <c r="B805" s="124">
        <v>1</v>
      </c>
      <c r="C805" s="124">
        <v>53073000700</v>
      </c>
      <c r="D805" s="155">
        <v>32</v>
      </c>
      <c r="E805" s="155">
        <v>7393.03</v>
      </c>
    </row>
    <row r="806" spans="1:5">
      <c r="A806" s="124">
        <v>2025</v>
      </c>
      <c r="B806" s="124">
        <v>1</v>
      </c>
      <c r="C806" s="124">
        <v>53073000803</v>
      </c>
      <c r="D806" s="155">
        <v>20</v>
      </c>
      <c r="E806" s="155">
        <v>3842.2</v>
      </c>
    </row>
    <row r="807" spans="1:5">
      <c r="A807" s="124">
        <v>2025</v>
      </c>
      <c r="B807" s="124">
        <v>1</v>
      </c>
      <c r="C807" s="124">
        <v>53073000804</v>
      </c>
      <c r="D807" s="155">
        <v>14</v>
      </c>
      <c r="E807" s="155">
        <v>2822.97</v>
      </c>
    </row>
    <row r="808" spans="1:5">
      <c r="A808" s="124">
        <v>2025</v>
      </c>
      <c r="B808" s="124">
        <v>1</v>
      </c>
      <c r="C808" s="124">
        <v>53073000805</v>
      </c>
      <c r="D808" s="155">
        <v>12</v>
      </c>
      <c r="E808" s="155">
        <v>2913.9</v>
      </c>
    </row>
    <row r="809" spans="1:5">
      <c r="A809" s="124">
        <v>2025</v>
      </c>
      <c r="B809" s="124">
        <v>1</v>
      </c>
      <c r="C809" s="124">
        <v>53073000806</v>
      </c>
      <c r="D809" s="155">
        <v>6</v>
      </c>
      <c r="E809" s="155">
        <v>1507.31</v>
      </c>
    </row>
    <row r="810" spans="1:5">
      <c r="A810" s="124">
        <v>2025</v>
      </c>
      <c r="B810" s="124">
        <v>1</v>
      </c>
      <c r="C810" s="124">
        <v>53073000901</v>
      </c>
      <c r="D810" s="155">
        <v>8</v>
      </c>
      <c r="E810" s="155">
        <v>1622.8</v>
      </c>
    </row>
    <row r="811" spans="1:5">
      <c r="A811" s="124">
        <v>2025</v>
      </c>
      <c r="B811" s="124">
        <v>1</v>
      </c>
      <c r="C811" s="124">
        <v>53073000902</v>
      </c>
      <c r="D811" s="155">
        <v>15</v>
      </c>
      <c r="E811" s="155">
        <v>2694.61</v>
      </c>
    </row>
    <row r="812" spans="1:5">
      <c r="A812" s="124">
        <v>2025</v>
      </c>
      <c r="B812" s="124">
        <v>1</v>
      </c>
      <c r="C812" s="124">
        <v>53073001000</v>
      </c>
      <c r="D812" s="155">
        <v>5</v>
      </c>
      <c r="E812" s="155">
        <v>1274</v>
      </c>
    </row>
    <row r="813" spans="1:5">
      <c r="A813" s="124">
        <v>2025</v>
      </c>
      <c r="B813" s="124">
        <v>1</v>
      </c>
      <c r="C813" s="124">
        <v>53073001100</v>
      </c>
      <c r="D813" s="155">
        <v>8</v>
      </c>
      <c r="E813" s="155">
        <v>1711.41</v>
      </c>
    </row>
    <row r="814" spans="1:5">
      <c r="A814" s="124">
        <v>2025</v>
      </c>
      <c r="B814" s="124">
        <v>1</v>
      </c>
      <c r="C814" s="124">
        <v>53073001201</v>
      </c>
      <c r="D814" s="155">
        <v>5</v>
      </c>
      <c r="E814" s="155">
        <v>1274.53</v>
      </c>
    </row>
    <row r="815" spans="1:5">
      <c r="A815" s="124">
        <v>2025</v>
      </c>
      <c r="B815" s="124">
        <v>1</v>
      </c>
      <c r="C815" s="124">
        <v>53073001202</v>
      </c>
      <c r="D815" s="155">
        <v>4</v>
      </c>
      <c r="E815" s="155">
        <v>599.59</v>
      </c>
    </row>
    <row r="816" spans="1:5">
      <c r="A816" s="124">
        <v>2025</v>
      </c>
      <c r="B816" s="124">
        <v>1</v>
      </c>
      <c r="C816" s="124">
        <v>53073010100</v>
      </c>
      <c r="D816" s="155">
        <v>3</v>
      </c>
      <c r="E816" s="155">
        <v>491.91</v>
      </c>
    </row>
    <row r="817" spans="1:5">
      <c r="A817" s="124">
        <v>2025</v>
      </c>
      <c r="B817" s="124">
        <v>1</v>
      </c>
      <c r="C817" s="124">
        <v>53073010200</v>
      </c>
      <c r="D817" s="155">
        <v>33</v>
      </c>
      <c r="E817" s="155">
        <v>6624.11</v>
      </c>
    </row>
    <row r="818" spans="1:5">
      <c r="A818" s="124">
        <v>2025</v>
      </c>
      <c r="B818" s="124">
        <v>1</v>
      </c>
      <c r="C818" s="124">
        <v>53073010301</v>
      </c>
      <c r="D818" s="155">
        <v>29</v>
      </c>
      <c r="E818" s="155">
        <v>6489.97</v>
      </c>
    </row>
    <row r="819" spans="1:5">
      <c r="A819" s="124">
        <v>2025</v>
      </c>
      <c r="B819" s="124">
        <v>1</v>
      </c>
      <c r="C819" s="124">
        <v>53073010302</v>
      </c>
      <c r="D819" s="155">
        <v>27</v>
      </c>
      <c r="E819" s="155">
        <v>6255.24</v>
      </c>
    </row>
    <row r="820" spans="1:5">
      <c r="A820" s="124">
        <v>2025</v>
      </c>
      <c r="B820" s="124">
        <v>1</v>
      </c>
      <c r="C820" s="124">
        <v>53073010303</v>
      </c>
      <c r="D820" s="155">
        <v>43</v>
      </c>
      <c r="E820" s="155">
        <v>10362.36</v>
      </c>
    </row>
    <row r="821" spans="1:5">
      <c r="A821" s="124">
        <v>2025</v>
      </c>
      <c r="B821" s="124">
        <v>1</v>
      </c>
      <c r="C821" s="124">
        <v>53073010401</v>
      </c>
      <c r="D821" s="155">
        <v>25</v>
      </c>
      <c r="E821" s="155">
        <v>4921.97</v>
      </c>
    </row>
    <row r="822" spans="1:5">
      <c r="A822" s="124">
        <v>2025</v>
      </c>
      <c r="B822" s="124">
        <v>1</v>
      </c>
      <c r="C822" s="124">
        <v>53073010403</v>
      </c>
      <c r="D822" s="155">
        <v>13</v>
      </c>
      <c r="E822" s="155">
        <v>3409.39</v>
      </c>
    </row>
    <row r="823" spans="1:5">
      <c r="A823" s="124">
        <v>2025</v>
      </c>
      <c r="B823" s="124">
        <v>1</v>
      </c>
      <c r="C823" s="124">
        <v>53073010404</v>
      </c>
      <c r="D823" s="155">
        <v>23</v>
      </c>
      <c r="E823" s="155">
        <v>4878.59</v>
      </c>
    </row>
    <row r="824" spans="1:5">
      <c r="A824" s="124">
        <v>2025</v>
      </c>
      <c r="B824" s="124">
        <v>1</v>
      </c>
      <c r="C824" s="124">
        <v>53073010501</v>
      </c>
      <c r="D824" s="155">
        <v>28</v>
      </c>
      <c r="E824" s="155">
        <v>7364.58</v>
      </c>
    </row>
    <row r="825" spans="1:5">
      <c r="A825" s="124">
        <v>2025</v>
      </c>
      <c r="B825" s="124">
        <v>1</v>
      </c>
      <c r="C825" s="124">
        <v>53073010502</v>
      </c>
      <c r="D825" s="155">
        <v>52</v>
      </c>
      <c r="E825" s="155">
        <v>11182.08</v>
      </c>
    </row>
    <row r="826" spans="1:5">
      <c r="A826" s="124">
        <v>2025</v>
      </c>
      <c r="B826" s="124">
        <v>1</v>
      </c>
      <c r="C826" s="124">
        <v>53073010600</v>
      </c>
      <c r="D826" s="155">
        <v>23</v>
      </c>
      <c r="E826" s="155">
        <v>4459.42</v>
      </c>
    </row>
    <row r="827" spans="1:5">
      <c r="A827" s="124">
        <v>2025</v>
      </c>
      <c r="B827" s="124">
        <v>1</v>
      </c>
      <c r="C827" s="124">
        <v>53073010701</v>
      </c>
      <c r="D827" s="155">
        <v>9</v>
      </c>
      <c r="E827" s="155">
        <v>1488.64</v>
      </c>
    </row>
    <row r="828" spans="1:5">
      <c r="A828" s="124">
        <v>2025</v>
      </c>
      <c r="B828" s="124">
        <v>1</v>
      </c>
      <c r="C828" s="124">
        <v>53073010702</v>
      </c>
      <c r="D828" s="155">
        <v>19</v>
      </c>
      <c r="E828" s="155">
        <v>3876.92</v>
      </c>
    </row>
    <row r="829" spans="1:5">
      <c r="A829" s="124">
        <v>2025</v>
      </c>
      <c r="B829" s="124">
        <v>1</v>
      </c>
      <c r="C829" s="124">
        <v>53077000100</v>
      </c>
      <c r="D829" s="155">
        <v>4</v>
      </c>
      <c r="E829" s="155">
        <v>722.61</v>
      </c>
    </row>
    <row r="830" spans="1:5">
      <c r="A830" s="124">
        <v>2025</v>
      </c>
      <c r="B830" s="124">
        <v>1</v>
      </c>
      <c r="C830" s="124">
        <v>53077000200</v>
      </c>
      <c r="D830" s="155">
        <v>22</v>
      </c>
      <c r="E830" s="155">
        <v>4633.82</v>
      </c>
    </row>
    <row r="831" spans="1:5">
      <c r="A831" s="124">
        <v>2025</v>
      </c>
      <c r="B831" s="124">
        <v>1</v>
      </c>
      <c r="C831" s="124">
        <v>53077000300</v>
      </c>
      <c r="D831" s="155">
        <v>17</v>
      </c>
      <c r="E831" s="155">
        <v>3296.61</v>
      </c>
    </row>
    <row r="832" spans="1:5">
      <c r="A832" s="124">
        <v>2025</v>
      </c>
      <c r="B832" s="124">
        <v>1</v>
      </c>
      <c r="C832" s="124">
        <v>53077000400</v>
      </c>
      <c r="D832" s="155">
        <v>36</v>
      </c>
      <c r="E832" s="155">
        <v>9078.66</v>
      </c>
    </row>
    <row r="833" spans="1:5">
      <c r="A833" s="124">
        <v>2025</v>
      </c>
      <c r="B833" s="124">
        <v>1</v>
      </c>
      <c r="C833" s="124">
        <v>53077000500</v>
      </c>
      <c r="D833" s="155">
        <v>33</v>
      </c>
      <c r="E833" s="155">
        <v>8312.57</v>
      </c>
    </row>
    <row r="834" spans="1:5">
      <c r="A834" s="124">
        <v>2025</v>
      </c>
      <c r="B834" s="124">
        <v>1</v>
      </c>
      <c r="C834" s="124">
        <v>53077000600</v>
      </c>
      <c r="D834" s="155">
        <v>27</v>
      </c>
      <c r="E834" s="155">
        <v>5183.95</v>
      </c>
    </row>
    <row r="835" spans="1:5">
      <c r="A835" s="124">
        <v>2025</v>
      </c>
      <c r="B835" s="124">
        <v>1</v>
      </c>
      <c r="C835" s="124">
        <v>53077000700</v>
      </c>
      <c r="D835" s="155">
        <v>57</v>
      </c>
      <c r="E835" s="155">
        <v>15106.82</v>
      </c>
    </row>
    <row r="836" spans="1:5">
      <c r="A836" s="124">
        <v>2025</v>
      </c>
      <c r="B836" s="124">
        <v>1</v>
      </c>
      <c r="C836" s="124">
        <v>53077000800</v>
      </c>
      <c r="D836" s="155">
        <v>37</v>
      </c>
      <c r="E836" s="155">
        <v>7919.13</v>
      </c>
    </row>
    <row r="837" spans="1:5">
      <c r="A837" s="124">
        <v>2025</v>
      </c>
      <c r="B837" s="124">
        <v>1</v>
      </c>
      <c r="C837" s="124">
        <v>53077000901</v>
      </c>
      <c r="D837" s="155">
        <v>53</v>
      </c>
      <c r="E837" s="155">
        <v>12624.9</v>
      </c>
    </row>
    <row r="838" spans="1:5">
      <c r="A838" s="124">
        <v>2025</v>
      </c>
      <c r="B838" s="124">
        <v>1</v>
      </c>
      <c r="C838" s="124">
        <v>53077000902</v>
      </c>
      <c r="D838" s="155">
        <v>11</v>
      </c>
      <c r="E838" s="155">
        <v>3094.25</v>
      </c>
    </row>
    <row r="839" spans="1:5">
      <c r="A839" s="124">
        <v>2025</v>
      </c>
      <c r="B839" s="124">
        <v>1</v>
      </c>
      <c r="C839" s="124">
        <v>53077001000</v>
      </c>
      <c r="D839" s="155">
        <v>40</v>
      </c>
      <c r="E839" s="155">
        <v>9707.66</v>
      </c>
    </row>
    <row r="840" spans="1:5">
      <c r="A840" s="124">
        <v>2025</v>
      </c>
      <c r="B840" s="124">
        <v>1</v>
      </c>
      <c r="C840" s="124">
        <v>53077001100</v>
      </c>
      <c r="D840" s="155">
        <v>27</v>
      </c>
      <c r="E840" s="155">
        <v>6049.26</v>
      </c>
    </row>
    <row r="841" spans="1:5">
      <c r="A841" s="124">
        <v>2025</v>
      </c>
      <c r="B841" s="124">
        <v>1</v>
      </c>
      <c r="C841" s="124">
        <v>53077001201</v>
      </c>
      <c r="D841" s="155">
        <v>22</v>
      </c>
      <c r="E841" s="155">
        <v>4481.67</v>
      </c>
    </row>
    <row r="842" spans="1:5">
      <c r="A842" s="124">
        <v>2025</v>
      </c>
      <c r="B842" s="124">
        <v>1</v>
      </c>
      <c r="C842" s="124">
        <v>53077001202</v>
      </c>
      <c r="D842" s="155">
        <v>37</v>
      </c>
      <c r="E842" s="155">
        <v>7787.53</v>
      </c>
    </row>
    <row r="843" spans="1:5">
      <c r="A843" s="124">
        <v>2025</v>
      </c>
      <c r="B843" s="124">
        <v>1</v>
      </c>
      <c r="C843" s="124">
        <v>53077001300</v>
      </c>
      <c r="D843" s="155">
        <v>20</v>
      </c>
      <c r="E843" s="155">
        <v>4517.16</v>
      </c>
    </row>
    <row r="844" spans="1:5">
      <c r="A844" s="124">
        <v>2025</v>
      </c>
      <c r="B844" s="124">
        <v>1</v>
      </c>
      <c r="C844" s="124">
        <v>53077001400</v>
      </c>
      <c r="D844" s="155">
        <v>11</v>
      </c>
      <c r="E844" s="155">
        <v>2242.7800000000002</v>
      </c>
    </row>
    <row r="845" spans="1:5">
      <c r="A845" s="124">
        <v>2025</v>
      </c>
      <c r="B845" s="124">
        <v>1</v>
      </c>
      <c r="C845" s="124">
        <v>53077001501</v>
      </c>
      <c r="D845" s="155">
        <v>26</v>
      </c>
      <c r="E845" s="155">
        <v>5249.57</v>
      </c>
    </row>
    <row r="846" spans="1:5">
      <c r="A846" s="124">
        <v>2025</v>
      </c>
      <c r="B846" s="124">
        <v>1</v>
      </c>
      <c r="C846" s="124">
        <v>53077001502</v>
      </c>
      <c r="D846" s="155">
        <v>8</v>
      </c>
      <c r="E846" s="155">
        <v>1752.9</v>
      </c>
    </row>
    <row r="847" spans="1:5">
      <c r="A847" s="124">
        <v>2025</v>
      </c>
      <c r="B847" s="124">
        <v>1</v>
      </c>
      <c r="C847" s="124">
        <v>53077001602</v>
      </c>
      <c r="D847" s="155">
        <v>15</v>
      </c>
      <c r="E847" s="155">
        <v>3142.19</v>
      </c>
    </row>
    <row r="848" spans="1:5">
      <c r="A848" s="124">
        <v>2025</v>
      </c>
      <c r="B848" s="124">
        <v>1</v>
      </c>
      <c r="C848" s="124">
        <v>53077001701</v>
      </c>
      <c r="D848" s="155">
        <v>1</v>
      </c>
      <c r="E848" s="155">
        <v>440.49</v>
      </c>
    </row>
    <row r="849" spans="1:5">
      <c r="A849" s="124">
        <v>2025</v>
      </c>
      <c r="B849" s="124">
        <v>1</v>
      </c>
      <c r="C849" s="124">
        <v>53077001702</v>
      </c>
      <c r="D849" s="155">
        <v>25</v>
      </c>
      <c r="E849" s="155">
        <v>5894.31</v>
      </c>
    </row>
    <row r="850" spans="1:5">
      <c r="A850" s="124">
        <v>2025</v>
      </c>
      <c r="B850" s="124">
        <v>1</v>
      </c>
      <c r="C850" s="124">
        <v>53077001800</v>
      </c>
      <c r="D850" s="155">
        <v>4</v>
      </c>
      <c r="E850" s="155">
        <v>1267.97</v>
      </c>
    </row>
    <row r="851" spans="1:5">
      <c r="A851" s="124">
        <v>2025</v>
      </c>
      <c r="B851" s="124">
        <v>1</v>
      </c>
      <c r="C851" s="124">
        <v>53077001901</v>
      </c>
      <c r="D851" s="155">
        <v>14</v>
      </c>
      <c r="E851" s="155">
        <v>2938.33</v>
      </c>
    </row>
    <row r="852" spans="1:5">
      <c r="A852" s="124">
        <v>2025</v>
      </c>
      <c r="B852" s="124">
        <v>1</v>
      </c>
      <c r="C852" s="124">
        <v>53077001902</v>
      </c>
      <c r="D852" s="155">
        <v>23</v>
      </c>
      <c r="E852" s="155">
        <v>5875.91</v>
      </c>
    </row>
    <row r="853" spans="1:5">
      <c r="A853" s="124">
        <v>2025</v>
      </c>
      <c r="B853" s="124">
        <v>1</v>
      </c>
      <c r="C853" s="124">
        <v>53077002001</v>
      </c>
      <c r="D853" s="155">
        <v>35</v>
      </c>
      <c r="E853" s="155">
        <v>7774.42</v>
      </c>
    </row>
    <row r="854" spans="1:5">
      <c r="A854" s="124">
        <v>2025</v>
      </c>
      <c r="B854" s="124">
        <v>1</v>
      </c>
      <c r="C854" s="124">
        <v>53077002002</v>
      </c>
      <c r="D854" s="155">
        <v>46</v>
      </c>
      <c r="E854" s="155">
        <v>10982.54</v>
      </c>
    </row>
    <row r="855" spans="1:5">
      <c r="A855" s="124">
        <v>2025</v>
      </c>
      <c r="B855" s="124">
        <v>1</v>
      </c>
      <c r="C855" s="124">
        <v>53077002102</v>
      </c>
      <c r="D855" s="155">
        <v>13</v>
      </c>
      <c r="E855" s="155">
        <v>1997.65</v>
      </c>
    </row>
    <row r="856" spans="1:5">
      <c r="A856" s="124">
        <v>2025</v>
      </c>
      <c r="B856" s="124">
        <v>1</v>
      </c>
      <c r="C856" s="124">
        <v>53077002200</v>
      </c>
      <c r="D856" s="155">
        <v>13</v>
      </c>
      <c r="E856" s="155">
        <v>3031.05</v>
      </c>
    </row>
    <row r="857" spans="1:5">
      <c r="A857" s="124">
        <v>2025</v>
      </c>
      <c r="B857" s="124">
        <v>1</v>
      </c>
      <c r="C857" s="124">
        <v>53077002802</v>
      </c>
      <c r="D857" s="155">
        <v>13</v>
      </c>
      <c r="E857" s="155">
        <v>3042.66</v>
      </c>
    </row>
    <row r="858" spans="1:5">
      <c r="A858" s="124">
        <v>2025</v>
      </c>
      <c r="B858" s="124">
        <v>1</v>
      </c>
      <c r="C858" s="124">
        <v>53077003100</v>
      </c>
      <c r="D858" s="155">
        <v>3</v>
      </c>
      <c r="E858" s="155">
        <v>867.58</v>
      </c>
    </row>
    <row r="859" spans="1:5">
      <c r="A859" s="124">
        <v>2025</v>
      </c>
      <c r="B859" s="124">
        <v>1</v>
      </c>
      <c r="C859" s="124">
        <v>53077003200</v>
      </c>
      <c r="D859" s="155">
        <v>27</v>
      </c>
      <c r="E859" s="155">
        <v>6068.15</v>
      </c>
    </row>
    <row r="860" spans="1:5">
      <c r="A860" s="124">
        <v>2025</v>
      </c>
      <c r="B860" s="124">
        <v>1</v>
      </c>
      <c r="C860" s="124">
        <v>53077003400</v>
      </c>
      <c r="D860" s="155">
        <v>3</v>
      </c>
      <c r="E860" s="155">
        <v>678.77</v>
      </c>
    </row>
    <row r="861" spans="1:5">
      <c r="A861" s="124">
        <v>2025</v>
      </c>
      <c r="B861" s="124">
        <v>1</v>
      </c>
      <c r="C861" s="124">
        <v>53077940002</v>
      </c>
      <c r="D861" s="155">
        <v>1</v>
      </c>
      <c r="E861" s="155">
        <v>450</v>
      </c>
    </row>
    <row r="862" spans="1:5">
      <c r="A862" s="124">
        <v>2025</v>
      </c>
      <c r="B862" s="124">
        <v>1</v>
      </c>
      <c r="C862" s="124">
        <v>53077940004</v>
      </c>
      <c r="D862" s="155">
        <v>12</v>
      </c>
      <c r="E862" s="155">
        <v>3706.39</v>
      </c>
    </row>
    <row r="863" spans="1:5">
      <c r="A863" s="124">
        <v>2025</v>
      </c>
      <c r="B863" s="124">
        <v>1</v>
      </c>
      <c r="C863" s="124">
        <v>53077940005</v>
      </c>
      <c r="D863" s="155">
        <v>26</v>
      </c>
      <c r="E863" s="155">
        <v>6237.13</v>
      </c>
    </row>
    <row r="864" spans="1:5">
      <c r="A864" s="124">
        <v>2025</v>
      </c>
      <c r="B864" s="124">
        <v>1</v>
      </c>
      <c r="C864" s="124">
        <v>53077940006</v>
      </c>
      <c r="D864" s="155">
        <v>12</v>
      </c>
      <c r="E864" s="155">
        <v>2221.87</v>
      </c>
    </row>
  </sheetData>
  <pageMargins left="0.7" right="0.7" top="0.75" bottom="0.75" header="0.3" footer="0.3"/>
  <pageSetup scale="8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092B4-70E5-4856-AA37-C374A84112BB}">
  <sheetPr>
    <tabColor rgb="FFFF0000"/>
    <pageSetUpPr fitToPage="1"/>
  </sheetPr>
  <dimension ref="A1:F8"/>
  <sheetViews>
    <sheetView workbookViewId="0">
      <selection activeCell="G28" sqref="G28"/>
    </sheetView>
  </sheetViews>
  <sheetFormatPr defaultRowHeight="15"/>
  <sheetData>
    <row r="1" spans="1:6" ht="18.75">
      <c r="A1" s="1" t="s">
        <v>227</v>
      </c>
    </row>
    <row r="8" spans="1:6">
      <c r="F8" s="2"/>
    </row>
  </sheetData>
  <pageMargins left="0.7" right="0.7" top="0.75" bottom="0.75" header="0.3" footer="0.3"/>
  <pageSetup scale="64"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1D3FD-11D0-4CED-8E58-4ECD0BF8B8DD}">
  <sheetPr>
    <tabColor rgb="FFFF0000"/>
    <pageSetUpPr fitToPage="1"/>
  </sheetPr>
  <dimension ref="A1:G119"/>
  <sheetViews>
    <sheetView workbookViewId="0">
      <selection activeCell="F48" sqref="F48"/>
    </sheetView>
  </sheetViews>
  <sheetFormatPr defaultColWidth="9.140625" defaultRowHeight="15"/>
  <cols>
    <col min="1" max="1" width="24.7109375" style="38" customWidth="1"/>
    <col min="2" max="2" width="16" style="38" bestFit="1" customWidth="1"/>
    <col min="3" max="4" width="12.85546875" style="38" bestFit="1" customWidth="1"/>
    <col min="5" max="5" width="12.42578125" style="42" bestFit="1" customWidth="1"/>
    <col min="6" max="6" width="7.5703125" style="42" bestFit="1" customWidth="1"/>
    <col min="7" max="7" width="23.5703125" style="42" bestFit="1" customWidth="1"/>
    <col min="8" max="16384" width="9.140625" style="38"/>
  </cols>
  <sheetData>
    <row r="1" spans="1:7">
      <c r="A1" s="8" t="s">
        <v>228</v>
      </c>
    </row>
    <row r="2" spans="1:7">
      <c r="A2" t="s">
        <v>229</v>
      </c>
      <c r="B2" t="s">
        <v>230</v>
      </c>
      <c r="C2" t="s">
        <v>231</v>
      </c>
      <c r="D2" s="93" t="s">
        <v>223</v>
      </c>
      <c r="E2" s="3" t="s">
        <v>232</v>
      </c>
      <c r="F2" s="3" t="s">
        <v>233</v>
      </c>
      <c r="G2" s="3" t="s">
        <v>234</v>
      </c>
    </row>
    <row r="3" spans="1:7">
      <c r="A3" s="11">
        <v>10250</v>
      </c>
      <c r="B3" s="94" t="s">
        <v>235</v>
      </c>
      <c r="C3">
        <v>53021020606</v>
      </c>
      <c r="D3">
        <v>53021020606</v>
      </c>
      <c r="E3" s="3" t="s">
        <v>236</v>
      </c>
      <c r="F3" s="3">
        <v>4</v>
      </c>
      <c r="G3" s="3" t="s">
        <v>224</v>
      </c>
    </row>
    <row r="4" spans="1:7">
      <c r="A4" s="11">
        <v>11058.75</v>
      </c>
      <c r="B4" s="94" t="s">
        <v>237</v>
      </c>
      <c r="C4">
        <v>53057952100</v>
      </c>
      <c r="D4">
        <v>53057952100</v>
      </c>
      <c r="E4" s="3" t="s">
        <v>236</v>
      </c>
      <c r="F4" s="3">
        <v>6</v>
      </c>
      <c r="G4" s="3" t="s">
        <v>224</v>
      </c>
    </row>
    <row r="5" spans="1:7">
      <c r="A5" s="11">
        <v>3600</v>
      </c>
      <c r="B5" s="94" t="s">
        <v>238</v>
      </c>
      <c r="C5">
        <v>53073010303</v>
      </c>
      <c r="D5">
        <v>53073010303</v>
      </c>
      <c r="E5" s="3" t="s">
        <v>236</v>
      </c>
      <c r="F5" s="3">
        <v>2</v>
      </c>
      <c r="G5" s="3" t="s">
        <v>224</v>
      </c>
    </row>
    <row r="6" spans="1:7">
      <c r="A6" s="11">
        <v>820</v>
      </c>
      <c r="B6" s="94" t="s">
        <v>239</v>
      </c>
      <c r="C6">
        <v>53073000901</v>
      </c>
      <c r="D6">
        <v>53073000901</v>
      </c>
      <c r="E6" s="3" t="s">
        <v>236</v>
      </c>
      <c r="F6" s="3">
        <v>5</v>
      </c>
      <c r="G6" s="3" t="s">
        <v>224</v>
      </c>
    </row>
    <row r="7" spans="1:7">
      <c r="A7" s="11">
        <v>20700</v>
      </c>
      <c r="B7" s="94" t="s">
        <v>240</v>
      </c>
      <c r="C7">
        <v>53077000901</v>
      </c>
      <c r="D7">
        <v>53077000901</v>
      </c>
      <c r="E7" s="3" t="s">
        <v>236</v>
      </c>
      <c r="F7" s="3">
        <v>6</v>
      </c>
      <c r="G7" s="3" t="s">
        <v>224</v>
      </c>
    </row>
    <row r="8" spans="1:7">
      <c r="A8" s="11">
        <v>14200</v>
      </c>
      <c r="B8">
        <v>1041300907</v>
      </c>
      <c r="C8">
        <v>53057952500</v>
      </c>
      <c r="D8">
        <v>53057952500</v>
      </c>
      <c r="E8" s="3" t="s">
        <v>236</v>
      </c>
      <c r="F8" s="3">
        <v>5</v>
      </c>
      <c r="G8" s="3" t="s">
        <v>224</v>
      </c>
    </row>
    <row r="9" spans="1:7">
      <c r="A9" s="11">
        <v>700</v>
      </c>
      <c r="B9">
        <v>1044100038</v>
      </c>
      <c r="C9">
        <v>53057951600</v>
      </c>
      <c r="D9">
        <v>53057951600</v>
      </c>
      <c r="E9" s="3" t="s">
        <v>236</v>
      </c>
      <c r="F9" s="3">
        <v>4</v>
      </c>
      <c r="G9" s="3" t="s">
        <v>224</v>
      </c>
    </row>
    <row r="10" spans="1:7">
      <c r="A10" s="11">
        <v>16527.5</v>
      </c>
      <c r="B10">
        <v>1419510992</v>
      </c>
      <c r="C10">
        <v>53005010813</v>
      </c>
      <c r="D10">
        <v>53005010813</v>
      </c>
      <c r="E10" s="3" t="s">
        <v>236</v>
      </c>
      <c r="F10" s="3">
        <v>2</v>
      </c>
      <c r="G10" s="3" t="s">
        <v>225</v>
      </c>
    </row>
    <row r="11" spans="1:7">
      <c r="A11" s="11">
        <v>127163.25</v>
      </c>
      <c r="B11">
        <v>1506031675</v>
      </c>
      <c r="C11">
        <v>53021020601</v>
      </c>
      <c r="D11">
        <v>53021020601</v>
      </c>
      <c r="E11" s="3" t="s">
        <v>236</v>
      </c>
      <c r="F11" s="3">
        <v>6</v>
      </c>
      <c r="G11" s="3" t="s">
        <v>224</v>
      </c>
    </row>
    <row r="12" spans="1:7">
      <c r="A12" s="11">
        <v>4447.5</v>
      </c>
      <c r="B12">
        <v>1572120897</v>
      </c>
      <c r="C12">
        <v>53077000800</v>
      </c>
      <c r="D12">
        <v>53077000800</v>
      </c>
      <c r="E12" s="3" t="s">
        <v>236</v>
      </c>
      <c r="F12" s="3">
        <v>6</v>
      </c>
      <c r="G12" s="3" t="s">
        <v>224</v>
      </c>
    </row>
    <row r="13" spans="1:7">
      <c r="A13" s="11">
        <v>460</v>
      </c>
      <c r="B13">
        <v>1954900165</v>
      </c>
      <c r="C13">
        <v>53073010200</v>
      </c>
      <c r="D13">
        <v>53073010200</v>
      </c>
      <c r="E13" s="3" t="s">
        <v>236</v>
      </c>
      <c r="F13" s="3">
        <v>3</v>
      </c>
      <c r="G13" s="3" t="s">
        <v>224</v>
      </c>
    </row>
    <row r="14" spans="1:7">
      <c r="A14" s="11">
        <v>5115</v>
      </c>
      <c r="B14">
        <v>2092910269</v>
      </c>
      <c r="C14">
        <v>53071920801</v>
      </c>
      <c r="D14">
        <v>53071920801</v>
      </c>
      <c r="E14" s="3" t="s">
        <v>236</v>
      </c>
      <c r="F14" s="3">
        <v>2</v>
      </c>
      <c r="G14" s="3" t="s">
        <v>224</v>
      </c>
    </row>
    <row r="15" spans="1:7">
      <c r="A15" s="11">
        <v>7288.75</v>
      </c>
      <c r="B15">
        <v>2259000843</v>
      </c>
      <c r="C15">
        <v>53057951800</v>
      </c>
      <c r="D15">
        <v>53057951800</v>
      </c>
      <c r="E15" s="3" t="s">
        <v>236</v>
      </c>
      <c r="F15" s="3">
        <v>8</v>
      </c>
      <c r="G15" s="3" t="s">
        <v>225</v>
      </c>
    </row>
    <row r="16" spans="1:7">
      <c r="A16" s="11">
        <v>442</v>
      </c>
      <c r="B16">
        <v>2793510462</v>
      </c>
      <c r="C16">
        <v>53005011700</v>
      </c>
      <c r="D16">
        <v>53005011700</v>
      </c>
      <c r="E16" s="3" t="s">
        <v>236</v>
      </c>
      <c r="F16" s="3">
        <v>6</v>
      </c>
      <c r="G16" s="3" t="s">
        <v>224</v>
      </c>
    </row>
    <row r="17" spans="1:7">
      <c r="A17" s="11">
        <v>7795.48</v>
      </c>
      <c r="B17">
        <v>3507410732</v>
      </c>
      <c r="C17">
        <v>53015001600</v>
      </c>
      <c r="D17">
        <v>53015001600</v>
      </c>
      <c r="E17" s="3" t="s">
        <v>236</v>
      </c>
      <c r="F17" s="3">
        <v>6</v>
      </c>
      <c r="G17" s="3" t="s">
        <v>224</v>
      </c>
    </row>
    <row r="18" spans="1:7">
      <c r="A18" s="11">
        <v>4225</v>
      </c>
      <c r="B18">
        <v>3622700303</v>
      </c>
      <c r="C18">
        <v>53073000200</v>
      </c>
      <c r="D18">
        <v>53073000200</v>
      </c>
      <c r="E18" s="3" t="s">
        <v>236</v>
      </c>
      <c r="F18" s="3">
        <v>5</v>
      </c>
      <c r="G18" s="3" t="s">
        <v>224</v>
      </c>
    </row>
    <row r="19" spans="1:7">
      <c r="A19" s="11">
        <v>900</v>
      </c>
      <c r="B19">
        <v>3626620000</v>
      </c>
      <c r="C19">
        <v>53073010501</v>
      </c>
      <c r="D19">
        <v>53073010501</v>
      </c>
      <c r="E19" s="3" t="s">
        <v>236</v>
      </c>
      <c r="F19" s="3">
        <v>3</v>
      </c>
      <c r="G19" s="3" t="s">
        <v>224</v>
      </c>
    </row>
    <row r="20" spans="1:7">
      <c r="A20" s="11">
        <v>7213</v>
      </c>
      <c r="B20">
        <v>3834020936</v>
      </c>
      <c r="C20">
        <v>53077000600</v>
      </c>
      <c r="D20">
        <v>53077000600</v>
      </c>
      <c r="E20" s="3" t="s">
        <v>236</v>
      </c>
      <c r="F20" s="3">
        <v>10</v>
      </c>
      <c r="G20" s="3" t="s">
        <v>224</v>
      </c>
    </row>
    <row r="21" spans="1:7">
      <c r="A21" s="11">
        <v>6998.02</v>
      </c>
      <c r="B21">
        <v>4131300825</v>
      </c>
      <c r="C21">
        <v>53057952500</v>
      </c>
      <c r="D21">
        <v>53057952500</v>
      </c>
      <c r="E21" s="3" t="s">
        <v>236</v>
      </c>
      <c r="F21" s="3">
        <v>5</v>
      </c>
      <c r="G21" s="3" t="s">
        <v>224</v>
      </c>
    </row>
    <row r="22" spans="1:7">
      <c r="A22" s="11">
        <v>604</v>
      </c>
      <c r="B22">
        <v>4468410117</v>
      </c>
      <c r="C22">
        <v>53001950400</v>
      </c>
      <c r="D22">
        <v>53001950400</v>
      </c>
      <c r="E22" s="3" t="s">
        <v>236</v>
      </c>
      <c r="F22" s="3">
        <v>4</v>
      </c>
      <c r="G22" s="3" t="s">
        <v>224</v>
      </c>
    </row>
    <row r="23" spans="1:7">
      <c r="A23" s="11">
        <v>61800</v>
      </c>
      <c r="B23">
        <v>4609700460</v>
      </c>
      <c r="C23">
        <v>53073000300</v>
      </c>
      <c r="D23">
        <v>53073000300</v>
      </c>
      <c r="E23" s="3" t="s">
        <v>236</v>
      </c>
      <c r="F23" s="3">
        <v>8</v>
      </c>
      <c r="G23" s="3" t="s">
        <v>224</v>
      </c>
    </row>
    <row r="24" spans="1:7">
      <c r="A24" s="11">
        <v>82400</v>
      </c>
      <c r="B24">
        <v>4609700648</v>
      </c>
      <c r="C24">
        <v>53073000501</v>
      </c>
      <c r="D24">
        <v>53073000501</v>
      </c>
      <c r="E24" s="3" t="s">
        <v>236</v>
      </c>
      <c r="F24" s="3">
        <v>7</v>
      </c>
      <c r="G24" s="3" t="s">
        <v>224</v>
      </c>
    </row>
    <row r="25" spans="1:7">
      <c r="A25" s="11">
        <v>10770.5</v>
      </c>
      <c r="B25">
        <v>4659120003</v>
      </c>
      <c r="C25">
        <v>53077001000</v>
      </c>
      <c r="D25">
        <v>53077001000</v>
      </c>
      <c r="E25" s="3" t="s">
        <v>236</v>
      </c>
      <c r="F25" s="3">
        <v>8</v>
      </c>
      <c r="G25" s="3" t="s">
        <v>224</v>
      </c>
    </row>
    <row r="26" spans="1:7">
      <c r="A26" s="11">
        <v>6442.5</v>
      </c>
      <c r="B26">
        <v>4889700258</v>
      </c>
      <c r="C26">
        <v>53073010600</v>
      </c>
      <c r="D26">
        <v>53073010600</v>
      </c>
      <c r="E26" s="3" t="s">
        <v>236</v>
      </c>
      <c r="F26" s="3">
        <v>3</v>
      </c>
      <c r="G26" s="3" t="s">
        <v>224</v>
      </c>
    </row>
    <row r="27" spans="1:7">
      <c r="A27" s="11">
        <v>10397.69</v>
      </c>
      <c r="B27">
        <v>5013810770</v>
      </c>
      <c r="C27">
        <v>53005010500</v>
      </c>
      <c r="D27">
        <v>53005010500</v>
      </c>
      <c r="E27" s="3" t="s">
        <v>236</v>
      </c>
      <c r="F27" s="3">
        <v>9</v>
      </c>
      <c r="G27" s="3" t="s">
        <v>224</v>
      </c>
    </row>
    <row r="28" spans="1:7">
      <c r="A28" s="11">
        <v>820</v>
      </c>
      <c r="B28">
        <v>5031300817</v>
      </c>
      <c r="C28">
        <v>53057952500</v>
      </c>
      <c r="D28">
        <v>53057952500</v>
      </c>
      <c r="E28" s="3" t="s">
        <v>236</v>
      </c>
      <c r="F28" s="3">
        <v>5</v>
      </c>
      <c r="G28" s="3" t="s">
        <v>224</v>
      </c>
    </row>
    <row r="29" spans="1:7">
      <c r="A29" s="11">
        <v>4800</v>
      </c>
      <c r="B29">
        <v>5211900065</v>
      </c>
      <c r="C29">
        <v>53073010301</v>
      </c>
      <c r="D29">
        <v>53073010301</v>
      </c>
      <c r="E29" s="3" t="s">
        <v>236</v>
      </c>
      <c r="F29" s="3">
        <v>1</v>
      </c>
      <c r="G29" s="3" t="s">
        <v>224</v>
      </c>
    </row>
    <row r="30" spans="1:7">
      <c r="A30" s="11">
        <v>1794.98</v>
      </c>
      <c r="B30">
        <v>5213810791</v>
      </c>
      <c r="C30">
        <v>53005010500</v>
      </c>
      <c r="D30">
        <v>53005010500</v>
      </c>
      <c r="E30" s="3" t="s">
        <v>236</v>
      </c>
      <c r="F30" s="3">
        <v>9</v>
      </c>
      <c r="G30" s="3" t="s">
        <v>224</v>
      </c>
    </row>
    <row r="31" spans="1:7">
      <c r="A31" s="11">
        <v>30950</v>
      </c>
      <c r="B31">
        <v>5235510618</v>
      </c>
      <c r="C31">
        <v>53077001901</v>
      </c>
      <c r="D31">
        <v>53077001901</v>
      </c>
      <c r="E31" s="3" t="s">
        <v>241</v>
      </c>
      <c r="F31" s="3">
        <v>7</v>
      </c>
      <c r="G31" s="3" t="s">
        <v>224</v>
      </c>
    </row>
    <row r="32" spans="1:7">
      <c r="A32" s="11">
        <v>700</v>
      </c>
      <c r="B32">
        <v>5404900712</v>
      </c>
      <c r="C32">
        <v>53073010200</v>
      </c>
      <c r="D32">
        <v>53073010200</v>
      </c>
      <c r="E32" s="3" t="s">
        <v>236</v>
      </c>
      <c r="F32" s="3">
        <v>3</v>
      </c>
      <c r="G32" s="3" t="s">
        <v>224</v>
      </c>
    </row>
    <row r="33" spans="1:7">
      <c r="A33" s="11">
        <v>32870</v>
      </c>
      <c r="B33">
        <v>5428768855</v>
      </c>
      <c r="C33">
        <v>53021020100</v>
      </c>
      <c r="D33">
        <v>53021020100</v>
      </c>
      <c r="E33" s="3" t="s">
        <v>236</v>
      </c>
      <c r="F33" s="3">
        <v>9</v>
      </c>
      <c r="G33" s="3" t="s">
        <v>224</v>
      </c>
    </row>
    <row r="34" spans="1:7">
      <c r="A34" s="11">
        <v>10725</v>
      </c>
      <c r="B34">
        <v>5446610356</v>
      </c>
      <c r="C34">
        <v>53005010901</v>
      </c>
      <c r="D34">
        <v>53005010901</v>
      </c>
      <c r="E34" s="3" t="s">
        <v>236</v>
      </c>
      <c r="F34" s="3">
        <v>9</v>
      </c>
      <c r="G34" s="3" t="s">
        <v>224</v>
      </c>
    </row>
    <row r="35" spans="1:7">
      <c r="A35" s="11">
        <v>8379.5</v>
      </c>
      <c r="B35">
        <v>5784220625</v>
      </c>
      <c r="C35">
        <v>53077000400</v>
      </c>
      <c r="D35">
        <v>53077000400</v>
      </c>
      <c r="E35" s="3" t="s">
        <v>236</v>
      </c>
      <c r="F35" s="3">
        <v>7</v>
      </c>
      <c r="G35" s="3" t="s">
        <v>224</v>
      </c>
    </row>
    <row r="36" spans="1:7">
      <c r="A36" s="11">
        <v>197292</v>
      </c>
      <c r="B36">
        <v>5879097793</v>
      </c>
      <c r="C36">
        <v>53077001602</v>
      </c>
      <c r="D36">
        <v>53077001602</v>
      </c>
      <c r="E36" s="3" t="s">
        <v>236</v>
      </c>
      <c r="F36" s="3">
        <v>6</v>
      </c>
      <c r="G36" s="3" t="s">
        <v>225</v>
      </c>
    </row>
    <row r="37" spans="1:7">
      <c r="A37" s="11">
        <v>800</v>
      </c>
      <c r="B37">
        <v>5947000131</v>
      </c>
      <c r="C37">
        <v>53057940600</v>
      </c>
      <c r="D37">
        <v>53057940600</v>
      </c>
      <c r="E37" s="3" t="s">
        <v>236</v>
      </c>
      <c r="F37" s="3">
        <v>8</v>
      </c>
      <c r="G37" s="3" t="s">
        <v>224</v>
      </c>
    </row>
    <row r="38" spans="1:7">
      <c r="A38" s="11">
        <v>1800</v>
      </c>
      <c r="B38">
        <v>6048710523</v>
      </c>
      <c r="C38">
        <v>53005010803</v>
      </c>
      <c r="D38">
        <v>53005010803</v>
      </c>
      <c r="E38" s="3" t="s">
        <v>236</v>
      </c>
      <c r="F38" s="3">
        <v>4</v>
      </c>
      <c r="G38" s="3" t="s">
        <v>224</v>
      </c>
    </row>
    <row r="39" spans="1:7">
      <c r="A39" s="11">
        <v>900</v>
      </c>
      <c r="B39">
        <v>6106410879</v>
      </c>
      <c r="C39">
        <v>53015001502</v>
      </c>
      <c r="D39">
        <v>53015001502</v>
      </c>
      <c r="E39" s="3" t="s">
        <v>236</v>
      </c>
      <c r="F39" s="3">
        <v>8</v>
      </c>
      <c r="G39" s="3" t="s">
        <v>224</v>
      </c>
    </row>
    <row r="40" spans="1:7">
      <c r="A40" s="11">
        <v>9125</v>
      </c>
      <c r="B40">
        <v>6156510684</v>
      </c>
      <c r="C40">
        <v>53077940006</v>
      </c>
      <c r="D40">
        <v>53077940006</v>
      </c>
      <c r="E40" s="3" t="s">
        <v>241</v>
      </c>
      <c r="F40" s="3">
        <v>9</v>
      </c>
      <c r="G40" s="3" t="s">
        <v>224</v>
      </c>
    </row>
    <row r="41" spans="1:7">
      <c r="A41" s="11">
        <v>580</v>
      </c>
      <c r="B41">
        <v>6544220228</v>
      </c>
      <c r="C41">
        <v>53077001400</v>
      </c>
      <c r="D41">
        <v>53077001400</v>
      </c>
      <c r="E41" s="3" t="s">
        <v>236</v>
      </c>
      <c r="F41" s="3">
        <v>9</v>
      </c>
      <c r="G41" s="3" t="s">
        <v>224</v>
      </c>
    </row>
    <row r="42" spans="1:7">
      <c r="A42" s="11">
        <v>11087.5</v>
      </c>
      <c r="B42">
        <v>6957000199</v>
      </c>
      <c r="C42">
        <v>53057940600</v>
      </c>
      <c r="D42">
        <v>53057940600</v>
      </c>
      <c r="E42" s="3" t="s">
        <v>236</v>
      </c>
      <c r="F42" s="3">
        <v>8</v>
      </c>
      <c r="G42" s="3" t="s">
        <v>224</v>
      </c>
    </row>
    <row r="43" spans="1:7">
      <c r="A43" s="11">
        <v>970</v>
      </c>
      <c r="B43">
        <v>7029700626</v>
      </c>
      <c r="C43">
        <v>53073001000</v>
      </c>
      <c r="D43">
        <v>53073001000</v>
      </c>
      <c r="E43" s="3" t="s">
        <v>236</v>
      </c>
      <c r="F43" s="3">
        <v>7</v>
      </c>
      <c r="G43" s="3" t="s">
        <v>224</v>
      </c>
    </row>
    <row r="44" spans="1:7">
      <c r="A44" s="11">
        <v>12490.130000000001</v>
      </c>
      <c r="B44">
        <v>7101220331</v>
      </c>
      <c r="C44">
        <v>53077001501</v>
      </c>
      <c r="D44">
        <v>53077001501</v>
      </c>
      <c r="E44" s="3" t="s">
        <v>236</v>
      </c>
      <c r="F44" s="3">
        <v>10</v>
      </c>
      <c r="G44" s="3" t="s">
        <v>224</v>
      </c>
    </row>
    <row r="45" spans="1:7">
      <c r="A45" s="11">
        <v>11100</v>
      </c>
      <c r="B45">
        <v>7268300002</v>
      </c>
      <c r="C45">
        <v>53029970700</v>
      </c>
      <c r="D45">
        <v>53029970700</v>
      </c>
      <c r="E45" s="3" t="s">
        <v>236</v>
      </c>
      <c r="F45" s="3">
        <v>2</v>
      </c>
      <c r="G45" s="3" t="s">
        <v>224</v>
      </c>
    </row>
    <row r="46" spans="1:7">
      <c r="A46" s="11">
        <v>700</v>
      </c>
      <c r="B46">
        <v>7597700440</v>
      </c>
      <c r="C46">
        <v>53073000806</v>
      </c>
      <c r="D46">
        <v>53073000806</v>
      </c>
      <c r="E46" s="3" t="s">
        <v>236</v>
      </c>
      <c r="F46" s="3">
        <v>2</v>
      </c>
      <c r="G46" s="3" t="s">
        <v>224</v>
      </c>
    </row>
    <row r="47" spans="1:7">
      <c r="A47" s="11">
        <v>36420</v>
      </c>
      <c r="B47">
        <v>7922900135</v>
      </c>
      <c r="C47">
        <v>53073010701</v>
      </c>
      <c r="D47">
        <v>53073010701</v>
      </c>
      <c r="E47" s="3" t="s">
        <v>236</v>
      </c>
      <c r="F47" s="3">
        <v>2</v>
      </c>
      <c r="G47" s="3" t="s">
        <v>224</v>
      </c>
    </row>
    <row r="48" spans="1:7">
      <c r="A48" s="11">
        <v>2784.86</v>
      </c>
      <c r="B48">
        <v>8162800664</v>
      </c>
      <c r="C48">
        <v>53073010502</v>
      </c>
      <c r="D48">
        <v>53073010502</v>
      </c>
      <c r="E48" s="3" t="s">
        <v>236</v>
      </c>
      <c r="F48" s="3">
        <v>5</v>
      </c>
      <c r="G48" s="3" t="s">
        <v>224</v>
      </c>
    </row>
    <row r="49" spans="1:7">
      <c r="A49" s="11">
        <v>2125</v>
      </c>
      <c r="B49">
        <v>8296200043</v>
      </c>
      <c r="C49">
        <v>53057952200</v>
      </c>
      <c r="D49">
        <v>53057952200</v>
      </c>
      <c r="E49" s="3" t="s">
        <v>236</v>
      </c>
      <c r="F49" s="3">
        <v>9</v>
      </c>
      <c r="G49" s="3" t="s">
        <v>224</v>
      </c>
    </row>
    <row r="50" spans="1:7">
      <c r="A50" s="11">
        <v>20679.5</v>
      </c>
      <c r="B50">
        <v>8367120076</v>
      </c>
      <c r="C50">
        <v>53077000100</v>
      </c>
      <c r="D50">
        <v>53077000100</v>
      </c>
      <c r="E50" s="3" t="s">
        <v>236</v>
      </c>
      <c r="F50" s="3">
        <v>10</v>
      </c>
      <c r="G50" s="3" t="s">
        <v>224</v>
      </c>
    </row>
    <row r="51" spans="1:7">
      <c r="A51" s="11">
        <v>30950</v>
      </c>
      <c r="B51">
        <v>8387120272</v>
      </c>
      <c r="C51">
        <v>53077002802</v>
      </c>
      <c r="D51">
        <v>53077002802</v>
      </c>
      <c r="E51" s="3" t="s">
        <v>236</v>
      </c>
      <c r="F51" s="3">
        <v>7</v>
      </c>
      <c r="G51" s="3" t="s">
        <v>225</v>
      </c>
    </row>
    <row r="52" spans="1:7">
      <c r="A52" s="11">
        <v>16825</v>
      </c>
      <c r="B52">
        <v>8405700757</v>
      </c>
      <c r="C52">
        <v>53073000901</v>
      </c>
      <c r="D52">
        <v>53073000901</v>
      </c>
      <c r="E52" s="3" t="s">
        <v>236</v>
      </c>
      <c r="F52" s="3">
        <v>5</v>
      </c>
      <c r="G52" s="3" t="s">
        <v>224</v>
      </c>
    </row>
    <row r="53" spans="1:7">
      <c r="A53" s="11">
        <v>9560</v>
      </c>
      <c r="B53">
        <v>8775100143</v>
      </c>
      <c r="C53">
        <v>53057951500</v>
      </c>
      <c r="D53">
        <v>53057951500</v>
      </c>
      <c r="E53" s="3" t="s">
        <v>236</v>
      </c>
      <c r="F53" s="3">
        <v>3</v>
      </c>
      <c r="G53" s="3" t="s">
        <v>224</v>
      </c>
    </row>
    <row r="54" spans="1:7">
      <c r="A54" s="11">
        <v>7100</v>
      </c>
      <c r="B54">
        <v>8913910523</v>
      </c>
      <c r="C54">
        <v>53071920801</v>
      </c>
      <c r="D54">
        <v>53071920801</v>
      </c>
      <c r="E54" s="3" t="s">
        <v>236</v>
      </c>
      <c r="F54" s="3">
        <v>2</v>
      </c>
      <c r="G54" s="3" t="s">
        <v>224</v>
      </c>
    </row>
    <row r="55" spans="1:7">
      <c r="A55" s="11">
        <v>28125</v>
      </c>
      <c r="B55">
        <v>9294400038</v>
      </c>
      <c r="C55">
        <v>53061053301</v>
      </c>
      <c r="D55">
        <v>53061053301</v>
      </c>
      <c r="E55" s="3" t="s">
        <v>236</v>
      </c>
      <c r="F55" s="3">
        <v>1</v>
      </c>
      <c r="G55" s="3" t="s">
        <v>224</v>
      </c>
    </row>
    <row r="56" spans="1:7">
      <c r="A56" s="11">
        <v>460</v>
      </c>
      <c r="B56">
        <v>9442100386</v>
      </c>
      <c r="C56">
        <v>53057951800</v>
      </c>
      <c r="D56">
        <v>53057951800</v>
      </c>
      <c r="E56" s="3" t="s">
        <v>236</v>
      </c>
      <c r="F56" s="3">
        <v>8</v>
      </c>
      <c r="G56" s="3" t="s">
        <v>224</v>
      </c>
    </row>
    <row r="57" spans="1:7">
      <c r="A57" s="11">
        <v>2600</v>
      </c>
      <c r="B57">
        <v>9707200175</v>
      </c>
      <c r="C57">
        <v>53057952200</v>
      </c>
      <c r="D57">
        <v>53057952200</v>
      </c>
      <c r="E57" s="3" t="s">
        <v>236</v>
      </c>
      <c r="F57" s="3">
        <v>9</v>
      </c>
      <c r="G57" s="3" t="s">
        <v>225</v>
      </c>
    </row>
    <row r="58" spans="1:7">
      <c r="A58" s="11">
        <v>12085</v>
      </c>
      <c r="B58">
        <v>9873620000</v>
      </c>
      <c r="C58">
        <v>53073000700</v>
      </c>
      <c r="D58">
        <v>53073000700</v>
      </c>
      <c r="E58" s="3" t="s">
        <v>236</v>
      </c>
      <c r="F58" s="3">
        <v>8</v>
      </c>
      <c r="G58" s="3" t="s">
        <v>225</v>
      </c>
    </row>
    <row r="59" spans="1:7">
      <c r="A59" s="11">
        <v>1270</v>
      </c>
      <c r="B59" s="95" t="s">
        <v>242</v>
      </c>
      <c r="C59" t="e">
        <v>#N/A</v>
      </c>
      <c r="D59" s="96" t="e">
        <v>#N/A</v>
      </c>
      <c r="E59" s="3" t="e">
        <v>#N/A</v>
      </c>
      <c r="F59" s="3" t="e">
        <v>#N/A</v>
      </c>
      <c r="G59" s="3" t="s">
        <v>225</v>
      </c>
    </row>
    <row r="60" spans="1:7">
      <c r="A60" s="98">
        <f>SUBTOTAL(109,Table45[Incentive Amount])</f>
        <v>931187.40999999992</v>
      </c>
      <c r="D60" s="97"/>
    </row>
    <row r="80" spans="1:7">
      <c r="A80" s="36"/>
      <c r="B80" s="39"/>
      <c r="C80" s="37"/>
      <c r="D80" s="37"/>
      <c r="E80" s="41"/>
      <c r="F80" s="41"/>
      <c r="G80" s="41"/>
    </row>
    <row r="81" spans="1:7">
      <c r="A81" s="36"/>
      <c r="B81" s="39"/>
      <c r="C81" s="37"/>
      <c r="D81" s="37"/>
      <c r="E81" s="41"/>
      <c r="F81" s="41"/>
      <c r="G81" s="41"/>
    </row>
    <row r="82" spans="1:7">
      <c r="A82" s="36"/>
      <c r="B82" s="39"/>
      <c r="C82" s="37"/>
      <c r="D82" s="37"/>
      <c r="E82" s="41"/>
      <c r="F82" s="41"/>
      <c r="G82" s="41"/>
    </row>
    <row r="83" spans="1:7">
      <c r="A83" s="36"/>
      <c r="B83" s="39"/>
      <c r="C83" s="37"/>
      <c r="D83" s="37"/>
      <c r="E83" s="41"/>
      <c r="F83" s="41"/>
      <c r="G83" s="41"/>
    </row>
    <row r="84" spans="1:7">
      <c r="A84" s="36"/>
      <c r="B84" s="39"/>
      <c r="C84" s="37"/>
      <c r="D84" s="37"/>
      <c r="E84" s="41"/>
      <c r="F84" s="41"/>
      <c r="G84" s="41"/>
    </row>
    <row r="85" spans="1:7">
      <c r="A85" s="36"/>
      <c r="B85" s="39"/>
      <c r="C85" s="37"/>
      <c r="D85" s="37"/>
      <c r="E85" s="41"/>
      <c r="F85" s="41"/>
      <c r="G85" s="41"/>
    </row>
    <row r="86" spans="1:7">
      <c r="A86" s="36"/>
      <c r="B86" s="39"/>
      <c r="C86" s="37"/>
      <c r="D86" s="37"/>
      <c r="E86" s="41"/>
      <c r="F86" s="41"/>
      <c r="G86" s="41"/>
    </row>
    <row r="87" spans="1:7">
      <c r="A87" s="36"/>
      <c r="B87" s="39"/>
      <c r="C87" s="37"/>
      <c r="D87" s="37"/>
      <c r="E87" s="41"/>
      <c r="F87" s="41"/>
      <c r="G87" s="41"/>
    </row>
    <row r="88" spans="1:7">
      <c r="A88" s="36"/>
      <c r="B88" s="39"/>
      <c r="C88" s="37"/>
      <c r="D88" s="37"/>
      <c r="E88" s="41"/>
      <c r="F88" s="41"/>
      <c r="G88" s="41"/>
    </row>
    <row r="90" spans="1:7">
      <c r="B90" s="40"/>
    </row>
    <row r="112" spans="1:7">
      <c r="A112" s="36"/>
      <c r="B112" s="37"/>
      <c r="C112" s="37"/>
      <c r="D112" s="37"/>
      <c r="E112" s="41"/>
      <c r="F112" s="41"/>
      <c r="G112" s="41"/>
    </row>
    <row r="113" spans="1:7">
      <c r="A113" s="36"/>
      <c r="B113" s="39"/>
      <c r="C113" s="37"/>
      <c r="D113" s="37"/>
      <c r="E113" s="41"/>
      <c r="F113" s="41"/>
      <c r="G113" s="41"/>
    </row>
    <row r="114" spans="1:7">
      <c r="A114" s="36"/>
      <c r="B114" s="39"/>
      <c r="C114" s="37"/>
      <c r="D114" s="37"/>
      <c r="E114" s="41"/>
      <c r="F114" s="41"/>
      <c r="G114" s="41"/>
    </row>
    <row r="115" spans="1:7">
      <c r="A115" s="36"/>
      <c r="B115" s="39"/>
      <c r="C115" s="37"/>
      <c r="D115" s="37"/>
      <c r="E115" s="41"/>
      <c r="F115" s="41"/>
      <c r="G115" s="41"/>
    </row>
    <row r="116" spans="1:7">
      <c r="A116" s="36"/>
      <c r="B116" s="39"/>
      <c r="C116" s="37"/>
      <c r="D116" s="37"/>
      <c r="E116" s="41"/>
      <c r="F116" s="41"/>
      <c r="G116" s="41"/>
    </row>
    <row r="117" spans="1:7">
      <c r="A117" s="36"/>
      <c r="B117" s="39"/>
      <c r="C117" s="37"/>
      <c r="D117" s="37"/>
      <c r="E117" s="41"/>
      <c r="F117" s="41"/>
      <c r="G117" s="41"/>
    </row>
    <row r="119" spans="1:7">
      <c r="A119" s="36"/>
      <c r="B119" s="39"/>
      <c r="C119" s="37"/>
      <c r="D119" s="37"/>
      <c r="E119" s="41"/>
      <c r="F119" s="41"/>
      <c r="G119" s="41"/>
    </row>
  </sheetData>
  <pageMargins left="0.7" right="0.7" top="0.75" bottom="0.75" header="0.3" footer="0.3"/>
  <pageSetup scale="72" fitToWidth="2" fitToHeight="2" orientation="landscape" horizontalDpi="1200" verticalDpi="120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745E4-DEC5-4AB5-B42B-EBF52835C686}">
  <sheetPr>
    <tabColor rgb="FFFF0000"/>
  </sheetPr>
  <dimension ref="A1:G9"/>
  <sheetViews>
    <sheetView workbookViewId="0">
      <selection activeCell="J12" sqref="J12"/>
    </sheetView>
  </sheetViews>
  <sheetFormatPr defaultColWidth="9.140625" defaultRowHeight="15"/>
  <cols>
    <col min="1" max="1" width="17.140625" style="38" customWidth="1"/>
    <col min="2" max="2" width="16" style="38" bestFit="1" customWidth="1"/>
    <col min="3" max="4" width="12.85546875" style="38" bestFit="1" customWidth="1"/>
    <col min="5" max="5" width="12.42578125" style="42" bestFit="1" customWidth="1"/>
    <col min="6" max="6" width="7.5703125" style="42" bestFit="1" customWidth="1"/>
    <col min="7" max="7" width="23.5703125" style="42" bestFit="1" customWidth="1"/>
    <col min="8" max="16384" width="9.140625" style="38"/>
  </cols>
  <sheetData>
    <row r="1" spans="1:7">
      <c r="A1" s="8" t="s">
        <v>243</v>
      </c>
    </row>
    <row r="2" spans="1:7">
      <c r="A2" t="s">
        <v>229</v>
      </c>
      <c r="B2" t="s">
        <v>230</v>
      </c>
      <c r="C2" t="s">
        <v>231</v>
      </c>
      <c r="D2" s="93" t="s">
        <v>223</v>
      </c>
      <c r="E2" s="3" t="s">
        <v>232</v>
      </c>
      <c r="F2" s="3" t="s">
        <v>233</v>
      </c>
      <c r="G2" s="3" t="s">
        <v>234</v>
      </c>
    </row>
    <row r="3" spans="1:7">
      <c r="A3" s="11">
        <v>91359</v>
      </c>
      <c r="B3">
        <v>3098930441</v>
      </c>
      <c r="C3">
        <v>53021020100</v>
      </c>
      <c r="D3">
        <v>53021020100</v>
      </c>
      <c r="E3" s="3" t="s">
        <v>236</v>
      </c>
      <c r="F3" s="3">
        <v>9</v>
      </c>
      <c r="G3" s="3" t="s">
        <v>224</v>
      </c>
    </row>
    <row r="4" spans="1:7">
      <c r="A4" s="11">
        <v>240435</v>
      </c>
      <c r="B4">
        <v>7700000824</v>
      </c>
      <c r="C4">
        <v>53077002002</v>
      </c>
      <c r="D4">
        <v>53077002002</v>
      </c>
      <c r="E4" s="3" t="s">
        <v>241</v>
      </c>
      <c r="F4" s="3">
        <v>7</v>
      </c>
      <c r="G4" s="3" t="s">
        <v>224</v>
      </c>
    </row>
    <row r="5" spans="1:7">
      <c r="A5" s="11">
        <v>12912.5</v>
      </c>
      <c r="B5">
        <v>8157510591</v>
      </c>
      <c r="C5">
        <v>53077940002</v>
      </c>
      <c r="D5">
        <v>53077940002</v>
      </c>
      <c r="E5" s="3" t="s">
        <v>241</v>
      </c>
      <c r="F5" s="3">
        <v>9</v>
      </c>
      <c r="G5" s="3" t="s">
        <v>224</v>
      </c>
    </row>
    <row r="6" spans="1:7">
      <c r="A6" s="100">
        <f>SUBTOTAL(109,Table46[Incentive Amount])</f>
        <v>344706.5</v>
      </c>
      <c r="B6" s="39"/>
      <c r="C6" s="37"/>
      <c r="D6" s="99"/>
      <c r="E6" s="41"/>
      <c r="F6" s="41"/>
      <c r="G6" s="41"/>
    </row>
    <row r="7" spans="1:7">
      <c r="A7" s="36"/>
      <c r="B7" s="39"/>
      <c r="C7" s="37"/>
      <c r="D7" s="37"/>
      <c r="E7" s="41"/>
      <c r="F7" s="41"/>
      <c r="G7" s="41"/>
    </row>
    <row r="9" spans="1:7">
      <c r="A9" s="36"/>
      <c r="B9" s="39"/>
      <c r="C9" s="37"/>
      <c r="D9" s="37"/>
      <c r="E9" s="41"/>
      <c r="F9" s="41"/>
      <c r="G9" s="41"/>
    </row>
  </sheetData>
  <pageMargins left="0.7" right="0.7" top="0.75" bottom="0.75" header="0.3" footer="0.3"/>
  <pageSetup orientation="landscape" horizontalDpi="1200" verticalDpi="12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50BB1-6853-4BF4-B49D-546CA15AE70B}">
  <sheetPr>
    <tabColor rgb="FFFF0000"/>
  </sheetPr>
  <dimension ref="A1:G92"/>
  <sheetViews>
    <sheetView topLeftCell="A76" workbookViewId="0">
      <selection activeCell="N73" sqref="N73"/>
    </sheetView>
  </sheetViews>
  <sheetFormatPr defaultColWidth="9.140625" defaultRowHeight="15"/>
  <cols>
    <col min="1" max="1" width="21.85546875" style="43" customWidth="1"/>
    <col min="2" max="2" width="19.42578125" style="42" customWidth="1"/>
    <col min="3" max="3" width="13.28515625" style="42" bestFit="1" customWidth="1"/>
    <col min="4" max="4" width="12.85546875" style="42" bestFit="1" customWidth="1"/>
    <col min="5" max="5" width="12.42578125" style="42" bestFit="1" customWidth="1"/>
    <col min="6" max="6" width="7.5703125" style="42" customWidth="1"/>
    <col min="7" max="7" width="23.5703125" style="42" customWidth="1"/>
    <col min="8" max="16384" width="9.140625" style="38"/>
  </cols>
  <sheetData>
    <row r="1" spans="1:7">
      <c r="A1" s="84" t="s">
        <v>244</v>
      </c>
    </row>
    <row r="2" spans="1:7">
      <c r="B2" s="44"/>
    </row>
    <row r="3" spans="1:7">
      <c r="A3" s="101" t="s">
        <v>230</v>
      </c>
      <c r="B3" s="102" t="s">
        <v>229</v>
      </c>
      <c r="C3" s="103" t="s">
        <v>231</v>
      </c>
      <c r="D3" s="103" t="s">
        <v>223</v>
      </c>
      <c r="E3" s="103" t="s">
        <v>232</v>
      </c>
      <c r="F3" s="103" t="s">
        <v>233</v>
      </c>
      <c r="G3" s="104" t="s">
        <v>234</v>
      </c>
    </row>
    <row r="4" spans="1:7">
      <c r="A4" s="3">
        <v>2840410992</v>
      </c>
      <c r="B4" s="105">
        <v>21672.31</v>
      </c>
      <c r="C4" s="3">
        <v>53027001300</v>
      </c>
      <c r="D4" s="3">
        <v>53027001300</v>
      </c>
      <c r="E4" s="3" t="s">
        <v>236</v>
      </c>
      <c r="F4" s="3">
        <v>5</v>
      </c>
      <c r="G4" s="3" t="s">
        <v>224</v>
      </c>
    </row>
    <row r="5" spans="1:7">
      <c r="A5" s="3">
        <v>8987810882</v>
      </c>
      <c r="B5" s="105">
        <v>52078</v>
      </c>
      <c r="C5" s="3">
        <v>53071920500</v>
      </c>
      <c r="D5" s="3">
        <v>53071920500</v>
      </c>
      <c r="E5" s="3" t="s">
        <v>236</v>
      </c>
      <c r="F5" s="3">
        <v>8</v>
      </c>
      <c r="G5" s="3" t="s">
        <v>224</v>
      </c>
    </row>
    <row r="6" spans="1:7">
      <c r="A6" s="3">
        <v>6401120415</v>
      </c>
      <c r="B6" s="105">
        <v>22190.89</v>
      </c>
      <c r="C6" s="3">
        <v>53077001501</v>
      </c>
      <c r="D6" s="3">
        <v>53077001501</v>
      </c>
      <c r="E6" s="3" t="s">
        <v>236</v>
      </c>
      <c r="F6" s="3">
        <v>10</v>
      </c>
      <c r="G6" s="3" t="s">
        <v>225</v>
      </c>
    </row>
    <row r="7" spans="1:7">
      <c r="A7" s="3">
        <v>7940120936</v>
      </c>
      <c r="B7" s="105">
        <v>26940.239999999998</v>
      </c>
      <c r="C7" s="3">
        <v>53077000800</v>
      </c>
      <c r="D7" s="3">
        <v>53077000800</v>
      </c>
      <c r="E7" s="3" t="s">
        <v>236</v>
      </c>
      <c r="F7" s="3">
        <v>6</v>
      </c>
      <c r="G7" s="3" t="s">
        <v>224</v>
      </c>
    </row>
    <row r="8" spans="1:7">
      <c r="A8" s="3">
        <v>8067020556</v>
      </c>
      <c r="B8" s="105">
        <v>28271.54</v>
      </c>
      <c r="C8" s="3">
        <v>53077001202</v>
      </c>
      <c r="D8" s="3">
        <v>53077001202</v>
      </c>
      <c r="E8" s="3" t="s">
        <v>236</v>
      </c>
      <c r="F8" s="3">
        <v>10</v>
      </c>
      <c r="G8" s="3" t="s">
        <v>225</v>
      </c>
    </row>
    <row r="9" spans="1:7">
      <c r="A9" s="3">
        <v>6754510970</v>
      </c>
      <c r="B9" s="105">
        <v>20345.73</v>
      </c>
      <c r="C9" s="3">
        <v>53077001902</v>
      </c>
      <c r="D9" s="3">
        <v>53077001902</v>
      </c>
      <c r="E9" s="3" t="s">
        <v>241</v>
      </c>
      <c r="F9" s="3">
        <v>8</v>
      </c>
      <c r="G9" s="3" t="s">
        <v>225</v>
      </c>
    </row>
    <row r="10" spans="1:7">
      <c r="A10" s="3">
        <v>9744510885</v>
      </c>
      <c r="B10" s="105">
        <v>20996.639999999999</v>
      </c>
      <c r="C10" s="3">
        <v>53077001901</v>
      </c>
      <c r="D10" s="3">
        <v>53077001901</v>
      </c>
      <c r="E10" s="3" t="s">
        <v>241</v>
      </c>
      <c r="F10" s="3">
        <v>7</v>
      </c>
      <c r="G10" s="3" t="s">
        <v>225</v>
      </c>
    </row>
    <row r="11" spans="1:7">
      <c r="A11" s="3">
        <v>4891510740</v>
      </c>
      <c r="B11" s="105">
        <v>19584.75</v>
      </c>
      <c r="C11" s="3">
        <v>53077002001</v>
      </c>
      <c r="D11" s="3">
        <v>53077002001</v>
      </c>
      <c r="E11" s="3" t="s">
        <v>241</v>
      </c>
      <c r="F11" s="3">
        <v>7</v>
      </c>
      <c r="G11" s="3" t="s">
        <v>225</v>
      </c>
    </row>
    <row r="12" spans="1:7">
      <c r="A12" s="3">
        <v>1653720000</v>
      </c>
      <c r="B12" s="105">
        <v>15675.939999999999</v>
      </c>
      <c r="C12" s="3">
        <v>53027001300</v>
      </c>
      <c r="D12" s="3">
        <v>53027001300</v>
      </c>
      <c r="E12" s="3" t="s">
        <v>236</v>
      </c>
      <c r="F12" s="3">
        <v>5</v>
      </c>
      <c r="G12" s="3" t="s">
        <v>224</v>
      </c>
    </row>
    <row r="13" spans="1:7">
      <c r="A13" s="3">
        <v>742410721</v>
      </c>
      <c r="B13" s="105">
        <v>41783.449999999997</v>
      </c>
      <c r="C13" s="3">
        <v>53027000500</v>
      </c>
      <c r="D13" s="3">
        <v>53027000500</v>
      </c>
      <c r="E13" s="3" t="s">
        <v>236</v>
      </c>
      <c r="F13" s="3">
        <v>4</v>
      </c>
      <c r="G13" s="3" t="s">
        <v>224</v>
      </c>
    </row>
    <row r="14" spans="1:7">
      <c r="A14" s="3">
        <v>8259310163</v>
      </c>
      <c r="B14" s="105">
        <v>32042.739999999998</v>
      </c>
      <c r="C14" s="3">
        <v>53027001200</v>
      </c>
      <c r="D14" s="3">
        <v>53027001200</v>
      </c>
      <c r="E14" s="3" t="s">
        <v>236</v>
      </c>
      <c r="F14" s="3">
        <v>7</v>
      </c>
      <c r="G14" s="3" t="s">
        <v>224</v>
      </c>
    </row>
    <row r="15" spans="1:7">
      <c r="A15" s="3">
        <v>3470410211</v>
      </c>
      <c r="B15" s="105">
        <v>19625.93</v>
      </c>
      <c r="C15" s="3">
        <v>53027001500</v>
      </c>
      <c r="D15" s="3">
        <v>53027001500</v>
      </c>
      <c r="E15" s="3" t="s">
        <v>236</v>
      </c>
      <c r="F15" s="3">
        <v>2</v>
      </c>
      <c r="G15" s="3" t="s">
        <v>224</v>
      </c>
    </row>
    <row r="16" spans="1:7">
      <c r="A16" s="3">
        <v>4098310629</v>
      </c>
      <c r="B16" s="105">
        <v>46643.289999999994</v>
      </c>
      <c r="C16" s="3">
        <v>53027001200</v>
      </c>
      <c r="D16" s="3">
        <v>53027001200</v>
      </c>
      <c r="E16" s="3" t="s">
        <v>236</v>
      </c>
      <c r="F16" s="3">
        <v>7</v>
      </c>
      <c r="G16" s="3" t="s">
        <v>224</v>
      </c>
    </row>
    <row r="17" spans="1:7">
      <c r="A17" s="3">
        <v>1492410129</v>
      </c>
      <c r="B17" s="105">
        <v>18659.52</v>
      </c>
      <c r="C17" s="3">
        <v>53027000500</v>
      </c>
      <c r="D17" s="3">
        <v>53027000500</v>
      </c>
      <c r="E17" s="3" t="s">
        <v>236</v>
      </c>
      <c r="F17" s="3">
        <v>4</v>
      </c>
      <c r="G17" s="3" t="s">
        <v>224</v>
      </c>
    </row>
    <row r="18" spans="1:7">
      <c r="A18" s="3">
        <v>6172410928</v>
      </c>
      <c r="B18" s="105">
        <v>36112.200000000004</v>
      </c>
      <c r="C18" s="3">
        <v>53027000500</v>
      </c>
      <c r="D18" s="3">
        <v>53027000500</v>
      </c>
      <c r="E18" s="3" t="s">
        <v>236</v>
      </c>
      <c r="F18" s="3">
        <v>4</v>
      </c>
      <c r="G18" s="3" t="s">
        <v>224</v>
      </c>
    </row>
    <row r="19" spans="1:7">
      <c r="A19" s="3">
        <v>3429410586</v>
      </c>
      <c r="B19" s="105">
        <v>25680.58</v>
      </c>
      <c r="C19" s="3">
        <v>53001950500</v>
      </c>
      <c r="D19" s="3">
        <v>53001950500</v>
      </c>
      <c r="E19" s="3" t="s">
        <v>236</v>
      </c>
      <c r="F19" s="3">
        <v>7</v>
      </c>
      <c r="G19" s="3" t="s">
        <v>224</v>
      </c>
    </row>
    <row r="20" spans="1:7">
      <c r="A20" s="3">
        <v>6514700968</v>
      </c>
      <c r="B20" s="105">
        <v>11289.79</v>
      </c>
      <c r="C20" s="3">
        <v>53073000901</v>
      </c>
      <c r="D20" s="3">
        <v>53073000901</v>
      </c>
      <c r="E20" s="3" t="s">
        <v>236</v>
      </c>
      <c r="F20" s="3">
        <v>5</v>
      </c>
      <c r="G20" s="3" t="s">
        <v>224</v>
      </c>
    </row>
    <row r="21" spans="1:7">
      <c r="A21" s="3">
        <v>2922500268</v>
      </c>
      <c r="B21" s="105">
        <v>11616.44</v>
      </c>
      <c r="C21" s="3">
        <v>53073000700</v>
      </c>
      <c r="D21" s="3">
        <v>53073000700</v>
      </c>
      <c r="E21" s="3" t="s">
        <v>236</v>
      </c>
      <c r="F21" s="3">
        <v>8</v>
      </c>
      <c r="G21" s="3" t="s">
        <v>224</v>
      </c>
    </row>
    <row r="22" spans="1:7">
      <c r="A22" s="3">
        <v>205900548</v>
      </c>
      <c r="B22" s="105">
        <v>24380.630000000005</v>
      </c>
      <c r="C22" s="3">
        <v>53073010200</v>
      </c>
      <c r="D22" s="3">
        <v>53073010200</v>
      </c>
      <c r="E22" s="3" t="s">
        <v>236</v>
      </c>
      <c r="F22" s="3">
        <v>3</v>
      </c>
      <c r="G22" s="3" t="s">
        <v>224</v>
      </c>
    </row>
    <row r="23" spans="1:7">
      <c r="A23" s="3">
        <v>7231100403</v>
      </c>
      <c r="B23" s="105">
        <v>6939.5700000000006</v>
      </c>
      <c r="C23" s="3">
        <v>53057951800</v>
      </c>
      <c r="D23" s="3">
        <v>53057951800</v>
      </c>
      <c r="E23" s="3" t="s">
        <v>236</v>
      </c>
      <c r="F23" s="3">
        <v>8</v>
      </c>
      <c r="G23" s="3" t="s">
        <v>224</v>
      </c>
    </row>
    <row r="24" spans="1:7">
      <c r="A24" s="3">
        <v>1001410429</v>
      </c>
      <c r="B24" s="105">
        <v>18272.339999999997</v>
      </c>
      <c r="C24" s="3">
        <v>53027001500</v>
      </c>
      <c r="D24" s="3">
        <v>53027001500</v>
      </c>
      <c r="E24" s="3" t="s">
        <v>236</v>
      </c>
      <c r="F24" s="3">
        <v>2</v>
      </c>
      <c r="G24" s="3" t="s">
        <v>224</v>
      </c>
    </row>
    <row r="25" spans="1:7">
      <c r="A25" s="3">
        <v>8488500813</v>
      </c>
      <c r="B25" s="105">
        <v>25631.8</v>
      </c>
      <c r="C25" s="3">
        <v>53073000902</v>
      </c>
      <c r="D25" s="3">
        <v>53073000902</v>
      </c>
      <c r="E25" s="3" t="s">
        <v>236</v>
      </c>
      <c r="F25" s="3">
        <v>2</v>
      </c>
      <c r="G25" s="3" t="s">
        <v>224</v>
      </c>
    </row>
    <row r="26" spans="1:7">
      <c r="A26" s="3">
        <v>1395800524</v>
      </c>
      <c r="B26" s="105">
        <v>36538.6</v>
      </c>
      <c r="C26" s="3">
        <v>53073010502</v>
      </c>
      <c r="D26" s="3">
        <v>53073010502</v>
      </c>
      <c r="E26" s="3" t="s">
        <v>236</v>
      </c>
      <c r="F26" s="3">
        <v>5</v>
      </c>
      <c r="G26" s="3" t="s">
        <v>224</v>
      </c>
    </row>
    <row r="27" spans="1:7">
      <c r="A27" s="3">
        <v>3514300108</v>
      </c>
      <c r="B27" s="105">
        <v>7613.84</v>
      </c>
      <c r="C27" s="3">
        <v>53057952600</v>
      </c>
      <c r="D27" s="3">
        <v>53057952600</v>
      </c>
      <c r="E27" s="3" t="s">
        <v>236</v>
      </c>
      <c r="F27" s="3">
        <v>5</v>
      </c>
      <c r="G27" s="3" t="s">
        <v>224</v>
      </c>
    </row>
    <row r="28" spans="1:7">
      <c r="A28" s="3">
        <v>4379310349</v>
      </c>
      <c r="B28" s="105">
        <v>75404.850000000006</v>
      </c>
      <c r="C28" s="3">
        <v>53027001100</v>
      </c>
      <c r="D28" s="3">
        <v>53027001100</v>
      </c>
      <c r="E28" s="3" t="s">
        <v>236</v>
      </c>
      <c r="F28" s="3">
        <v>2</v>
      </c>
      <c r="G28" s="3" t="s">
        <v>224</v>
      </c>
    </row>
    <row r="29" spans="1:7">
      <c r="A29" s="3">
        <v>1582500682</v>
      </c>
      <c r="B29" s="105">
        <v>22734.09</v>
      </c>
      <c r="C29" s="3">
        <v>53073000700</v>
      </c>
      <c r="D29" s="3">
        <v>53073000700</v>
      </c>
      <c r="E29" s="3" t="s">
        <v>236</v>
      </c>
      <c r="F29" s="3">
        <v>8</v>
      </c>
      <c r="G29" s="3" t="s">
        <v>224</v>
      </c>
    </row>
    <row r="30" spans="1:7">
      <c r="A30" s="3">
        <v>1476700326</v>
      </c>
      <c r="B30" s="105">
        <v>13888.529999999999</v>
      </c>
      <c r="C30" s="3">
        <v>53073000902</v>
      </c>
      <c r="D30" s="3">
        <v>53073000902</v>
      </c>
      <c r="E30" s="3" t="s">
        <v>236</v>
      </c>
      <c r="F30" s="3">
        <v>2</v>
      </c>
      <c r="G30" s="3" t="s">
        <v>224</v>
      </c>
    </row>
    <row r="31" spans="1:7">
      <c r="A31" s="3">
        <v>788310600</v>
      </c>
      <c r="B31" s="105">
        <v>43882.61</v>
      </c>
      <c r="C31" s="3">
        <v>53027001200</v>
      </c>
      <c r="D31" s="3">
        <v>53027001200</v>
      </c>
      <c r="E31" s="3" t="s">
        <v>236</v>
      </c>
      <c r="F31" s="3">
        <v>7</v>
      </c>
      <c r="G31" s="3" t="s">
        <v>224</v>
      </c>
    </row>
    <row r="32" spans="1:7">
      <c r="A32" s="3">
        <v>7532410629</v>
      </c>
      <c r="B32" s="105">
        <v>43495.89</v>
      </c>
      <c r="C32" s="3">
        <v>53027000600</v>
      </c>
      <c r="D32" s="3">
        <v>53027000600</v>
      </c>
      <c r="E32" s="3" t="s">
        <v>236</v>
      </c>
      <c r="F32" s="3">
        <v>3</v>
      </c>
      <c r="G32" s="3" t="s">
        <v>224</v>
      </c>
    </row>
    <row r="33" spans="1:7">
      <c r="A33" s="3">
        <v>7532410629</v>
      </c>
      <c r="B33" s="105">
        <v>26746.520000000004</v>
      </c>
      <c r="C33" s="3">
        <v>53027000600</v>
      </c>
      <c r="D33" s="3">
        <v>53027000600</v>
      </c>
      <c r="E33" s="3" t="s">
        <v>236</v>
      </c>
      <c r="F33" s="3">
        <v>3</v>
      </c>
      <c r="G33" s="3" t="s">
        <v>224</v>
      </c>
    </row>
    <row r="34" spans="1:7">
      <c r="A34" s="3">
        <v>301410448</v>
      </c>
      <c r="B34" s="105">
        <v>11049.53</v>
      </c>
      <c r="C34" s="3">
        <v>53027001500</v>
      </c>
      <c r="D34" s="3">
        <v>53027001500</v>
      </c>
      <c r="E34" s="3" t="s">
        <v>236</v>
      </c>
      <c r="F34" s="3">
        <v>2</v>
      </c>
      <c r="G34" s="3" t="s">
        <v>224</v>
      </c>
    </row>
    <row r="35" spans="1:7">
      <c r="A35" s="3">
        <v>301410448</v>
      </c>
      <c r="B35" s="105">
        <v>39645.939999999995</v>
      </c>
      <c r="C35" s="3">
        <v>53027001500</v>
      </c>
      <c r="D35" s="3">
        <v>53027001500</v>
      </c>
      <c r="E35" s="3" t="s">
        <v>236</v>
      </c>
      <c r="F35" s="3">
        <v>2</v>
      </c>
      <c r="G35" s="3" t="s">
        <v>224</v>
      </c>
    </row>
    <row r="36" spans="1:7">
      <c r="A36" s="3">
        <v>8392400316</v>
      </c>
      <c r="B36" s="105">
        <v>24025.15</v>
      </c>
      <c r="C36" s="3">
        <v>53029970601</v>
      </c>
      <c r="D36" s="3">
        <v>53029970601</v>
      </c>
      <c r="E36" s="3" t="s">
        <v>236</v>
      </c>
      <c r="F36" s="3">
        <v>1</v>
      </c>
      <c r="G36" s="3" t="s">
        <v>224</v>
      </c>
    </row>
    <row r="37" spans="1:7">
      <c r="A37" s="3">
        <v>9783510370</v>
      </c>
      <c r="B37" s="105">
        <v>9526.48</v>
      </c>
      <c r="C37" s="3">
        <v>53005011700</v>
      </c>
      <c r="D37" s="3">
        <v>53005011700</v>
      </c>
      <c r="E37" s="3" t="s">
        <v>236</v>
      </c>
      <c r="F37" s="3">
        <v>6</v>
      </c>
      <c r="G37" s="3" t="s">
        <v>224</v>
      </c>
    </row>
    <row r="38" spans="1:7">
      <c r="A38" s="3">
        <v>12100057</v>
      </c>
      <c r="B38" s="105">
        <v>25197.630000000005</v>
      </c>
      <c r="C38" s="3">
        <v>53057951700</v>
      </c>
      <c r="D38" s="3">
        <v>53057951700</v>
      </c>
      <c r="E38" s="3" t="s">
        <v>236</v>
      </c>
      <c r="F38" s="3">
        <v>4</v>
      </c>
      <c r="G38" s="3" t="s">
        <v>224</v>
      </c>
    </row>
    <row r="39" spans="1:7">
      <c r="A39" s="3">
        <v>3514300108</v>
      </c>
      <c r="B39" s="105">
        <v>18942.7</v>
      </c>
      <c r="C39" s="3">
        <v>53057952600</v>
      </c>
      <c r="D39" s="3">
        <v>53057952600</v>
      </c>
      <c r="E39" s="3" t="s">
        <v>236</v>
      </c>
      <c r="F39" s="3">
        <v>5</v>
      </c>
      <c r="G39" s="3" t="s">
        <v>224</v>
      </c>
    </row>
    <row r="40" spans="1:7">
      <c r="A40" s="3">
        <v>9960400778</v>
      </c>
      <c r="B40" s="105">
        <v>22188.17</v>
      </c>
      <c r="C40" s="3">
        <v>53029970800</v>
      </c>
      <c r="D40" s="3">
        <v>53029970800</v>
      </c>
      <c r="E40" s="3" t="s">
        <v>236</v>
      </c>
      <c r="F40" s="3">
        <v>1</v>
      </c>
      <c r="G40" s="3" t="s">
        <v>224</v>
      </c>
    </row>
    <row r="41" spans="1:7">
      <c r="A41" s="3">
        <v>6741410826</v>
      </c>
      <c r="B41" s="105">
        <v>34238.83</v>
      </c>
      <c r="C41" s="3">
        <v>53027001400</v>
      </c>
      <c r="D41" s="3">
        <v>53027001400</v>
      </c>
      <c r="E41" s="3" t="s">
        <v>236</v>
      </c>
      <c r="F41" s="3">
        <v>2</v>
      </c>
      <c r="G41" s="3" t="s">
        <v>224</v>
      </c>
    </row>
    <row r="42" spans="1:7">
      <c r="A42" s="3">
        <v>5708600701</v>
      </c>
      <c r="B42" s="105">
        <v>32392.449999999997</v>
      </c>
      <c r="C42" s="3">
        <v>53073000200</v>
      </c>
      <c r="D42" s="3">
        <v>53073000200</v>
      </c>
      <c r="E42" s="3" t="s">
        <v>236</v>
      </c>
      <c r="F42" s="3">
        <v>5</v>
      </c>
      <c r="G42" s="3" t="s">
        <v>224</v>
      </c>
    </row>
    <row r="43" spans="1:7">
      <c r="A43" s="3">
        <v>1635510659</v>
      </c>
      <c r="B43" s="105">
        <v>28685.010000000002</v>
      </c>
      <c r="C43" s="3">
        <v>53077002102</v>
      </c>
      <c r="D43" s="3">
        <v>53077002102</v>
      </c>
      <c r="E43" s="3" t="s">
        <v>236</v>
      </c>
      <c r="F43" s="3">
        <v>9</v>
      </c>
      <c r="G43" s="3" t="s">
        <v>225</v>
      </c>
    </row>
    <row r="44" spans="1:7">
      <c r="A44" s="3">
        <v>4853700454</v>
      </c>
      <c r="B44" s="105">
        <v>20220.21</v>
      </c>
      <c r="C44" s="3">
        <v>53073000901</v>
      </c>
      <c r="D44" s="3">
        <v>53073000901</v>
      </c>
      <c r="E44" s="3" t="s">
        <v>236</v>
      </c>
      <c r="F44" s="3">
        <v>5</v>
      </c>
      <c r="G44" s="3" t="s">
        <v>224</v>
      </c>
    </row>
    <row r="45" spans="1:7">
      <c r="A45" s="3">
        <v>7180410272</v>
      </c>
      <c r="B45" s="105">
        <v>31742.61</v>
      </c>
      <c r="C45" s="3">
        <v>53027001500</v>
      </c>
      <c r="D45" s="3">
        <v>53027001500</v>
      </c>
      <c r="E45" s="3" t="s">
        <v>236</v>
      </c>
      <c r="F45" s="3">
        <v>2</v>
      </c>
      <c r="G45" s="3" t="s">
        <v>224</v>
      </c>
    </row>
    <row r="46" spans="1:7">
      <c r="A46" s="3">
        <v>642510128</v>
      </c>
      <c r="B46" s="105">
        <v>28571.489999999998</v>
      </c>
      <c r="C46" s="3">
        <v>53077002002</v>
      </c>
      <c r="D46" s="3">
        <v>53077002002</v>
      </c>
      <c r="E46" s="3" t="s">
        <v>241</v>
      </c>
      <c r="F46" s="3">
        <v>7</v>
      </c>
      <c r="G46" s="3" t="s">
        <v>225</v>
      </c>
    </row>
    <row r="47" spans="1:7">
      <c r="A47" s="3">
        <v>1308400763</v>
      </c>
      <c r="B47" s="105">
        <v>15256.890000000001</v>
      </c>
      <c r="C47" s="3">
        <v>53073000501</v>
      </c>
      <c r="D47" s="3">
        <v>53073000501</v>
      </c>
      <c r="E47" s="3" t="s">
        <v>236</v>
      </c>
      <c r="F47" s="3">
        <v>7</v>
      </c>
      <c r="G47" s="3" t="s">
        <v>224</v>
      </c>
    </row>
    <row r="48" spans="1:7">
      <c r="A48" s="3">
        <v>5126164880</v>
      </c>
      <c r="B48" s="105">
        <v>8831.89</v>
      </c>
      <c r="C48" s="3">
        <v>53073010401</v>
      </c>
      <c r="D48" s="3">
        <v>53073010401</v>
      </c>
      <c r="E48" s="3" t="s">
        <v>236</v>
      </c>
      <c r="F48" s="3">
        <v>3</v>
      </c>
      <c r="G48" s="3" t="s">
        <v>224</v>
      </c>
    </row>
    <row r="49" spans="1:7">
      <c r="A49" s="3">
        <v>2299600265</v>
      </c>
      <c r="B49" s="105">
        <v>8636.85</v>
      </c>
      <c r="C49" s="3">
        <v>53073000400</v>
      </c>
      <c r="D49" s="3">
        <v>53073000400</v>
      </c>
      <c r="E49" s="3" t="s">
        <v>236</v>
      </c>
      <c r="F49" s="3">
        <v>3</v>
      </c>
      <c r="G49" s="3" t="s">
        <v>224</v>
      </c>
    </row>
    <row r="50" spans="1:7">
      <c r="A50" s="3">
        <v>3798020663</v>
      </c>
      <c r="B50" s="105">
        <v>29799.61</v>
      </c>
      <c r="C50" s="3">
        <v>53077000700</v>
      </c>
      <c r="D50" s="3">
        <v>53077000700</v>
      </c>
      <c r="E50" s="3" t="s">
        <v>236</v>
      </c>
      <c r="F50" s="3">
        <v>10</v>
      </c>
      <c r="G50" s="3" t="s">
        <v>225</v>
      </c>
    </row>
    <row r="51" spans="1:7">
      <c r="A51" s="3">
        <v>616100447</v>
      </c>
      <c r="B51" s="105">
        <v>14531.57</v>
      </c>
      <c r="C51" s="3">
        <v>53057951500</v>
      </c>
      <c r="D51" s="3">
        <v>53057951500</v>
      </c>
      <c r="E51" s="3" t="s">
        <v>236</v>
      </c>
      <c r="F51" s="3">
        <v>3</v>
      </c>
      <c r="G51" s="3" t="s">
        <v>224</v>
      </c>
    </row>
    <row r="52" spans="1:7">
      <c r="A52" s="3">
        <v>7180410272</v>
      </c>
      <c r="B52" s="105">
        <v>22211.43</v>
      </c>
      <c r="C52" s="3">
        <v>53027001500</v>
      </c>
      <c r="D52" s="3">
        <v>53027001500</v>
      </c>
      <c r="E52" s="3" t="s">
        <v>236</v>
      </c>
      <c r="F52" s="3">
        <v>2</v>
      </c>
      <c r="G52" s="3" t="s">
        <v>224</v>
      </c>
    </row>
    <row r="53" spans="1:7">
      <c r="A53" s="3">
        <v>202000525</v>
      </c>
      <c r="B53" s="105">
        <v>6358.8</v>
      </c>
      <c r="C53" s="3">
        <v>53057940500</v>
      </c>
      <c r="D53" s="3">
        <v>53057940500</v>
      </c>
      <c r="E53" s="3" t="s">
        <v>236</v>
      </c>
      <c r="F53" s="3">
        <v>5</v>
      </c>
      <c r="G53" s="3" t="s">
        <v>224</v>
      </c>
    </row>
    <row r="54" spans="1:7">
      <c r="A54" s="3">
        <v>5126164880</v>
      </c>
      <c r="B54" s="105">
        <v>95.17</v>
      </c>
      <c r="C54" s="3">
        <v>53073010401</v>
      </c>
      <c r="D54" s="3">
        <v>53073010401</v>
      </c>
      <c r="E54" s="3" t="s">
        <v>236</v>
      </c>
      <c r="F54" s="3">
        <v>3</v>
      </c>
      <c r="G54" s="3" t="s">
        <v>224</v>
      </c>
    </row>
    <row r="55" spans="1:7">
      <c r="A55" s="3">
        <v>3031410691</v>
      </c>
      <c r="B55" s="105">
        <v>20356.98</v>
      </c>
      <c r="C55" s="3">
        <v>53027001500</v>
      </c>
      <c r="D55" s="3">
        <v>53027001500</v>
      </c>
      <c r="E55" s="3" t="s">
        <v>236</v>
      </c>
      <c r="F55" s="3">
        <v>2</v>
      </c>
      <c r="G55" s="3" t="s">
        <v>224</v>
      </c>
    </row>
    <row r="56" spans="1:7">
      <c r="A56" s="3">
        <v>5691510725</v>
      </c>
      <c r="B56" s="105">
        <v>49450.32</v>
      </c>
      <c r="C56" s="3">
        <v>53077002001</v>
      </c>
      <c r="D56" s="3">
        <v>53077002001</v>
      </c>
      <c r="E56" s="3" t="s">
        <v>241</v>
      </c>
      <c r="F56" s="3">
        <v>7</v>
      </c>
      <c r="G56" s="3" t="s">
        <v>225</v>
      </c>
    </row>
    <row r="57" spans="1:7">
      <c r="A57" s="3">
        <v>9621510215</v>
      </c>
      <c r="B57" s="105">
        <v>24377.77</v>
      </c>
      <c r="C57" s="3">
        <v>53077002001</v>
      </c>
      <c r="D57" s="3">
        <v>53077002001</v>
      </c>
      <c r="E57" s="3" t="s">
        <v>241</v>
      </c>
      <c r="F57" s="3">
        <v>7</v>
      </c>
      <c r="G57" s="3" t="s">
        <v>225</v>
      </c>
    </row>
    <row r="58" spans="1:7">
      <c r="A58" s="3">
        <v>4237510394</v>
      </c>
      <c r="B58" s="105">
        <v>29222.39</v>
      </c>
      <c r="C58" s="3">
        <v>53077940005</v>
      </c>
      <c r="D58" s="3">
        <v>53077940005</v>
      </c>
      <c r="E58" s="3" t="s">
        <v>241</v>
      </c>
      <c r="F58" s="3">
        <v>9</v>
      </c>
      <c r="G58" s="3" t="s">
        <v>225</v>
      </c>
    </row>
    <row r="59" spans="1:7">
      <c r="A59" s="3">
        <v>1653220479</v>
      </c>
      <c r="B59" s="105">
        <v>9238.91</v>
      </c>
      <c r="C59" s="3">
        <v>53077001400</v>
      </c>
      <c r="D59" s="3">
        <v>53077001400</v>
      </c>
      <c r="E59" s="3" t="s">
        <v>236</v>
      </c>
      <c r="F59" s="3">
        <v>9</v>
      </c>
      <c r="G59" s="3" t="s">
        <v>225</v>
      </c>
    </row>
    <row r="60" spans="1:7">
      <c r="A60" s="3">
        <v>9290410371</v>
      </c>
      <c r="B60" s="105">
        <v>34151.969999999994</v>
      </c>
      <c r="C60" s="3">
        <v>53027001500</v>
      </c>
      <c r="D60" s="3">
        <v>53027001500</v>
      </c>
      <c r="E60" s="3" t="s">
        <v>236</v>
      </c>
      <c r="F60" s="3">
        <v>2</v>
      </c>
      <c r="G60" s="3" t="s">
        <v>224</v>
      </c>
    </row>
    <row r="61" spans="1:7">
      <c r="A61" s="3">
        <v>7958600146</v>
      </c>
      <c r="B61" s="105">
        <v>41088.69</v>
      </c>
      <c r="C61" s="3">
        <v>53073000100</v>
      </c>
      <c r="D61" s="3">
        <v>53073000100</v>
      </c>
      <c r="E61" s="3" t="s">
        <v>236</v>
      </c>
      <c r="F61" s="3">
        <v>6</v>
      </c>
      <c r="G61" s="3" t="s">
        <v>224</v>
      </c>
    </row>
    <row r="62" spans="1:7">
      <c r="A62" s="3">
        <v>9290410371</v>
      </c>
      <c r="B62" s="105">
        <v>17187.8</v>
      </c>
      <c r="C62" s="3">
        <v>53027001500</v>
      </c>
      <c r="D62" s="3">
        <v>53027001500</v>
      </c>
      <c r="E62" s="3" t="s">
        <v>236</v>
      </c>
      <c r="F62" s="3">
        <v>2</v>
      </c>
      <c r="G62" s="3" t="s">
        <v>224</v>
      </c>
    </row>
    <row r="63" spans="1:7">
      <c r="A63" s="3">
        <v>8698310682</v>
      </c>
      <c r="B63" s="105">
        <v>5694.17</v>
      </c>
      <c r="C63" s="3">
        <v>53027001200</v>
      </c>
      <c r="D63" s="3">
        <v>53027001200</v>
      </c>
      <c r="E63" s="3" t="s">
        <v>236</v>
      </c>
      <c r="F63" s="3">
        <v>7</v>
      </c>
      <c r="G63" s="3" t="s">
        <v>224</v>
      </c>
    </row>
    <row r="64" spans="1:7">
      <c r="A64" s="3">
        <v>2531410728</v>
      </c>
      <c r="B64" s="105">
        <v>7360.88</v>
      </c>
      <c r="C64" s="3">
        <v>53027001400</v>
      </c>
      <c r="D64" s="3">
        <v>53027001400</v>
      </c>
      <c r="E64" s="3" t="s">
        <v>236</v>
      </c>
      <c r="F64" s="3">
        <v>2</v>
      </c>
      <c r="G64" s="3" t="s">
        <v>224</v>
      </c>
    </row>
    <row r="65" spans="1:7">
      <c r="A65" s="3">
        <v>638310176</v>
      </c>
      <c r="B65" s="105">
        <v>17455.189999999999</v>
      </c>
      <c r="C65" s="3">
        <v>53027001000</v>
      </c>
      <c r="D65" s="3">
        <v>53027001000</v>
      </c>
      <c r="E65" s="3" t="s">
        <v>236</v>
      </c>
      <c r="F65" s="3">
        <v>8</v>
      </c>
      <c r="G65" s="3" t="s">
        <v>224</v>
      </c>
    </row>
    <row r="66" spans="1:7">
      <c r="A66" s="3">
        <v>3004720000</v>
      </c>
      <c r="B66" s="105">
        <v>31327.84</v>
      </c>
      <c r="C66" s="3">
        <v>53027001400</v>
      </c>
      <c r="D66" s="3">
        <v>53027001400</v>
      </c>
      <c r="E66" s="3" t="s">
        <v>236</v>
      </c>
      <c r="F66" s="3">
        <v>2</v>
      </c>
      <c r="G66" s="3" t="s">
        <v>224</v>
      </c>
    </row>
    <row r="67" spans="1:7">
      <c r="A67" s="3">
        <v>1844220248</v>
      </c>
      <c r="B67" s="105">
        <v>6710.65</v>
      </c>
      <c r="C67" s="3">
        <v>53077001400</v>
      </c>
      <c r="D67" s="3">
        <v>53077001400</v>
      </c>
      <c r="E67" s="3" t="s">
        <v>236</v>
      </c>
      <c r="F67" s="3">
        <v>9</v>
      </c>
      <c r="G67" s="3" t="s">
        <v>225</v>
      </c>
    </row>
    <row r="68" spans="1:7">
      <c r="A68" s="3">
        <v>5691510725</v>
      </c>
      <c r="B68" s="105">
        <v>38121.69</v>
      </c>
      <c r="C68" s="3">
        <v>53077002001</v>
      </c>
      <c r="D68" s="3">
        <v>53077002001</v>
      </c>
      <c r="E68" s="3" t="s">
        <v>241</v>
      </c>
      <c r="F68" s="3">
        <v>7</v>
      </c>
      <c r="G68" s="3" t="s">
        <v>225</v>
      </c>
    </row>
    <row r="69" spans="1:7">
      <c r="A69" s="3">
        <v>638310176</v>
      </c>
      <c r="B69" s="105">
        <v>29376.34</v>
      </c>
      <c r="C69" s="3">
        <v>53027001000</v>
      </c>
      <c r="D69" s="3">
        <v>53027001000</v>
      </c>
      <c r="E69" s="3" t="s">
        <v>236</v>
      </c>
      <c r="F69" s="3">
        <v>8</v>
      </c>
      <c r="G69" s="3" t="s">
        <v>224</v>
      </c>
    </row>
    <row r="70" spans="1:7">
      <c r="A70" s="3">
        <v>3473300718</v>
      </c>
      <c r="B70" s="105">
        <v>7085.57</v>
      </c>
      <c r="C70" s="3">
        <v>53057952302</v>
      </c>
      <c r="D70" s="3">
        <v>53057952302</v>
      </c>
      <c r="E70" s="3" t="s">
        <v>236</v>
      </c>
      <c r="F70" s="3">
        <v>5</v>
      </c>
      <c r="G70" s="3" t="s">
        <v>224</v>
      </c>
    </row>
    <row r="71" spans="1:7">
      <c r="A71" s="3">
        <v>6481500928</v>
      </c>
      <c r="B71" s="105">
        <v>13175.710000000001</v>
      </c>
      <c r="C71" s="3">
        <v>53073000700</v>
      </c>
      <c r="D71" s="3">
        <v>53073000700</v>
      </c>
      <c r="E71" s="3" t="s">
        <v>236</v>
      </c>
      <c r="F71" s="3">
        <v>8</v>
      </c>
      <c r="G71" s="3" t="s">
        <v>224</v>
      </c>
    </row>
    <row r="72" spans="1:7">
      <c r="A72" s="3">
        <v>7027700757</v>
      </c>
      <c r="B72" s="105">
        <v>38026.85</v>
      </c>
      <c r="C72" s="3">
        <v>53073000806</v>
      </c>
      <c r="D72" s="3">
        <v>53073000806</v>
      </c>
      <c r="E72" s="3" t="s">
        <v>236</v>
      </c>
      <c r="F72" s="3">
        <v>2</v>
      </c>
      <c r="G72" s="3" t="s">
        <v>224</v>
      </c>
    </row>
    <row r="73" spans="1:7">
      <c r="A73" s="3">
        <v>3473300718</v>
      </c>
      <c r="B73" s="105">
        <v>31548.9</v>
      </c>
      <c r="C73" s="3">
        <v>53057952302</v>
      </c>
      <c r="D73" s="3">
        <v>53057952302</v>
      </c>
      <c r="E73" s="3" t="s">
        <v>236</v>
      </c>
      <c r="F73" s="3">
        <v>5</v>
      </c>
      <c r="G73" s="3" t="s">
        <v>224</v>
      </c>
    </row>
    <row r="74" spans="1:7">
      <c r="A74" s="3">
        <v>159310145</v>
      </c>
      <c r="B74" s="105">
        <v>34817.11</v>
      </c>
      <c r="C74" s="3">
        <v>53027001200</v>
      </c>
      <c r="D74" s="3">
        <v>53027001200</v>
      </c>
      <c r="E74" s="3" t="s">
        <v>236</v>
      </c>
      <c r="F74" s="3">
        <v>7</v>
      </c>
      <c r="G74" s="3" t="s">
        <v>224</v>
      </c>
    </row>
    <row r="75" spans="1:7">
      <c r="A75" s="3">
        <v>6604220897</v>
      </c>
      <c r="B75" s="105">
        <v>24741.23</v>
      </c>
      <c r="C75" s="3">
        <v>53077003200</v>
      </c>
      <c r="D75" s="3">
        <v>53077003200</v>
      </c>
      <c r="E75" s="3" t="s">
        <v>236</v>
      </c>
      <c r="F75" s="3">
        <v>8</v>
      </c>
      <c r="G75" s="3" t="s">
        <v>224</v>
      </c>
    </row>
    <row r="76" spans="1:7">
      <c r="A76" s="3">
        <v>987020783</v>
      </c>
      <c r="B76" s="105">
        <v>23340</v>
      </c>
      <c r="C76" s="3">
        <v>53077001300</v>
      </c>
      <c r="D76" s="3">
        <v>53077001300</v>
      </c>
      <c r="E76" s="3" t="s">
        <v>236</v>
      </c>
      <c r="F76" s="3">
        <v>10</v>
      </c>
      <c r="G76" s="3" t="s">
        <v>225</v>
      </c>
    </row>
    <row r="77" spans="1:7">
      <c r="A77" s="3">
        <v>7228020058</v>
      </c>
      <c r="B77" s="105">
        <v>15783.73</v>
      </c>
      <c r="C77" s="3">
        <v>53077000700</v>
      </c>
      <c r="D77" s="3">
        <v>53077000700</v>
      </c>
      <c r="E77" s="3" t="s">
        <v>236</v>
      </c>
      <c r="F77" s="3">
        <v>10</v>
      </c>
      <c r="G77" s="3" t="s">
        <v>225</v>
      </c>
    </row>
    <row r="78" spans="1:7">
      <c r="A78" s="3">
        <v>2792900743</v>
      </c>
      <c r="B78" s="105">
        <v>38276.449999999997</v>
      </c>
      <c r="C78" s="3">
        <v>53073010701</v>
      </c>
      <c r="D78" s="3">
        <v>53073010701</v>
      </c>
      <c r="E78" s="3" t="s">
        <v>236</v>
      </c>
      <c r="F78" s="3">
        <v>2</v>
      </c>
      <c r="G78" s="3" t="s">
        <v>224</v>
      </c>
    </row>
    <row r="79" spans="1:7">
      <c r="A79" s="3">
        <v>3168310398</v>
      </c>
      <c r="B79" s="105">
        <v>8576.09</v>
      </c>
      <c r="C79" s="3">
        <v>53027001000</v>
      </c>
      <c r="D79" s="3">
        <v>53027001000</v>
      </c>
      <c r="E79" s="3" t="s">
        <v>236</v>
      </c>
      <c r="F79" s="3">
        <v>8</v>
      </c>
      <c r="G79" s="3" t="s">
        <v>224</v>
      </c>
    </row>
    <row r="80" spans="1:7">
      <c r="A80" s="3">
        <v>5874910859</v>
      </c>
      <c r="B80" s="105">
        <v>25793.989999999998</v>
      </c>
      <c r="C80" s="3">
        <v>53071920600</v>
      </c>
      <c r="D80" s="3">
        <v>53071920600</v>
      </c>
      <c r="E80" s="3" t="s">
        <v>236</v>
      </c>
      <c r="F80" s="3">
        <v>8</v>
      </c>
      <c r="G80" s="3" t="s">
        <v>224</v>
      </c>
    </row>
    <row r="81" spans="1:7">
      <c r="A81" s="3">
        <v>4148179886</v>
      </c>
      <c r="B81" s="105">
        <v>35584.120000000003</v>
      </c>
      <c r="C81" s="3">
        <v>53027001100</v>
      </c>
      <c r="D81" s="3">
        <v>53027001100</v>
      </c>
      <c r="E81" s="3" t="s">
        <v>236</v>
      </c>
      <c r="F81" s="3">
        <v>2</v>
      </c>
      <c r="G81" s="3" t="s">
        <v>224</v>
      </c>
    </row>
    <row r="82" spans="1:7">
      <c r="A82" s="3">
        <v>9459310183</v>
      </c>
      <c r="B82" s="105">
        <v>12910.7</v>
      </c>
      <c r="C82" s="3">
        <v>53027001200</v>
      </c>
      <c r="D82" s="3">
        <v>53027001200</v>
      </c>
      <c r="E82" s="3" t="s">
        <v>236</v>
      </c>
      <c r="F82" s="3">
        <v>7</v>
      </c>
      <c r="G82" s="3" t="s">
        <v>224</v>
      </c>
    </row>
    <row r="83" spans="1:7">
      <c r="A83" s="3">
        <v>2869310302</v>
      </c>
      <c r="B83" s="105">
        <v>44124.82</v>
      </c>
      <c r="C83" s="3">
        <v>53027001200</v>
      </c>
      <c r="D83" s="3">
        <v>53027001200</v>
      </c>
      <c r="E83" s="3" t="s">
        <v>236</v>
      </c>
      <c r="F83" s="3">
        <v>7</v>
      </c>
      <c r="G83" s="3" t="s">
        <v>224</v>
      </c>
    </row>
    <row r="84" spans="1:7">
      <c r="A84" s="3">
        <v>5406710439</v>
      </c>
      <c r="B84" s="105">
        <v>19438.66</v>
      </c>
      <c r="C84" s="3">
        <v>53021020100</v>
      </c>
      <c r="D84" s="3">
        <v>53021020100</v>
      </c>
      <c r="E84" s="3" t="s">
        <v>236</v>
      </c>
      <c r="F84" s="3">
        <v>9</v>
      </c>
      <c r="G84" s="3" t="s">
        <v>225</v>
      </c>
    </row>
    <row r="85" spans="1:7">
      <c r="A85" s="3">
        <v>2869310302</v>
      </c>
      <c r="B85" s="105">
        <v>13659.13</v>
      </c>
      <c r="C85" s="3">
        <v>53027001200</v>
      </c>
      <c r="D85" s="3">
        <v>53027001200</v>
      </c>
      <c r="E85" s="3" t="s">
        <v>236</v>
      </c>
      <c r="F85" s="3">
        <v>7</v>
      </c>
      <c r="G85" s="3" t="s">
        <v>224</v>
      </c>
    </row>
    <row r="86" spans="1:7">
      <c r="A86" s="3">
        <v>7711220445</v>
      </c>
      <c r="B86" s="105">
        <v>32759.25</v>
      </c>
      <c r="C86" s="3">
        <v>53077001502</v>
      </c>
      <c r="D86" s="3">
        <v>53077001502</v>
      </c>
      <c r="E86" s="3" t="s">
        <v>236</v>
      </c>
      <c r="F86" s="3">
        <v>9</v>
      </c>
      <c r="G86" s="3" t="s">
        <v>225</v>
      </c>
    </row>
    <row r="87" spans="1:7">
      <c r="A87" s="3">
        <v>2671220897</v>
      </c>
      <c r="B87" s="105">
        <v>14289.560000000001</v>
      </c>
      <c r="C87" s="3">
        <v>53077001602</v>
      </c>
      <c r="D87" s="3">
        <v>53077001602</v>
      </c>
      <c r="E87" s="3" t="s">
        <v>236</v>
      </c>
      <c r="F87" s="3">
        <v>6</v>
      </c>
      <c r="G87" s="3" t="s">
        <v>224</v>
      </c>
    </row>
    <row r="88" spans="1:7">
      <c r="A88" s="3">
        <v>7700410637</v>
      </c>
      <c r="B88" s="105">
        <v>46237.14</v>
      </c>
      <c r="C88" s="3">
        <v>53027001300</v>
      </c>
      <c r="D88" s="3">
        <v>53027001300</v>
      </c>
      <c r="E88" s="3" t="s">
        <v>236</v>
      </c>
      <c r="F88" s="3">
        <v>5</v>
      </c>
      <c r="G88" s="3" t="s">
        <v>224</v>
      </c>
    </row>
    <row r="89" spans="1:7">
      <c r="A89" s="3">
        <v>7100410592</v>
      </c>
      <c r="B89" s="105">
        <v>42487.87</v>
      </c>
      <c r="C89" s="3">
        <v>53027001300</v>
      </c>
      <c r="D89" s="3">
        <v>53027001300</v>
      </c>
      <c r="E89" s="3" t="s">
        <v>236</v>
      </c>
      <c r="F89" s="3">
        <v>5</v>
      </c>
      <c r="G89" s="3" t="s">
        <v>224</v>
      </c>
    </row>
    <row r="90" spans="1:7">
      <c r="A90" s="3">
        <v>7100410592</v>
      </c>
      <c r="B90" s="105">
        <v>23230.589999999997</v>
      </c>
      <c r="C90" s="3">
        <v>53027001300</v>
      </c>
      <c r="D90" s="3">
        <v>53027001300</v>
      </c>
      <c r="E90" s="3" t="s">
        <v>236</v>
      </c>
      <c r="F90" s="3">
        <v>5</v>
      </c>
      <c r="G90" s="3" t="s">
        <v>224</v>
      </c>
    </row>
    <row r="91" spans="1:7">
      <c r="A91" s="3">
        <v>4948310288</v>
      </c>
      <c r="B91" s="105">
        <v>27382</v>
      </c>
      <c r="C91" s="3">
        <v>53027001100</v>
      </c>
      <c r="D91" s="3">
        <v>53027001100</v>
      </c>
      <c r="E91" s="3" t="s">
        <v>236</v>
      </c>
      <c r="F91" s="3">
        <v>2</v>
      </c>
      <c r="G91" s="3" t="s">
        <v>224</v>
      </c>
    </row>
    <row r="92" spans="1:7">
      <c r="B92" s="105">
        <f>SUBTOTAL(109,Table6[Incentive Amount])</f>
        <v>2183278.7199999993</v>
      </c>
    </row>
  </sheetData>
  <pageMargins left="0.7" right="0.7" top="0.75" bottom="0.75" header="0.3" footer="0.3"/>
  <pageSetup scale="80" orientation="portrait" horizontalDpi="1200" verticalDpi="12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48ED-DA96-4268-9437-EE58C3F849CC}">
  <sheetPr>
    <tabColor rgb="FFFF0000"/>
  </sheetPr>
  <dimension ref="A1:H8544"/>
  <sheetViews>
    <sheetView topLeftCell="A6086" workbookViewId="0">
      <selection activeCell="I6113" sqref="I6113"/>
    </sheetView>
  </sheetViews>
  <sheetFormatPr defaultColWidth="9.140625" defaultRowHeight="15"/>
  <cols>
    <col min="1" max="1" width="29.85546875" style="47" customWidth="1"/>
    <col min="2" max="2" width="34.5703125" style="106" customWidth="1"/>
    <col min="3" max="3" width="12.85546875" style="41" bestFit="1" customWidth="1"/>
    <col min="4" max="4" width="13" style="41" customWidth="1"/>
    <col min="5" max="5" width="14.7109375" style="41" customWidth="1"/>
    <col min="6" max="6" width="9.140625" style="41"/>
    <col min="7" max="7" width="23.7109375" style="41" customWidth="1"/>
    <col min="8" max="8" width="9.140625" style="37"/>
    <col min="9" max="16384" width="9.140625" style="38"/>
  </cols>
  <sheetData>
    <row r="1" spans="1:7">
      <c r="A1" s="85" t="s">
        <v>245</v>
      </c>
    </row>
    <row r="2" spans="1:7">
      <c r="A2" s="66" t="s">
        <v>230</v>
      </c>
      <c r="B2" s="11" t="s">
        <v>229</v>
      </c>
      <c r="C2" t="s">
        <v>231</v>
      </c>
      <c r="D2" t="s">
        <v>223</v>
      </c>
      <c r="E2" s="3" t="s">
        <v>232</v>
      </c>
      <c r="F2" s="3" t="s">
        <v>233</v>
      </c>
      <c r="G2" s="3" t="s">
        <v>234</v>
      </c>
    </row>
    <row r="3" spans="1:7">
      <c r="A3" s="95">
        <v>1568510594</v>
      </c>
      <c r="B3" s="11">
        <v>875</v>
      </c>
      <c r="C3">
        <v>53005010813</v>
      </c>
      <c r="D3">
        <v>53005010813</v>
      </c>
      <c r="E3" s="3" t="s">
        <v>236</v>
      </c>
      <c r="F3" s="3">
        <v>2</v>
      </c>
      <c r="G3" s="3" t="s">
        <v>224</v>
      </c>
    </row>
    <row r="4" spans="1:7">
      <c r="A4" s="95">
        <v>1106700658</v>
      </c>
      <c r="B4" s="11">
        <v>1946</v>
      </c>
      <c r="C4">
        <v>53073000805</v>
      </c>
      <c r="D4">
        <v>53073000805</v>
      </c>
      <c r="E4" s="3" t="s">
        <v>236</v>
      </c>
      <c r="F4" s="3">
        <v>1</v>
      </c>
      <c r="G4" s="3" t="s">
        <v>224</v>
      </c>
    </row>
    <row r="5" spans="1:7">
      <c r="A5" s="95">
        <v>2474500253</v>
      </c>
      <c r="B5" s="11">
        <v>2794</v>
      </c>
      <c r="C5">
        <v>53073000803</v>
      </c>
      <c r="D5">
        <v>53073000803</v>
      </c>
      <c r="E5" s="3" t="s">
        <v>236</v>
      </c>
      <c r="F5" s="3">
        <v>2</v>
      </c>
      <c r="G5" s="3" t="s">
        <v>224</v>
      </c>
    </row>
    <row r="6" spans="1:7">
      <c r="A6" s="95">
        <v>8189120223</v>
      </c>
      <c r="B6" s="11">
        <v>2918</v>
      </c>
      <c r="C6">
        <v>53077001100</v>
      </c>
      <c r="D6">
        <v>53077001100</v>
      </c>
      <c r="E6" s="3" t="s">
        <v>236</v>
      </c>
      <c r="F6" s="3">
        <v>6</v>
      </c>
      <c r="G6" s="3" t="s">
        <v>224</v>
      </c>
    </row>
    <row r="7" spans="1:7">
      <c r="A7" s="95">
        <v>8636600254</v>
      </c>
      <c r="B7" s="11">
        <v>3146</v>
      </c>
      <c r="C7">
        <v>53073000400</v>
      </c>
      <c r="D7">
        <v>53073000400</v>
      </c>
      <c r="E7" s="3" t="s">
        <v>236</v>
      </c>
      <c r="F7" s="3">
        <v>3</v>
      </c>
      <c r="G7" s="3" t="s">
        <v>224</v>
      </c>
    </row>
    <row r="8" spans="1:7">
      <c r="A8" s="95">
        <v>7702910509</v>
      </c>
      <c r="B8" s="11">
        <v>875</v>
      </c>
      <c r="C8">
        <v>53071920900</v>
      </c>
      <c r="D8">
        <v>53071920900</v>
      </c>
      <c r="E8" s="3" t="s">
        <v>236</v>
      </c>
      <c r="F8" s="3">
        <v>2</v>
      </c>
      <c r="G8" s="3" t="s">
        <v>224</v>
      </c>
    </row>
    <row r="9" spans="1:7">
      <c r="A9" s="95">
        <v>7708400800</v>
      </c>
      <c r="B9" s="11">
        <v>1812</v>
      </c>
      <c r="C9">
        <v>53073000501</v>
      </c>
      <c r="D9">
        <v>53073000501</v>
      </c>
      <c r="E9" s="3" t="s">
        <v>236</v>
      </c>
      <c r="F9" s="3">
        <v>7</v>
      </c>
      <c r="G9" s="3" t="s">
        <v>224</v>
      </c>
    </row>
    <row r="10" spans="1:7">
      <c r="A10" s="95">
        <v>7382900623</v>
      </c>
      <c r="B10" s="11">
        <v>4976</v>
      </c>
      <c r="C10">
        <v>53073010701</v>
      </c>
      <c r="D10">
        <v>53073010701</v>
      </c>
      <c r="E10" s="3" t="s">
        <v>236</v>
      </c>
      <c r="F10" s="3">
        <v>2</v>
      </c>
      <c r="G10" s="3" t="s">
        <v>224</v>
      </c>
    </row>
    <row r="11" spans="1:7">
      <c r="A11" s="95">
        <v>6345220132</v>
      </c>
      <c r="B11" s="11">
        <v>500</v>
      </c>
      <c r="C11">
        <v>53077000400</v>
      </c>
      <c r="D11">
        <v>53077000400</v>
      </c>
      <c r="E11" s="3" t="s">
        <v>236</v>
      </c>
      <c r="F11" s="3">
        <v>7</v>
      </c>
      <c r="G11" s="3" t="s">
        <v>224</v>
      </c>
    </row>
    <row r="12" spans="1:7">
      <c r="A12" s="95">
        <v>1434810935</v>
      </c>
      <c r="B12" s="11">
        <v>236.65</v>
      </c>
      <c r="C12">
        <v>53071920702</v>
      </c>
      <c r="D12">
        <v>53071920702</v>
      </c>
      <c r="E12" s="3" t="s">
        <v>236</v>
      </c>
      <c r="F12" s="3">
        <v>4</v>
      </c>
      <c r="G12" s="3" t="s">
        <v>224</v>
      </c>
    </row>
    <row r="13" spans="1:7">
      <c r="A13" s="95">
        <v>7499100545</v>
      </c>
      <c r="B13" s="11">
        <v>4220</v>
      </c>
      <c r="C13">
        <v>53061053504</v>
      </c>
      <c r="D13">
        <v>53061053504</v>
      </c>
      <c r="E13" s="3" t="s">
        <v>236</v>
      </c>
      <c r="F13" s="3">
        <v>4</v>
      </c>
      <c r="G13" s="3" t="s">
        <v>224</v>
      </c>
    </row>
    <row r="14" spans="1:7">
      <c r="A14" s="95">
        <v>1016510308</v>
      </c>
      <c r="B14" s="11">
        <v>3249.3</v>
      </c>
      <c r="C14">
        <v>53077002200</v>
      </c>
      <c r="D14">
        <v>53077002200</v>
      </c>
      <c r="E14" s="3" t="s">
        <v>236</v>
      </c>
      <c r="F14" s="3">
        <v>8</v>
      </c>
      <c r="G14" s="3" t="s">
        <v>224</v>
      </c>
    </row>
    <row r="15" spans="1:7">
      <c r="A15" s="95">
        <v>6916600113</v>
      </c>
      <c r="B15" s="11">
        <v>1910</v>
      </c>
      <c r="C15">
        <v>53073000400</v>
      </c>
      <c r="D15">
        <v>53073000400</v>
      </c>
      <c r="E15" s="3" t="s">
        <v>236</v>
      </c>
      <c r="F15" s="3">
        <v>3</v>
      </c>
      <c r="G15" s="3" t="s">
        <v>224</v>
      </c>
    </row>
    <row r="16" spans="1:7">
      <c r="A16" s="95">
        <v>3886600710</v>
      </c>
      <c r="B16" s="11">
        <v>3512</v>
      </c>
      <c r="C16">
        <v>53073000803</v>
      </c>
      <c r="D16">
        <v>53073000803</v>
      </c>
      <c r="E16" s="3" t="s">
        <v>236</v>
      </c>
      <c r="F16" s="3">
        <v>2</v>
      </c>
      <c r="G16" s="3" t="s">
        <v>224</v>
      </c>
    </row>
    <row r="17" spans="1:7">
      <c r="A17" s="95">
        <v>4796010852</v>
      </c>
      <c r="B17" s="11">
        <v>2638</v>
      </c>
      <c r="C17">
        <v>53035091203</v>
      </c>
      <c r="D17">
        <v>53035091203</v>
      </c>
      <c r="E17" s="3" t="s">
        <v>236</v>
      </c>
      <c r="F17" s="3">
        <v>3</v>
      </c>
      <c r="G17" s="3" t="s">
        <v>224</v>
      </c>
    </row>
    <row r="18" spans="1:7">
      <c r="A18" s="95" t="s">
        <v>246</v>
      </c>
      <c r="B18" s="11">
        <v>2950</v>
      </c>
      <c r="C18">
        <v>53073010600</v>
      </c>
      <c r="D18">
        <v>53073010600</v>
      </c>
      <c r="E18" s="3" t="s">
        <v>236</v>
      </c>
      <c r="F18" s="3">
        <v>3</v>
      </c>
      <c r="G18" s="3" t="s">
        <v>224</v>
      </c>
    </row>
    <row r="19" spans="1:7">
      <c r="A19" s="95">
        <v>7035510600</v>
      </c>
      <c r="B19" s="11">
        <v>2490</v>
      </c>
      <c r="C19">
        <v>53077001800</v>
      </c>
      <c r="D19">
        <v>53077001800</v>
      </c>
      <c r="E19" s="3" t="s">
        <v>241</v>
      </c>
      <c r="F19" s="3">
        <v>7</v>
      </c>
      <c r="G19" s="3" t="s">
        <v>225</v>
      </c>
    </row>
    <row r="20" spans="1:7">
      <c r="A20" s="95">
        <v>9069500506</v>
      </c>
      <c r="B20" s="11">
        <v>50</v>
      </c>
      <c r="C20">
        <v>53073000902</v>
      </c>
      <c r="D20">
        <v>53073000902</v>
      </c>
      <c r="E20" s="3" t="s">
        <v>236</v>
      </c>
      <c r="F20" s="3">
        <v>2</v>
      </c>
      <c r="G20" s="3" t="s">
        <v>224</v>
      </c>
    </row>
    <row r="21" spans="1:7">
      <c r="A21" s="95" t="s">
        <v>247</v>
      </c>
      <c r="B21" s="11">
        <v>800</v>
      </c>
      <c r="C21">
        <v>53073000805</v>
      </c>
      <c r="D21">
        <v>53073000805</v>
      </c>
      <c r="E21" s="3" t="s">
        <v>236</v>
      </c>
      <c r="F21" s="3">
        <v>1</v>
      </c>
      <c r="G21" s="3" t="s">
        <v>224</v>
      </c>
    </row>
    <row r="22" spans="1:7">
      <c r="A22" s="95" t="s">
        <v>248</v>
      </c>
      <c r="B22" s="11">
        <v>3022</v>
      </c>
      <c r="C22">
        <v>53077002002</v>
      </c>
      <c r="D22">
        <v>53077002002</v>
      </c>
      <c r="E22" s="3" t="s">
        <v>241</v>
      </c>
      <c r="F22" s="3">
        <v>7</v>
      </c>
      <c r="G22" s="3" t="s">
        <v>225</v>
      </c>
    </row>
    <row r="23" spans="1:7">
      <c r="A23" s="95">
        <v>3286910554</v>
      </c>
      <c r="B23" s="11">
        <v>700</v>
      </c>
      <c r="C23">
        <v>53071920200</v>
      </c>
      <c r="D23">
        <v>53071920200</v>
      </c>
      <c r="E23" s="3" t="s">
        <v>236</v>
      </c>
      <c r="F23" s="3">
        <v>5</v>
      </c>
      <c r="G23" s="3" t="s">
        <v>224</v>
      </c>
    </row>
    <row r="24" spans="1:7">
      <c r="A24" s="95">
        <v>3791600511</v>
      </c>
      <c r="B24" s="11">
        <v>850</v>
      </c>
      <c r="C24">
        <v>53073001100</v>
      </c>
      <c r="D24">
        <v>53073001100</v>
      </c>
      <c r="E24" s="3" t="s">
        <v>236</v>
      </c>
      <c r="F24" s="3">
        <v>3</v>
      </c>
      <c r="G24" s="3" t="s">
        <v>224</v>
      </c>
    </row>
    <row r="25" spans="1:7">
      <c r="A25" s="95">
        <v>5051800735</v>
      </c>
      <c r="B25" s="11">
        <v>6460</v>
      </c>
      <c r="C25">
        <v>53073010502</v>
      </c>
      <c r="D25">
        <v>53073010502</v>
      </c>
      <c r="E25" s="3" t="s">
        <v>236</v>
      </c>
      <c r="F25" s="3">
        <v>5</v>
      </c>
      <c r="G25" s="3" t="s">
        <v>224</v>
      </c>
    </row>
    <row r="26" spans="1:7">
      <c r="A26" s="95">
        <v>5872910167</v>
      </c>
      <c r="B26" s="11">
        <v>2460</v>
      </c>
      <c r="C26">
        <v>53071920802</v>
      </c>
      <c r="D26">
        <v>53071920802</v>
      </c>
      <c r="E26" s="3" t="s">
        <v>236</v>
      </c>
      <c r="F26" s="3">
        <v>8</v>
      </c>
      <c r="G26" s="3" t="s">
        <v>224</v>
      </c>
    </row>
    <row r="27" spans="1:7">
      <c r="A27" s="95">
        <v>1746020626</v>
      </c>
      <c r="B27" s="11">
        <v>327.05</v>
      </c>
      <c r="C27">
        <v>53077001202</v>
      </c>
      <c r="D27">
        <v>53077001202</v>
      </c>
      <c r="E27" s="3" t="s">
        <v>236</v>
      </c>
      <c r="F27" s="3">
        <v>10</v>
      </c>
      <c r="G27" s="3" t="s">
        <v>225</v>
      </c>
    </row>
    <row r="28" spans="1:7">
      <c r="A28" s="95">
        <v>9642800540</v>
      </c>
      <c r="B28" s="11">
        <v>2940</v>
      </c>
      <c r="C28">
        <v>53073010501</v>
      </c>
      <c r="D28">
        <v>53073010501</v>
      </c>
      <c r="E28" s="3" t="s">
        <v>236</v>
      </c>
      <c r="F28" s="3">
        <v>3</v>
      </c>
      <c r="G28" s="3" t="s">
        <v>224</v>
      </c>
    </row>
    <row r="29" spans="1:7">
      <c r="A29" s="95">
        <v>7913020011</v>
      </c>
      <c r="B29" s="11">
        <v>1884</v>
      </c>
      <c r="C29">
        <v>53077000901</v>
      </c>
      <c r="D29">
        <v>53077000901</v>
      </c>
      <c r="E29" s="3" t="s">
        <v>236</v>
      </c>
      <c r="F29" s="3">
        <v>6</v>
      </c>
      <c r="G29" s="3" t="s">
        <v>224</v>
      </c>
    </row>
    <row r="30" spans="1:7">
      <c r="A30" s="95">
        <v>5583710680</v>
      </c>
      <c r="B30" s="11">
        <v>3604</v>
      </c>
      <c r="C30">
        <v>53021020606</v>
      </c>
      <c r="D30">
        <v>53021020606</v>
      </c>
      <c r="E30" s="3" t="s">
        <v>236</v>
      </c>
      <c r="F30" s="3">
        <v>4</v>
      </c>
      <c r="G30" s="3" t="s">
        <v>224</v>
      </c>
    </row>
    <row r="31" spans="1:7">
      <c r="A31" s="95">
        <v>4905510415</v>
      </c>
      <c r="B31" s="11">
        <v>3560</v>
      </c>
      <c r="C31">
        <v>53077001902</v>
      </c>
      <c r="D31">
        <v>53077001902</v>
      </c>
      <c r="E31" s="3" t="s">
        <v>241</v>
      </c>
      <c r="F31" s="3">
        <v>8</v>
      </c>
      <c r="G31" s="3" t="s">
        <v>225</v>
      </c>
    </row>
    <row r="32" spans="1:7">
      <c r="A32" s="95">
        <v>1347310318</v>
      </c>
      <c r="B32" s="11">
        <v>800</v>
      </c>
      <c r="C32">
        <v>53035090502</v>
      </c>
      <c r="D32">
        <v>53035090502</v>
      </c>
      <c r="E32" s="3" t="s">
        <v>236</v>
      </c>
      <c r="F32" s="3">
        <v>2</v>
      </c>
      <c r="G32" s="3" t="s">
        <v>224</v>
      </c>
    </row>
    <row r="33" spans="1:7">
      <c r="A33" s="95">
        <v>4227020235</v>
      </c>
      <c r="B33" s="11">
        <v>3808</v>
      </c>
      <c r="C33">
        <v>53077001300</v>
      </c>
      <c r="D33">
        <v>53077001300</v>
      </c>
      <c r="E33" s="3" t="s">
        <v>236</v>
      </c>
      <c r="F33" s="3">
        <v>10</v>
      </c>
      <c r="G33" s="3" t="s">
        <v>225</v>
      </c>
    </row>
    <row r="34" spans="1:7">
      <c r="A34" s="95">
        <v>9761120952</v>
      </c>
      <c r="B34" s="11">
        <v>585.54999999999995</v>
      </c>
      <c r="C34">
        <v>53077000500</v>
      </c>
      <c r="D34">
        <v>53077000500</v>
      </c>
      <c r="E34" s="3" t="s">
        <v>236</v>
      </c>
      <c r="F34" s="3">
        <v>9</v>
      </c>
      <c r="G34" s="3" t="s">
        <v>225</v>
      </c>
    </row>
    <row r="35" spans="1:7">
      <c r="A35" s="95">
        <v>4758210493</v>
      </c>
      <c r="B35" s="11">
        <v>2286</v>
      </c>
      <c r="C35">
        <v>53035091400</v>
      </c>
      <c r="D35">
        <v>53035091400</v>
      </c>
      <c r="E35" s="3" t="s">
        <v>236</v>
      </c>
      <c r="F35" s="3">
        <v>3</v>
      </c>
      <c r="G35" s="3" t="s">
        <v>224</v>
      </c>
    </row>
    <row r="36" spans="1:7">
      <c r="A36" s="95">
        <v>3784510222</v>
      </c>
      <c r="B36" s="11">
        <v>2350</v>
      </c>
      <c r="C36">
        <v>53077001902</v>
      </c>
      <c r="D36">
        <v>53077001902</v>
      </c>
      <c r="E36" s="3" t="s">
        <v>241</v>
      </c>
      <c r="F36" s="3">
        <v>8</v>
      </c>
      <c r="G36" s="3" t="s">
        <v>225</v>
      </c>
    </row>
    <row r="37" spans="1:7">
      <c r="A37" s="95">
        <v>8706410926</v>
      </c>
      <c r="B37" s="11">
        <v>4110</v>
      </c>
      <c r="C37">
        <v>53015001502</v>
      </c>
      <c r="D37">
        <v>53015001502</v>
      </c>
      <c r="E37" s="3" t="s">
        <v>236</v>
      </c>
      <c r="F37" s="3">
        <v>8</v>
      </c>
      <c r="G37" s="3" t="s">
        <v>224</v>
      </c>
    </row>
    <row r="38" spans="1:7">
      <c r="A38" s="95" t="s">
        <v>249</v>
      </c>
      <c r="B38" s="11">
        <v>1400</v>
      </c>
      <c r="C38">
        <v>53057952302</v>
      </c>
      <c r="D38">
        <v>53057952302</v>
      </c>
      <c r="E38" s="3" t="s">
        <v>236</v>
      </c>
      <c r="F38" s="3">
        <v>5</v>
      </c>
      <c r="G38" s="3" t="s">
        <v>224</v>
      </c>
    </row>
    <row r="39" spans="1:7">
      <c r="A39" s="95">
        <v>5008700485</v>
      </c>
      <c r="B39" s="11">
        <v>3200</v>
      </c>
      <c r="C39">
        <v>53073000805</v>
      </c>
      <c r="D39">
        <v>53073000805</v>
      </c>
      <c r="E39" s="3" t="s">
        <v>236</v>
      </c>
      <c r="F39" s="3">
        <v>1</v>
      </c>
      <c r="G39" s="3" t="s">
        <v>224</v>
      </c>
    </row>
    <row r="40" spans="1:7">
      <c r="A40" s="95">
        <v>2267020570</v>
      </c>
      <c r="B40" s="11">
        <v>2050</v>
      </c>
      <c r="C40">
        <v>53077001202</v>
      </c>
      <c r="D40">
        <v>53077001202</v>
      </c>
      <c r="E40" s="3" t="s">
        <v>236</v>
      </c>
      <c r="F40" s="3">
        <v>10</v>
      </c>
      <c r="G40" s="3" t="s">
        <v>225</v>
      </c>
    </row>
    <row r="41" spans="1:7">
      <c r="A41" s="95">
        <v>4200220411</v>
      </c>
      <c r="B41" s="11">
        <v>3772</v>
      </c>
      <c r="C41">
        <v>53077001100</v>
      </c>
      <c r="D41">
        <v>53077001100</v>
      </c>
      <c r="E41" s="3" t="s">
        <v>236</v>
      </c>
      <c r="F41" s="3">
        <v>6</v>
      </c>
      <c r="G41" s="3" t="s">
        <v>224</v>
      </c>
    </row>
    <row r="42" spans="1:7">
      <c r="A42" s="95">
        <v>9631910833</v>
      </c>
      <c r="B42" s="11">
        <v>4512</v>
      </c>
      <c r="C42">
        <v>53071920900</v>
      </c>
      <c r="D42">
        <v>53071920900</v>
      </c>
      <c r="E42" s="3" t="s">
        <v>236</v>
      </c>
      <c r="F42" s="3">
        <v>2</v>
      </c>
      <c r="G42" s="3" t="s">
        <v>224</v>
      </c>
    </row>
    <row r="43" spans="1:7">
      <c r="A43" s="95">
        <v>7928400979</v>
      </c>
      <c r="B43" s="11">
        <v>800</v>
      </c>
      <c r="C43">
        <v>53073000501</v>
      </c>
      <c r="D43">
        <v>53073000501</v>
      </c>
      <c r="E43" s="3" t="s">
        <v>236</v>
      </c>
      <c r="F43" s="3">
        <v>7</v>
      </c>
      <c r="G43" s="3" t="s">
        <v>224</v>
      </c>
    </row>
    <row r="44" spans="1:7">
      <c r="A44" s="95">
        <v>7535120181</v>
      </c>
      <c r="B44" s="11">
        <v>2268</v>
      </c>
      <c r="C44">
        <v>53077001000</v>
      </c>
      <c r="D44">
        <v>53077001000</v>
      </c>
      <c r="E44" s="3" t="s">
        <v>236</v>
      </c>
      <c r="F44" s="3">
        <v>8</v>
      </c>
      <c r="G44" s="3" t="s">
        <v>224</v>
      </c>
    </row>
    <row r="45" spans="1:7">
      <c r="A45" s="95">
        <v>5990100093</v>
      </c>
      <c r="B45" s="11">
        <v>3854</v>
      </c>
      <c r="C45">
        <v>53057951900</v>
      </c>
      <c r="D45">
        <v>53057951900</v>
      </c>
      <c r="E45" s="3" t="s">
        <v>236</v>
      </c>
      <c r="F45" s="3">
        <v>1</v>
      </c>
      <c r="G45" s="3" t="s">
        <v>224</v>
      </c>
    </row>
    <row r="46" spans="1:7">
      <c r="A46" s="95">
        <v>1446910250</v>
      </c>
      <c r="B46" s="11">
        <v>3628</v>
      </c>
      <c r="C46">
        <v>53071920300</v>
      </c>
      <c r="D46">
        <v>53071920300</v>
      </c>
      <c r="E46" s="3" t="s">
        <v>236</v>
      </c>
      <c r="F46" s="3">
        <v>4</v>
      </c>
      <c r="G46" s="3" t="s">
        <v>224</v>
      </c>
    </row>
    <row r="47" spans="1:7">
      <c r="A47" s="95" t="s">
        <v>250</v>
      </c>
      <c r="B47" s="11">
        <v>4168</v>
      </c>
      <c r="C47">
        <v>53073001100</v>
      </c>
      <c r="D47">
        <v>53073001100</v>
      </c>
      <c r="E47" s="3" t="s">
        <v>236</v>
      </c>
      <c r="F47" s="3">
        <v>3</v>
      </c>
      <c r="G47" s="3" t="s">
        <v>224</v>
      </c>
    </row>
    <row r="48" spans="1:7">
      <c r="A48" s="95">
        <v>9448600020</v>
      </c>
      <c r="B48" s="11">
        <v>3670</v>
      </c>
      <c r="C48">
        <v>53073000200</v>
      </c>
      <c r="D48">
        <v>53073000200</v>
      </c>
      <c r="E48" s="3" t="s">
        <v>236</v>
      </c>
      <c r="F48" s="3">
        <v>5</v>
      </c>
      <c r="G48" s="3" t="s">
        <v>224</v>
      </c>
    </row>
    <row r="49" spans="1:7">
      <c r="A49" s="95">
        <v>9351510388</v>
      </c>
      <c r="B49" s="11">
        <v>2282</v>
      </c>
      <c r="C49">
        <v>53077002001</v>
      </c>
      <c r="D49">
        <v>53077002001</v>
      </c>
      <c r="E49" s="3" t="s">
        <v>241</v>
      </c>
      <c r="F49" s="3">
        <v>7</v>
      </c>
      <c r="G49" s="3" t="s">
        <v>225</v>
      </c>
    </row>
    <row r="50" spans="1:7">
      <c r="A50" s="95">
        <v>2422120425</v>
      </c>
      <c r="B50" s="11">
        <v>3030</v>
      </c>
      <c r="C50">
        <v>53077000400</v>
      </c>
      <c r="D50">
        <v>53077000400</v>
      </c>
      <c r="E50" s="3" t="s">
        <v>236</v>
      </c>
      <c r="F50" s="3">
        <v>7</v>
      </c>
      <c r="G50" s="3" t="s">
        <v>224</v>
      </c>
    </row>
    <row r="51" spans="1:7">
      <c r="A51" s="95">
        <v>3822110988</v>
      </c>
      <c r="B51" s="11">
        <v>800</v>
      </c>
      <c r="C51">
        <v>53035080600</v>
      </c>
      <c r="D51">
        <v>53035080600</v>
      </c>
      <c r="E51" s="3" t="s">
        <v>236</v>
      </c>
      <c r="F51" s="3">
        <v>7</v>
      </c>
      <c r="G51" s="3" t="s">
        <v>224</v>
      </c>
    </row>
    <row r="52" spans="1:7">
      <c r="A52" s="95">
        <v>4185300551</v>
      </c>
      <c r="B52" s="11">
        <v>3246</v>
      </c>
      <c r="C52">
        <v>53057952600</v>
      </c>
      <c r="D52">
        <v>53057952600</v>
      </c>
      <c r="E52" s="3" t="s">
        <v>236</v>
      </c>
      <c r="F52" s="3">
        <v>5</v>
      </c>
      <c r="G52" s="3" t="s">
        <v>224</v>
      </c>
    </row>
    <row r="53" spans="1:7">
      <c r="A53" s="95">
        <v>2522810041</v>
      </c>
      <c r="B53" s="11">
        <v>4918</v>
      </c>
      <c r="C53">
        <v>53005010811</v>
      </c>
      <c r="D53">
        <v>53005010811</v>
      </c>
      <c r="E53" s="3" t="s">
        <v>236</v>
      </c>
      <c r="F53" s="3">
        <v>1</v>
      </c>
      <c r="G53" s="3" t="s">
        <v>224</v>
      </c>
    </row>
    <row r="54" spans="1:7">
      <c r="A54" s="95">
        <v>7110220501</v>
      </c>
      <c r="B54" s="11">
        <v>3266</v>
      </c>
      <c r="C54">
        <v>53077001100</v>
      </c>
      <c r="D54">
        <v>53077001100</v>
      </c>
      <c r="E54" s="3" t="s">
        <v>236</v>
      </c>
      <c r="F54" s="3">
        <v>6</v>
      </c>
      <c r="G54" s="3" t="s">
        <v>224</v>
      </c>
    </row>
    <row r="55" spans="1:7">
      <c r="A55" s="95" t="s">
        <v>251</v>
      </c>
      <c r="B55" s="11">
        <v>800</v>
      </c>
      <c r="C55">
        <v>53073000902</v>
      </c>
      <c r="D55">
        <v>53073000902</v>
      </c>
      <c r="E55" s="3" t="s">
        <v>236</v>
      </c>
      <c r="F55" s="3">
        <v>2</v>
      </c>
      <c r="G55" s="3" t="s">
        <v>224</v>
      </c>
    </row>
    <row r="56" spans="1:7">
      <c r="A56" s="95">
        <v>7751610142</v>
      </c>
      <c r="B56" s="11">
        <v>2350</v>
      </c>
      <c r="C56">
        <v>53005011503</v>
      </c>
      <c r="D56">
        <v>53005011503</v>
      </c>
      <c r="E56" s="3" t="s">
        <v>236</v>
      </c>
      <c r="F56" s="3">
        <v>5</v>
      </c>
      <c r="G56" s="3" t="s">
        <v>224</v>
      </c>
    </row>
    <row r="57" spans="1:7">
      <c r="A57" s="95">
        <v>1021810024</v>
      </c>
      <c r="B57" s="11">
        <v>3882</v>
      </c>
      <c r="C57">
        <v>53005010803</v>
      </c>
      <c r="D57">
        <v>53005010803</v>
      </c>
      <c r="E57" s="3" t="s">
        <v>236</v>
      </c>
      <c r="F57" s="3">
        <v>4</v>
      </c>
      <c r="G57" s="3" t="s">
        <v>224</v>
      </c>
    </row>
    <row r="58" spans="1:7">
      <c r="A58" s="95">
        <v>1262510271</v>
      </c>
      <c r="B58" s="11">
        <v>3010</v>
      </c>
      <c r="C58">
        <v>53077002002</v>
      </c>
      <c r="D58">
        <v>53077002002</v>
      </c>
      <c r="E58" s="3" t="s">
        <v>241</v>
      </c>
      <c r="F58" s="3">
        <v>7</v>
      </c>
      <c r="G58" s="3" t="s">
        <v>225</v>
      </c>
    </row>
    <row r="59" spans="1:7">
      <c r="A59" s="95">
        <v>7657820000</v>
      </c>
      <c r="B59" s="11">
        <v>2240</v>
      </c>
      <c r="C59">
        <v>53071920801</v>
      </c>
      <c r="D59">
        <v>53071920801</v>
      </c>
      <c r="E59" s="3" t="s">
        <v>236</v>
      </c>
      <c r="F59" s="3">
        <v>2</v>
      </c>
      <c r="G59" s="3" t="s">
        <v>224</v>
      </c>
    </row>
    <row r="60" spans="1:7">
      <c r="A60" s="95">
        <v>4387510860</v>
      </c>
      <c r="B60" s="11">
        <v>850</v>
      </c>
      <c r="C60">
        <v>53077940004</v>
      </c>
      <c r="D60">
        <v>53077940004</v>
      </c>
      <c r="E60" s="3" t="s">
        <v>241</v>
      </c>
      <c r="F60" s="3">
        <v>10</v>
      </c>
      <c r="G60" s="3" t="s">
        <v>225</v>
      </c>
    </row>
    <row r="61" spans="1:7">
      <c r="A61" s="95">
        <v>4208700502</v>
      </c>
      <c r="B61" s="11">
        <v>800</v>
      </c>
      <c r="C61">
        <v>53073000805</v>
      </c>
      <c r="D61">
        <v>53073000805</v>
      </c>
      <c r="E61" s="3" t="s">
        <v>236</v>
      </c>
      <c r="F61" s="3">
        <v>1</v>
      </c>
      <c r="G61" s="3" t="s">
        <v>224</v>
      </c>
    </row>
    <row r="62" spans="1:7">
      <c r="A62" s="95">
        <v>9784100437</v>
      </c>
      <c r="B62" s="11">
        <v>3632</v>
      </c>
      <c r="C62">
        <v>53057951500</v>
      </c>
      <c r="D62">
        <v>53057951500</v>
      </c>
      <c r="E62" s="3" t="s">
        <v>236</v>
      </c>
      <c r="F62" s="3">
        <v>3</v>
      </c>
      <c r="G62" s="3" t="s">
        <v>224</v>
      </c>
    </row>
    <row r="63" spans="1:7">
      <c r="A63" s="95">
        <v>2926000086</v>
      </c>
      <c r="B63" s="11">
        <v>800</v>
      </c>
      <c r="C63">
        <v>53057940200</v>
      </c>
      <c r="D63">
        <v>53057940200</v>
      </c>
      <c r="E63" s="3" t="s">
        <v>236</v>
      </c>
      <c r="F63" s="3">
        <v>1</v>
      </c>
      <c r="G63" s="3" t="s">
        <v>224</v>
      </c>
    </row>
    <row r="64" spans="1:7">
      <c r="A64" s="95">
        <v>9330310074</v>
      </c>
      <c r="B64" s="11">
        <v>875</v>
      </c>
      <c r="C64">
        <v>53035091700</v>
      </c>
      <c r="D64">
        <v>53035091700</v>
      </c>
      <c r="E64" s="3" t="s">
        <v>236</v>
      </c>
      <c r="F64" s="3">
        <v>4</v>
      </c>
      <c r="G64" s="3" t="s">
        <v>224</v>
      </c>
    </row>
    <row r="65" spans="1:7">
      <c r="A65" s="95">
        <v>1202810813</v>
      </c>
      <c r="B65" s="11">
        <v>5442</v>
      </c>
      <c r="C65">
        <v>53005010803</v>
      </c>
      <c r="D65">
        <v>53005010803</v>
      </c>
      <c r="E65" s="3" t="s">
        <v>236</v>
      </c>
      <c r="F65" s="3">
        <v>4</v>
      </c>
      <c r="G65" s="3" t="s">
        <v>224</v>
      </c>
    </row>
    <row r="66" spans="1:7">
      <c r="A66" s="95">
        <v>6778800963</v>
      </c>
      <c r="B66" s="11">
        <v>800</v>
      </c>
      <c r="C66">
        <v>53073010302</v>
      </c>
      <c r="D66">
        <v>53073010302</v>
      </c>
      <c r="E66" s="3" t="s">
        <v>236</v>
      </c>
      <c r="F66" s="3">
        <v>1</v>
      </c>
      <c r="G66" s="3" t="s">
        <v>224</v>
      </c>
    </row>
    <row r="67" spans="1:7">
      <c r="A67" s="95">
        <v>2199800997</v>
      </c>
      <c r="B67" s="11">
        <v>2456</v>
      </c>
      <c r="C67">
        <v>53073010302</v>
      </c>
      <c r="D67">
        <v>53073010302</v>
      </c>
      <c r="E67" s="3" t="s">
        <v>236</v>
      </c>
      <c r="F67" s="3">
        <v>1</v>
      </c>
      <c r="G67" s="3" t="s">
        <v>224</v>
      </c>
    </row>
    <row r="68" spans="1:7">
      <c r="A68" s="95">
        <v>6983910089</v>
      </c>
      <c r="B68" s="11">
        <v>430.65</v>
      </c>
      <c r="C68">
        <v>53071920801</v>
      </c>
      <c r="D68">
        <v>53071920801</v>
      </c>
      <c r="E68" s="3" t="s">
        <v>236</v>
      </c>
      <c r="F68" s="3">
        <v>2</v>
      </c>
      <c r="G68" s="3" t="s">
        <v>224</v>
      </c>
    </row>
    <row r="69" spans="1:7">
      <c r="A69" s="95">
        <v>3848800693</v>
      </c>
      <c r="B69" s="11">
        <v>800</v>
      </c>
      <c r="C69">
        <v>53073010303</v>
      </c>
      <c r="D69">
        <v>53073010303</v>
      </c>
      <c r="E69" s="3" t="s">
        <v>236</v>
      </c>
      <c r="F69" s="3">
        <v>2</v>
      </c>
      <c r="G69" s="3" t="s">
        <v>224</v>
      </c>
    </row>
    <row r="70" spans="1:7">
      <c r="A70" s="95" t="s">
        <v>252</v>
      </c>
      <c r="B70" s="11">
        <v>2626</v>
      </c>
      <c r="C70">
        <v>53073000700</v>
      </c>
      <c r="D70">
        <v>53073000700</v>
      </c>
      <c r="E70" s="3" t="s">
        <v>236</v>
      </c>
      <c r="F70" s="3">
        <v>8</v>
      </c>
      <c r="G70" s="3" t="s">
        <v>224</v>
      </c>
    </row>
    <row r="71" spans="1:7">
      <c r="A71" s="95">
        <v>4885220563</v>
      </c>
      <c r="B71" s="11">
        <v>3476</v>
      </c>
      <c r="C71">
        <v>53077000400</v>
      </c>
      <c r="D71">
        <v>53077000400</v>
      </c>
      <c r="E71" s="3" t="s">
        <v>236</v>
      </c>
      <c r="F71" s="3">
        <v>7</v>
      </c>
      <c r="G71" s="3" t="s">
        <v>224</v>
      </c>
    </row>
    <row r="72" spans="1:7">
      <c r="A72" s="95">
        <v>9965510951</v>
      </c>
      <c r="B72" s="11">
        <v>1334</v>
      </c>
      <c r="C72">
        <v>53077002200</v>
      </c>
      <c r="D72">
        <v>53077002200</v>
      </c>
      <c r="E72" s="3" t="s">
        <v>236</v>
      </c>
      <c r="F72" s="3">
        <v>8</v>
      </c>
      <c r="G72" s="3" t="s">
        <v>224</v>
      </c>
    </row>
    <row r="73" spans="1:7">
      <c r="A73" s="95">
        <v>1427500469</v>
      </c>
      <c r="B73" s="11">
        <v>5606</v>
      </c>
      <c r="C73">
        <v>53073000803</v>
      </c>
      <c r="D73">
        <v>53073000803</v>
      </c>
      <c r="E73" s="3" t="s">
        <v>236</v>
      </c>
      <c r="F73" s="3">
        <v>2</v>
      </c>
      <c r="G73" s="3" t="s">
        <v>224</v>
      </c>
    </row>
    <row r="74" spans="1:7">
      <c r="A74" s="95">
        <v>4662300882</v>
      </c>
      <c r="B74" s="11">
        <v>3506</v>
      </c>
      <c r="C74">
        <v>53057952401</v>
      </c>
      <c r="D74">
        <v>53057952401</v>
      </c>
      <c r="E74" s="3" t="s">
        <v>236</v>
      </c>
      <c r="F74" s="3">
        <v>6</v>
      </c>
      <c r="G74" s="3" t="s">
        <v>224</v>
      </c>
    </row>
    <row r="75" spans="1:7">
      <c r="A75" s="95">
        <v>6095910831</v>
      </c>
      <c r="B75" s="11">
        <v>3460</v>
      </c>
      <c r="C75">
        <v>53071920300</v>
      </c>
      <c r="D75">
        <v>53071920300</v>
      </c>
      <c r="E75" s="3" t="s">
        <v>236</v>
      </c>
      <c r="F75" s="3">
        <v>4</v>
      </c>
      <c r="G75" s="3" t="s">
        <v>224</v>
      </c>
    </row>
    <row r="76" spans="1:7">
      <c r="A76" s="95">
        <v>8573610099</v>
      </c>
      <c r="B76" s="11">
        <v>3850</v>
      </c>
      <c r="C76">
        <v>53005010813</v>
      </c>
      <c r="D76">
        <v>53005010813</v>
      </c>
      <c r="E76" s="3" t="s">
        <v>236</v>
      </c>
      <c r="F76" s="3">
        <v>2</v>
      </c>
      <c r="G76" s="3" t="s">
        <v>224</v>
      </c>
    </row>
    <row r="77" spans="1:7">
      <c r="A77" s="95">
        <v>1024120126</v>
      </c>
      <c r="B77" s="11">
        <v>3044</v>
      </c>
      <c r="C77">
        <v>53077000500</v>
      </c>
      <c r="D77">
        <v>53077000500</v>
      </c>
      <c r="E77" s="3" t="s">
        <v>236</v>
      </c>
      <c r="F77" s="3">
        <v>9</v>
      </c>
      <c r="G77" s="3" t="s">
        <v>225</v>
      </c>
    </row>
    <row r="78" spans="1:7">
      <c r="A78" s="95">
        <v>2113020934</v>
      </c>
      <c r="B78" s="11">
        <v>4104</v>
      </c>
      <c r="C78">
        <v>53077000901</v>
      </c>
      <c r="D78">
        <v>53077000901</v>
      </c>
      <c r="E78" s="3" t="s">
        <v>236</v>
      </c>
      <c r="F78" s="3">
        <v>6</v>
      </c>
      <c r="G78" s="3" t="s">
        <v>224</v>
      </c>
    </row>
    <row r="79" spans="1:7">
      <c r="A79" s="95">
        <v>3468210560</v>
      </c>
      <c r="B79" s="11">
        <v>800</v>
      </c>
      <c r="C79">
        <v>53035091302</v>
      </c>
      <c r="D79">
        <v>53035091302</v>
      </c>
      <c r="E79" s="3" t="s">
        <v>236</v>
      </c>
      <c r="F79" s="3">
        <v>3</v>
      </c>
      <c r="G79" s="3" t="s">
        <v>224</v>
      </c>
    </row>
    <row r="80" spans="1:7">
      <c r="A80" s="95">
        <v>2951910047</v>
      </c>
      <c r="B80" s="11">
        <v>2576</v>
      </c>
      <c r="C80">
        <v>53071920900</v>
      </c>
      <c r="D80">
        <v>53071920900</v>
      </c>
      <c r="E80" s="3" t="s">
        <v>236</v>
      </c>
      <c r="F80" s="3">
        <v>2</v>
      </c>
      <c r="G80" s="3" t="s">
        <v>224</v>
      </c>
    </row>
    <row r="81" spans="1:7">
      <c r="A81" s="95">
        <v>8034020879</v>
      </c>
      <c r="B81" s="11">
        <v>1632</v>
      </c>
      <c r="C81">
        <v>53077000600</v>
      </c>
      <c r="D81">
        <v>53077000600</v>
      </c>
      <c r="E81" s="3" t="s">
        <v>236</v>
      </c>
      <c r="F81" s="3">
        <v>10</v>
      </c>
      <c r="G81" s="3" t="s">
        <v>225</v>
      </c>
    </row>
    <row r="82" spans="1:7">
      <c r="A82" s="95">
        <v>3564500178</v>
      </c>
      <c r="B82" s="11">
        <v>2900</v>
      </c>
      <c r="C82">
        <v>53073000803</v>
      </c>
      <c r="D82">
        <v>53073000803</v>
      </c>
      <c r="E82" s="3" t="s">
        <v>236</v>
      </c>
      <c r="F82" s="3">
        <v>2</v>
      </c>
      <c r="G82" s="3" t="s">
        <v>224</v>
      </c>
    </row>
    <row r="83" spans="1:7">
      <c r="A83" s="95">
        <v>2480100968</v>
      </c>
      <c r="B83" s="11">
        <v>3900</v>
      </c>
      <c r="C83">
        <v>53057951900</v>
      </c>
      <c r="D83">
        <v>53057951900</v>
      </c>
      <c r="E83" s="3" t="s">
        <v>236</v>
      </c>
      <c r="F83" s="3">
        <v>1</v>
      </c>
      <c r="G83" s="3" t="s">
        <v>224</v>
      </c>
    </row>
    <row r="84" spans="1:7">
      <c r="A84" s="95" t="s">
        <v>253</v>
      </c>
      <c r="B84" s="11">
        <v>1575</v>
      </c>
      <c r="C84">
        <v>53057952402</v>
      </c>
      <c r="D84">
        <v>53057952402</v>
      </c>
      <c r="E84" s="3" t="s">
        <v>236</v>
      </c>
      <c r="F84" s="3">
        <v>6</v>
      </c>
      <c r="G84" s="3" t="s">
        <v>224</v>
      </c>
    </row>
    <row r="85" spans="1:7">
      <c r="A85" s="95">
        <v>1054120402</v>
      </c>
      <c r="B85" s="11">
        <v>2672</v>
      </c>
      <c r="C85">
        <v>53077000500</v>
      </c>
      <c r="D85">
        <v>53077000500</v>
      </c>
      <c r="E85" s="3" t="s">
        <v>236</v>
      </c>
      <c r="F85" s="3">
        <v>9</v>
      </c>
      <c r="G85" s="3" t="s">
        <v>225</v>
      </c>
    </row>
    <row r="86" spans="1:7">
      <c r="A86" s="95">
        <v>5011900047</v>
      </c>
      <c r="B86" s="11">
        <v>875</v>
      </c>
      <c r="C86">
        <v>53073010301</v>
      </c>
      <c r="D86">
        <v>53073010301</v>
      </c>
      <c r="E86" s="3" t="s">
        <v>236</v>
      </c>
      <c r="F86" s="3">
        <v>1</v>
      </c>
      <c r="G86" s="3" t="s">
        <v>224</v>
      </c>
    </row>
    <row r="87" spans="1:7">
      <c r="A87" s="95">
        <v>7015220823</v>
      </c>
      <c r="B87" s="11">
        <v>3200</v>
      </c>
      <c r="C87">
        <v>53077000400</v>
      </c>
      <c r="D87">
        <v>53077000400</v>
      </c>
      <c r="E87" s="3" t="s">
        <v>236</v>
      </c>
      <c r="F87" s="3">
        <v>7</v>
      </c>
      <c r="G87" s="3" t="s">
        <v>224</v>
      </c>
    </row>
    <row r="88" spans="1:7">
      <c r="A88" s="95">
        <v>4925510589</v>
      </c>
      <c r="B88" s="11">
        <v>3320</v>
      </c>
      <c r="C88">
        <v>53077001800</v>
      </c>
      <c r="D88">
        <v>53077001800</v>
      </c>
      <c r="E88" s="3" t="s">
        <v>241</v>
      </c>
      <c r="F88" s="3">
        <v>7</v>
      </c>
      <c r="G88" s="3" t="s">
        <v>225</v>
      </c>
    </row>
    <row r="89" spans="1:7">
      <c r="A89" s="95">
        <v>2484510192</v>
      </c>
      <c r="B89" s="11">
        <v>4358</v>
      </c>
      <c r="C89">
        <v>53077001902</v>
      </c>
      <c r="D89">
        <v>53077001902</v>
      </c>
      <c r="E89" s="3" t="s">
        <v>241</v>
      </c>
      <c r="F89" s="3">
        <v>8</v>
      </c>
      <c r="G89" s="3" t="s">
        <v>225</v>
      </c>
    </row>
    <row r="90" spans="1:7">
      <c r="A90" s="95">
        <v>8321510188</v>
      </c>
      <c r="B90" s="11">
        <v>4670</v>
      </c>
      <c r="C90">
        <v>53077002001</v>
      </c>
      <c r="D90">
        <v>53077002001</v>
      </c>
      <c r="E90" s="3" t="s">
        <v>241</v>
      </c>
      <c r="F90" s="3">
        <v>7</v>
      </c>
      <c r="G90" s="3" t="s">
        <v>225</v>
      </c>
    </row>
    <row r="91" spans="1:7">
      <c r="A91" s="95">
        <v>1827700828</v>
      </c>
      <c r="B91" s="11">
        <v>3380</v>
      </c>
      <c r="C91">
        <v>53073000805</v>
      </c>
      <c r="D91">
        <v>53073000805</v>
      </c>
      <c r="E91" s="3" t="s">
        <v>236</v>
      </c>
      <c r="F91" s="3">
        <v>1</v>
      </c>
      <c r="G91" s="3" t="s">
        <v>224</v>
      </c>
    </row>
    <row r="92" spans="1:7">
      <c r="A92" s="95" t="s">
        <v>254</v>
      </c>
      <c r="B92" s="11">
        <v>4248</v>
      </c>
      <c r="C92">
        <v>53029970300</v>
      </c>
      <c r="D92">
        <v>53029970300</v>
      </c>
      <c r="E92" s="3" t="s">
        <v>236</v>
      </c>
      <c r="F92" s="3">
        <v>2</v>
      </c>
      <c r="G92" s="3" t="s">
        <v>224</v>
      </c>
    </row>
    <row r="93" spans="1:7">
      <c r="A93" s="95" t="s">
        <v>255</v>
      </c>
      <c r="B93" s="11">
        <v>3648</v>
      </c>
      <c r="C93">
        <v>53073000700</v>
      </c>
      <c r="D93">
        <v>53073000700</v>
      </c>
      <c r="E93" s="3" t="s">
        <v>236</v>
      </c>
      <c r="F93" s="3">
        <v>8</v>
      </c>
      <c r="G93" s="3" t="s">
        <v>224</v>
      </c>
    </row>
    <row r="94" spans="1:7">
      <c r="A94" s="95">
        <v>3651610129</v>
      </c>
      <c r="B94" s="11">
        <v>3952</v>
      </c>
      <c r="C94">
        <v>53005011503</v>
      </c>
      <c r="D94">
        <v>53005011503</v>
      </c>
      <c r="E94" s="3" t="s">
        <v>236</v>
      </c>
      <c r="F94" s="3">
        <v>5</v>
      </c>
      <c r="G94" s="3" t="s">
        <v>224</v>
      </c>
    </row>
    <row r="95" spans="1:7">
      <c r="A95" s="95">
        <v>8318200014</v>
      </c>
      <c r="B95" s="11">
        <v>2150</v>
      </c>
      <c r="C95">
        <v>53057952600</v>
      </c>
      <c r="D95">
        <v>53057952600</v>
      </c>
      <c r="E95" s="3" t="s">
        <v>236</v>
      </c>
      <c r="F95" s="3">
        <v>5</v>
      </c>
      <c r="G95" s="3" t="s">
        <v>224</v>
      </c>
    </row>
    <row r="96" spans="1:7">
      <c r="A96" s="95">
        <v>4887200815</v>
      </c>
      <c r="B96" s="11">
        <v>700</v>
      </c>
      <c r="C96">
        <v>53057952100</v>
      </c>
      <c r="D96">
        <v>53057952100</v>
      </c>
      <c r="E96" s="3" t="s">
        <v>236</v>
      </c>
      <c r="F96" s="3">
        <v>6</v>
      </c>
      <c r="G96" s="3" t="s">
        <v>224</v>
      </c>
    </row>
    <row r="97" spans="1:7">
      <c r="A97" s="95">
        <v>6682510481</v>
      </c>
      <c r="B97" s="11">
        <v>2790</v>
      </c>
      <c r="C97">
        <v>53077002002</v>
      </c>
      <c r="D97">
        <v>53077002002</v>
      </c>
      <c r="E97" s="3" t="s">
        <v>241</v>
      </c>
      <c r="F97" s="3">
        <v>7</v>
      </c>
      <c r="G97" s="3" t="s">
        <v>225</v>
      </c>
    </row>
    <row r="98" spans="1:7">
      <c r="A98" s="95">
        <v>2859210393</v>
      </c>
      <c r="B98" s="11">
        <v>50</v>
      </c>
      <c r="C98">
        <v>53035091900</v>
      </c>
      <c r="D98">
        <v>53035091900</v>
      </c>
      <c r="E98" s="3" t="s">
        <v>236</v>
      </c>
      <c r="F98" s="3">
        <v>5</v>
      </c>
      <c r="G98" s="3" t="s">
        <v>224</v>
      </c>
    </row>
    <row r="99" spans="1:7">
      <c r="A99" s="95">
        <v>7026120925</v>
      </c>
      <c r="B99" s="11">
        <v>2488</v>
      </c>
      <c r="C99">
        <v>53077000901</v>
      </c>
      <c r="D99">
        <v>53077000901</v>
      </c>
      <c r="E99" s="3" t="s">
        <v>236</v>
      </c>
      <c r="F99" s="3">
        <v>6</v>
      </c>
      <c r="G99" s="3" t="s">
        <v>224</v>
      </c>
    </row>
    <row r="100" spans="1:7">
      <c r="A100" s="95">
        <v>5895000816</v>
      </c>
      <c r="B100" s="11">
        <v>800</v>
      </c>
      <c r="C100">
        <v>53057940200</v>
      </c>
      <c r="D100">
        <v>53057940200</v>
      </c>
      <c r="E100" s="3" t="s">
        <v>236</v>
      </c>
      <c r="F100" s="3">
        <v>1</v>
      </c>
      <c r="G100" s="3" t="s">
        <v>224</v>
      </c>
    </row>
    <row r="101" spans="1:7">
      <c r="A101" s="95" t="s">
        <v>256</v>
      </c>
      <c r="B101" s="11">
        <v>2498</v>
      </c>
      <c r="C101">
        <v>53077002002</v>
      </c>
      <c r="D101">
        <v>53077002002</v>
      </c>
      <c r="E101" s="3" t="s">
        <v>241</v>
      </c>
      <c r="F101" s="3">
        <v>7</v>
      </c>
      <c r="G101" s="3" t="s">
        <v>225</v>
      </c>
    </row>
    <row r="102" spans="1:7">
      <c r="A102" s="95">
        <v>8651400929</v>
      </c>
      <c r="B102" s="11">
        <v>800</v>
      </c>
      <c r="C102">
        <v>53029970602</v>
      </c>
      <c r="D102">
        <v>53029970602</v>
      </c>
      <c r="E102" s="3" t="s">
        <v>236</v>
      </c>
      <c r="F102" s="3">
        <v>3</v>
      </c>
      <c r="G102" s="3" t="s">
        <v>224</v>
      </c>
    </row>
    <row r="103" spans="1:7">
      <c r="A103" s="95">
        <v>3553500298</v>
      </c>
      <c r="B103" s="11">
        <v>800</v>
      </c>
      <c r="C103">
        <v>53073000803</v>
      </c>
      <c r="D103">
        <v>53073000803</v>
      </c>
      <c r="E103" s="3" t="s">
        <v>236</v>
      </c>
      <c r="F103" s="3">
        <v>2</v>
      </c>
      <c r="G103" s="3" t="s">
        <v>224</v>
      </c>
    </row>
    <row r="104" spans="1:7">
      <c r="A104" s="95">
        <v>5375862092</v>
      </c>
      <c r="B104" s="11">
        <v>2634</v>
      </c>
      <c r="C104">
        <v>53077003100</v>
      </c>
      <c r="D104">
        <v>53077003100</v>
      </c>
      <c r="E104" s="3" t="s">
        <v>236</v>
      </c>
      <c r="F104" s="3">
        <v>4</v>
      </c>
      <c r="G104" s="3" t="s">
        <v>224</v>
      </c>
    </row>
    <row r="105" spans="1:7">
      <c r="A105" s="95">
        <v>1284100386</v>
      </c>
      <c r="B105" s="11">
        <v>3174</v>
      </c>
      <c r="C105">
        <v>53057951400</v>
      </c>
      <c r="D105">
        <v>53057951400</v>
      </c>
      <c r="E105" s="3" t="s">
        <v>236</v>
      </c>
      <c r="F105" s="3">
        <v>2</v>
      </c>
      <c r="G105" s="3" t="s">
        <v>224</v>
      </c>
    </row>
    <row r="106" spans="1:7">
      <c r="A106" s="95" t="s">
        <v>257</v>
      </c>
      <c r="B106" s="11">
        <v>850</v>
      </c>
      <c r="C106">
        <v>53057940200</v>
      </c>
      <c r="D106">
        <v>53057940200</v>
      </c>
      <c r="E106" s="3" t="s">
        <v>236</v>
      </c>
      <c r="F106" s="3">
        <v>1</v>
      </c>
      <c r="G106" s="3" t="s">
        <v>224</v>
      </c>
    </row>
    <row r="107" spans="1:7">
      <c r="A107" s="95" t="s">
        <v>258</v>
      </c>
      <c r="B107" s="11">
        <v>3406</v>
      </c>
      <c r="C107">
        <v>53077000901</v>
      </c>
      <c r="D107">
        <v>53077000901</v>
      </c>
      <c r="E107" s="3" t="s">
        <v>236</v>
      </c>
      <c r="F107" s="3">
        <v>6</v>
      </c>
      <c r="G107" s="3" t="s">
        <v>224</v>
      </c>
    </row>
    <row r="108" spans="1:7">
      <c r="A108" s="95">
        <v>9129520000</v>
      </c>
      <c r="B108" s="11">
        <v>850</v>
      </c>
      <c r="C108">
        <v>53057951800</v>
      </c>
      <c r="D108">
        <v>53057951800</v>
      </c>
      <c r="E108" s="3" t="s">
        <v>236</v>
      </c>
      <c r="F108" s="3">
        <v>8</v>
      </c>
      <c r="G108" s="3" t="s">
        <v>224</v>
      </c>
    </row>
    <row r="109" spans="1:7">
      <c r="A109" s="95">
        <v>8754800351</v>
      </c>
      <c r="B109" s="11">
        <v>3098</v>
      </c>
      <c r="C109">
        <v>53073010404</v>
      </c>
      <c r="D109">
        <v>53073010404</v>
      </c>
      <c r="E109" s="3" t="s">
        <v>236</v>
      </c>
      <c r="F109" s="3">
        <v>5</v>
      </c>
      <c r="G109" s="3" t="s">
        <v>224</v>
      </c>
    </row>
    <row r="110" spans="1:7">
      <c r="A110" s="95">
        <v>7220700527</v>
      </c>
      <c r="B110" s="11">
        <v>500</v>
      </c>
      <c r="C110">
        <v>53073000300</v>
      </c>
      <c r="D110">
        <v>53073000300</v>
      </c>
      <c r="E110" s="3" t="s">
        <v>236</v>
      </c>
      <c r="F110" s="3">
        <v>8</v>
      </c>
      <c r="G110" s="3" t="s">
        <v>224</v>
      </c>
    </row>
    <row r="111" spans="1:7">
      <c r="A111" s="95">
        <v>4958100418</v>
      </c>
      <c r="B111" s="11">
        <v>1206</v>
      </c>
      <c r="C111">
        <v>53057951400</v>
      </c>
      <c r="D111">
        <v>53057951400</v>
      </c>
      <c r="E111" s="3" t="s">
        <v>236</v>
      </c>
      <c r="F111" s="3">
        <v>2</v>
      </c>
      <c r="G111" s="3" t="s">
        <v>224</v>
      </c>
    </row>
    <row r="112" spans="1:7">
      <c r="A112" s="95">
        <v>3349120886</v>
      </c>
      <c r="B112" s="11">
        <v>3678</v>
      </c>
      <c r="C112">
        <v>53077001100</v>
      </c>
      <c r="D112">
        <v>53077001100</v>
      </c>
      <c r="E112" s="3" t="s">
        <v>236</v>
      </c>
      <c r="F112" s="3">
        <v>6</v>
      </c>
      <c r="G112" s="3" t="s">
        <v>224</v>
      </c>
    </row>
    <row r="113" spans="1:7">
      <c r="A113" s="95">
        <v>4442020356</v>
      </c>
      <c r="B113" s="11">
        <v>500</v>
      </c>
      <c r="C113">
        <v>53077000901</v>
      </c>
      <c r="D113">
        <v>53077000901</v>
      </c>
      <c r="E113" s="3" t="s">
        <v>236</v>
      </c>
      <c r="F113" s="3">
        <v>6</v>
      </c>
      <c r="G113" s="3" t="s">
        <v>224</v>
      </c>
    </row>
    <row r="114" spans="1:7">
      <c r="A114" s="95">
        <v>8814120111</v>
      </c>
      <c r="B114" s="11">
        <v>3940</v>
      </c>
      <c r="C114">
        <v>53077000500</v>
      </c>
      <c r="D114">
        <v>53077000500</v>
      </c>
      <c r="E114" s="3" t="s">
        <v>236</v>
      </c>
      <c r="F114" s="3">
        <v>9</v>
      </c>
      <c r="G114" s="3" t="s">
        <v>225</v>
      </c>
    </row>
    <row r="115" spans="1:7">
      <c r="A115" s="95">
        <v>7105910084</v>
      </c>
      <c r="B115" s="11">
        <v>875</v>
      </c>
      <c r="C115">
        <v>53071920300</v>
      </c>
      <c r="D115">
        <v>53071920300</v>
      </c>
      <c r="E115" s="3" t="s">
        <v>236</v>
      </c>
      <c r="F115" s="3">
        <v>4</v>
      </c>
      <c r="G115" s="3" t="s">
        <v>224</v>
      </c>
    </row>
    <row r="116" spans="1:7">
      <c r="A116" s="95">
        <v>5273300701</v>
      </c>
      <c r="B116" s="11">
        <v>4396</v>
      </c>
      <c r="C116">
        <v>53057952600</v>
      </c>
      <c r="D116">
        <v>53057952600</v>
      </c>
      <c r="E116" s="3" t="s">
        <v>236</v>
      </c>
      <c r="F116" s="3">
        <v>5</v>
      </c>
      <c r="G116" s="3" t="s">
        <v>224</v>
      </c>
    </row>
    <row r="117" spans="1:7">
      <c r="A117" s="95">
        <v>2349600824</v>
      </c>
      <c r="B117" s="11">
        <v>875</v>
      </c>
      <c r="C117">
        <v>53073000200</v>
      </c>
      <c r="D117">
        <v>53073000200</v>
      </c>
      <c r="E117" s="3" t="s">
        <v>236</v>
      </c>
      <c r="F117" s="3">
        <v>5</v>
      </c>
      <c r="G117" s="3" t="s">
        <v>224</v>
      </c>
    </row>
    <row r="118" spans="1:7">
      <c r="A118" s="95" t="s">
        <v>259</v>
      </c>
      <c r="B118" s="11">
        <v>3934</v>
      </c>
      <c r="C118">
        <v>53005011503</v>
      </c>
      <c r="D118">
        <v>53005011503</v>
      </c>
      <c r="E118" s="3" t="s">
        <v>236</v>
      </c>
      <c r="F118" s="3">
        <v>5</v>
      </c>
      <c r="G118" s="3" t="s">
        <v>224</v>
      </c>
    </row>
    <row r="119" spans="1:7">
      <c r="A119" s="95">
        <v>1718300609</v>
      </c>
      <c r="B119" s="11">
        <v>75</v>
      </c>
      <c r="C119">
        <v>53057952402</v>
      </c>
      <c r="D119">
        <v>53057952402</v>
      </c>
      <c r="E119" s="3" t="s">
        <v>236</v>
      </c>
      <c r="F119" s="3">
        <v>6</v>
      </c>
      <c r="G119" s="3" t="s">
        <v>224</v>
      </c>
    </row>
    <row r="120" spans="1:7">
      <c r="A120" s="95">
        <v>8255120339</v>
      </c>
      <c r="B120" s="11">
        <v>75</v>
      </c>
      <c r="C120">
        <v>53077002802</v>
      </c>
      <c r="D120">
        <v>53077002802</v>
      </c>
      <c r="E120" s="3" t="s">
        <v>236</v>
      </c>
      <c r="F120" s="3">
        <v>7</v>
      </c>
      <c r="G120" s="3" t="s">
        <v>224</v>
      </c>
    </row>
    <row r="121" spans="1:7">
      <c r="A121" s="95">
        <v>1988810716</v>
      </c>
      <c r="B121" s="11">
        <v>2224</v>
      </c>
      <c r="C121">
        <v>53071920801</v>
      </c>
      <c r="D121">
        <v>53071920801</v>
      </c>
      <c r="E121" s="3" t="s">
        <v>236</v>
      </c>
      <c r="F121" s="3">
        <v>2</v>
      </c>
      <c r="G121" s="3" t="s">
        <v>224</v>
      </c>
    </row>
    <row r="122" spans="1:7">
      <c r="A122" s="95">
        <v>1025300023</v>
      </c>
      <c r="B122" s="11">
        <v>4120</v>
      </c>
      <c r="C122">
        <v>53057952402</v>
      </c>
      <c r="D122">
        <v>53057952402</v>
      </c>
      <c r="E122" s="3" t="s">
        <v>236</v>
      </c>
      <c r="F122" s="3">
        <v>6</v>
      </c>
      <c r="G122" s="3" t="s">
        <v>224</v>
      </c>
    </row>
    <row r="123" spans="1:7">
      <c r="A123" s="95" t="s">
        <v>260</v>
      </c>
      <c r="B123" s="11">
        <v>2034</v>
      </c>
      <c r="C123">
        <v>53077002802</v>
      </c>
      <c r="D123">
        <v>53077002802</v>
      </c>
      <c r="E123" s="3" t="s">
        <v>236</v>
      </c>
      <c r="F123" s="3">
        <v>7</v>
      </c>
      <c r="G123" s="3" t="s">
        <v>224</v>
      </c>
    </row>
    <row r="124" spans="1:7">
      <c r="A124" s="95">
        <v>8845000375</v>
      </c>
      <c r="B124" s="11">
        <v>4126</v>
      </c>
      <c r="C124">
        <v>53057940400</v>
      </c>
      <c r="D124">
        <v>53057940400</v>
      </c>
      <c r="E124" s="3" t="s">
        <v>236</v>
      </c>
      <c r="F124" s="3">
        <v>1</v>
      </c>
      <c r="G124" s="3" t="s">
        <v>224</v>
      </c>
    </row>
    <row r="125" spans="1:7">
      <c r="A125" s="95">
        <v>2918710317</v>
      </c>
      <c r="B125" s="11">
        <v>3148</v>
      </c>
      <c r="C125">
        <v>53005010810</v>
      </c>
      <c r="D125">
        <v>53005010810</v>
      </c>
      <c r="E125" s="3" t="s">
        <v>236</v>
      </c>
      <c r="F125" s="3">
        <v>5</v>
      </c>
      <c r="G125" s="3" t="s">
        <v>224</v>
      </c>
    </row>
    <row r="126" spans="1:7">
      <c r="A126" s="95">
        <v>3110300736</v>
      </c>
      <c r="B126" s="11">
        <v>2064</v>
      </c>
      <c r="C126">
        <v>53057952200</v>
      </c>
      <c r="D126">
        <v>53057952200</v>
      </c>
      <c r="E126" s="3" t="s">
        <v>236</v>
      </c>
      <c r="F126" s="3">
        <v>9</v>
      </c>
      <c r="G126" s="3" t="s">
        <v>225</v>
      </c>
    </row>
    <row r="127" spans="1:7">
      <c r="A127" s="95">
        <v>3183500541</v>
      </c>
      <c r="B127" s="11">
        <v>1950</v>
      </c>
      <c r="C127">
        <v>53073000803</v>
      </c>
      <c r="D127">
        <v>53073000803</v>
      </c>
      <c r="E127" s="3" t="s">
        <v>236</v>
      </c>
      <c r="F127" s="3">
        <v>2</v>
      </c>
      <c r="G127" s="3" t="s">
        <v>224</v>
      </c>
    </row>
    <row r="128" spans="1:7">
      <c r="A128" s="95" t="s">
        <v>261</v>
      </c>
      <c r="B128" s="11">
        <v>1672</v>
      </c>
      <c r="C128">
        <v>53073000804</v>
      </c>
      <c r="D128">
        <v>53073000804</v>
      </c>
      <c r="E128" s="3" t="s">
        <v>236</v>
      </c>
      <c r="F128" s="3">
        <v>1</v>
      </c>
      <c r="G128" s="3" t="s">
        <v>224</v>
      </c>
    </row>
    <row r="129" spans="1:7">
      <c r="A129" s="95">
        <v>5148000847</v>
      </c>
      <c r="B129" s="11">
        <v>10028</v>
      </c>
      <c r="C129">
        <v>53057940400</v>
      </c>
      <c r="D129">
        <v>53057940400</v>
      </c>
      <c r="E129" s="3" t="s">
        <v>236</v>
      </c>
      <c r="F129" s="3">
        <v>1</v>
      </c>
      <c r="G129" s="3" t="s">
        <v>224</v>
      </c>
    </row>
    <row r="130" spans="1:7">
      <c r="A130" s="95">
        <v>4915510509</v>
      </c>
      <c r="B130" s="11">
        <v>3046</v>
      </c>
      <c r="C130">
        <v>53077001902</v>
      </c>
      <c r="D130">
        <v>53077001902</v>
      </c>
      <c r="E130" s="3" t="s">
        <v>241</v>
      </c>
      <c r="F130" s="3">
        <v>8</v>
      </c>
      <c r="G130" s="3" t="s">
        <v>225</v>
      </c>
    </row>
    <row r="131" spans="1:7">
      <c r="A131" s="95">
        <v>3158400169</v>
      </c>
      <c r="B131" s="11">
        <v>800</v>
      </c>
      <c r="C131">
        <v>53073000501</v>
      </c>
      <c r="D131">
        <v>53073000501</v>
      </c>
      <c r="E131" s="3" t="s">
        <v>236</v>
      </c>
      <c r="F131" s="3">
        <v>7</v>
      </c>
      <c r="G131" s="3" t="s">
        <v>224</v>
      </c>
    </row>
    <row r="132" spans="1:7">
      <c r="A132" s="95">
        <v>6735210695</v>
      </c>
      <c r="B132" s="11">
        <v>2000</v>
      </c>
      <c r="C132">
        <v>53035092300</v>
      </c>
      <c r="D132">
        <v>53035092300</v>
      </c>
      <c r="E132" s="3" t="s">
        <v>236</v>
      </c>
      <c r="F132" s="3">
        <v>5</v>
      </c>
      <c r="G132" s="3" t="s">
        <v>224</v>
      </c>
    </row>
    <row r="133" spans="1:7">
      <c r="A133" s="95">
        <v>4219120587</v>
      </c>
      <c r="B133" s="11">
        <v>2118</v>
      </c>
      <c r="C133">
        <v>53077001100</v>
      </c>
      <c r="D133">
        <v>53077001100</v>
      </c>
      <c r="E133" s="3" t="s">
        <v>236</v>
      </c>
      <c r="F133" s="3">
        <v>6</v>
      </c>
      <c r="G133" s="3" t="s">
        <v>224</v>
      </c>
    </row>
    <row r="134" spans="1:7">
      <c r="A134" s="95" t="s">
        <v>262</v>
      </c>
      <c r="B134" s="11">
        <v>2166</v>
      </c>
      <c r="C134">
        <v>53005010813</v>
      </c>
      <c r="D134">
        <v>53005010813</v>
      </c>
      <c r="E134" s="3" t="s">
        <v>236</v>
      </c>
      <c r="F134" s="3">
        <v>2</v>
      </c>
      <c r="G134" s="3" t="s">
        <v>224</v>
      </c>
    </row>
    <row r="135" spans="1:7">
      <c r="A135" s="95">
        <v>5299600269</v>
      </c>
      <c r="B135" s="11">
        <v>1952</v>
      </c>
      <c r="C135">
        <v>53073000400</v>
      </c>
      <c r="D135">
        <v>53073000400</v>
      </c>
      <c r="E135" s="3" t="s">
        <v>236</v>
      </c>
      <c r="F135" s="3">
        <v>3</v>
      </c>
      <c r="G135" s="3" t="s">
        <v>224</v>
      </c>
    </row>
    <row r="136" spans="1:7">
      <c r="A136" s="95">
        <v>1201510986</v>
      </c>
      <c r="B136" s="11">
        <v>3062</v>
      </c>
      <c r="C136">
        <v>53077002001</v>
      </c>
      <c r="D136">
        <v>53077002001</v>
      </c>
      <c r="E136" s="3" t="s">
        <v>241</v>
      </c>
      <c r="F136" s="3">
        <v>7</v>
      </c>
      <c r="G136" s="3" t="s">
        <v>225</v>
      </c>
    </row>
    <row r="137" spans="1:7">
      <c r="A137" s="95">
        <v>8881510663</v>
      </c>
      <c r="B137" s="11">
        <v>2742</v>
      </c>
      <c r="C137">
        <v>53077002002</v>
      </c>
      <c r="D137">
        <v>53077002002</v>
      </c>
      <c r="E137" s="3" t="s">
        <v>241</v>
      </c>
      <c r="F137" s="3">
        <v>7</v>
      </c>
      <c r="G137" s="3" t="s">
        <v>225</v>
      </c>
    </row>
    <row r="138" spans="1:7">
      <c r="A138" s="95">
        <v>1907220676</v>
      </c>
      <c r="B138" s="11">
        <v>3720</v>
      </c>
      <c r="C138">
        <v>53077002802</v>
      </c>
      <c r="D138">
        <v>53077002802</v>
      </c>
      <c r="E138" s="3" t="s">
        <v>236</v>
      </c>
      <c r="F138" s="3">
        <v>7</v>
      </c>
      <c r="G138" s="3" t="s">
        <v>224</v>
      </c>
    </row>
    <row r="139" spans="1:7">
      <c r="A139" s="95">
        <v>2982220874</v>
      </c>
      <c r="B139" s="11">
        <v>3086</v>
      </c>
      <c r="C139">
        <v>53077003200</v>
      </c>
      <c r="D139">
        <v>53077003200</v>
      </c>
      <c r="E139" s="3" t="s">
        <v>236</v>
      </c>
      <c r="F139" s="3">
        <v>8</v>
      </c>
      <c r="G139" s="3" t="s">
        <v>224</v>
      </c>
    </row>
    <row r="140" spans="1:7">
      <c r="A140" s="95">
        <v>1776600602</v>
      </c>
      <c r="B140" s="11">
        <v>10162</v>
      </c>
      <c r="C140">
        <v>53073000400</v>
      </c>
      <c r="D140">
        <v>53073000400</v>
      </c>
      <c r="E140" s="3" t="s">
        <v>236</v>
      </c>
      <c r="F140" s="3">
        <v>3</v>
      </c>
      <c r="G140" s="3" t="s">
        <v>224</v>
      </c>
    </row>
    <row r="141" spans="1:7">
      <c r="A141" s="95">
        <v>6728200134</v>
      </c>
      <c r="B141" s="11">
        <v>2544</v>
      </c>
      <c r="C141">
        <v>53057952600</v>
      </c>
      <c r="D141">
        <v>53057952600</v>
      </c>
      <c r="E141" s="3" t="s">
        <v>236</v>
      </c>
      <c r="F141" s="3">
        <v>5</v>
      </c>
      <c r="G141" s="3" t="s">
        <v>224</v>
      </c>
    </row>
    <row r="142" spans="1:7">
      <c r="A142" s="95">
        <v>9595900354</v>
      </c>
      <c r="B142" s="11">
        <v>800</v>
      </c>
      <c r="C142">
        <v>53073010404</v>
      </c>
      <c r="D142">
        <v>53073010404</v>
      </c>
      <c r="E142" s="3" t="s">
        <v>236</v>
      </c>
      <c r="F142" s="3">
        <v>5</v>
      </c>
      <c r="G142" s="3" t="s">
        <v>224</v>
      </c>
    </row>
    <row r="143" spans="1:7">
      <c r="A143" s="95">
        <v>6921710679</v>
      </c>
      <c r="B143" s="11">
        <v>5900</v>
      </c>
      <c r="C143">
        <v>53021020501</v>
      </c>
      <c r="D143">
        <v>53021020501</v>
      </c>
      <c r="E143" s="3" t="s">
        <v>236</v>
      </c>
      <c r="F143" s="3">
        <v>3</v>
      </c>
      <c r="G143" s="3" t="s">
        <v>224</v>
      </c>
    </row>
    <row r="144" spans="1:7">
      <c r="A144" s="95">
        <v>1033120341</v>
      </c>
      <c r="B144" s="11">
        <v>6896</v>
      </c>
      <c r="C144">
        <v>53077001201</v>
      </c>
      <c r="D144">
        <v>53077001201</v>
      </c>
      <c r="E144" s="3" t="s">
        <v>236</v>
      </c>
      <c r="F144" s="3">
        <v>10</v>
      </c>
      <c r="G144" s="3" t="s">
        <v>225</v>
      </c>
    </row>
    <row r="145" spans="1:7">
      <c r="A145" s="95" t="s">
        <v>263</v>
      </c>
      <c r="B145" s="11">
        <v>3040</v>
      </c>
      <c r="C145">
        <v>53073000400</v>
      </c>
      <c r="D145">
        <v>53073000400</v>
      </c>
      <c r="E145" s="3" t="s">
        <v>236</v>
      </c>
      <c r="F145" s="3">
        <v>3</v>
      </c>
      <c r="G145" s="3" t="s">
        <v>224</v>
      </c>
    </row>
    <row r="146" spans="1:7">
      <c r="A146" s="95">
        <v>3262900428</v>
      </c>
      <c r="B146" s="11">
        <v>2148</v>
      </c>
      <c r="C146">
        <v>53073010701</v>
      </c>
      <c r="D146">
        <v>53073010701</v>
      </c>
      <c r="E146" s="3" t="s">
        <v>236</v>
      </c>
      <c r="F146" s="3">
        <v>2</v>
      </c>
      <c r="G146" s="3" t="s">
        <v>224</v>
      </c>
    </row>
    <row r="147" spans="1:7">
      <c r="A147" s="95">
        <v>1415700838</v>
      </c>
      <c r="B147" s="11">
        <v>50</v>
      </c>
      <c r="C147">
        <v>53073000803</v>
      </c>
      <c r="D147">
        <v>53073000803</v>
      </c>
      <c r="E147" s="3" t="s">
        <v>236</v>
      </c>
      <c r="F147" s="3">
        <v>2</v>
      </c>
      <c r="G147" s="3" t="s">
        <v>224</v>
      </c>
    </row>
    <row r="148" spans="1:7">
      <c r="A148" s="95">
        <v>2117010974</v>
      </c>
      <c r="B148" s="11">
        <v>2572</v>
      </c>
      <c r="C148">
        <v>53035091203</v>
      </c>
      <c r="D148">
        <v>53035091203</v>
      </c>
      <c r="E148" s="3" t="s">
        <v>236</v>
      </c>
      <c r="F148" s="3">
        <v>3</v>
      </c>
      <c r="G148" s="3" t="s">
        <v>224</v>
      </c>
    </row>
    <row r="149" spans="1:7">
      <c r="A149" s="95">
        <v>6121120540</v>
      </c>
      <c r="B149" s="11">
        <v>222</v>
      </c>
      <c r="C149">
        <v>53077001501</v>
      </c>
      <c r="D149">
        <v>53077001501</v>
      </c>
      <c r="E149" s="3" t="s">
        <v>236</v>
      </c>
      <c r="F149" s="3">
        <v>10</v>
      </c>
      <c r="G149" s="3" t="s">
        <v>225</v>
      </c>
    </row>
    <row r="150" spans="1:7">
      <c r="A150" s="95">
        <v>3808900228</v>
      </c>
      <c r="B150" s="11">
        <v>3400</v>
      </c>
      <c r="C150">
        <v>53073010403</v>
      </c>
      <c r="D150">
        <v>53073010403</v>
      </c>
      <c r="E150" s="3" t="s">
        <v>236</v>
      </c>
      <c r="F150" s="3">
        <v>1</v>
      </c>
      <c r="G150" s="3" t="s">
        <v>224</v>
      </c>
    </row>
    <row r="151" spans="1:7">
      <c r="A151" s="95">
        <v>1044212018</v>
      </c>
      <c r="B151" s="11">
        <v>4022</v>
      </c>
      <c r="C151">
        <v>53077001902</v>
      </c>
      <c r="D151">
        <v>53077001902</v>
      </c>
      <c r="E151" s="3" t="s">
        <v>241</v>
      </c>
      <c r="F151" s="3">
        <v>8</v>
      </c>
      <c r="G151" s="3" t="s">
        <v>225</v>
      </c>
    </row>
    <row r="152" spans="1:7">
      <c r="A152" s="95">
        <v>2500300673</v>
      </c>
      <c r="B152" s="11">
        <v>4284</v>
      </c>
      <c r="C152">
        <v>53057952402</v>
      </c>
      <c r="D152">
        <v>53057952402</v>
      </c>
      <c r="E152" s="3" t="s">
        <v>236</v>
      </c>
      <c r="F152" s="3">
        <v>6</v>
      </c>
      <c r="G152" s="3" t="s">
        <v>224</v>
      </c>
    </row>
    <row r="153" spans="1:7">
      <c r="A153" s="95">
        <v>7917200238</v>
      </c>
      <c r="B153" s="11">
        <v>3450</v>
      </c>
      <c r="C153">
        <v>53057952200</v>
      </c>
      <c r="D153">
        <v>53057952200</v>
      </c>
      <c r="E153" s="3" t="s">
        <v>236</v>
      </c>
      <c r="F153" s="3">
        <v>9</v>
      </c>
      <c r="G153" s="3" t="s">
        <v>225</v>
      </c>
    </row>
    <row r="154" spans="1:7">
      <c r="A154" s="95">
        <v>7101510984</v>
      </c>
      <c r="B154" s="11">
        <v>3702</v>
      </c>
      <c r="C154">
        <v>53077002001</v>
      </c>
      <c r="D154">
        <v>53077002001</v>
      </c>
      <c r="E154" s="3" t="s">
        <v>241</v>
      </c>
      <c r="F154" s="3">
        <v>7</v>
      </c>
      <c r="G154" s="3" t="s">
        <v>225</v>
      </c>
    </row>
    <row r="155" spans="1:7">
      <c r="A155" s="95">
        <v>4389000128</v>
      </c>
      <c r="B155" s="11">
        <v>3692</v>
      </c>
      <c r="C155">
        <v>53057951900</v>
      </c>
      <c r="D155">
        <v>53057951900</v>
      </c>
      <c r="E155" s="3" t="s">
        <v>236</v>
      </c>
      <c r="F155" s="3">
        <v>1</v>
      </c>
      <c r="G155" s="3" t="s">
        <v>224</v>
      </c>
    </row>
    <row r="156" spans="1:7">
      <c r="A156" s="95">
        <v>1320610860</v>
      </c>
      <c r="B156" s="11">
        <v>2780</v>
      </c>
      <c r="C156">
        <v>53005011503</v>
      </c>
      <c r="D156">
        <v>53005011503</v>
      </c>
      <c r="E156" s="3" t="s">
        <v>236</v>
      </c>
      <c r="F156" s="3">
        <v>5</v>
      </c>
      <c r="G156" s="3" t="s">
        <v>224</v>
      </c>
    </row>
    <row r="157" spans="1:7">
      <c r="A157" s="95">
        <v>9297020814</v>
      </c>
      <c r="B157" s="11">
        <v>500</v>
      </c>
      <c r="C157">
        <v>53077001300</v>
      </c>
      <c r="D157">
        <v>53077001300</v>
      </c>
      <c r="E157" s="3" t="s">
        <v>236</v>
      </c>
      <c r="F157" s="3">
        <v>10</v>
      </c>
      <c r="G157" s="3" t="s">
        <v>225</v>
      </c>
    </row>
    <row r="158" spans="1:7">
      <c r="A158" s="95">
        <v>1590510925</v>
      </c>
      <c r="B158" s="11">
        <v>2454</v>
      </c>
      <c r="C158">
        <v>53077002001</v>
      </c>
      <c r="D158">
        <v>53077002001</v>
      </c>
      <c r="E158" s="3" t="s">
        <v>241</v>
      </c>
      <c r="F158" s="3">
        <v>7</v>
      </c>
      <c r="G158" s="3" t="s">
        <v>225</v>
      </c>
    </row>
    <row r="159" spans="1:7">
      <c r="A159" s="95">
        <v>9890100087</v>
      </c>
      <c r="B159" s="11">
        <v>2588</v>
      </c>
      <c r="C159">
        <v>53057951900</v>
      </c>
      <c r="D159">
        <v>53057951900</v>
      </c>
      <c r="E159" s="3" t="s">
        <v>236</v>
      </c>
      <c r="F159" s="3">
        <v>1</v>
      </c>
      <c r="G159" s="3" t="s">
        <v>224</v>
      </c>
    </row>
    <row r="160" spans="1:7">
      <c r="A160" s="95">
        <v>9394700682</v>
      </c>
      <c r="B160" s="11">
        <v>3050</v>
      </c>
      <c r="C160">
        <v>53073000902</v>
      </c>
      <c r="D160">
        <v>53073000902</v>
      </c>
      <c r="E160" s="3" t="s">
        <v>236</v>
      </c>
      <c r="F160" s="3">
        <v>2</v>
      </c>
      <c r="G160" s="3" t="s">
        <v>224</v>
      </c>
    </row>
    <row r="161" spans="1:7">
      <c r="A161" s="95">
        <v>9585220540</v>
      </c>
      <c r="B161" s="11">
        <v>2826</v>
      </c>
      <c r="C161">
        <v>53077000400</v>
      </c>
      <c r="D161">
        <v>53077000400</v>
      </c>
      <c r="E161" s="3" t="s">
        <v>236</v>
      </c>
      <c r="F161" s="3">
        <v>7</v>
      </c>
      <c r="G161" s="3" t="s">
        <v>224</v>
      </c>
    </row>
    <row r="162" spans="1:7">
      <c r="A162" s="95">
        <v>6784800601</v>
      </c>
      <c r="B162" s="11">
        <v>1275</v>
      </c>
      <c r="C162">
        <v>53073010501</v>
      </c>
      <c r="D162">
        <v>53073010501</v>
      </c>
      <c r="E162" s="3" t="s">
        <v>236</v>
      </c>
      <c r="F162" s="3">
        <v>3</v>
      </c>
      <c r="G162" s="3" t="s">
        <v>224</v>
      </c>
    </row>
    <row r="163" spans="1:7">
      <c r="A163" s="95">
        <v>5115510432</v>
      </c>
      <c r="B163" s="11">
        <v>2224</v>
      </c>
      <c r="C163">
        <v>53077001902</v>
      </c>
      <c r="D163">
        <v>53077001902</v>
      </c>
      <c r="E163" s="3" t="s">
        <v>241</v>
      </c>
      <c r="F163" s="3">
        <v>8</v>
      </c>
      <c r="G163" s="3" t="s">
        <v>225</v>
      </c>
    </row>
    <row r="164" spans="1:7">
      <c r="A164" s="95">
        <v>7691020956</v>
      </c>
      <c r="B164" s="11">
        <v>3798</v>
      </c>
      <c r="C164">
        <v>53077002802</v>
      </c>
      <c r="D164">
        <v>53077002802</v>
      </c>
      <c r="E164" s="3" t="s">
        <v>236</v>
      </c>
      <c r="F164" s="3">
        <v>7</v>
      </c>
      <c r="G164" s="3" t="s">
        <v>224</v>
      </c>
    </row>
    <row r="165" spans="1:7">
      <c r="A165" s="95">
        <v>6276810848</v>
      </c>
      <c r="B165" s="11">
        <v>875</v>
      </c>
      <c r="C165">
        <v>53071920300</v>
      </c>
      <c r="D165">
        <v>53071920300</v>
      </c>
      <c r="E165" s="3" t="s">
        <v>236</v>
      </c>
      <c r="F165" s="3">
        <v>4</v>
      </c>
      <c r="G165" s="3" t="s">
        <v>224</v>
      </c>
    </row>
    <row r="166" spans="1:7">
      <c r="A166" s="95">
        <v>9252510189</v>
      </c>
      <c r="B166" s="11">
        <v>3386</v>
      </c>
      <c r="C166">
        <v>53077002002</v>
      </c>
      <c r="D166">
        <v>53077002002</v>
      </c>
      <c r="E166" s="3" t="s">
        <v>241</v>
      </c>
      <c r="F166" s="3">
        <v>7</v>
      </c>
      <c r="G166" s="3" t="s">
        <v>225</v>
      </c>
    </row>
    <row r="167" spans="1:7">
      <c r="A167" s="95">
        <v>6904510578</v>
      </c>
      <c r="B167" s="11">
        <v>5096</v>
      </c>
      <c r="C167">
        <v>53077001901</v>
      </c>
      <c r="D167">
        <v>53077001901</v>
      </c>
      <c r="E167" s="3" t="s">
        <v>241</v>
      </c>
      <c r="F167" s="3">
        <v>7</v>
      </c>
      <c r="G167" s="3" t="s">
        <v>225</v>
      </c>
    </row>
    <row r="168" spans="1:7">
      <c r="A168" s="95">
        <v>4211610710</v>
      </c>
      <c r="B168" s="11">
        <v>700</v>
      </c>
      <c r="C168">
        <v>53005011503</v>
      </c>
      <c r="D168">
        <v>53005011503</v>
      </c>
      <c r="E168" s="3" t="s">
        <v>236</v>
      </c>
      <c r="F168" s="3">
        <v>5</v>
      </c>
      <c r="G168" s="3" t="s">
        <v>224</v>
      </c>
    </row>
    <row r="169" spans="1:7">
      <c r="A169" s="95">
        <v>6330610954</v>
      </c>
      <c r="B169" s="11">
        <v>75</v>
      </c>
      <c r="C169">
        <v>53005010813</v>
      </c>
      <c r="D169">
        <v>53005010813</v>
      </c>
      <c r="E169" s="3" t="s">
        <v>236</v>
      </c>
      <c r="F169" s="3">
        <v>2</v>
      </c>
      <c r="G169" s="3" t="s">
        <v>224</v>
      </c>
    </row>
    <row r="170" spans="1:7">
      <c r="A170" s="95">
        <v>6945600535</v>
      </c>
      <c r="B170" s="11">
        <v>2140</v>
      </c>
      <c r="C170">
        <v>53073000501</v>
      </c>
      <c r="D170">
        <v>53073000501</v>
      </c>
      <c r="E170" s="3" t="s">
        <v>236</v>
      </c>
      <c r="F170" s="3">
        <v>7</v>
      </c>
      <c r="G170" s="3" t="s">
        <v>224</v>
      </c>
    </row>
    <row r="171" spans="1:7">
      <c r="A171" s="95">
        <v>4087620000</v>
      </c>
      <c r="B171" s="11">
        <v>875</v>
      </c>
      <c r="C171">
        <v>53035092400</v>
      </c>
      <c r="D171">
        <v>53035092400</v>
      </c>
      <c r="E171" s="3" t="s">
        <v>236</v>
      </c>
      <c r="F171" s="3">
        <v>3</v>
      </c>
      <c r="G171" s="3" t="s">
        <v>224</v>
      </c>
    </row>
    <row r="172" spans="1:7">
      <c r="A172" s="95">
        <v>8608020929</v>
      </c>
      <c r="B172" s="11">
        <v>2192</v>
      </c>
      <c r="C172">
        <v>53077001202</v>
      </c>
      <c r="D172">
        <v>53077001202</v>
      </c>
      <c r="E172" s="3" t="s">
        <v>236</v>
      </c>
      <c r="F172" s="3">
        <v>10</v>
      </c>
      <c r="G172" s="3" t="s">
        <v>225</v>
      </c>
    </row>
    <row r="173" spans="1:7">
      <c r="A173" s="95">
        <v>1465500981</v>
      </c>
      <c r="B173" s="11">
        <v>3342</v>
      </c>
      <c r="C173">
        <v>53073000803</v>
      </c>
      <c r="D173">
        <v>53073000803</v>
      </c>
      <c r="E173" s="3" t="s">
        <v>236</v>
      </c>
      <c r="F173" s="3">
        <v>2</v>
      </c>
      <c r="G173" s="3" t="s">
        <v>224</v>
      </c>
    </row>
    <row r="174" spans="1:7">
      <c r="A174" s="95" t="s">
        <v>264</v>
      </c>
      <c r="B174" s="11">
        <v>2558</v>
      </c>
      <c r="C174">
        <v>53077002001</v>
      </c>
      <c r="D174">
        <v>53077002001</v>
      </c>
      <c r="E174" s="3" t="s">
        <v>241</v>
      </c>
      <c r="F174" s="3">
        <v>7</v>
      </c>
      <c r="G174" s="3" t="s">
        <v>225</v>
      </c>
    </row>
    <row r="175" spans="1:7">
      <c r="A175" s="95" t="s">
        <v>265</v>
      </c>
      <c r="B175" s="11">
        <v>1650</v>
      </c>
      <c r="C175">
        <v>53057940300</v>
      </c>
      <c r="D175">
        <v>53057940300</v>
      </c>
      <c r="E175" s="3" t="s">
        <v>236</v>
      </c>
      <c r="F175" s="3">
        <v>2</v>
      </c>
      <c r="G175" s="3" t="s">
        <v>224</v>
      </c>
    </row>
    <row r="176" spans="1:7">
      <c r="A176" s="95">
        <v>3361910088</v>
      </c>
      <c r="B176" s="11">
        <v>3590</v>
      </c>
      <c r="C176">
        <v>53071920900</v>
      </c>
      <c r="D176">
        <v>53071920900</v>
      </c>
      <c r="E176" s="3" t="s">
        <v>236</v>
      </c>
      <c r="F176" s="3">
        <v>2</v>
      </c>
      <c r="G176" s="3" t="s">
        <v>224</v>
      </c>
    </row>
    <row r="177" spans="1:7">
      <c r="A177" s="95">
        <v>5365000504</v>
      </c>
      <c r="B177" s="11">
        <v>2498</v>
      </c>
      <c r="C177">
        <v>53057940400</v>
      </c>
      <c r="D177">
        <v>53057940400</v>
      </c>
      <c r="E177" s="3" t="s">
        <v>236</v>
      </c>
      <c r="F177" s="3">
        <v>1</v>
      </c>
      <c r="G177" s="3" t="s">
        <v>224</v>
      </c>
    </row>
    <row r="178" spans="1:7">
      <c r="A178" s="95">
        <v>9841500674</v>
      </c>
      <c r="B178" s="11">
        <v>584</v>
      </c>
      <c r="C178">
        <v>53073000700</v>
      </c>
      <c r="D178">
        <v>53073000700</v>
      </c>
      <c r="E178" s="3" t="s">
        <v>236</v>
      </c>
      <c r="F178" s="3">
        <v>8</v>
      </c>
      <c r="G178" s="3" t="s">
        <v>224</v>
      </c>
    </row>
    <row r="179" spans="1:7">
      <c r="A179" s="95">
        <v>8216220800</v>
      </c>
      <c r="B179" s="11">
        <v>2492</v>
      </c>
      <c r="C179">
        <v>53077000400</v>
      </c>
      <c r="D179">
        <v>53077000400</v>
      </c>
      <c r="E179" s="3" t="s">
        <v>236</v>
      </c>
      <c r="F179" s="3">
        <v>7</v>
      </c>
      <c r="G179" s="3" t="s">
        <v>224</v>
      </c>
    </row>
    <row r="180" spans="1:7">
      <c r="A180" s="95">
        <v>7957400406</v>
      </c>
      <c r="B180" s="11">
        <v>2570</v>
      </c>
      <c r="C180">
        <v>53073000501</v>
      </c>
      <c r="D180">
        <v>53073000501</v>
      </c>
      <c r="E180" s="3" t="s">
        <v>236</v>
      </c>
      <c r="F180" s="3">
        <v>7</v>
      </c>
      <c r="G180" s="3" t="s">
        <v>224</v>
      </c>
    </row>
    <row r="181" spans="1:7">
      <c r="A181" s="95">
        <v>7010120605</v>
      </c>
      <c r="B181" s="11">
        <v>2498</v>
      </c>
      <c r="C181">
        <v>53077000300</v>
      </c>
      <c r="D181">
        <v>53077000300</v>
      </c>
      <c r="E181" s="3" t="s">
        <v>236</v>
      </c>
      <c r="F181" s="3">
        <v>9</v>
      </c>
      <c r="G181" s="3" t="s">
        <v>225</v>
      </c>
    </row>
    <row r="182" spans="1:7">
      <c r="A182" s="95">
        <v>6857020537</v>
      </c>
      <c r="B182" s="11">
        <v>2632</v>
      </c>
      <c r="C182">
        <v>53077001202</v>
      </c>
      <c r="D182">
        <v>53077001202</v>
      </c>
      <c r="E182" s="3" t="s">
        <v>236</v>
      </c>
      <c r="F182" s="3">
        <v>10</v>
      </c>
      <c r="G182" s="3" t="s">
        <v>225</v>
      </c>
    </row>
    <row r="183" spans="1:7">
      <c r="A183" s="95">
        <v>2672510391</v>
      </c>
      <c r="B183" s="11">
        <v>2640</v>
      </c>
      <c r="C183">
        <v>53077002002</v>
      </c>
      <c r="D183">
        <v>53077002002</v>
      </c>
      <c r="E183" s="3" t="s">
        <v>241</v>
      </c>
      <c r="F183" s="3">
        <v>7</v>
      </c>
      <c r="G183" s="3" t="s">
        <v>225</v>
      </c>
    </row>
    <row r="184" spans="1:7">
      <c r="A184" s="95" t="s">
        <v>266</v>
      </c>
      <c r="B184" s="11">
        <v>3358</v>
      </c>
      <c r="C184">
        <v>53073000803</v>
      </c>
      <c r="D184">
        <v>53073000803</v>
      </c>
      <c r="E184" s="3" t="s">
        <v>236</v>
      </c>
      <c r="F184" s="3">
        <v>2</v>
      </c>
      <c r="G184" s="3" t="s">
        <v>224</v>
      </c>
    </row>
    <row r="185" spans="1:7">
      <c r="A185" s="95">
        <v>6527010095</v>
      </c>
      <c r="B185" s="11">
        <v>2172</v>
      </c>
      <c r="C185">
        <v>53035090400</v>
      </c>
      <c r="D185">
        <v>53035090400</v>
      </c>
      <c r="E185" s="3" t="s">
        <v>236</v>
      </c>
      <c r="F185" s="3">
        <v>5</v>
      </c>
      <c r="G185" s="3" t="s">
        <v>224</v>
      </c>
    </row>
    <row r="186" spans="1:7">
      <c r="A186" s="95">
        <v>1421100326</v>
      </c>
      <c r="B186" s="11">
        <v>1710</v>
      </c>
      <c r="C186">
        <v>53057951900</v>
      </c>
      <c r="D186">
        <v>53057951900</v>
      </c>
      <c r="E186" s="3" t="s">
        <v>236</v>
      </c>
      <c r="F186" s="3">
        <v>1</v>
      </c>
      <c r="G186" s="3" t="s">
        <v>224</v>
      </c>
    </row>
    <row r="187" spans="1:7">
      <c r="A187" s="95">
        <v>4290000604</v>
      </c>
      <c r="B187" s="11">
        <v>1848</v>
      </c>
      <c r="C187">
        <v>53057940300</v>
      </c>
      <c r="D187">
        <v>53057940300</v>
      </c>
      <c r="E187" s="3" t="s">
        <v>236</v>
      </c>
      <c r="F187" s="3">
        <v>2</v>
      </c>
      <c r="G187" s="3" t="s">
        <v>224</v>
      </c>
    </row>
    <row r="188" spans="1:7">
      <c r="A188" s="95">
        <v>9516120885</v>
      </c>
      <c r="B188" s="11">
        <v>2868</v>
      </c>
      <c r="C188">
        <v>53077000800</v>
      </c>
      <c r="D188">
        <v>53077000800</v>
      </c>
      <c r="E188" s="3" t="s">
        <v>236</v>
      </c>
      <c r="F188" s="3">
        <v>6</v>
      </c>
      <c r="G188" s="3" t="s">
        <v>224</v>
      </c>
    </row>
    <row r="189" spans="1:7">
      <c r="A189" s="95">
        <v>1866110655</v>
      </c>
      <c r="B189" s="11">
        <v>800</v>
      </c>
      <c r="C189">
        <v>53035080300</v>
      </c>
      <c r="D189">
        <v>53035080300</v>
      </c>
      <c r="E189" s="3" t="s">
        <v>236</v>
      </c>
      <c r="F189" s="3">
        <v>5</v>
      </c>
      <c r="G189" s="3" t="s">
        <v>224</v>
      </c>
    </row>
    <row r="190" spans="1:7">
      <c r="A190" s="95">
        <v>7889120281</v>
      </c>
      <c r="B190" s="11">
        <v>3738</v>
      </c>
      <c r="C190">
        <v>53077001100</v>
      </c>
      <c r="D190">
        <v>53077001100</v>
      </c>
      <c r="E190" s="3" t="s">
        <v>236</v>
      </c>
      <c r="F190" s="3">
        <v>6</v>
      </c>
      <c r="G190" s="3" t="s">
        <v>224</v>
      </c>
    </row>
    <row r="191" spans="1:7">
      <c r="A191" s="95">
        <v>8669800777</v>
      </c>
      <c r="B191" s="11">
        <v>800</v>
      </c>
      <c r="C191">
        <v>53073010302</v>
      </c>
      <c r="D191">
        <v>53073010302</v>
      </c>
      <c r="E191" s="3" t="s">
        <v>236</v>
      </c>
      <c r="F191" s="3">
        <v>1</v>
      </c>
      <c r="G191" s="3" t="s">
        <v>224</v>
      </c>
    </row>
    <row r="192" spans="1:7">
      <c r="A192" s="95">
        <v>1012610624</v>
      </c>
      <c r="B192" s="11">
        <v>2670</v>
      </c>
      <c r="C192">
        <v>53005011001</v>
      </c>
      <c r="D192">
        <v>53005011001</v>
      </c>
      <c r="E192" s="3" t="s">
        <v>236</v>
      </c>
      <c r="F192" s="3">
        <v>9</v>
      </c>
      <c r="G192" s="3" t="s">
        <v>225</v>
      </c>
    </row>
    <row r="193" spans="1:7">
      <c r="A193" s="95">
        <v>1682510476</v>
      </c>
      <c r="B193" s="11">
        <v>2776</v>
      </c>
      <c r="C193">
        <v>53077002002</v>
      </c>
      <c r="D193">
        <v>53077002002</v>
      </c>
      <c r="E193" s="3" t="s">
        <v>241</v>
      </c>
      <c r="F193" s="3">
        <v>7</v>
      </c>
      <c r="G193" s="3" t="s">
        <v>225</v>
      </c>
    </row>
    <row r="194" spans="1:7">
      <c r="A194" s="95">
        <v>8800600946</v>
      </c>
      <c r="B194" s="11">
        <v>1500</v>
      </c>
      <c r="C194">
        <v>53073001000</v>
      </c>
      <c r="D194">
        <v>53073001000</v>
      </c>
      <c r="E194" s="3" t="s">
        <v>236</v>
      </c>
      <c r="F194" s="3">
        <v>7</v>
      </c>
      <c r="G194" s="3" t="s">
        <v>224</v>
      </c>
    </row>
    <row r="195" spans="1:7">
      <c r="A195" s="95">
        <v>7490600622</v>
      </c>
      <c r="B195" s="11">
        <v>3622</v>
      </c>
      <c r="C195">
        <v>53073000400</v>
      </c>
      <c r="D195">
        <v>53073000400</v>
      </c>
      <c r="E195" s="3" t="s">
        <v>236</v>
      </c>
      <c r="F195" s="3">
        <v>3</v>
      </c>
      <c r="G195" s="3" t="s">
        <v>224</v>
      </c>
    </row>
    <row r="196" spans="1:7">
      <c r="A196" s="95">
        <v>1799120360</v>
      </c>
      <c r="B196" s="11">
        <v>3116</v>
      </c>
      <c r="C196">
        <v>53077001100</v>
      </c>
      <c r="D196">
        <v>53077001100</v>
      </c>
      <c r="E196" s="3" t="s">
        <v>236</v>
      </c>
      <c r="F196" s="3">
        <v>6</v>
      </c>
      <c r="G196" s="3" t="s">
        <v>224</v>
      </c>
    </row>
    <row r="197" spans="1:7">
      <c r="A197" s="95">
        <v>9220220598</v>
      </c>
      <c r="B197" s="11">
        <v>3072</v>
      </c>
      <c r="C197">
        <v>53077001602</v>
      </c>
      <c r="D197">
        <v>53077001602</v>
      </c>
      <c r="E197" s="3" t="s">
        <v>236</v>
      </c>
      <c r="F197" s="3">
        <v>6</v>
      </c>
      <c r="G197" s="3" t="s">
        <v>224</v>
      </c>
    </row>
    <row r="198" spans="1:7">
      <c r="A198" s="95">
        <v>2692000249</v>
      </c>
      <c r="B198" s="11">
        <v>2902</v>
      </c>
      <c r="C198">
        <v>53057940400</v>
      </c>
      <c r="D198">
        <v>53057940400</v>
      </c>
      <c r="E198" s="3" t="s">
        <v>236</v>
      </c>
      <c r="F198" s="3">
        <v>1</v>
      </c>
      <c r="G198" s="3" t="s">
        <v>224</v>
      </c>
    </row>
    <row r="199" spans="1:7">
      <c r="A199" s="95" t="s">
        <v>267</v>
      </c>
      <c r="B199" s="11">
        <v>800</v>
      </c>
      <c r="C199">
        <v>53071920900</v>
      </c>
      <c r="D199">
        <v>53071920900</v>
      </c>
      <c r="E199" s="3" t="s">
        <v>236</v>
      </c>
      <c r="F199" s="3">
        <v>2</v>
      </c>
      <c r="G199" s="3" t="s">
        <v>224</v>
      </c>
    </row>
    <row r="200" spans="1:7">
      <c r="A200" s="95">
        <v>8942220525</v>
      </c>
      <c r="B200" s="11">
        <v>3284</v>
      </c>
      <c r="C200">
        <v>53077003200</v>
      </c>
      <c r="D200">
        <v>53077003200</v>
      </c>
      <c r="E200" s="3" t="s">
        <v>236</v>
      </c>
      <c r="F200" s="3">
        <v>8</v>
      </c>
      <c r="G200" s="3" t="s">
        <v>224</v>
      </c>
    </row>
    <row r="201" spans="1:7">
      <c r="A201" s="95" t="s">
        <v>268</v>
      </c>
      <c r="B201" s="11">
        <v>125</v>
      </c>
      <c r="C201">
        <v>53045960400</v>
      </c>
      <c r="D201">
        <v>53045960400</v>
      </c>
      <c r="E201" s="3" t="s">
        <v>236</v>
      </c>
      <c r="F201" s="3">
        <v>3</v>
      </c>
      <c r="G201" s="3" t="s">
        <v>224</v>
      </c>
    </row>
    <row r="202" spans="1:7">
      <c r="A202" s="95">
        <v>9816600107</v>
      </c>
      <c r="B202" s="11">
        <v>5824</v>
      </c>
      <c r="C202">
        <v>53073000400</v>
      </c>
      <c r="D202">
        <v>53073000400</v>
      </c>
      <c r="E202" s="3" t="s">
        <v>236</v>
      </c>
      <c r="F202" s="3">
        <v>3</v>
      </c>
      <c r="G202" s="3" t="s">
        <v>224</v>
      </c>
    </row>
    <row r="203" spans="1:7">
      <c r="A203" s="95">
        <v>3940700770</v>
      </c>
      <c r="B203" s="11">
        <v>3134</v>
      </c>
      <c r="C203">
        <v>53073000300</v>
      </c>
      <c r="D203">
        <v>53073000300</v>
      </c>
      <c r="E203" s="3" t="s">
        <v>236</v>
      </c>
      <c r="F203" s="3">
        <v>8</v>
      </c>
      <c r="G203" s="3" t="s">
        <v>224</v>
      </c>
    </row>
    <row r="204" spans="1:7">
      <c r="A204" s="95">
        <v>4118300563</v>
      </c>
      <c r="B204" s="11">
        <v>800</v>
      </c>
      <c r="C204">
        <v>53057952302</v>
      </c>
      <c r="D204">
        <v>53057952302</v>
      </c>
      <c r="E204" s="3" t="s">
        <v>236</v>
      </c>
      <c r="F204" s="3">
        <v>5</v>
      </c>
      <c r="G204" s="3" t="s">
        <v>224</v>
      </c>
    </row>
    <row r="205" spans="1:7">
      <c r="A205" s="95">
        <v>6082020670</v>
      </c>
      <c r="B205" s="11">
        <v>3174</v>
      </c>
      <c r="C205">
        <v>53077000901</v>
      </c>
      <c r="D205">
        <v>53077000901</v>
      </c>
      <c r="E205" s="3" t="s">
        <v>236</v>
      </c>
      <c r="F205" s="3">
        <v>6</v>
      </c>
      <c r="G205" s="3" t="s">
        <v>224</v>
      </c>
    </row>
    <row r="206" spans="1:7">
      <c r="A206" s="95">
        <v>4414700960</v>
      </c>
      <c r="B206" s="11">
        <v>800</v>
      </c>
      <c r="C206">
        <v>53073000901</v>
      </c>
      <c r="D206">
        <v>53073000901</v>
      </c>
      <c r="E206" s="3" t="s">
        <v>236</v>
      </c>
      <c r="F206" s="3">
        <v>5</v>
      </c>
      <c r="G206" s="3" t="s">
        <v>224</v>
      </c>
    </row>
    <row r="207" spans="1:7">
      <c r="A207" s="95" t="s">
        <v>269</v>
      </c>
      <c r="B207" s="11">
        <v>4550</v>
      </c>
      <c r="C207">
        <v>53077002802</v>
      </c>
      <c r="D207">
        <v>53077002802</v>
      </c>
      <c r="E207" s="3" t="s">
        <v>236</v>
      </c>
      <c r="F207" s="3">
        <v>7</v>
      </c>
      <c r="G207" s="3" t="s">
        <v>224</v>
      </c>
    </row>
    <row r="208" spans="1:7">
      <c r="A208" s="95" t="s">
        <v>270</v>
      </c>
      <c r="B208" s="11">
        <v>4046</v>
      </c>
      <c r="C208">
        <v>53071920702</v>
      </c>
      <c r="D208">
        <v>53071920702</v>
      </c>
      <c r="E208" s="3" t="s">
        <v>236</v>
      </c>
      <c r="F208" s="3">
        <v>4</v>
      </c>
      <c r="G208" s="3" t="s">
        <v>224</v>
      </c>
    </row>
    <row r="209" spans="1:7">
      <c r="A209" s="95">
        <v>9542220490</v>
      </c>
      <c r="B209" s="11">
        <v>800</v>
      </c>
      <c r="C209">
        <v>53077003200</v>
      </c>
      <c r="D209">
        <v>53077003200</v>
      </c>
      <c r="E209" s="3" t="s">
        <v>236</v>
      </c>
      <c r="F209" s="3">
        <v>8</v>
      </c>
      <c r="G209" s="3" t="s">
        <v>224</v>
      </c>
    </row>
    <row r="210" spans="1:7">
      <c r="A210" s="95">
        <v>6406700690</v>
      </c>
      <c r="B210" s="11">
        <v>6332</v>
      </c>
      <c r="C210">
        <v>53073000902</v>
      </c>
      <c r="D210">
        <v>53073000902</v>
      </c>
      <c r="E210" s="3" t="s">
        <v>236</v>
      </c>
      <c r="F210" s="3">
        <v>2</v>
      </c>
      <c r="G210" s="3" t="s">
        <v>224</v>
      </c>
    </row>
    <row r="211" spans="1:7">
      <c r="A211" s="95">
        <v>9142900242</v>
      </c>
      <c r="B211" s="11">
        <v>3122</v>
      </c>
      <c r="C211">
        <v>53073010701</v>
      </c>
      <c r="D211">
        <v>53073010701</v>
      </c>
      <c r="E211" s="3" t="s">
        <v>236</v>
      </c>
      <c r="F211" s="3">
        <v>2</v>
      </c>
      <c r="G211" s="3" t="s">
        <v>224</v>
      </c>
    </row>
    <row r="212" spans="1:7">
      <c r="A212" s="95">
        <v>7965910664</v>
      </c>
      <c r="B212" s="11">
        <v>4378</v>
      </c>
      <c r="C212">
        <v>53071920300</v>
      </c>
      <c r="D212">
        <v>53071920300</v>
      </c>
      <c r="E212" s="3" t="s">
        <v>236</v>
      </c>
      <c r="F212" s="3">
        <v>4</v>
      </c>
      <c r="G212" s="3" t="s">
        <v>224</v>
      </c>
    </row>
    <row r="213" spans="1:7">
      <c r="A213" s="95" t="s">
        <v>271</v>
      </c>
      <c r="B213" s="11">
        <v>800</v>
      </c>
      <c r="C213">
        <v>53073000902</v>
      </c>
      <c r="D213">
        <v>53073000902</v>
      </c>
      <c r="E213" s="3" t="s">
        <v>236</v>
      </c>
      <c r="F213" s="3">
        <v>2</v>
      </c>
      <c r="G213" s="3" t="s">
        <v>224</v>
      </c>
    </row>
    <row r="214" spans="1:7">
      <c r="A214" s="95">
        <v>8445120263</v>
      </c>
      <c r="B214" s="11">
        <v>4206</v>
      </c>
      <c r="C214">
        <v>53077001100</v>
      </c>
      <c r="D214">
        <v>53077001100</v>
      </c>
      <c r="E214" s="3" t="s">
        <v>236</v>
      </c>
      <c r="F214" s="3">
        <v>6</v>
      </c>
      <c r="G214" s="3" t="s">
        <v>224</v>
      </c>
    </row>
    <row r="215" spans="1:7">
      <c r="A215" s="95">
        <v>8959510291</v>
      </c>
      <c r="B215" s="11">
        <v>6940</v>
      </c>
      <c r="C215">
        <v>53005010813</v>
      </c>
      <c r="D215">
        <v>53005010813</v>
      </c>
      <c r="E215" s="3" t="s">
        <v>236</v>
      </c>
      <c r="F215" s="3">
        <v>2</v>
      </c>
      <c r="G215" s="3" t="s">
        <v>224</v>
      </c>
    </row>
    <row r="216" spans="1:7">
      <c r="A216" s="95">
        <v>8605700775</v>
      </c>
      <c r="B216" s="11">
        <v>1930</v>
      </c>
      <c r="C216">
        <v>53073000901</v>
      </c>
      <c r="D216">
        <v>53073000901</v>
      </c>
      <c r="E216" s="3" t="s">
        <v>236</v>
      </c>
      <c r="F216" s="3">
        <v>5</v>
      </c>
      <c r="G216" s="3" t="s">
        <v>224</v>
      </c>
    </row>
    <row r="217" spans="1:7">
      <c r="A217" s="95">
        <v>1763300648</v>
      </c>
      <c r="B217" s="11">
        <v>5582</v>
      </c>
      <c r="C217">
        <v>53057952600</v>
      </c>
      <c r="D217">
        <v>53057952600</v>
      </c>
      <c r="E217" s="3" t="s">
        <v>236</v>
      </c>
      <c r="F217" s="3">
        <v>5</v>
      </c>
      <c r="G217" s="3" t="s">
        <v>224</v>
      </c>
    </row>
    <row r="218" spans="1:7">
      <c r="A218" s="95">
        <v>2760000382</v>
      </c>
      <c r="B218" s="11">
        <v>3456</v>
      </c>
      <c r="C218">
        <v>53057940300</v>
      </c>
      <c r="D218">
        <v>53057940300</v>
      </c>
      <c r="E218" s="3" t="s">
        <v>236</v>
      </c>
      <c r="F218" s="3">
        <v>2</v>
      </c>
      <c r="G218" s="3" t="s">
        <v>224</v>
      </c>
    </row>
    <row r="219" spans="1:7">
      <c r="A219" s="95">
        <v>5660810519</v>
      </c>
      <c r="B219" s="11">
        <v>2586</v>
      </c>
      <c r="C219">
        <v>53005010201</v>
      </c>
      <c r="D219">
        <v>53005010201</v>
      </c>
      <c r="E219" s="3" t="s">
        <v>241</v>
      </c>
      <c r="F219" s="3">
        <v>5</v>
      </c>
      <c r="G219" s="3" t="s">
        <v>225</v>
      </c>
    </row>
    <row r="220" spans="1:7">
      <c r="A220" s="95">
        <v>6495500264</v>
      </c>
      <c r="B220" s="11">
        <v>800</v>
      </c>
      <c r="C220">
        <v>53073000804</v>
      </c>
      <c r="D220">
        <v>53073000804</v>
      </c>
      <c r="E220" s="3" t="s">
        <v>236</v>
      </c>
      <c r="F220" s="3">
        <v>1</v>
      </c>
      <c r="G220" s="3" t="s">
        <v>224</v>
      </c>
    </row>
    <row r="221" spans="1:7">
      <c r="A221" s="95">
        <v>1675300501</v>
      </c>
      <c r="B221" s="11">
        <v>6150</v>
      </c>
      <c r="C221">
        <v>53057952402</v>
      </c>
      <c r="D221">
        <v>53057952402</v>
      </c>
      <c r="E221" s="3" t="s">
        <v>236</v>
      </c>
      <c r="F221" s="3">
        <v>6</v>
      </c>
      <c r="G221" s="3" t="s">
        <v>224</v>
      </c>
    </row>
    <row r="222" spans="1:7">
      <c r="A222" s="95">
        <v>1821600904</v>
      </c>
      <c r="B222" s="11">
        <v>3446</v>
      </c>
      <c r="C222">
        <v>53073000502</v>
      </c>
      <c r="D222">
        <v>53073000502</v>
      </c>
      <c r="E222" s="3" t="s">
        <v>236</v>
      </c>
      <c r="F222" s="3">
        <v>4</v>
      </c>
      <c r="G222" s="3" t="s">
        <v>224</v>
      </c>
    </row>
    <row r="223" spans="1:7">
      <c r="A223" s="95" t="s">
        <v>272</v>
      </c>
      <c r="B223" s="11">
        <v>4204</v>
      </c>
      <c r="C223">
        <v>53073000805</v>
      </c>
      <c r="D223">
        <v>53073000805</v>
      </c>
      <c r="E223" s="3" t="s">
        <v>236</v>
      </c>
      <c r="F223" s="3">
        <v>1</v>
      </c>
      <c r="G223" s="3" t="s">
        <v>224</v>
      </c>
    </row>
    <row r="224" spans="1:7">
      <c r="A224" s="95">
        <v>4724800112</v>
      </c>
      <c r="B224" s="11">
        <v>800</v>
      </c>
      <c r="C224">
        <v>53073010502</v>
      </c>
      <c r="D224">
        <v>53073010502</v>
      </c>
      <c r="E224" s="3" t="s">
        <v>236</v>
      </c>
      <c r="F224" s="3">
        <v>5</v>
      </c>
      <c r="G224" s="3" t="s">
        <v>224</v>
      </c>
    </row>
    <row r="225" spans="1:7">
      <c r="A225" s="95">
        <v>9191510684</v>
      </c>
      <c r="B225" s="11">
        <v>1710</v>
      </c>
      <c r="C225">
        <v>53077002001</v>
      </c>
      <c r="D225">
        <v>53077002001</v>
      </c>
      <c r="E225" s="3" t="s">
        <v>241</v>
      </c>
      <c r="F225" s="3">
        <v>7</v>
      </c>
      <c r="G225" s="3" t="s">
        <v>225</v>
      </c>
    </row>
    <row r="226" spans="1:7">
      <c r="A226" s="95">
        <v>7212610647</v>
      </c>
      <c r="B226" s="11">
        <v>2842</v>
      </c>
      <c r="C226">
        <v>53005011001</v>
      </c>
      <c r="D226">
        <v>53005011001</v>
      </c>
      <c r="E226" s="3" t="s">
        <v>236</v>
      </c>
      <c r="F226" s="3">
        <v>9</v>
      </c>
      <c r="G226" s="3" t="s">
        <v>225</v>
      </c>
    </row>
    <row r="227" spans="1:7">
      <c r="A227" s="95" t="s">
        <v>273</v>
      </c>
      <c r="B227" s="11">
        <v>3868</v>
      </c>
      <c r="C227">
        <v>53057951900</v>
      </c>
      <c r="D227">
        <v>53057951900</v>
      </c>
      <c r="E227" s="3" t="s">
        <v>236</v>
      </c>
      <c r="F227" s="3">
        <v>1</v>
      </c>
      <c r="G227" s="3" t="s">
        <v>224</v>
      </c>
    </row>
    <row r="228" spans="1:7">
      <c r="A228" s="95">
        <v>4447810505</v>
      </c>
      <c r="B228" s="11">
        <v>6568</v>
      </c>
      <c r="C228">
        <v>53071920900</v>
      </c>
      <c r="D228">
        <v>53071920900</v>
      </c>
      <c r="E228" s="3" t="s">
        <v>236</v>
      </c>
      <c r="F228" s="3">
        <v>2</v>
      </c>
      <c r="G228" s="3" t="s">
        <v>224</v>
      </c>
    </row>
    <row r="229" spans="1:7">
      <c r="A229" s="95">
        <v>7480300380</v>
      </c>
      <c r="B229" s="11">
        <v>3226</v>
      </c>
      <c r="C229">
        <v>53057952301</v>
      </c>
      <c r="D229">
        <v>53057952301</v>
      </c>
      <c r="E229" s="3" t="s">
        <v>236</v>
      </c>
      <c r="F229" s="3">
        <v>4</v>
      </c>
      <c r="G229" s="3" t="s">
        <v>224</v>
      </c>
    </row>
    <row r="230" spans="1:7">
      <c r="A230" s="95">
        <v>9329020872</v>
      </c>
      <c r="B230" s="11">
        <v>6432</v>
      </c>
      <c r="C230">
        <v>53077001201</v>
      </c>
      <c r="D230">
        <v>53077001201</v>
      </c>
      <c r="E230" s="3" t="s">
        <v>236</v>
      </c>
      <c r="F230" s="3">
        <v>10</v>
      </c>
      <c r="G230" s="3" t="s">
        <v>225</v>
      </c>
    </row>
    <row r="231" spans="1:7">
      <c r="A231" s="95">
        <v>1087800109</v>
      </c>
      <c r="B231" s="11">
        <v>2840</v>
      </c>
      <c r="C231">
        <v>53073010303</v>
      </c>
      <c r="D231">
        <v>53073010303</v>
      </c>
      <c r="E231" s="3" t="s">
        <v>236</v>
      </c>
      <c r="F231" s="3">
        <v>2</v>
      </c>
      <c r="G231" s="3" t="s">
        <v>224</v>
      </c>
    </row>
    <row r="232" spans="1:7">
      <c r="A232" s="95">
        <v>9604900736</v>
      </c>
      <c r="B232" s="11">
        <v>4086</v>
      </c>
      <c r="C232">
        <v>53073010200</v>
      </c>
      <c r="D232">
        <v>53073010200</v>
      </c>
      <c r="E232" s="3" t="s">
        <v>236</v>
      </c>
      <c r="F232" s="3">
        <v>3</v>
      </c>
      <c r="G232" s="3" t="s">
        <v>224</v>
      </c>
    </row>
    <row r="233" spans="1:7">
      <c r="A233" s="95">
        <v>7413120219</v>
      </c>
      <c r="B233" s="11">
        <v>875</v>
      </c>
      <c r="C233">
        <v>53077001000</v>
      </c>
      <c r="D233">
        <v>53077001000</v>
      </c>
      <c r="E233" s="3" t="s">
        <v>236</v>
      </c>
      <c r="F233" s="3">
        <v>8</v>
      </c>
      <c r="G233" s="3" t="s">
        <v>224</v>
      </c>
    </row>
    <row r="234" spans="1:7">
      <c r="A234" s="95">
        <v>9051100563</v>
      </c>
      <c r="B234" s="11">
        <v>3232</v>
      </c>
      <c r="C234">
        <v>53057951600</v>
      </c>
      <c r="D234">
        <v>53057951600</v>
      </c>
      <c r="E234" s="3" t="s">
        <v>236</v>
      </c>
      <c r="F234" s="3">
        <v>4</v>
      </c>
      <c r="G234" s="3" t="s">
        <v>224</v>
      </c>
    </row>
    <row r="235" spans="1:7">
      <c r="A235" s="95">
        <v>3134700119</v>
      </c>
      <c r="B235" s="11">
        <v>800</v>
      </c>
      <c r="C235">
        <v>53073000901</v>
      </c>
      <c r="D235">
        <v>53073000901</v>
      </c>
      <c r="E235" s="3" t="s">
        <v>236</v>
      </c>
      <c r="F235" s="3">
        <v>5</v>
      </c>
      <c r="G235" s="3" t="s">
        <v>224</v>
      </c>
    </row>
    <row r="236" spans="1:7">
      <c r="A236" s="95">
        <v>8680300400</v>
      </c>
      <c r="B236" s="11">
        <v>4800</v>
      </c>
      <c r="C236">
        <v>53057952200</v>
      </c>
      <c r="D236">
        <v>53057952200</v>
      </c>
      <c r="E236" s="3" t="s">
        <v>236</v>
      </c>
      <c r="F236" s="3">
        <v>9</v>
      </c>
      <c r="G236" s="3" t="s">
        <v>225</v>
      </c>
    </row>
    <row r="237" spans="1:7">
      <c r="A237" s="95">
        <v>7588300202</v>
      </c>
      <c r="B237" s="11">
        <v>3850</v>
      </c>
      <c r="C237">
        <v>53029970500</v>
      </c>
      <c r="D237">
        <v>53029970500</v>
      </c>
      <c r="E237" s="3" t="s">
        <v>236</v>
      </c>
      <c r="F237" s="3">
        <v>1</v>
      </c>
      <c r="G237" s="3" t="s">
        <v>224</v>
      </c>
    </row>
    <row r="238" spans="1:7">
      <c r="A238" s="95">
        <v>8422810037</v>
      </c>
      <c r="B238" s="11">
        <v>5000</v>
      </c>
      <c r="C238">
        <v>53005010811</v>
      </c>
      <c r="D238">
        <v>53005010811</v>
      </c>
      <c r="E238" s="3" t="s">
        <v>236</v>
      </c>
      <c r="F238" s="3">
        <v>1</v>
      </c>
      <c r="G238" s="3" t="s">
        <v>224</v>
      </c>
    </row>
    <row r="239" spans="1:7">
      <c r="A239" s="95">
        <v>9012610631</v>
      </c>
      <c r="B239" s="11">
        <v>2670</v>
      </c>
      <c r="C239">
        <v>53005011001</v>
      </c>
      <c r="D239">
        <v>53005011001</v>
      </c>
      <c r="E239" s="3" t="s">
        <v>236</v>
      </c>
      <c r="F239" s="3">
        <v>9</v>
      </c>
      <c r="G239" s="3" t="s">
        <v>225</v>
      </c>
    </row>
    <row r="240" spans="1:7">
      <c r="A240" s="95">
        <v>4510275001</v>
      </c>
      <c r="B240" s="11">
        <v>1936</v>
      </c>
      <c r="C240">
        <v>53073010501</v>
      </c>
      <c r="D240">
        <v>53073010501</v>
      </c>
      <c r="E240" s="3" t="s">
        <v>236</v>
      </c>
      <c r="F240" s="3">
        <v>3</v>
      </c>
      <c r="G240" s="3" t="s">
        <v>224</v>
      </c>
    </row>
    <row r="241" spans="1:7">
      <c r="A241" s="95">
        <v>4957400403</v>
      </c>
      <c r="B241" s="11">
        <v>1768</v>
      </c>
      <c r="C241">
        <v>53073000501</v>
      </c>
      <c r="D241">
        <v>53073000501</v>
      </c>
      <c r="E241" s="3" t="s">
        <v>236</v>
      </c>
      <c r="F241" s="3">
        <v>7</v>
      </c>
      <c r="G241" s="3" t="s">
        <v>224</v>
      </c>
    </row>
    <row r="242" spans="1:7">
      <c r="A242" s="95">
        <v>3626910119</v>
      </c>
      <c r="B242" s="11">
        <v>2628</v>
      </c>
      <c r="C242">
        <v>53071920300</v>
      </c>
      <c r="D242">
        <v>53071920300</v>
      </c>
      <c r="E242" s="3" t="s">
        <v>236</v>
      </c>
      <c r="F242" s="3">
        <v>4</v>
      </c>
      <c r="G242" s="3" t="s">
        <v>224</v>
      </c>
    </row>
    <row r="243" spans="1:7">
      <c r="A243" s="95">
        <v>1476010647</v>
      </c>
      <c r="B243" s="11">
        <v>2278</v>
      </c>
      <c r="C243">
        <v>53035090400</v>
      </c>
      <c r="D243">
        <v>53035090400</v>
      </c>
      <c r="E243" s="3" t="s">
        <v>236</v>
      </c>
      <c r="F243" s="3">
        <v>5</v>
      </c>
      <c r="G243" s="3" t="s">
        <v>224</v>
      </c>
    </row>
    <row r="244" spans="1:7">
      <c r="A244" s="95">
        <v>8287700327</v>
      </c>
      <c r="B244" s="11">
        <v>2366</v>
      </c>
      <c r="C244">
        <v>53073000805</v>
      </c>
      <c r="D244">
        <v>53073000805</v>
      </c>
      <c r="E244" s="3" t="s">
        <v>236</v>
      </c>
      <c r="F244" s="3">
        <v>1</v>
      </c>
      <c r="G244" s="3" t="s">
        <v>224</v>
      </c>
    </row>
    <row r="245" spans="1:7">
      <c r="A245" s="95">
        <v>1195700564</v>
      </c>
      <c r="B245" s="11">
        <v>5796</v>
      </c>
      <c r="C245">
        <v>53073000901</v>
      </c>
      <c r="D245">
        <v>53073000901</v>
      </c>
      <c r="E245" s="3" t="s">
        <v>236</v>
      </c>
      <c r="F245" s="3">
        <v>5</v>
      </c>
      <c r="G245" s="3" t="s">
        <v>224</v>
      </c>
    </row>
    <row r="246" spans="1:7">
      <c r="A246" s="95">
        <v>3006010960</v>
      </c>
      <c r="B246" s="11">
        <v>800</v>
      </c>
      <c r="C246">
        <v>53035091302</v>
      </c>
      <c r="D246">
        <v>53035091302</v>
      </c>
      <c r="E246" s="3" t="s">
        <v>236</v>
      </c>
      <c r="F246" s="3">
        <v>3</v>
      </c>
      <c r="G246" s="3" t="s">
        <v>224</v>
      </c>
    </row>
    <row r="247" spans="1:7">
      <c r="A247" s="95">
        <v>3693900637</v>
      </c>
      <c r="B247" s="11">
        <v>700</v>
      </c>
      <c r="C247">
        <v>53073010702</v>
      </c>
      <c r="D247">
        <v>53073010702</v>
      </c>
      <c r="E247" s="3" t="s">
        <v>236</v>
      </c>
      <c r="F247" s="3">
        <v>2</v>
      </c>
      <c r="G247" s="3" t="s">
        <v>224</v>
      </c>
    </row>
    <row r="248" spans="1:7">
      <c r="A248" s="95">
        <v>1103989605</v>
      </c>
      <c r="B248" s="11">
        <v>938</v>
      </c>
      <c r="C248">
        <v>53073000806</v>
      </c>
      <c r="D248">
        <v>53073000806</v>
      </c>
      <c r="E248" s="3" t="s">
        <v>236</v>
      </c>
      <c r="F248" s="3">
        <v>2</v>
      </c>
      <c r="G248" s="3" t="s">
        <v>224</v>
      </c>
    </row>
    <row r="249" spans="1:7">
      <c r="A249" s="95">
        <v>4309510935</v>
      </c>
      <c r="B249" s="11">
        <v>2684</v>
      </c>
      <c r="C249">
        <v>53005010813</v>
      </c>
      <c r="D249">
        <v>53005010813</v>
      </c>
      <c r="E249" s="3" t="s">
        <v>236</v>
      </c>
      <c r="F249" s="3">
        <v>2</v>
      </c>
      <c r="G249" s="3" t="s">
        <v>224</v>
      </c>
    </row>
    <row r="250" spans="1:7">
      <c r="A250" s="95">
        <v>5989500769</v>
      </c>
      <c r="B250" s="11">
        <v>3356</v>
      </c>
      <c r="C250">
        <v>53073000902</v>
      </c>
      <c r="D250">
        <v>53073000902</v>
      </c>
      <c r="E250" s="3" t="s">
        <v>236</v>
      </c>
      <c r="F250" s="3">
        <v>2</v>
      </c>
      <c r="G250" s="3" t="s">
        <v>224</v>
      </c>
    </row>
    <row r="251" spans="1:7">
      <c r="A251" s="95">
        <v>4504900721</v>
      </c>
      <c r="B251" s="11">
        <v>3122</v>
      </c>
      <c r="C251">
        <v>53073010702</v>
      </c>
      <c r="D251">
        <v>53073010702</v>
      </c>
      <c r="E251" s="3" t="s">
        <v>236</v>
      </c>
      <c r="F251" s="3">
        <v>2</v>
      </c>
      <c r="G251" s="3" t="s">
        <v>224</v>
      </c>
    </row>
    <row r="252" spans="1:7">
      <c r="A252" s="95">
        <v>6625300070</v>
      </c>
      <c r="B252" s="11">
        <v>875</v>
      </c>
      <c r="C252">
        <v>53057952402</v>
      </c>
      <c r="D252">
        <v>53057952402</v>
      </c>
      <c r="E252" s="3" t="s">
        <v>236</v>
      </c>
      <c r="F252" s="3">
        <v>6</v>
      </c>
      <c r="G252" s="3" t="s">
        <v>224</v>
      </c>
    </row>
    <row r="253" spans="1:7">
      <c r="A253" s="95">
        <v>1870600477</v>
      </c>
      <c r="B253" s="11">
        <v>2208</v>
      </c>
      <c r="C253">
        <v>53073000400</v>
      </c>
      <c r="D253">
        <v>53073000400</v>
      </c>
      <c r="E253" s="3" t="s">
        <v>236</v>
      </c>
      <c r="F253" s="3">
        <v>3</v>
      </c>
      <c r="G253" s="3" t="s">
        <v>224</v>
      </c>
    </row>
    <row r="254" spans="1:7">
      <c r="A254" s="95">
        <v>8709500023</v>
      </c>
      <c r="B254" s="11">
        <v>800</v>
      </c>
      <c r="C254">
        <v>53073000902</v>
      </c>
      <c r="D254">
        <v>53073000902</v>
      </c>
      <c r="E254" s="3" t="s">
        <v>236</v>
      </c>
      <c r="F254" s="3">
        <v>2</v>
      </c>
      <c r="G254" s="3" t="s">
        <v>224</v>
      </c>
    </row>
    <row r="255" spans="1:7">
      <c r="A255" s="95">
        <v>4288500791</v>
      </c>
      <c r="B255" s="11">
        <v>875</v>
      </c>
      <c r="C255">
        <v>53073000902</v>
      </c>
      <c r="D255">
        <v>53073000902</v>
      </c>
      <c r="E255" s="3" t="s">
        <v>236</v>
      </c>
      <c r="F255" s="3">
        <v>2</v>
      </c>
      <c r="G255" s="3" t="s">
        <v>224</v>
      </c>
    </row>
    <row r="256" spans="1:7">
      <c r="A256" s="95">
        <v>3999700362</v>
      </c>
      <c r="B256" s="11">
        <v>3492</v>
      </c>
      <c r="C256">
        <v>53073010600</v>
      </c>
      <c r="D256">
        <v>53073010600</v>
      </c>
      <c r="E256" s="3" t="s">
        <v>236</v>
      </c>
      <c r="F256" s="3">
        <v>3</v>
      </c>
      <c r="G256" s="3" t="s">
        <v>224</v>
      </c>
    </row>
    <row r="257" spans="1:7">
      <c r="A257" s="95">
        <v>9586010752</v>
      </c>
      <c r="B257" s="11">
        <v>3144</v>
      </c>
      <c r="C257">
        <v>53035090400</v>
      </c>
      <c r="D257">
        <v>53035090400</v>
      </c>
      <c r="E257" s="3" t="s">
        <v>236</v>
      </c>
      <c r="F257" s="3">
        <v>5</v>
      </c>
      <c r="G257" s="3" t="s">
        <v>224</v>
      </c>
    </row>
    <row r="258" spans="1:7">
      <c r="A258" s="95">
        <v>4042800477</v>
      </c>
      <c r="B258" s="11">
        <v>2872</v>
      </c>
      <c r="C258">
        <v>53073010502</v>
      </c>
      <c r="D258">
        <v>53073010502</v>
      </c>
      <c r="E258" s="3" t="s">
        <v>236</v>
      </c>
      <c r="F258" s="3">
        <v>5</v>
      </c>
      <c r="G258" s="3" t="s">
        <v>224</v>
      </c>
    </row>
    <row r="259" spans="1:7">
      <c r="A259" s="95">
        <v>2955120399</v>
      </c>
      <c r="B259" s="11">
        <v>4532</v>
      </c>
      <c r="C259">
        <v>53077002802</v>
      </c>
      <c r="D259">
        <v>53077002802</v>
      </c>
      <c r="E259" s="3" t="s">
        <v>236</v>
      </c>
      <c r="F259" s="3">
        <v>7</v>
      </c>
      <c r="G259" s="3" t="s">
        <v>224</v>
      </c>
    </row>
    <row r="260" spans="1:7">
      <c r="A260" s="95">
        <v>4999120382</v>
      </c>
      <c r="B260" s="11">
        <v>2688</v>
      </c>
      <c r="C260">
        <v>53077001100</v>
      </c>
      <c r="D260">
        <v>53077001100</v>
      </c>
      <c r="E260" s="3" t="s">
        <v>236</v>
      </c>
      <c r="F260" s="3">
        <v>6</v>
      </c>
      <c r="G260" s="3" t="s">
        <v>224</v>
      </c>
    </row>
    <row r="261" spans="1:7">
      <c r="A261" s="95">
        <v>2605479517</v>
      </c>
      <c r="B261" s="11">
        <v>850</v>
      </c>
      <c r="C261">
        <v>53035080400</v>
      </c>
      <c r="D261">
        <v>53035080400</v>
      </c>
      <c r="E261" s="3" t="s">
        <v>236</v>
      </c>
      <c r="F261" s="3">
        <v>2</v>
      </c>
      <c r="G261" s="3" t="s">
        <v>224</v>
      </c>
    </row>
    <row r="262" spans="1:7">
      <c r="A262" s="95">
        <v>2608010815</v>
      </c>
      <c r="B262" s="11">
        <v>3126</v>
      </c>
      <c r="C262">
        <v>53035091203</v>
      </c>
      <c r="D262">
        <v>53035091203</v>
      </c>
      <c r="E262" s="3" t="s">
        <v>236</v>
      </c>
      <c r="F262" s="3">
        <v>3</v>
      </c>
      <c r="G262" s="3" t="s">
        <v>224</v>
      </c>
    </row>
    <row r="263" spans="1:7">
      <c r="A263" s="95">
        <v>3679900684</v>
      </c>
      <c r="B263" s="11">
        <v>875</v>
      </c>
      <c r="C263">
        <v>53035092200</v>
      </c>
      <c r="D263">
        <v>53035092200</v>
      </c>
      <c r="E263" s="3" t="s">
        <v>236</v>
      </c>
      <c r="F263" s="3">
        <v>7</v>
      </c>
      <c r="G263" s="3" t="s">
        <v>224</v>
      </c>
    </row>
    <row r="264" spans="1:7">
      <c r="A264" s="95">
        <v>4889800975</v>
      </c>
      <c r="B264" s="11">
        <v>4024</v>
      </c>
      <c r="C264">
        <v>53073010301</v>
      </c>
      <c r="D264">
        <v>53073010301</v>
      </c>
      <c r="E264" s="3" t="s">
        <v>236</v>
      </c>
      <c r="F264" s="3">
        <v>1</v>
      </c>
      <c r="G264" s="3" t="s">
        <v>224</v>
      </c>
    </row>
    <row r="265" spans="1:7">
      <c r="A265" s="95">
        <v>3801100176</v>
      </c>
      <c r="B265" s="11">
        <v>3802</v>
      </c>
      <c r="C265">
        <v>53057951900</v>
      </c>
      <c r="D265">
        <v>53057951900</v>
      </c>
      <c r="E265" s="3" t="s">
        <v>236</v>
      </c>
      <c r="F265" s="3">
        <v>1</v>
      </c>
      <c r="G265" s="3" t="s">
        <v>224</v>
      </c>
    </row>
    <row r="266" spans="1:7">
      <c r="A266" s="95">
        <v>4651510408</v>
      </c>
      <c r="B266" s="11">
        <v>1798</v>
      </c>
      <c r="C266">
        <v>53077002001</v>
      </c>
      <c r="D266">
        <v>53077002001</v>
      </c>
      <c r="E266" s="3" t="s">
        <v>241</v>
      </c>
      <c r="F266" s="3">
        <v>7</v>
      </c>
      <c r="G266" s="3" t="s">
        <v>225</v>
      </c>
    </row>
    <row r="267" spans="1:7">
      <c r="A267" s="95" t="s">
        <v>274</v>
      </c>
      <c r="B267" s="11">
        <v>2956</v>
      </c>
      <c r="C267">
        <v>53005011503</v>
      </c>
      <c r="D267">
        <v>53005011503</v>
      </c>
      <c r="E267" s="3" t="s">
        <v>236</v>
      </c>
      <c r="F267" s="3">
        <v>5</v>
      </c>
      <c r="G267" s="3" t="s">
        <v>224</v>
      </c>
    </row>
    <row r="268" spans="1:7">
      <c r="A268" s="95">
        <v>6617120682</v>
      </c>
      <c r="B268" s="11">
        <v>1460</v>
      </c>
      <c r="C268">
        <v>53077000901</v>
      </c>
      <c r="D268">
        <v>53077000901</v>
      </c>
      <c r="E268" s="3" t="s">
        <v>236</v>
      </c>
      <c r="F268" s="3">
        <v>6</v>
      </c>
      <c r="G268" s="3" t="s">
        <v>224</v>
      </c>
    </row>
    <row r="269" spans="1:7">
      <c r="A269" s="95">
        <v>8360467378</v>
      </c>
      <c r="B269" s="11">
        <v>3370</v>
      </c>
      <c r="C269">
        <v>53077002002</v>
      </c>
      <c r="D269">
        <v>53077002002</v>
      </c>
      <c r="E269" s="3" t="s">
        <v>241</v>
      </c>
      <c r="F269" s="3">
        <v>7</v>
      </c>
      <c r="G269" s="3" t="s">
        <v>225</v>
      </c>
    </row>
    <row r="270" spans="1:7">
      <c r="A270" s="95">
        <v>6504500722</v>
      </c>
      <c r="B270" s="11">
        <v>8170</v>
      </c>
      <c r="C270">
        <v>53073000803</v>
      </c>
      <c r="D270">
        <v>53073000803</v>
      </c>
      <c r="E270" s="3" t="s">
        <v>236</v>
      </c>
      <c r="F270" s="3">
        <v>2</v>
      </c>
      <c r="G270" s="3" t="s">
        <v>224</v>
      </c>
    </row>
    <row r="271" spans="1:7">
      <c r="A271" s="95">
        <v>6482400239</v>
      </c>
      <c r="B271" s="11">
        <v>4570</v>
      </c>
      <c r="C271">
        <v>53029970800</v>
      </c>
      <c r="D271">
        <v>53029970800</v>
      </c>
      <c r="E271" s="3" t="s">
        <v>236</v>
      </c>
      <c r="F271" s="3">
        <v>1</v>
      </c>
      <c r="G271" s="3" t="s">
        <v>224</v>
      </c>
    </row>
    <row r="272" spans="1:7">
      <c r="A272" s="95">
        <v>4433300431</v>
      </c>
      <c r="B272" s="11">
        <v>3434</v>
      </c>
      <c r="C272">
        <v>53057952401</v>
      </c>
      <c r="D272">
        <v>53057952401</v>
      </c>
      <c r="E272" s="3" t="s">
        <v>236</v>
      </c>
      <c r="F272" s="3">
        <v>6</v>
      </c>
      <c r="G272" s="3" t="s">
        <v>224</v>
      </c>
    </row>
    <row r="273" spans="1:7">
      <c r="A273" s="95">
        <v>6946910289</v>
      </c>
      <c r="B273" s="11">
        <v>3252</v>
      </c>
      <c r="C273">
        <v>53071920300</v>
      </c>
      <c r="D273">
        <v>53071920300</v>
      </c>
      <c r="E273" s="3" t="s">
        <v>236</v>
      </c>
      <c r="F273" s="3">
        <v>4</v>
      </c>
      <c r="G273" s="3" t="s">
        <v>224</v>
      </c>
    </row>
    <row r="274" spans="1:7">
      <c r="A274" s="95" t="s">
        <v>275</v>
      </c>
      <c r="B274" s="11">
        <v>6900</v>
      </c>
      <c r="C274">
        <v>53077003200</v>
      </c>
      <c r="D274">
        <v>53077003200</v>
      </c>
      <c r="E274" s="3" t="s">
        <v>236</v>
      </c>
      <c r="F274" s="3">
        <v>8</v>
      </c>
      <c r="G274" s="3" t="s">
        <v>224</v>
      </c>
    </row>
    <row r="275" spans="1:7">
      <c r="A275" s="95">
        <v>3368000051</v>
      </c>
      <c r="B275" s="11">
        <v>800</v>
      </c>
      <c r="C275">
        <v>53057940300</v>
      </c>
      <c r="D275">
        <v>53057940300</v>
      </c>
      <c r="E275" s="3" t="s">
        <v>236</v>
      </c>
      <c r="F275" s="3">
        <v>2</v>
      </c>
      <c r="G275" s="3" t="s">
        <v>224</v>
      </c>
    </row>
    <row r="276" spans="1:7">
      <c r="A276" s="95">
        <v>5089500683</v>
      </c>
      <c r="B276" s="11">
        <v>2016</v>
      </c>
      <c r="C276">
        <v>53073000902</v>
      </c>
      <c r="D276">
        <v>53073000902</v>
      </c>
      <c r="E276" s="3" t="s">
        <v>236</v>
      </c>
      <c r="F276" s="3">
        <v>2</v>
      </c>
      <c r="G276" s="3" t="s">
        <v>224</v>
      </c>
    </row>
    <row r="277" spans="1:7">
      <c r="A277" s="95">
        <v>3971010387</v>
      </c>
      <c r="B277" s="11">
        <v>850</v>
      </c>
      <c r="C277">
        <v>53035092300</v>
      </c>
      <c r="D277">
        <v>53035092300</v>
      </c>
      <c r="E277" s="3" t="s">
        <v>236</v>
      </c>
      <c r="F277" s="3">
        <v>5</v>
      </c>
      <c r="G277" s="3" t="s">
        <v>224</v>
      </c>
    </row>
    <row r="278" spans="1:7">
      <c r="A278" s="95">
        <v>2701900017</v>
      </c>
      <c r="B278" s="11">
        <v>800</v>
      </c>
      <c r="C278">
        <v>53073010301</v>
      </c>
      <c r="D278">
        <v>53073010301</v>
      </c>
      <c r="E278" s="3" t="s">
        <v>236</v>
      </c>
      <c r="F278" s="3">
        <v>1</v>
      </c>
      <c r="G278" s="3" t="s">
        <v>224</v>
      </c>
    </row>
    <row r="279" spans="1:7">
      <c r="A279" s="95">
        <v>9786500137</v>
      </c>
      <c r="B279" s="11">
        <v>50</v>
      </c>
      <c r="C279">
        <v>53073000804</v>
      </c>
      <c r="D279">
        <v>53073000804</v>
      </c>
      <c r="E279" s="3" t="s">
        <v>236</v>
      </c>
      <c r="F279" s="3">
        <v>1</v>
      </c>
      <c r="G279" s="3" t="s">
        <v>224</v>
      </c>
    </row>
    <row r="280" spans="1:7">
      <c r="A280" s="95">
        <v>1216600050</v>
      </c>
      <c r="B280" s="11">
        <v>3618</v>
      </c>
      <c r="C280">
        <v>53073000400</v>
      </c>
      <c r="D280">
        <v>53073000400</v>
      </c>
      <c r="E280" s="3" t="s">
        <v>236</v>
      </c>
      <c r="F280" s="3">
        <v>3</v>
      </c>
      <c r="G280" s="3" t="s">
        <v>224</v>
      </c>
    </row>
    <row r="281" spans="1:7">
      <c r="A281" s="95">
        <v>2529020884</v>
      </c>
      <c r="B281" s="11">
        <v>5068</v>
      </c>
      <c r="C281">
        <v>53077001201</v>
      </c>
      <c r="D281">
        <v>53077001201</v>
      </c>
      <c r="E281" s="3" t="s">
        <v>236</v>
      </c>
      <c r="F281" s="3">
        <v>10</v>
      </c>
      <c r="G281" s="3" t="s">
        <v>225</v>
      </c>
    </row>
    <row r="282" spans="1:7">
      <c r="A282" s="95">
        <v>2487210829</v>
      </c>
      <c r="B282" s="11">
        <v>1914</v>
      </c>
      <c r="C282">
        <v>53035091400</v>
      </c>
      <c r="D282">
        <v>53035091400</v>
      </c>
      <c r="E282" s="3" t="s">
        <v>236</v>
      </c>
      <c r="F282" s="3">
        <v>3</v>
      </c>
      <c r="G282" s="3" t="s">
        <v>224</v>
      </c>
    </row>
    <row r="283" spans="1:7">
      <c r="A283" s="95">
        <v>4569600019</v>
      </c>
      <c r="B283" s="11">
        <v>700</v>
      </c>
      <c r="C283">
        <v>53073000400</v>
      </c>
      <c r="D283">
        <v>53073000400</v>
      </c>
      <c r="E283" s="3" t="s">
        <v>236</v>
      </c>
      <c r="F283" s="3">
        <v>3</v>
      </c>
      <c r="G283" s="3" t="s">
        <v>224</v>
      </c>
    </row>
    <row r="284" spans="1:7">
      <c r="A284" s="95">
        <v>4333220269</v>
      </c>
      <c r="B284" s="11">
        <v>7426</v>
      </c>
      <c r="C284">
        <v>53077003100</v>
      </c>
      <c r="D284">
        <v>53077003100</v>
      </c>
      <c r="E284" s="3" t="s">
        <v>236</v>
      </c>
      <c r="F284" s="3">
        <v>4</v>
      </c>
      <c r="G284" s="3" t="s">
        <v>224</v>
      </c>
    </row>
    <row r="285" spans="1:7">
      <c r="A285" s="95">
        <v>2865500020</v>
      </c>
      <c r="B285" s="11">
        <v>2948</v>
      </c>
      <c r="C285">
        <v>53073000804</v>
      </c>
      <c r="D285">
        <v>53073000804</v>
      </c>
      <c r="E285" s="3" t="s">
        <v>236</v>
      </c>
      <c r="F285" s="3">
        <v>1</v>
      </c>
      <c r="G285" s="3" t="s">
        <v>224</v>
      </c>
    </row>
    <row r="286" spans="1:7">
      <c r="A286" s="95">
        <v>1824900916</v>
      </c>
      <c r="B286" s="11">
        <v>1200</v>
      </c>
      <c r="C286">
        <v>53073010200</v>
      </c>
      <c r="D286">
        <v>53073010200</v>
      </c>
      <c r="E286" s="3" t="s">
        <v>236</v>
      </c>
      <c r="F286" s="3">
        <v>3</v>
      </c>
      <c r="G286" s="3" t="s">
        <v>224</v>
      </c>
    </row>
    <row r="287" spans="1:7">
      <c r="A287" s="95">
        <v>8044572264</v>
      </c>
      <c r="B287" s="11">
        <v>4136</v>
      </c>
      <c r="C287">
        <v>53015000602</v>
      </c>
      <c r="D287">
        <v>53015000602</v>
      </c>
      <c r="E287" s="3" t="s">
        <v>236</v>
      </c>
      <c r="F287" s="3">
        <v>4</v>
      </c>
      <c r="G287" s="3" t="s">
        <v>224</v>
      </c>
    </row>
    <row r="288" spans="1:7">
      <c r="A288" s="95">
        <v>6241800661</v>
      </c>
      <c r="B288" s="11">
        <v>3224</v>
      </c>
      <c r="C288">
        <v>53073010502</v>
      </c>
      <c r="D288">
        <v>53073010502</v>
      </c>
      <c r="E288" s="3" t="s">
        <v>236</v>
      </c>
      <c r="F288" s="3">
        <v>5</v>
      </c>
      <c r="G288" s="3" t="s">
        <v>224</v>
      </c>
    </row>
    <row r="289" spans="1:7">
      <c r="A289" s="95">
        <v>6759000892</v>
      </c>
      <c r="B289" s="11">
        <v>3494</v>
      </c>
      <c r="C289">
        <v>53057951900</v>
      </c>
      <c r="D289">
        <v>53057951900</v>
      </c>
      <c r="E289" s="3" t="s">
        <v>236</v>
      </c>
      <c r="F289" s="3">
        <v>1</v>
      </c>
      <c r="G289" s="3" t="s">
        <v>224</v>
      </c>
    </row>
    <row r="290" spans="1:7">
      <c r="A290" s="95">
        <v>2160510696</v>
      </c>
      <c r="B290" s="11">
        <v>2990</v>
      </c>
      <c r="C290">
        <v>53077002002</v>
      </c>
      <c r="D290">
        <v>53077002002</v>
      </c>
      <c r="E290" s="3" t="s">
        <v>241</v>
      </c>
      <c r="F290" s="3">
        <v>7</v>
      </c>
      <c r="G290" s="3" t="s">
        <v>225</v>
      </c>
    </row>
    <row r="291" spans="1:7">
      <c r="A291" s="95">
        <v>7852700562</v>
      </c>
      <c r="B291" s="11">
        <v>3256</v>
      </c>
      <c r="C291">
        <v>53073000200</v>
      </c>
      <c r="D291">
        <v>53073000200</v>
      </c>
      <c r="E291" s="3" t="s">
        <v>236</v>
      </c>
      <c r="F291" s="3">
        <v>5</v>
      </c>
      <c r="G291" s="3" t="s">
        <v>224</v>
      </c>
    </row>
    <row r="292" spans="1:7">
      <c r="A292" s="95">
        <v>3263100395</v>
      </c>
      <c r="B292" s="11">
        <v>700</v>
      </c>
      <c r="C292">
        <v>53057951600</v>
      </c>
      <c r="D292">
        <v>53057951600</v>
      </c>
      <c r="E292" s="3" t="s">
        <v>236</v>
      </c>
      <c r="F292" s="3">
        <v>4</v>
      </c>
      <c r="G292" s="3" t="s">
        <v>224</v>
      </c>
    </row>
    <row r="293" spans="1:7">
      <c r="A293" s="95">
        <v>8061610171</v>
      </c>
      <c r="B293" s="11">
        <v>2350</v>
      </c>
      <c r="C293">
        <v>53005011503</v>
      </c>
      <c r="D293">
        <v>53005011503</v>
      </c>
      <c r="E293" s="3" t="s">
        <v>236</v>
      </c>
      <c r="F293" s="3">
        <v>5</v>
      </c>
      <c r="G293" s="3" t="s">
        <v>224</v>
      </c>
    </row>
    <row r="294" spans="1:7">
      <c r="A294" s="95" t="s">
        <v>276</v>
      </c>
      <c r="B294" s="11">
        <v>800</v>
      </c>
      <c r="C294">
        <v>53057940400</v>
      </c>
      <c r="D294">
        <v>53057940400</v>
      </c>
      <c r="E294" s="3" t="s">
        <v>236</v>
      </c>
      <c r="F294" s="3">
        <v>1</v>
      </c>
      <c r="G294" s="3" t="s">
        <v>224</v>
      </c>
    </row>
    <row r="295" spans="1:7">
      <c r="A295" s="95">
        <v>5959510288</v>
      </c>
      <c r="B295" s="11">
        <v>6064</v>
      </c>
      <c r="C295">
        <v>53005010902</v>
      </c>
      <c r="D295">
        <v>53005010902</v>
      </c>
      <c r="E295" s="3" t="s">
        <v>236</v>
      </c>
      <c r="F295" s="3">
        <v>8</v>
      </c>
      <c r="G295" s="3" t="s">
        <v>224</v>
      </c>
    </row>
    <row r="296" spans="1:7">
      <c r="A296" s="95" t="s">
        <v>277</v>
      </c>
      <c r="B296" s="11">
        <v>850</v>
      </c>
      <c r="C296">
        <v>53073001100</v>
      </c>
      <c r="D296">
        <v>53073001100</v>
      </c>
      <c r="E296" s="3" t="s">
        <v>236</v>
      </c>
      <c r="F296" s="3">
        <v>3</v>
      </c>
      <c r="G296" s="3" t="s">
        <v>224</v>
      </c>
    </row>
    <row r="297" spans="1:7">
      <c r="A297" s="95">
        <v>7234220107</v>
      </c>
      <c r="B297" s="11">
        <v>3074</v>
      </c>
      <c r="C297">
        <v>53077001400</v>
      </c>
      <c r="D297">
        <v>53077001400</v>
      </c>
      <c r="E297" s="3" t="s">
        <v>236</v>
      </c>
      <c r="F297" s="3">
        <v>9</v>
      </c>
      <c r="G297" s="3" t="s">
        <v>225</v>
      </c>
    </row>
    <row r="298" spans="1:7">
      <c r="A298" s="95" t="s">
        <v>278</v>
      </c>
      <c r="B298" s="11">
        <v>2744</v>
      </c>
      <c r="C298">
        <v>53073000901</v>
      </c>
      <c r="D298">
        <v>53073000901</v>
      </c>
      <c r="E298" s="3" t="s">
        <v>236</v>
      </c>
      <c r="F298" s="3">
        <v>5</v>
      </c>
      <c r="G298" s="3" t="s">
        <v>224</v>
      </c>
    </row>
    <row r="299" spans="1:7">
      <c r="A299" s="95">
        <v>7893700823</v>
      </c>
      <c r="B299" s="11">
        <v>3516</v>
      </c>
      <c r="C299">
        <v>53073000901</v>
      </c>
      <c r="D299">
        <v>53073000901</v>
      </c>
      <c r="E299" s="3" t="s">
        <v>236</v>
      </c>
      <c r="F299" s="3">
        <v>5</v>
      </c>
      <c r="G299" s="3" t="s">
        <v>224</v>
      </c>
    </row>
    <row r="300" spans="1:7">
      <c r="A300" s="95">
        <v>6284220578</v>
      </c>
      <c r="B300" s="11">
        <v>3114</v>
      </c>
      <c r="C300">
        <v>53077000400</v>
      </c>
      <c r="D300">
        <v>53077000400</v>
      </c>
      <c r="E300" s="3" t="s">
        <v>236</v>
      </c>
      <c r="F300" s="3">
        <v>7</v>
      </c>
      <c r="G300" s="3" t="s">
        <v>224</v>
      </c>
    </row>
    <row r="301" spans="1:7">
      <c r="A301" s="95">
        <v>7509500001</v>
      </c>
      <c r="B301" s="11">
        <v>875</v>
      </c>
      <c r="C301">
        <v>53073000901</v>
      </c>
      <c r="D301">
        <v>53073000901</v>
      </c>
      <c r="E301" s="3" t="s">
        <v>236</v>
      </c>
      <c r="F301" s="3">
        <v>5</v>
      </c>
      <c r="G301" s="3" t="s">
        <v>224</v>
      </c>
    </row>
    <row r="302" spans="1:7">
      <c r="A302" s="95">
        <v>6841910946</v>
      </c>
      <c r="B302" s="11">
        <v>3330</v>
      </c>
      <c r="C302">
        <v>53071920702</v>
      </c>
      <c r="D302">
        <v>53071920702</v>
      </c>
      <c r="E302" s="3" t="s">
        <v>236</v>
      </c>
      <c r="F302" s="3">
        <v>4</v>
      </c>
      <c r="G302" s="3" t="s">
        <v>224</v>
      </c>
    </row>
    <row r="303" spans="1:7">
      <c r="A303" s="95" t="s">
        <v>279</v>
      </c>
      <c r="B303" s="11">
        <v>2606</v>
      </c>
      <c r="C303">
        <v>53073000200</v>
      </c>
      <c r="D303">
        <v>53073000200</v>
      </c>
      <c r="E303" s="3" t="s">
        <v>236</v>
      </c>
      <c r="F303" s="3">
        <v>5</v>
      </c>
      <c r="G303" s="3" t="s">
        <v>224</v>
      </c>
    </row>
    <row r="304" spans="1:7">
      <c r="A304" s="95">
        <v>4143510964</v>
      </c>
      <c r="B304" s="11">
        <v>2590</v>
      </c>
      <c r="C304">
        <v>53005011700</v>
      </c>
      <c r="D304">
        <v>53005011700</v>
      </c>
      <c r="E304" s="3" t="s">
        <v>236</v>
      </c>
      <c r="F304" s="3">
        <v>6</v>
      </c>
      <c r="G304" s="3" t="s">
        <v>224</v>
      </c>
    </row>
    <row r="305" spans="1:7">
      <c r="A305" s="95">
        <v>5322120418</v>
      </c>
      <c r="B305" s="11">
        <v>5370</v>
      </c>
      <c r="C305">
        <v>53077000901</v>
      </c>
      <c r="D305">
        <v>53077000901</v>
      </c>
      <c r="E305" s="3" t="s">
        <v>236</v>
      </c>
      <c r="F305" s="3">
        <v>6</v>
      </c>
      <c r="G305" s="3" t="s">
        <v>224</v>
      </c>
    </row>
    <row r="306" spans="1:7">
      <c r="A306" s="95">
        <v>5389510510</v>
      </c>
      <c r="B306" s="11">
        <v>3684</v>
      </c>
      <c r="C306">
        <v>53005010813</v>
      </c>
      <c r="D306">
        <v>53005010813</v>
      </c>
      <c r="E306" s="3" t="s">
        <v>236</v>
      </c>
      <c r="F306" s="3">
        <v>2</v>
      </c>
      <c r="G306" s="3" t="s">
        <v>224</v>
      </c>
    </row>
    <row r="307" spans="1:7">
      <c r="A307" s="95">
        <v>4001300557</v>
      </c>
      <c r="B307" s="11">
        <v>3434</v>
      </c>
      <c r="C307">
        <v>53057952200</v>
      </c>
      <c r="D307">
        <v>53057952200</v>
      </c>
      <c r="E307" s="3" t="s">
        <v>236</v>
      </c>
      <c r="F307" s="3">
        <v>9</v>
      </c>
      <c r="G307" s="3" t="s">
        <v>225</v>
      </c>
    </row>
    <row r="308" spans="1:7">
      <c r="A308" s="95">
        <v>5727020279</v>
      </c>
      <c r="B308" s="11">
        <v>500</v>
      </c>
      <c r="C308">
        <v>53077001300</v>
      </c>
      <c r="D308">
        <v>53077001300</v>
      </c>
      <c r="E308" s="3" t="s">
        <v>236</v>
      </c>
      <c r="F308" s="3">
        <v>10</v>
      </c>
      <c r="G308" s="3" t="s">
        <v>225</v>
      </c>
    </row>
    <row r="309" spans="1:7">
      <c r="A309" s="95">
        <v>4973500523</v>
      </c>
      <c r="B309" s="11">
        <v>3382</v>
      </c>
      <c r="C309">
        <v>53073000803</v>
      </c>
      <c r="D309">
        <v>53073000803</v>
      </c>
      <c r="E309" s="3" t="s">
        <v>236</v>
      </c>
      <c r="F309" s="3">
        <v>2</v>
      </c>
      <c r="G309" s="3" t="s">
        <v>224</v>
      </c>
    </row>
    <row r="310" spans="1:7">
      <c r="A310" s="95">
        <v>7680100990</v>
      </c>
      <c r="B310" s="11">
        <v>2428</v>
      </c>
      <c r="C310">
        <v>53057951900</v>
      </c>
      <c r="D310">
        <v>53057951900</v>
      </c>
      <c r="E310" s="3" t="s">
        <v>236</v>
      </c>
      <c r="F310" s="3">
        <v>1</v>
      </c>
      <c r="G310" s="3" t="s">
        <v>224</v>
      </c>
    </row>
    <row r="311" spans="1:7">
      <c r="A311" s="95">
        <v>1228200084</v>
      </c>
      <c r="B311" s="11">
        <v>700</v>
      </c>
      <c r="C311">
        <v>53057952600</v>
      </c>
      <c r="D311">
        <v>53057952600</v>
      </c>
      <c r="E311" s="3" t="s">
        <v>236</v>
      </c>
      <c r="F311" s="3">
        <v>5</v>
      </c>
      <c r="G311" s="3" t="s">
        <v>224</v>
      </c>
    </row>
    <row r="312" spans="1:7">
      <c r="A312" s="95">
        <v>7573220653</v>
      </c>
      <c r="B312" s="11">
        <v>2720</v>
      </c>
      <c r="C312">
        <v>53077001400</v>
      </c>
      <c r="D312">
        <v>53077001400</v>
      </c>
      <c r="E312" s="3" t="s">
        <v>236</v>
      </c>
      <c r="F312" s="3">
        <v>9</v>
      </c>
      <c r="G312" s="3" t="s">
        <v>225</v>
      </c>
    </row>
    <row r="313" spans="1:7">
      <c r="A313" s="95">
        <v>1928600873</v>
      </c>
      <c r="B313" s="11">
        <v>3116</v>
      </c>
      <c r="C313">
        <v>53073000200</v>
      </c>
      <c r="D313">
        <v>53073000200</v>
      </c>
      <c r="E313" s="3" t="s">
        <v>236</v>
      </c>
      <c r="F313" s="3">
        <v>5</v>
      </c>
      <c r="G313" s="3" t="s">
        <v>224</v>
      </c>
    </row>
    <row r="314" spans="1:7">
      <c r="A314" s="95">
        <v>3790300529</v>
      </c>
      <c r="B314" s="11">
        <v>3200</v>
      </c>
      <c r="C314">
        <v>53057952200</v>
      </c>
      <c r="D314">
        <v>53057952200</v>
      </c>
      <c r="E314" s="3" t="s">
        <v>236</v>
      </c>
      <c r="F314" s="3">
        <v>9</v>
      </c>
      <c r="G314" s="3" t="s">
        <v>225</v>
      </c>
    </row>
    <row r="315" spans="1:7">
      <c r="A315" s="95">
        <v>9767500825</v>
      </c>
      <c r="B315" s="11">
        <v>875</v>
      </c>
      <c r="C315">
        <v>53073001000</v>
      </c>
      <c r="D315">
        <v>53073001000</v>
      </c>
      <c r="E315" s="3" t="s">
        <v>236</v>
      </c>
      <c r="F315" s="3">
        <v>7</v>
      </c>
      <c r="G315" s="3" t="s">
        <v>224</v>
      </c>
    </row>
    <row r="316" spans="1:7">
      <c r="A316" s="95">
        <v>1108400747</v>
      </c>
      <c r="B316" s="11">
        <v>2960</v>
      </c>
      <c r="C316">
        <v>53073000501</v>
      </c>
      <c r="D316">
        <v>53073000501</v>
      </c>
      <c r="E316" s="3" t="s">
        <v>236</v>
      </c>
      <c r="F316" s="3">
        <v>7</v>
      </c>
      <c r="G316" s="3" t="s">
        <v>224</v>
      </c>
    </row>
    <row r="317" spans="1:7">
      <c r="A317" s="95">
        <v>1340700714</v>
      </c>
      <c r="B317" s="11">
        <v>800</v>
      </c>
      <c r="C317">
        <v>53073000300</v>
      </c>
      <c r="D317">
        <v>53073000300</v>
      </c>
      <c r="E317" s="3" t="s">
        <v>236</v>
      </c>
      <c r="F317" s="3">
        <v>8</v>
      </c>
      <c r="G317" s="3" t="s">
        <v>224</v>
      </c>
    </row>
    <row r="318" spans="1:7">
      <c r="A318" s="95" t="s">
        <v>280</v>
      </c>
      <c r="B318" s="11">
        <v>3432</v>
      </c>
      <c r="C318">
        <v>53005010813</v>
      </c>
      <c r="D318">
        <v>53005010813</v>
      </c>
      <c r="E318" s="3" t="s">
        <v>236</v>
      </c>
      <c r="F318" s="3">
        <v>2</v>
      </c>
      <c r="G318" s="3" t="s">
        <v>224</v>
      </c>
    </row>
    <row r="319" spans="1:7">
      <c r="A319" s="95" t="s">
        <v>281</v>
      </c>
      <c r="B319" s="11">
        <v>700</v>
      </c>
      <c r="C319">
        <v>53071920200</v>
      </c>
      <c r="D319">
        <v>53071920200</v>
      </c>
      <c r="E319" s="3" t="s">
        <v>236</v>
      </c>
      <c r="F319" s="3">
        <v>5</v>
      </c>
      <c r="G319" s="3" t="s">
        <v>224</v>
      </c>
    </row>
    <row r="320" spans="1:7">
      <c r="A320" s="95">
        <v>3569000963</v>
      </c>
      <c r="B320" s="11">
        <v>3918</v>
      </c>
      <c r="C320">
        <v>53057951900</v>
      </c>
      <c r="D320">
        <v>53057951900</v>
      </c>
      <c r="E320" s="3" t="s">
        <v>236</v>
      </c>
      <c r="F320" s="3">
        <v>1</v>
      </c>
      <c r="G320" s="3" t="s">
        <v>224</v>
      </c>
    </row>
    <row r="321" spans="1:7">
      <c r="A321" s="95">
        <v>4070800004</v>
      </c>
      <c r="B321" s="11">
        <v>1600</v>
      </c>
      <c r="C321">
        <v>53073010600</v>
      </c>
      <c r="D321">
        <v>53073010600</v>
      </c>
      <c r="E321" s="3" t="s">
        <v>236</v>
      </c>
      <c r="F321" s="3">
        <v>3</v>
      </c>
      <c r="G321" s="3" t="s">
        <v>224</v>
      </c>
    </row>
    <row r="322" spans="1:7">
      <c r="A322" s="95" t="s">
        <v>282</v>
      </c>
      <c r="B322" s="11">
        <v>1590</v>
      </c>
      <c r="C322">
        <v>53073000400</v>
      </c>
      <c r="D322">
        <v>53073000400</v>
      </c>
      <c r="E322" s="3" t="s">
        <v>236</v>
      </c>
      <c r="F322" s="3">
        <v>3</v>
      </c>
      <c r="G322" s="3" t="s">
        <v>224</v>
      </c>
    </row>
    <row r="323" spans="1:7">
      <c r="A323" s="95">
        <v>9105120864</v>
      </c>
      <c r="B323" s="11">
        <v>875</v>
      </c>
      <c r="C323">
        <v>53077001000</v>
      </c>
      <c r="D323">
        <v>53077001000</v>
      </c>
      <c r="E323" s="3" t="s">
        <v>236</v>
      </c>
      <c r="F323" s="3">
        <v>8</v>
      </c>
      <c r="G323" s="3" t="s">
        <v>224</v>
      </c>
    </row>
    <row r="324" spans="1:7">
      <c r="A324" s="95">
        <v>5076788530</v>
      </c>
      <c r="B324" s="11">
        <v>700</v>
      </c>
      <c r="C324">
        <v>53021020601</v>
      </c>
      <c r="D324">
        <v>53021020601</v>
      </c>
      <c r="E324" s="3" t="s">
        <v>236</v>
      </c>
      <c r="F324" s="3">
        <v>6</v>
      </c>
      <c r="G324" s="3" t="s">
        <v>224</v>
      </c>
    </row>
    <row r="325" spans="1:7">
      <c r="A325" s="95">
        <v>8803610538</v>
      </c>
      <c r="B325" s="11">
        <v>3564</v>
      </c>
      <c r="C325">
        <v>53005010813</v>
      </c>
      <c r="D325">
        <v>53005010813</v>
      </c>
      <c r="E325" s="3" t="s">
        <v>236</v>
      </c>
      <c r="F325" s="3">
        <v>2</v>
      </c>
      <c r="G325" s="3" t="s">
        <v>224</v>
      </c>
    </row>
    <row r="326" spans="1:7">
      <c r="A326" s="95" t="s">
        <v>283</v>
      </c>
      <c r="B326" s="11">
        <v>800</v>
      </c>
      <c r="C326">
        <v>53077000400</v>
      </c>
      <c r="D326">
        <v>53077000400</v>
      </c>
      <c r="E326" s="3" t="s">
        <v>236</v>
      </c>
      <c r="F326" s="3">
        <v>7</v>
      </c>
      <c r="G326" s="3" t="s">
        <v>224</v>
      </c>
    </row>
    <row r="327" spans="1:7">
      <c r="A327" s="95">
        <v>2417000844</v>
      </c>
      <c r="B327" s="11">
        <v>4116</v>
      </c>
      <c r="C327">
        <v>53057940400</v>
      </c>
      <c r="D327">
        <v>53057940400</v>
      </c>
      <c r="E327" s="3" t="s">
        <v>236</v>
      </c>
      <c r="F327" s="3">
        <v>1</v>
      </c>
      <c r="G327" s="3" t="s">
        <v>224</v>
      </c>
    </row>
    <row r="328" spans="1:7">
      <c r="A328" s="95">
        <v>4540220810</v>
      </c>
      <c r="B328" s="11">
        <v>2400</v>
      </c>
      <c r="C328">
        <v>53077001602</v>
      </c>
      <c r="D328">
        <v>53077001602</v>
      </c>
      <c r="E328" s="3" t="s">
        <v>236</v>
      </c>
      <c r="F328" s="3">
        <v>6</v>
      </c>
      <c r="G328" s="3" t="s">
        <v>224</v>
      </c>
    </row>
    <row r="329" spans="1:7">
      <c r="A329" s="95">
        <v>8110300741</v>
      </c>
      <c r="B329" s="11">
        <v>11548</v>
      </c>
      <c r="C329">
        <v>53057952302</v>
      </c>
      <c r="D329">
        <v>53057952302</v>
      </c>
      <c r="E329" s="3" t="s">
        <v>236</v>
      </c>
      <c r="F329" s="3">
        <v>5</v>
      </c>
      <c r="G329" s="3" t="s">
        <v>224</v>
      </c>
    </row>
    <row r="330" spans="1:7">
      <c r="A330" s="95">
        <v>4400800412</v>
      </c>
      <c r="B330" s="11">
        <v>2030</v>
      </c>
      <c r="C330">
        <v>53073010600</v>
      </c>
      <c r="D330">
        <v>53073010600</v>
      </c>
      <c r="E330" s="3" t="s">
        <v>236</v>
      </c>
      <c r="F330" s="3">
        <v>3</v>
      </c>
      <c r="G330" s="3" t="s">
        <v>224</v>
      </c>
    </row>
    <row r="331" spans="1:7">
      <c r="A331" s="95">
        <v>4903298328</v>
      </c>
      <c r="B331" s="11">
        <v>875</v>
      </c>
      <c r="C331">
        <v>53077001602</v>
      </c>
      <c r="D331">
        <v>53077001602</v>
      </c>
      <c r="E331" s="3" t="s">
        <v>236</v>
      </c>
      <c r="F331" s="3">
        <v>6</v>
      </c>
      <c r="G331" s="3" t="s">
        <v>224</v>
      </c>
    </row>
    <row r="332" spans="1:7">
      <c r="A332" s="95" t="s">
        <v>284</v>
      </c>
      <c r="B332" s="11">
        <v>3740</v>
      </c>
      <c r="C332">
        <v>53073001100</v>
      </c>
      <c r="D332">
        <v>53073001100</v>
      </c>
      <c r="E332" s="3" t="s">
        <v>236</v>
      </c>
      <c r="F332" s="3">
        <v>3</v>
      </c>
      <c r="G332" s="3" t="s">
        <v>224</v>
      </c>
    </row>
    <row r="333" spans="1:7">
      <c r="A333" s="95">
        <v>3983900575</v>
      </c>
      <c r="B333" s="11">
        <v>800</v>
      </c>
      <c r="C333">
        <v>53073010702</v>
      </c>
      <c r="D333">
        <v>53073010702</v>
      </c>
      <c r="E333" s="3" t="s">
        <v>236</v>
      </c>
      <c r="F333" s="3">
        <v>2</v>
      </c>
      <c r="G333" s="3" t="s">
        <v>224</v>
      </c>
    </row>
    <row r="334" spans="1:7">
      <c r="A334" s="95">
        <v>8221100313</v>
      </c>
      <c r="B334" s="11">
        <v>3844</v>
      </c>
      <c r="C334">
        <v>53057951900</v>
      </c>
      <c r="D334">
        <v>53057951900</v>
      </c>
      <c r="E334" s="3" t="s">
        <v>236</v>
      </c>
      <c r="F334" s="3">
        <v>1</v>
      </c>
      <c r="G334" s="3" t="s">
        <v>224</v>
      </c>
    </row>
    <row r="335" spans="1:7">
      <c r="A335" s="95">
        <v>8117820000</v>
      </c>
      <c r="B335" s="11">
        <v>2322</v>
      </c>
      <c r="C335">
        <v>53071920600</v>
      </c>
      <c r="D335">
        <v>53071920600</v>
      </c>
      <c r="E335" s="3" t="s">
        <v>236</v>
      </c>
      <c r="F335" s="3">
        <v>8</v>
      </c>
      <c r="G335" s="3" t="s">
        <v>224</v>
      </c>
    </row>
    <row r="336" spans="1:7">
      <c r="A336" s="95">
        <v>6617910873</v>
      </c>
      <c r="B336" s="11">
        <v>3986</v>
      </c>
      <c r="C336">
        <v>53071920300</v>
      </c>
      <c r="D336">
        <v>53071920300</v>
      </c>
      <c r="E336" s="3" t="s">
        <v>236</v>
      </c>
      <c r="F336" s="3">
        <v>4</v>
      </c>
      <c r="G336" s="3" t="s">
        <v>224</v>
      </c>
    </row>
    <row r="337" spans="1:7">
      <c r="A337" s="95">
        <v>4574100324</v>
      </c>
      <c r="B337" s="11">
        <v>3064</v>
      </c>
      <c r="C337">
        <v>53057951600</v>
      </c>
      <c r="D337">
        <v>53057951600</v>
      </c>
      <c r="E337" s="3" t="s">
        <v>236</v>
      </c>
      <c r="F337" s="3">
        <v>4</v>
      </c>
      <c r="G337" s="3" t="s">
        <v>224</v>
      </c>
    </row>
    <row r="338" spans="1:7">
      <c r="A338" s="95">
        <v>7884900436</v>
      </c>
      <c r="B338" s="11">
        <v>2118</v>
      </c>
      <c r="C338">
        <v>53073010200</v>
      </c>
      <c r="D338">
        <v>53073010200</v>
      </c>
      <c r="E338" s="3" t="s">
        <v>236</v>
      </c>
      <c r="F338" s="3">
        <v>3</v>
      </c>
      <c r="G338" s="3" t="s">
        <v>224</v>
      </c>
    </row>
    <row r="339" spans="1:7">
      <c r="A339" s="95">
        <v>8181000357</v>
      </c>
      <c r="B339" s="11">
        <v>3326</v>
      </c>
      <c r="C339">
        <v>53057940500</v>
      </c>
      <c r="D339">
        <v>53057940500</v>
      </c>
      <c r="E339" s="3" t="s">
        <v>236</v>
      </c>
      <c r="F339" s="3">
        <v>5</v>
      </c>
      <c r="G339" s="3" t="s">
        <v>224</v>
      </c>
    </row>
    <row r="340" spans="1:7">
      <c r="A340" s="95">
        <v>8096510024</v>
      </c>
      <c r="B340" s="11">
        <v>875</v>
      </c>
      <c r="C340">
        <v>53077940005</v>
      </c>
      <c r="D340">
        <v>53077940005</v>
      </c>
      <c r="E340" s="3" t="s">
        <v>241</v>
      </c>
      <c r="F340" s="3">
        <v>9</v>
      </c>
      <c r="G340" s="3" t="s">
        <v>225</v>
      </c>
    </row>
    <row r="341" spans="1:7">
      <c r="A341" s="95" t="s">
        <v>285</v>
      </c>
      <c r="B341" s="11">
        <v>850</v>
      </c>
      <c r="C341">
        <v>53077001000</v>
      </c>
      <c r="D341">
        <v>53077001000</v>
      </c>
      <c r="E341" s="3" t="s">
        <v>236</v>
      </c>
      <c r="F341" s="3">
        <v>8</v>
      </c>
      <c r="G341" s="3" t="s">
        <v>224</v>
      </c>
    </row>
    <row r="342" spans="1:7">
      <c r="A342" s="95" t="s">
        <v>286</v>
      </c>
      <c r="B342" s="11">
        <v>2334</v>
      </c>
      <c r="C342">
        <v>53077003100</v>
      </c>
      <c r="D342">
        <v>53077003100</v>
      </c>
      <c r="E342" s="3" t="s">
        <v>236</v>
      </c>
      <c r="F342" s="3">
        <v>4</v>
      </c>
      <c r="G342" s="3" t="s">
        <v>224</v>
      </c>
    </row>
    <row r="343" spans="1:7">
      <c r="A343" s="95">
        <v>1731910835</v>
      </c>
      <c r="B343" s="11">
        <v>4632</v>
      </c>
      <c r="C343">
        <v>53071920900</v>
      </c>
      <c r="D343">
        <v>53071920900</v>
      </c>
      <c r="E343" s="3" t="s">
        <v>236</v>
      </c>
      <c r="F343" s="3">
        <v>2</v>
      </c>
      <c r="G343" s="3" t="s">
        <v>224</v>
      </c>
    </row>
    <row r="344" spans="1:7">
      <c r="A344" s="95">
        <v>7776000524</v>
      </c>
      <c r="B344" s="11">
        <v>700</v>
      </c>
      <c r="C344">
        <v>53057940200</v>
      </c>
      <c r="D344">
        <v>53057940200</v>
      </c>
      <c r="E344" s="3" t="s">
        <v>236</v>
      </c>
      <c r="F344" s="3">
        <v>1</v>
      </c>
      <c r="G344" s="3" t="s">
        <v>224</v>
      </c>
    </row>
    <row r="345" spans="1:7">
      <c r="A345" s="95">
        <v>9640220824</v>
      </c>
      <c r="B345" s="11">
        <v>3582</v>
      </c>
      <c r="C345">
        <v>53077001602</v>
      </c>
      <c r="D345">
        <v>53077001602</v>
      </c>
      <c r="E345" s="3" t="s">
        <v>236</v>
      </c>
      <c r="F345" s="3">
        <v>6</v>
      </c>
      <c r="G345" s="3" t="s">
        <v>224</v>
      </c>
    </row>
    <row r="346" spans="1:7">
      <c r="A346" s="95">
        <v>6315800838</v>
      </c>
      <c r="B346" s="11">
        <v>875</v>
      </c>
      <c r="C346">
        <v>53073010404</v>
      </c>
      <c r="D346">
        <v>53073010404</v>
      </c>
      <c r="E346" s="3" t="s">
        <v>236</v>
      </c>
      <c r="F346" s="3">
        <v>5</v>
      </c>
      <c r="G346" s="3" t="s">
        <v>224</v>
      </c>
    </row>
    <row r="347" spans="1:7">
      <c r="A347" s="95">
        <v>4890000656</v>
      </c>
      <c r="B347" s="11">
        <v>2340</v>
      </c>
      <c r="C347">
        <v>53057940300</v>
      </c>
      <c r="D347">
        <v>53057940300</v>
      </c>
      <c r="E347" s="3" t="s">
        <v>236</v>
      </c>
      <c r="F347" s="3">
        <v>2</v>
      </c>
      <c r="G347" s="3" t="s">
        <v>224</v>
      </c>
    </row>
    <row r="348" spans="1:7">
      <c r="A348" s="95">
        <v>5856120204</v>
      </c>
      <c r="B348" s="11">
        <v>1826</v>
      </c>
      <c r="C348">
        <v>53077000901</v>
      </c>
      <c r="D348">
        <v>53077000901</v>
      </c>
      <c r="E348" s="3" t="s">
        <v>236</v>
      </c>
      <c r="F348" s="3">
        <v>6</v>
      </c>
      <c r="G348" s="3" t="s">
        <v>224</v>
      </c>
    </row>
    <row r="349" spans="1:7">
      <c r="A349" s="95">
        <v>4758000995</v>
      </c>
      <c r="B349" s="11">
        <v>800</v>
      </c>
      <c r="C349">
        <v>53057940300</v>
      </c>
      <c r="D349">
        <v>53057940300</v>
      </c>
      <c r="E349" s="3" t="s">
        <v>236</v>
      </c>
      <c r="F349" s="3">
        <v>2</v>
      </c>
      <c r="G349" s="3" t="s">
        <v>224</v>
      </c>
    </row>
    <row r="350" spans="1:7">
      <c r="A350" s="95">
        <v>3121510164</v>
      </c>
      <c r="B350" s="11">
        <v>3650</v>
      </c>
      <c r="C350">
        <v>53077002001</v>
      </c>
      <c r="D350">
        <v>53077002001</v>
      </c>
      <c r="E350" s="3" t="s">
        <v>241</v>
      </c>
      <c r="F350" s="3">
        <v>7</v>
      </c>
      <c r="G350" s="3" t="s">
        <v>225</v>
      </c>
    </row>
    <row r="351" spans="1:7">
      <c r="A351" s="95">
        <v>5806410932</v>
      </c>
      <c r="B351" s="11">
        <v>4378</v>
      </c>
      <c r="C351">
        <v>53015001502</v>
      </c>
      <c r="D351">
        <v>53015001502</v>
      </c>
      <c r="E351" s="3" t="s">
        <v>236</v>
      </c>
      <c r="F351" s="3">
        <v>8</v>
      </c>
      <c r="G351" s="3" t="s">
        <v>224</v>
      </c>
    </row>
    <row r="352" spans="1:7">
      <c r="A352" s="95" t="s">
        <v>287</v>
      </c>
      <c r="B352" s="11">
        <v>3882</v>
      </c>
      <c r="C352">
        <v>53057951900</v>
      </c>
      <c r="D352">
        <v>53057951900</v>
      </c>
      <c r="E352" s="3" t="s">
        <v>236</v>
      </c>
      <c r="F352" s="3">
        <v>1</v>
      </c>
      <c r="G352" s="3" t="s">
        <v>224</v>
      </c>
    </row>
    <row r="353" spans="1:7">
      <c r="A353" s="95">
        <v>3399020461</v>
      </c>
      <c r="B353" s="11">
        <v>1556</v>
      </c>
      <c r="C353">
        <v>53077000300</v>
      </c>
      <c r="D353">
        <v>53077000300</v>
      </c>
      <c r="E353" s="3" t="s">
        <v>236</v>
      </c>
      <c r="F353" s="3">
        <v>9</v>
      </c>
      <c r="G353" s="3" t="s">
        <v>225</v>
      </c>
    </row>
    <row r="354" spans="1:7">
      <c r="A354" s="95">
        <v>4262400034</v>
      </c>
      <c r="B354" s="11">
        <v>700</v>
      </c>
      <c r="C354">
        <v>53029970602</v>
      </c>
      <c r="D354">
        <v>53029970602</v>
      </c>
      <c r="E354" s="3" t="s">
        <v>236</v>
      </c>
      <c r="F354" s="3">
        <v>3</v>
      </c>
      <c r="G354" s="3" t="s">
        <v>224</v>
      </c>
    </row>
    <row r="355" spans="1:7">
      <c r="A355" s="95">
        <v>1119120574</v>
      </c>
      <c r="B355" s="11">
        <v>850</v>
      </c>
      <c r="C355">
        <v>53077001000</v>
      </c>
      <c r="D355">
        <v>53077001000</v>
      </c>
      <c r="E355" s="3" t="s">
        <v>236</v>
      </c>
      <c r="F355" s="3">
        <v>8</v>
      </c>
      <c r="G355" s="3" t="s">
        <v>224</v>
      </c>
    </row>
    <row r="356" spans="1:7">
      <c r="A356" s="95">
        <v>6439800492</v>
      </c>
      <c r="B356" s="11">
        <v>1650</v>
      </c>
      <c r="C356">
        <v>53073010303</v>
      </c>
      <c r="D356">
        <v>53073010303</v>
      </c>
      <c r="E356" s="3" t="s">
        <v>236</v>
      </c>
      <c r="F356" s="3">
        <v>2</v>
      </c>
      <c r="G356" s="3" t="s">
        <v>224</v>
      </c>
    </row>
    <row r="357" spans="1:7">
      <c r="A357" s="95">
        <v>4824700090</v>
      </c>
      <c r="B357" s="11">
        <v>6948</v>
      </c>
      <c r="C357">
        <v>53073000901</v>
      </c>
      <c r="D357">
        <v>53073000901</v>
      </c>
      <c r="E357" s="3" t="s">
        <v>236</v>
      </c>
      <c r="F357" s="3">
        <v>5</v>
      </c>
      <c r="G357" s="3" t="s">
        <v>224</v>
      </c>
    </row>
    <row r="358" spans="1:7">
      <c r="A358" s="95">
        <v>2950510682</v>
      </c>
      <c r="B358" s="11">
        <v>2526</v>
      </c>
      <c r="C358">
        <v>53077002001</v>
      </c>
      <c r="D358">
        <v>53077002001</v>
      </c>
      <c r="E358" s="3" t="s">
        <v>241</v>
      </c>
      <c r="F358" s="3">
        <v>7</v>
      </c>
      <c r="G358" s="3" t="s">
        <v>225</v>
      </c>
    </row>
    <row r="359" spans="1:7">
      <c r="A359" s="95">
        <v>2059120945</v>
      </c>
      <c r="B359" s="11">
        <v>4150</v>
      </c>
      <c r="C359">
        <v>53077000800</v>
      </c>
      <c r="D359">
        <v>53077000800</v>
      </c>
      <c r="E359" s="3" t="s">
        <v>236</v>
      </c>
      <c r="F359" s="3">
        <v>6</v>
      </c>
      <c r="G359" s="3" t="s">
        <v>224</v>
      </c>
    </row>
    <row r="360" spans="1:7">
      <c r="A360" s="95" t="s">
        <v>288</v>
      </c>
      <c r="B360" s="11">
        <v>3802</v>
      </c>
      <c r="C360">
        <v>53057951900</v>
      </c>
      <c r="D360">
        <v>53057951900</v>
      </c>
      <c r="E360" s="3" t="s">
        <v>236</v>
      </c>
      <c r="F360" s="3">
        <v>1</v>
      </c>
      <c r="G360" s="3" t="s">
        <v>224</v>
      </c>
    </row>
    <row r="361" spans="1:7">
      <c r="A361" s="95">
        <v>9061610172</v>
      </c>
      <c r="B361" s="11">
        <v>2956</v>
      </c>
      <c r="C361">
        <v>53005011503</v>
      </c>
      <c r="D361">
        <v>53005011503</v>
      </c>
      <c r="E361" s="3" t="s">
        <v>236</v>
      </c>
      <c r="F361" s="3">
        <v>5</v>
      </c>
      <c r="G361" s="3" t="s">
        <v>224</v>
      </c>
    </row>
    <row r="362" spans="1:7">
      <c r="A362" s="95">
        <v>9345120254</v>
      </c>
      <c r="B362" s="11">
        <v>1400</v>
      </c>
      <c r="C362">
        <v>53077001100</v>
      </c>
      <c r="D362">
        <v>53077001100</v>
      </c>
      <c r="E362" s="3" t="s">
        <v>236</v>
      </c>
      <c r="F362" s="3">
        <v>6</v>
      </c>
      <c r="G362" s="3" t="s">
        <v>224</v>
      </c>
    </row>
    <row r="363" spans="1:7">
      <c r="A363" s="95">
        <v>1527810322</v>
      </c>
      <c r="B363" s="11">
        <v>4184</v>
      </c>
      <c r="C363">
        <v>53071920600</v>
      </c>
      <c r="D363">
        <v>53071920600</v>
      </c>
      <c r="E363" s="3" t="s">
        <v>236</v>
      </c>
      <c r="F363" s="3">
        <v>8</v>
      </c>
      <c r="G363" s="3" t="s">
        <v>224</v>
      </c>
    </row>
    <row r="364" spans="1:7">
      <c r="A364" s="95">
        <v>8538520000</v>
      </c>
      <c r="B364" s="11">
        <v>3244</v>
      </c>
      <c r="C364">
        <v>53057940400</v>
      </c>
      <c r="D364">
        <v>53057940400</v>
      </c>
      <c r="E364" s="3" t="s">
        <v>236</v>
      </c>
      <c r="F364" s="3">
        <v>1</v>
      </c>
      <c r="G364" s="3" t="s">
        <v>224</v>
      </c>
    </row>
    <row r="365" spans="1:7">
      <c r="A365" s="95">
        <v>1196510027</v>
      </c>
      <c r="B365" s="11">
        <v>4056</v>
      </c>
      <c r="C365">
        <v>53077940005</v>
      </c>
      <c r="D365">
        <v>53077940005</v>
      </c>
      <c r="E365" s="3" t="s">
        <v>241</v>
      </c>
      <c r="F365" s="3">
        <v>9</v>
      </c>
      <c r="G365" s="3" t="s">
        <v>225</v>
      </c>
    </row>
    <row r="366" spans="1:7">
      <c r="A366" s="95">
        <v>8875900197</v>
      </c>
      <c r="B366" s="11">
        <v>7350</v>
      </c>
      <c r="C366">
        <v>53073010403</v>
      </c>
      <c r="D366">
        <v>53073010403</v>
      </c>
      <c r="E366" s="3" t="s">
        <v>236</v>
      </c>
      <c r="F366" s="3">
        <v>1</v>
      </c>
      <c r="G366" s="3" t="s">
        <v>224</v>
      </c>
    </row>
    <row r="367" spans="1:7">
      <c r="A367" s="95">
        <v>5126100496</v>
      </c>
      <c r="B367" s="11">
        <v>2558</v>
      </c>
      <c r="C367">
        <v>53057951500</v>
      </c>
      <c r="D367">
        <v>53057951500</v>
      </c>
      <c r="E367" s="3" t="s">
        <v>236</v>
      </c>
      <c r="F367" s="3">
        <v>3</v>
      </c>
      <c r="G367" s="3" t="s">
        <v>224</v>
      </c>
    </row>
    <row r="368" spans="1:7">
      <c r="A368" s="95">
        <v>2316400140</v>
      </c>
      <c r="B368" s="11">
        <v>4414</v>
      </c>
      <c r="C368">
        <v>53061053301</v>
      </c>
      <c r="D368">
        <v>53061053301</v>
      </c>
      <c r="E368" s="3" t="s">
        <v>236</v>
      </c>
      <c r="F368" s="3">
        <v>1</v>
      </c>
      <c r="G368" s="3" t="s">
        <v>224</v>
      </c>
    </row>
    <row r="369" spans="1:7">
      <c r="A369" s="95">
        <v>8384220589</v>
      </c>
      <c r="B369" s="11">
        <v>2720</v>
      </c>
      <c r="C369">
        <v>53077000400</v>
      </c>
      <c r="D369">
        <v>53077000400</v>
      </c>
      <c r="E369" s="3" t="s">
        <v>236</v>
      </c>
      <c r="F369" s="3">
        <v>7</v>
      </c>
      <c r="G369" s="3" t="s">
        <v>224</v>
      </c>
    </row>
    <row r="370" spans="1:7">
      <c r="A370" s="95">
        <v>2789500747</v>
      </c>
      <c r="B370" s="11">
        <v>1590</v>
      </c>
      <c r="C370">
        <v>53073000902</v>
      </c>
      <c r="D370">
        <v>53073000902</v>
      </c>
      <c r="E370" s="3" t="s">
        <v>236</v>
      </c>
      <c r="F370" s="3">
        <v>2</v>
      </c>
      <c r="G370" s="3" t="s">
        <v>224</v>
      </c>
    </row>
    <row r="371" spans="1:7">
      <c r="A371" s="95">
        <v>3792900744</v>
      </c>
      <c r="B371" s="11">
        <v>850</v>
      </c>
      <c r="C371">
        <v>53073010701</v>
      </c>
      <c r="D371">
        <v>53073010701</v>
      </c>
      <c r="E371" s="3" t="s">
        <v>236</v>
      </c>
      <c r="F371" s="3">
        <v>2</v>
      </c>
      <c r="G371" s="3" t="s">
        <v>224</v>
      </c>
    </row>
    <row r="372" spans="1:7">
      <c r="A372" s="95">
        <v>3726500566</v>
      </c>
      <c r="B372" s="11">
        <v>2686</v>
      </c>
      <c r="C372">
        <v>53073000803</v>
      </c>
      <c r="D372">
        <v>53073000803</v>
      </c>
      <c r="E372" s="3" t="s">
        <v>236</v>
      </c>
      <c r="F372" s="3">
        <v>2</v>
      </c>
      <c r="G372" s="3" t="s">
        <v>224</v>
      </c>
    </row>
    <row r="373" spans="1:7">
      <c r="A373" s="95">
        <v>1389800928</v>
      </c>
      <c r="B373" s="11">
        <v>4714</v>
      </c>
      <c r="C373">
        <v>53073010301</v>
      </c>
      <c r="D373">
        <v>53073010301</v>
      </c>
      <c r="E373" s="3" t="s">
        <v>236</v>
      </c>
      <c r="F373" s="3">
        <v>1</v>
      </c>
      <c r="G373" s="3" t="s">
        <v>224</v>
      </c>
    </row>
    <row r="374" spans="1:7">
      <c r="A374" s="95">
        <v>9149800552</v>
      </c>
      <c r="B374" s="11">
        <v>800</v>
      </c>
      <c r="C374">
        <v>53073010301</v>
      </c>
      <c r="D374">
        <v>53073010301</v>
      </c>
      <c r="E374" s="3" t="s">
        <v>236</v>
      </c>
      <c r="F374" s="3">
        <v>1</v>
      </c>
      <c r="G374" s="3" t="s">
        <v>224</v>
      </c>
    </row>
    <row r="375" spans="1:7">
      <c r="A375" s="95" t="s">
        <v>289</v>
      </c>
      <c r="B375" s="11">
        <v>800</v>
      </c>
      <c r="C375">
        <v>53073000300</v>
      </c>
      <c r="D375">
        <v>53073000300</v>
      </c>
      <c r="E375" s="3" t="s">
        <v>236</v>
      </c>
      <c r="F375" s="3">
        <v>8</v>
      </c>
      <c r="G375" s="3" t="s">
        <v>224</v>
      </c>
    </row>
    <row r="376" spans="1:7">
      <c r="A376" s="95">
        <v>1793810619</v>
      </c>
      <c r="B376" s="11">
        <v>4668</v>
      </c>
      <c r="C376">
        <v>53005010707</v>
      </c>
      <c r="D376">
        <v>53005010707</v>
      </c>
      <c r="E376" s="3" t="s">
        <v>236</v>
      </c>
      <c r="F376" s="3">
        <v>1</v>
      </c>
      <c r="G376" s="3" t="s">
        <v>224</v>
      </c>
    </row>
    <row r="377" spans="1:7">
      <c r="A377" s="95">
        <v>1294900463</v>
      </c>
      <c r="B377" s="11">
        <v>1758</v>
      </c>
      <c r="C377">
        <v>53073010200</v>
      </c>
      <c r="D377">
        <v>53073010200</v>
      </c>
      <c r="E377" s="3" t="s">
        <v>236</v>
      </c>
      <c r="F377" s="3">
        <v>3</v>
      </c>
      <c r="G377" s="3" t="s">
        <v>224</v>
      </c>
    </row>
    <row r="378" spans="1:7">
      <c r="A378" s="95">
        <v>5395010898</v>
      </c>
      <c r="B378" s="11">
        <v>1530</v>
      </c>
      <c r="C378">
        <v>53035091302</v>
      </c>
      <c r="D378">
        <v>53035091302</v>
      </c>
      <c r="E378" s="3" t="s">
        <v>236</v>
      </c>
      <c r="F378" s="3">
        <v>3</v>
      </c>
      <c r="G378" s="3" t="s">
        <v>224</v>
      </c>
    </row>
    <row r="379" spans="1:7">
      <c r="A379" s="95" t="s">
        <v>290</v>
      </c>
      <c r="B379" s="11">
        <v>3120</v>
      </c>
      <c r="C379">
        <v>53073000400</v>
      </c>
      <c r="D379">
        <v>53073000400</v>
      </c>
      <c r="E379" s="3" t="s">
        <v>236</v>
      </c>
      <c r="F379" s="3">
        <v>3</v>
      </c>
      <c r="G379" s="3" t="s">
        <v>224</v>
      </c>
    </row>
    <row r="380" spans="1:7">
      <c r="A380" s="95">
        <v>1130210232</v>
      </c>
      <c r="B380" s="11">
        <v>12884</v>
      </c>
      <c r="C380">
        <v>53035080101</v>
      </c>
      <c r="D380">
        <v>53035080101</v>
      </c>
      <c r="E380" s="3" t="s">
        <v>236</v>
      </c>
      <c r="F380" s="3">
        <v>4</v>
      </c>
      <c r="G380" s="3" t="s">
        <v>224</v>
      </c>
    </row>
    <row r="381" spans="1:7">
      <c r="A381" s="95">
        <v>4687100835</v>
      </c>
      <c r="B381" s="11">
        <v>800</v>
      </c>
      <c r="C381">
        <v>53057951500</v>
      </c>
      <c r="D381">
        <v>53057951500</v>
      </c>
      <c r="E381" s="3" t="s">
        <v>236</v>
      </c>
      <c r="F381" s="3">
        <v>3</v>
      </c>
      <c r="G381" s="3" t="s">
        <v>224</v>
      </c>
    </row>
    <row r="382" spans="1:7">
      <c r="A382" s="95">
        <v>5696810049</v>
      </c>
      <c r="B382" s="11">
        <v>4042</v>
      </c>
      <c r="C382">
        <v>53071920900</v>
      </c>
      <c r="D382">
        <v>53071920900</v>
      </c>
      <c r="E382" s="3" t="s">
        <v>236</v>
      </c>
      <c r="F382" s="3">
        <v>2</v>
      </c>
      <c r="G382" s="3" t="s">
        <v>224</v>
      </c>
    </row>
    <row r="383" spans="1:7">
      <c r="A383" s="95">
        <v>7189120222</v>
      </c>
      <c r="B383" s="11">
        <v>2820</v>
      </c>
      <c r="C383">
        <v>53077001100</v>
      </c>
      <c r="D383">
        <v>53077001100</v>
      </c>
      <c r="E383" s="3" t="s">
        <v>236</v>
      </c>
      <c r="F383" s="3">
        <v>6</v>
      </c>
      <c r="G383" s="3" t="s">
        <v>224</v>
      </c>
    </row>
    <row r="384" spans="1:7">
      <c r="A384" s="95">
        <v>1221510172</v>
      </c>
      <c r="B384" s="11">
        <v>1590</v>
      </c>
      <c r="C384">
        <v>53077002001</v>
      </c>
      <c r="D384">
        <v>53077002001</v>
      </c>
      <c r="E384" s="3" t="s">
        <v>241</v>
      </c>
      <c r="F384" s="3">
        <v>7</v>
      </c>
      <c r="G384" s="3" t="s">
        <v>225</v>
      </c>
    </row>
    <row r="385" spans="1:7">
      <c r="A385" s="95">
        <v>8370800037</v>
      </c>
      <c r="B385" s="11">
        <v>875</v>
      </c>
      <c r="C385">
        <v>53073010600</v>
      </c>
      <c r="D385">
        <v>53073010600</v>
      </c>
      <c r="E385" s="3" t="s">
        <v>236</v>
      </c>
      <c r="F385" s="3">
        <v>3</v>
      </c>
      <c r="G385" s="3" t="s">
        <v>224</v>
      </c>
    </row>
    <row r="386" spans="1:7">
      <c r="A386" s="95">
        <v>1794910046</v>
      </c>
      <c r="B386" s="11">
        <v>3596</v>
      </c>
      <c r="C386">
        <v>53071920300</v>
      </c>
      <c r="D386">
        <v>53071920300</v>
      </c>
      <c r="E386" s="3" t="s">
        <v>236</v>
      </c>
      <c r="F386" s="3">
        <v>4</v>
      </c>
      <c r="G386" s="3" t="s">
        <v>224</v>
      </c>
    </row>
    <row r="387" spans="1:7">
      <c r="A387" s="95">
        <v>6057400334</v>
      </c>
      <c r="B387" s="11">
        <v>1262</v>
      </c>
      <c r="C387">
        <v>53073000501</v>
      </c>
      <c r="D387">
        <v>53073000501</v>
      </c>
      <c r="E387" s="3" t="s">
        <v>236</v>
      </c>
      <c r="F387" s="3">
        <v>7</v>
      </c>
      <c r="G387" s="3" t="s">
        <v>224</v>
      </c>
    </row>
    <row r="388" spans="1:7">
      <c r="A388" s="95">
        <v>3860175253</v>
      </c>
      <c r="B388" s="11">
        <v>700</v>
      </c>
      <c r="C388">
        <v>53005010809</v>
      </c>
      <c r="D388">
        <v>53005010809</v>
      </c>
      <c r="E388" s="3" t="s">
        <v>236</v>
      </c>
      <c r="F388" s="3">
        <v>5</v>
      </c>
      <c r="G388" s="3" t="s">
        <v>224</v>
      </c>
    </row>
    <row r="389" spans="1:7">
      <c r="A389" s="95">
        <v>9142120594</v>
      </c>
      <c r="B389" s="11">
        <v>3840</v>
      </c>
      <c r="C389">
        <v>53077000901</v>
      </c>
      <c r="D389">
        <v>53077000901</v>
      </c>
      <c r="E389" s="3" t="s">
        <v>236</v>
      </c>
      <c r="F389" s="3">
        <v>6</v>
      </c>
      <c r="G389" s="3" t="s">
        <v>224</v>
      </c>
    </row>
    <row r="390" spans="1:7">
      <c r="A390" s="95">
        <v>5927010128</v>
      </c>
      <c r="B390" s="11">
        <v>1602</v>
      </c>
      <c r="C390">
        <v>53035090400</v>
      </c>
      <c r="D390">
        <v>53035090400</v>
      </c>
      <c r="E390" s="3" t="s">
        <v>236</v>
      </c>
      <c r="F390" s="3">
        <v>5</v>
      </c>
      <c r="G390" s="3" t="s">
        <v>224</v>
      </c>
    </row>
    <row r="391" spans="1:7">
      <c r="A391" s="95">
        <v>5459600932</v>
      </c>
      <c r="B391" s="11">
        <v>4190</v>
      </c>
      <c r="C391">
        <v>53073000400</v>
      </c>
      <c r="D391">
        <v>53073000400</v>
      </c>
      <c r="E391" s="3" t="s">
        <v>236</v>
      </c>
      <c r="F391" s="3">
        <v>3</v>
      </c>
      <c r="G391" s="3" t="s">
        <v>224</v>
      </c>
    </row>
    <row r="392" spans="1:7">
      <c r="A392" s="95">
        <v>5201100122</v>
      </c>
      <c r="B392" s="11">
        <v>3270</v>
      </c>
      <c r="C392">
        <v>53057951900</v>
      </c>
      <c r="D392">
        <v>53057951900</v>
      </c>
      <c r="E392" s="3" t="s">
        <v>236</v>
      </c>
      <c r="F392" s="3">
        <v>1</v>
      </c>
      <c r="G392" s="3" t="s">
        <v>224</v>
      </c>
    </row>
    <row r="393" spans="1:7">
      <c r="A393" s="95">
        <v>6028200073</v>
      </c>
      <c r="B393" s="11">
        <v>800</v>
      </c>
      <c r="C393">
        <v>53057952100</v>
      </c>
      <c r="D393">
        <v>53057952100</v>
      </c>
      <c r="E393" s="3" t="s">
        <v>236</v>
      </c>
      <c r="F393" s="3">
        <v>6</v>
      </c>
      <c r="G393" s="3" t="s">
        <v>224</v>
      </c>
    </row>
    <row r="394" spans="1:7">
      <c r="A394" s="95">
        <v>3595220631</v>
      </c>
      <c r="B394" s="11">
        <v>3030</v>
      </c>
      <c r="C394">
        <v>53077000400</v>
      </c>
      <c r="D394">
        <v>53077000400</v>
      </c>
      <c r="E394" s="3" t="s">
        <v>236</v>
      </c>
      <c r="F394" s="3">
        <v>7</v>
      </c>
      <c r="G394" s="3" t="s">
        <v>224</v>
      </c>
    </row>
    <row r="395" spans="1:7">
      <c r="A395" s="95">
        <v>2869500570</v>
      </c>
      <c r="B395" s="11">
        <v>800</v>
      </c>
      <c r="C395">
        <v>53073000902</v>
      </c>
      <c r="D395">
        <v>53073000902</v>
      </c>
      <c r="E395" s="3" t="s">
        <v>236</v>
      </c>
      <c r="F395" s="3">
        <v>2</v>
      </c>
      <c r="G395" s="3" t="s">
        <v>224</v>
      </c>
    </row>
    <row r="396" spans="1:7">
      <c r="A396" s="95" t="s">
        <v>291</v>
      </c>
      <c r="B396" s="11">
        <v>3566</v>
      </c>
      <c r="C396">
        <v>53077000400</v>
      </c>
      <c r="D396">
        <v>53077000400</v>
      </c>
      <c r="E396" s="3" t="s">
        <v>236</v>
      </c>
      <c r="F396" s="3">
        <v>7</v>
      </c>
      <c r="G396" s="3" t="s">
        <v>224</v>
      </c>
    </row>
    <row r="397" spans="1:7">
      <c r="A397" s="95">
        <v>9961510522</v>
      </c>
      <c r="B397" s="11">
        <v>1294</v>
      </c>
      <c r="C397" t="e">
        <v>#N/A</v>
      </c>
      <c r="D397" t="e">
        <v>#N/A</v>
      </c>
      <c r="E397" s="3" t="e">
        <v>#N/A</v>
      </c>
      <c r="F397" s="3" t="e">
        <v>#N/A</v>
      </c>
      <c r="G397" s="3" t="e">
        <v>#N/A</v>
      </c>
    </row>
    <row r="398" spans="1:7">
      <c r="A398" s="95">
        <v>1041910865</v>
      </c>
      <c r="B398" s="11">
        <v>133.6</v>
      </c>
      <c r="C398">
        <v>53071920702</v>
      </c>
      <c r="D398">
        <v>53071920702</v>
      </c>
      <c r="E398" s="3" t="s">
        <v>236</v>
      </c>
      <c r="F398" s="3">
        <v>4</v>
      </c>
      <c r="G398" s="3" t="s">
        <v>224</v>
      </c>
    </row>
    <row r="399" spans="1:7">
      <c r="A399" s="95" t="s">
        <v>292</v>
      </c>
      <c r="B399" s="11">
        <v>5872</v>
      </c>
      <c r="C399">
        <v>53073010302</v>
      </c>
      <c r="D399">
        <v>53073010302</v>
      </c>
      <c r="E399" s="3" t="s">
        <v>236</v>
      </c>
      <c r="F399" s="3">
        <v>1</v>
      </c>
      <c r="G399" s="3" t="s">
        <v>224</v>
      </c>
    </row>
    <row r="400" spans="1:7">
      <c r="A400" s="95">
        <v>5149800548</v>
      </c>
      <c r="B400" s="11">
        <v>3882</v>
      </c>
      <c r="C400">
        <v>53073010303</v>
      </c>
      <c r="D400">
        <v>53073010303</v>
      </c>
      <c r="E400" s="3" t="s">
        <v>236</v>
      </c>
      <c r="F400" s="3">
        <v>2</v>
      </c>
      <c r="G400" s="3" t="s">
        <v>224</v>
      </c>
    </row>
    <row r="401" spans="1:7">
      <c r="A401" s="95">
        <v>4119120577</v>
      </c>
      <c r="B401" s="11">
        <v>2338</v>
      </c>
      <c r="C401">
        <v>53077001100</v>
      </c>
      <c r="D401">
        <v>53077001100</v>
      </c>
      <c r="E401" s="3" t="s">
        <v>236</v>
      </c>
      <c r="F401" s="3">
        <v>6</v>
      </c>
      <c r="G401" s="3" t="s">
        <v>224</v>
      </c>
    </row>
    <row r="402" spans="1:7">
      <c r="A402" s="95">
        <v>6606120794</v>
      </c>
      <c r="B402" s="11">
        <v>3812</v>
      </c>
      <c r="C402">
        <v>53077000800</v>
      </c>
      <c r="D402">
        <v>53077000800</v>
      </c>
      <c r="E402" s="3" t="s">
        <v>236</v>
      </c>
      <c r="F402" s="3">
        <v>6</v>
      </c>
      <c r="G402" s="3" t="s">
        <v>224</v>
      </c>
    </row>
    <row r="403" spans="1:7">
      <c r="A403" s="95" t="s">
        <v>293</v>
      </c>
      <c r="B403" s="11">
        <v>3700</v>
      </c>
      <c r="C403">
        <v>53073010600</v>
      </c>
      <c r="D403">
        <v>53073010600</v>
      </c>
      <c r="E403" s="3" t="s">
        <v>236</v>
      </c>
      <c r="F403" s="3">
        <v>3</v>
      </c>
      <c r="G403" s="3" t="s">
        <v>224</v>
      </c>
    </row>
    <row r="404" spans="1:7">
      <c r="A404" s="95">
        <v>9320910823</v>
      </c>
      <c r="B404" s="11">
        <v>2168</v>
      </c>
      <c r="C404">
        <v>53071920702</v>
      </c>
      <c r="D404">
        <v>53071920702</v>
      </c>
      <c r="E404" s="3" t="s">
        <v>236</v>
      </c>
      <c r="F404" s="3">
        <v>4</v>
      </c>
      <c r="G404" s="3" t="s">
        <v>224</v>
      </c>
    </row>
    <row r="405" spans="1:7">
      <c r="A405" s="95">
        <v>5589800948</v>
      </c>
      <c r="B405" s="11">
        <v>3150</v>
      </c>
      <c r="C405">
        <v>53073010301</v>
      </c>
      <c r="D405">
        <v>53073010301</v>
      </c>
      <c r="E405" s="3" t="s">
        <v>236</v>
      </c>
      <c r="F405" s="3">
        <v>1</v>
      </c>
      <c r="G405" s="3" t="s">
        <v>224</v>
      </c>
    </row>
    <row r="406" spans="1:7">
      <c r="A406" s="95">
        <v>3762900476</v>
      </c>
      <c r="B406" s="11">
        <v>10961.25</v>
      </c>
      <c r="C406">
        <v>53073010701</v>
      </c>
      <c r="D406">
        <v>53073010701</v>
      </c>
      <c r="E406" s="3" t="s">
        <v>236</v>
      </c>
      <c r="F406" s="3">
        <v>2</v>
      </c>
      <c r="G406" s="3" t="s">
        <v>224</v>
      </c>
    </row>
    <row r="407" spans="1:7">
      <c r="A407" s="95">
        <v>1945810828</v>
      </c>
      <c r="B407" s="11">
        <v>4812.2</v>
      </c>
      <c r="C407">
        <v>53071920701</v>
      </c>
      <c r="D407">
        <v>53071920701</v>
      </c>
      <c r="E407" s="3" t="s">
        <v>236</v>
      </c>
      <c r="F407" s="3">
        <v>5</v>
      </c>
      <c r="G407" s="3" t="s">
        <v>224</v>
      </c>
    </row>
    <row r="408" spans="1:7">
      <c r="A408" s="95">
        <v>1079800808</v>
      </c>
      <c r="B408" s="11">
        <v>800</v>
      </c>
      <c r="C408">
        <v>53073010301</v>
      </c>
      <c r="D408">
        <v>53073010301</v>
      </c>
      <c r="E408" s="3" t="s">
        <v>236</v>
      </c>
      <c r="F408" s="3">
        <v>1</v>
      </c>
      <c r="G408" s="3" t="s">
        <v>224</v>
      </c>
    </row>
    <row r="409" spans="1:7">
      <c r="A409" s="95">
        <v>3218100032</v>
      </c>
      <c r="B409" s="11">
        <v>800</v>
      </c>
      <c r="C409">
        <v>53057951400</v>
      </c>
      <c r="D409">
        <v>53057951400</v>
      </c>
      <c r="E409" s="3" t="s">
        <v>236</v>
      </c>
      <c r="F409" s="3">
        <v>2</v>
      </c>
      <c r="G409" s="3" t="s">
        <v>224</v>
      </c>
    </row>
    <row r="410" spans="1:7">
      <c r="A410" s="95">
        <v>1162800659</v>
      </c>
      <c r="B410" s="11">
        <v>850</v>
      </c>
      <c r="C410">
        <v>53073010502</v>
      </c>
      <c r="D410">
        <v>53073010502</v>
      </c>
      <c r="E410" s="3" t="s">
        <v>236</v>
      </c>
      <c r="F410" s="3">
        <v>5</v>
      </c>
      <c r="G410" s="3" t="s">
        <v>224</v>
      </c>
    </row>
    <row r="411" spans="1:7">
      <c r="A411" s="95">
        <v>2233120357</v>
      </c>
      <c r="B411" s="11">
        <v>2134</v>
      </c>
      <c r="C411">
        <v>53077001000</v>
      </c>
      <c r="D411">
        <v>53077001000</v>
      </c>
      <c r="E411" s="3" t="s">
        <v>236</v>
      </c>
      <c r="F411" s="3">
        <v>8</v>
      </c>
      <c r="G411" s="3" t="s">
        <v>224</v>
      </c>
    </row>
    <row r="412" spans="1:7">
      <c r="A412" s="95">
        <v>6308000531</v>
      </c>
      <c r="B412" s="11">
        <v>1264</v>
      </c>
      <c r="C412">
        <v>53057940600</v>
      </c>
      <c r="D412">
        <v>53057940600</v>
      </c>
      <c r="E412" s="3" t="s">
        <v>236</v>
      </c>
      <c r="F412" s="3">
        <v>8</v>
      </c>
      <c r="G412" s="3" t="s">
        <v>224</v>
      </c>
    </row>
    <row r="413" spans="1:7">
      <c r="A413" s="95">
        <v>3962020571</v>
      </c>
      <c r="B413" s="11">
        <v>2958</v>
      </c>
      <c r="C413">
        <v>53077000901</v>
      </c>
      <c r="D413">
        <v>53077000901</v>
      </c>
      <c r="E413" s="3" t="s">
        <v>236</v>
      </c>
      <c r="F413" s="3">
        <v>6</v>
      </c>
      <c r="G413" s="3" t="s">
        <v>224</v>
      </c>
    </row>
    <row r="414" spans="1:7">
      <c r="A414" s="95">
        <v>6312810925</v>
      </c>
      <c r="B414" s="11">
        <v>5300</v>
      </c>
      <c r="C414">
        <v>53005010811</v>
      </c>
      <c r="D414">
        <v>53005010811</v>
      </c>
      <c r="E414" s="3" t="s">
        <v>236</v>
      </c>
      <c r="F414" s="3">
        <v>1</v>
      </c>
      <c r="G414" s="3" t="s">
        <v>224</v>
      </c>
    </row>
    <row r="415" spans="1:7">
      <c r="A415" s="95" t="s">
        <v>294</v>
      </c>
      <c r="B415" s="11">
        <v>2844</v>
      </c>
      <c r="C415">
        <v>53077001602</v>
      </c>
      <c r="D415">
        <v>53077001602</v>
      </c>
      <c r="E415" s="3" t="s">
        <v>236</v>
      </c>
      <c r="F415" s="3">
        <v>6</v>
      </c>
      <c r="G415" s="3" t="s">
        <v>224</v>
      </c>
    </row>
    <row r="416" spans="1:7">
      <c r="A416" s="95" t="s">
        <v>295</v>
      </c>
      <c r="B416" s="11">
        <v>3492</v>
      </c>
      <c r="C416">
        <v>53057951500</v>
      </c>
      <c r="D416">
        <v>53057951500</v>
      </c>
      <c r="E416" s="3" t="s">
        <v>236</v>
      </c>
      <c r="F416" s="3">
        <v>3</v>
      </c>
      <c r="G416" s="3" t="s">
        <v>224</v>
      </c>
    </row>
    <row r="417" spans="1:7">
      <c r="A417" s="95">
        <v>9474220505</v>
      </c>
      <c r="B417" s="11">
        <v>3978</v>
      </c>
      <c r="C417">
        <v>53077000400</v>
      </c>
      <c r="D417">
        <v>53077000400</v>
      </c>
      <c r="E417" s="3" t="s">
        <v>236</v>
      </c>
      <c r="F417" s="3">
        <v>7</v>
      </c>
      <c r="G417" s="3" t="s">
        <v>224</v>
      </c>
    </row>
    <row r="418" spans="1:7">
      <c r="A418" s="95">
        <v>9085500136</v>
      </c>
      <c r="B418" s="11">
        <v>2616</v>
      </c>
      <c r="C418">
        <v>53073000804</v>
      </c>
      <c r="D418">
        <v>53073000804</v>
      </c>
      <c r="E418" s="3" t="s">
        <v>236</v>
      </c>
      <c r="F418" s="3">
        <v>1</v>
      </c>
      <c r="G418" s="3" t="s">
        <v>224</v>
      </c>
    </row>
    <row r="419" spans="1:7">
      <c r="A419" s="95">
        <v>4612947938</v>
      </c>
      <c r="B419" s="11">
        <v>800</v>
      </c>
      <c r="C419">
        <v>53073000901</v>
      </c>
      <c r="D419">
        <v>53073000901</v>
      </c>
      <c r="E419" s="3" t="s">
        <v>236</v>
      </c>
      <c r="F419" s="3">
        <v>5</v>
      </c>
      <c r="G419" s="3" t="s">
        <v>224</v>
      </c>
    </row>
    <row r="420" spans="1:7">
      <c r="A420" s="95">
        <v>1004300966</v>
      </c>
      <c r="B420" s="11">
        <v>1500</v>
      </c>
      <c r="C420">
        <v>53057952600</v>
      </c>
      <c r="D420">
        <v>53057952600</v>
      </c>
      <c r="E420" s="3" t="s">
        <v>236</v>
      </c>
      <c r="F420" s="3">
        <v>5</v>
      </c>
      <c r="G420" s="3" t="s">
        <v>224</v>
      </c>
    </row>
    <row r="421" spans="1:7">
      <c r="A421" s="95" t="s">
        <v>296</v>
      </c>
      <c r="B421" s="11">
        <v>2462</v>
      </c>
      <c r="C421">
        <v>53077002002</v>
      </c>
      <c r="D421">
        <v>53077002002</v>
      </c>
      <c r="E421" s="3" t="s">
        <v>241</v>
      </c>
      <c r="F421" s="3">
        <v>7</v>
      </c>
      <c r="G421" s="3" t="s">
        <v>225</v>
      </c>
    </row>
    <row r="422" spans="1:7">
      <c r="A422" s="95">
        <v>5723220212</v>
      </c>
      <c r="B422" s="11">
        <v>3868</v>
      </c>
      <c r="C422">
        <v>53077003100</v>
      </c>
      <c r="D422">
        <v>53077003100</v>
      </c>
      <c r="E422" s="3" t="s">
        <v>236</v>
      </c>
      <c r="F422" s="3">
        <v>4</v>
      </c>
      <c r="G422" s="3" t="s">
        <v>224</v>
      </c>
    </row>
    <row r="423" spans="1:7">
      <c r="A423" s="95">
        <v>9245500797</v>
      </c>
      <c r="B423" s="11">
        <v>50</v>
      </c>
      <c r="C423">
        <v>53073000502</v>
      </c>
      <c r="D423">
        <v>53073000502</v>
      </c>
      <c r="E423" s="3" t="s">
        <v>236</v>
      </c>
      <c r="F423" s="3">
        <v>4</v>
      </c>
      <c r="G423" s="3" t="s">
        <v>224</v>
      </c>
    </row>
    <row r="424" spans="1:7">
      <c r="A424" s="95">
        <v>1950220942</v>
      </c>
      <c r="B424" s="11">
        <v>500</v>
      </c>
      <c r="C424">
        <v>53077001602</v>
      </c>
      <c r="D424">
        <v>53077001602</v>
      </c>
      <c r="E424" s="3" t="s">
        <v>236</v>
      </c>
      <c r="F424" s="3">
        <v>6</v>
      </c>
      <c r="G424" s="3" t="s">
        <v>224</v>
      </c>
    </row>
    <row r="425" spans="1:7">
      <c r="A425" s="95">
        <v>5715210521</v>
      </c>
      <c r="B425" s="11">
        <v>75</v>
      </c>
      <c r="C425">
        <v>53035092300</v>
      </c>
      <c r="D425">
        <v>53035092300</v>
      </c>
      <c r="E425" s="3" t="s">
        <v>236</v>
      </c>
      <c r="F425" s="3">
        <v>5</v>
      </c>
      <c r="G425" s="3" t="s">
        <v>224</v>
      </c>
    </row>
    <row r="426" spans="1:7">
      <c r="A426" s="95">
        <v>8147510484</v>
      </c>
      <c r="B426" s="11">
        <v>2522</v>
      </c>
      <c r="C426">
        <v>53077940005</v>
      </c>
      <c r="D426">
        <v>53077940005</v>
      </c>
      <c r="E426" s="3" t="s">
        <v>241</v>
      </c>
      <c r="F426" s="3">
        <v>9</v>
      </c>
      <c r="G426" s="3" t="s">
        <v>225</v>
      </c>
    </row>
    <row r="427" spans="1:7">
      <c r="A427" s="95">
        <v>4392300099</v>
      </c>
      <c r="B427" s="11">
        <v>800</v>
      </c>
      <c r="C427">
        <v>53057952401</v>
      </c>
      <c r="D427">
        <v>53057952401</v>
      </c>
      <c r="E427" s="3" t="s">
        <v>236</v>
      </c>
      <c r="F427" s="3">
        <v>6</v>
      </c>
      <c r="G427" s="3" t="s">
        <v>224</v>
      </c>
    </row>
    <row r="428" spans="1:7">
      <c r="A428" s="95" t="s">
        <v>297</v>
      </c>
      <c r="B428" s="11">
        <v>5010</v>
      </c>
      <c r="C428">
        <v>53057951900</v>
      </c>
      <c r="D428">
        <v>53057951900</v>
      </c>
      <c r="E428" s="3" t="s">
        <v>236</v>
      </c>
      <c r="F428" s="3">
        <v>1</v>
      </c>
      <c r="G428" s="3" t="s">
        <v>224</v>
      </c>
    </row>
    <row r="429" spans="1:7">
      <c r="A429" s="95">
        <v>4814510649</v>
      </c>
      <c r="B429" s="11">
        <v>2158</v>
      </c>
      <c r="C429">
        <v>53077001901</v>
      </c>
      <c r="D429">
        <v>53077001901</v>
      </c>
      <c r="E429" s="3" t="s">
        <v>241</v>
      </c>
      <c r="F429" s="3">
        <v>7</v>
      </c>
      <c r="G429" s="3" t="s">
        <v>225</v>
      </c>
    </row>
    <row r="430" spans="1:7">
      <c r="A430" s="95">
        <v>8007500254</v>
      </c>
      <c r="B430" s="11">
        <v>875</v>
      </c>
      <c r="C430">
        <v>53073000803</v>
      </c>
      <c r="D430">
        <v>53073000803</v>
      </c>
      <c r="E430" s="3" t="s">
        <v>236</v>
      </c>
      <c r="F430" s="3">
        <v>2</v>
      </c>
      <c r="G430" s="3" t="s">
        <v>224</v>
      </c>
    </row>
    <row r="431" spans="1:7">
      <c r="A431" s="95">
        <v>4035600367</v>
      </c>
      <c r="B431" s="11">
        <v>875</v>
      </c>
      <c r="C431">
        <v>53073000804</v>
      </c>
      <c r="D431">
        <v>53073000804</v>
      </c>
      <c r="E431" s="3" t="s">
        <v>236</v>
      </c>
      <c r="F431" s="3">
        <v>1</v>
      </c>
      <c r="G431" s="3" t="s">
        <v>224</v>
      </c>
    </row>
    <row r="432" spans="1:7">
      <c r="A432" s="95">
        <v>2039800449</v>
      </c>
      <c r="B432" s="11">
        <v>3388</v>
      </c>
      <c r="C432">
        <v>53073010303</v>
      </c>
      <c r="D432">
        <v>53073010303</v>
      </c>
      <c r="E432" s="3" t="s">
        <v>236</v>
      </c>
      <c r="F432" s="3">
        <v>2</v>
      </c>
      <c r="G432" s="3" t="s">
        <v>224</v>
      </c>
    </row>
    <row r="433" spans="1:7">
      <c r="A433" s="95" t="s">
        <v>298</v>
      </c>
      <c r="B433" s="11">
        <v>901.05</v>
      </c>
      <c r="C433">
        <v>53073000200</v>
      </c>
      <c r="D433">
        <v>53073000200</v>
      </c>
      <c r="E433" s="3" t="s">
        <v>236</v>
      </c>
      <c r="F433" s="3">
        <v>5</v>
      </c>
      <c r="G433" s="3" t="s">
        <v>224</v>
      </c>
    </row>
    <row r="434" spans="1:7">
      <c r="A434" s="95">
        <v>3122120401</v>
      </c>
      <c r="B434" s="11">
        <v>3394</v>
      </c>
      <c r="C434">
        <v>53077000400</v>
      </c>
      <c r="D434">
        <v>53077000400</v>
      </c>
      <c r="E434" s="3" t="s">
        <v>236</v>
      </c>
      <c r="F434" s="3">
        <v>7</v>
      </c>
      <c r="G434" s="3" t="s">
        <v>224</v>
      </c>
    </row>
    <row r="435" spans="1:7">
      <c r="A435" s="95">
        <v>3169020185</v>
      </c>
      <c r="B435" s="11">
        <v>3988</v>
      </c>
      <c r="C435">
        <v>53077000500</v>
      </c>
      <c r="D435">
        <v>53077000500</v>
      </c>
      <c r="E435" s="3" t="s">
        <v>236</v>
      </c>
      <c r="F435" s="3">
        <v>9</v>
      </c>
      <c r="G435" s="3" t="s">
        <v>225</v>
      </c>
    </row>
    <row r="436" spans="1:7">
      <c r="A436" s="95">
        <v>8666200862</v>
      </c>
      <c r="B436" s="11">
        <v>2956</v>
      </c>
      <c r="C436">
        <v>53057952500</v>
      </c>
      <c r="D436">
        <v>53057952500</v>
      </c>
      <c r="E436" s="3" t="s">
        <v>236</v>
      </c>
      <c r="F436" s="3">
        <v>5</v>
      </c>
      <c r="G436" s="3" t="s">
        <v>224</v>
      </c>
    </row>
    <row r="437" spans="1:7">
      <c r="A437" s="95" t="s">
        <v>299</v>
      </c>
      <c r="B437" s="11">
        <v>800</v>
      </c>
      <c r="C437">
        <v>53077000400</v>
      </c>
      <c r="D437">
        <v>53077000400</v>
      </c>
      <c r="E437" s="3" t="s">
        <v>236</v>
      </c>
      <c r="F437" s="3">
        <v>7</v>
      </c>
      <c r="G437" s="3" t="s">
        <v>224</v>
      </c>
    </row>
    <row r="438" spans="1:7">
      <c r="A438" s="95">
        <v>1178020445</v>
      </c>
      <c r="B438" s="11">
        <v>3936</v>
      </c>
      <c r="C438">
        <v>53077001201</v>
      </c>
      <c r="D438">
        <v>53077001201</v>
      </c>
      <c r="E438" s="3" t="s">
        <v>236</v>
      </c>
      <c r="F438" s="3">
        <v>10</v>
      </c>
      <c r="G438" s="3" t="s">
        <v>225</v>
      </c>
    </row>
    <row r="439" spans="1:7">
      <c r="A439" s="95">
        <v>3392910297</v>
      </c>
      <c r="B439" s="11">
        <v>1390.3</v>
      </c>
      <c r="C439">
        <v>53071920801</v>
      </c>
      <c r="D439">
        <v>53071920801</v>
      </c>
      <c r="E439" s="3" t="s">
        <v>236</v>
      </c>
      <c r="F439" s="3">
        <v>2</v>
      </c>
      <c r="G439" s="3" t="s">
        <v>224</v>
      </c>
    </row>
    <row r="440" spans="1:7">
      <c r="A440" s="95">
        <v>1894510311</v>
      </c>
      <c r="B440" s="11">
        <v>1788</v>
      </c>
      <c r="C440">
        <v>53077001902</v>
      </c>
      <c r="D440">
        <v>53077001902</v>
      </c>
      <c r="E440" s="3" t="s">
        <v>241</v>
      </c>
      <c r="F440" s="3">
        <v>8</v>
      </c>
      <c r="G440" s="3" t="s">
        <v>225</v>
      </c>
    </row>
    <row r="441" spans="1:7">
      <c r="A441" s="95">
        <v>1375610708</v>
      </c>
      <c r="B441" s="11">
        <v>1992</v>
      </c>
      <c r="C441">
        <v>53005011402</v>
      </c>
      <c r="D441">
        <v>53005011402</v>
      </c>
      <c r="E441" s="3" t="s">
        <v>236</v>
      </c>
      <c r="F441" s="3">
        <v>3</v>
      </c>
      <c r="G441" s="3" t="s">
        <v>224</v>
      </c>
    </row>
    <row r="442" spans="1:7">
      <c r="A442" s="95" t="s">
        <v>300</v>
      </c>
      <c r="B442" s="11">
        <v>2824</v>
      </c>
      <c r="C442">
        <v>53057940200</v>
      </c>
      <c r="D442">
        <v>53057940200</v>
      </c>
      <c r="E442" s="3" t="s">
        <v>236</v>
      </c>
      <c r="F442" s="3">
        <v>1</v>
      </c>
      <c r="G442" s="3" t="s">
        <v>224</v>
      </c>
    </row>
    <row r="443" spans="1:7">
      <c r="A443" s="95">
        <v>4491020933</v>
      </c>
      <c r="B443" s="11">
        <v>500</v>
      </c>
      <c r="C443">
        <v>53077000902</v>
      </c>
      <c r="D443">
        <v>53077000902</v>
      </c>
      <c r="E443" s="3" t="s">
        <v>236</v>
      </c>
      <c r="F443" s="3">
        <v>7</v>
      </c>
      <c r="G443" s="3" t="s">
        <v>224</v>
      </c>
    </row>
    <row r="444" spans="1:7">
      <c r="A444" s="95">
        <v>7784000833</v>
      </c>
      <c r="B444" s="11">
        <v>800</v>
      </c>
      <c r="C444">
        <v>53057940400</v>
      </c>
      <c r="D444">
        <v>53057940400</v>
      </c>
      <c r="E444" s="3" t="s">
        <v>236</v>
      </c>
      <c r="F444" s="3">
        <v>1</v>
      </c>
      <c r="G444" s="3" t="s">
        <v>224</v>
      </c>
    </row>
    <row r="445" spans="1:7">
      <c r="A445" s="95">
        <v>5905120934</v>
      </c>
      <c r="B445" s="11">
        <v>2940</v>
      </c>
      <c r="C445">
        <v>53077000800</v>
      </c>
      <c r="D445">
        <v>53077000800</v>
      </c>
      <c r="E445" s="3" t="s">
        <v>236</v>
      </c>
      <c r="F445" s="3">
        <v>6</v>
      </c>
      <c r="G445" s="3" t="s">
        <v>224</v>
      </c>
    </row>
    <row r="446" spans="1:7">
      <c r="A446" s="95">
        <v>3816021091</v>
      </c>
      <c r="B446" s="11">
        <v>700</v>
      </c>
      <c r="C446">
        <v>53073010200</v>
      </c>
      <c r="D446">
        <v>53073010200</v>
      </c>
      <c r="E446" s="3" t="s">
        <v>236</v>
      </c>
      <c r="F446" s="3">
        <v>3</v>
      </c>
      <c r="G446" s="3" t="s">
        <v>224</v>
      </c>
    </row>
    <row r="447" spans="1:7">
      <c r="A447" s="95">
        <v>2790900920</v>
      </c>
      <c r="B447" s="11">
        <v>3910</v>
      </c>
      <c r="C447">
        <v>53073010301</v>
      </c>
      <c r="D447">
        <v>53073010301</v>
      </c>
      <c r="E447" s="3" t="s">
        <v>236</v>
      </c>
      <c r="F447" s="3">
        <v>1</v>
      </c>
      <c r="G447" s="3" t="s">
        <v>224</v>
      </c>
    </row>
    <row r="448" spans="1:7">
      <c r="A448" s="95">
        <v>8261810432</v>
      </c>
      <c r="B448" s="11">
        <v>4404</v>
      </c>
      <c r="C448">
        <v>53005010811</v>
      </c>
      <c r="D448">
        <v>53005010811</v>
      </c>
      <c r="E448" s="3" t="s">
        <v>236</v>
      </c>
      <c r="F448" s="3">
        <v>1</v>
      </c>
      <c r="G448" s="3" t="s">
        <v>224</v>
      </c>
    </row>
    <row r="449" spans="1:7">
      <c r="A449" s="95">
        <v>6859020167</v>
      </c>
      <c r="B449" s="11">
        <v>1968</v>
      </c>
      <c r="C449">
        <v>53077000500</v>
      </c>
      <c r="D449">
        <v>53077000500</v>
      </c>
      <c r="E449" s="3" t="s">
        <v>236</v>
      </c>
      <c r="F449" s="3">
        <v>9</v>
      </c>
      <c r="G449" s="3" t="s">
        <v>225</v>
      </c>
    </row>
    <row r="450" spans="1:7">
      <c r="A450" s="95">
        <v>2776300353</v>
      </c>
      <c r="B450" s="11">
        <v>2148</v>
      </c>
      <c r="C450">
        <v>53057951200</v>
      </c>
      <c r="D450">
        <v>53057951200</v>
      </c>
      <c r="E450" s="3" t="s">
        <v>236</v>
      </c>
      <c r="F450" s="3">
        <v>1</v>
      </c>
      <c r="G450" s="3" t="s">
        <v>224</v>
      </c>
    </row>
    <row r="451" spans="1:7">
      <c r="A451" s="95" t="s">
        <v>301</v>
      </c>
      <c r="B451" s="11">
        <v>2846</v>
      </c>
      <c r="C451">
        <v>53005011503</v>
      </c>
      <c r="D451">
        <v>53005011503</v>
      </c>
      <c r="E451" s="3" t="s">
        <v>236</v>
      </c>
      <c r="F451" s="3">
        <v>5</v>
      </c>
      <c r="G451" s="3" t="s">
        <v>224</v>
      </c>
    </row>
    <row r="452" spans="1:7">
      <c r="A452" s="95">
        <v>4691000476</v>
      </c>
      <c r="B452" s="11">
        <v>875</v>
      </c>
      <c r="C452">
        <v>53057940600</v>
      </c>
      <c r="D452">
        <v>53057940600</v>
      </c>
      <c r="E452" s="3" t="s">
        <v>236</v>
      </c>
      <c r="F452" s="3">
        <v>8</v>
      </c>
      <c r="G452" s="3" t="s">
        <v>224</v>
      </c>
    </row>
    <row r="453" spans="1:7">
      <c r="A453" s="95">
        <v>8166900946</v>
      </c>
      <c r="B453" s="11">
        <v>3270</v>
      </c>
      <c r="C453">
        <v>53073010401</v>
      </c>
      <c r="D453">
        <v>53073010401</v>
      </c>
      <c r="E453" s="3" t="s">
        <v>236</v>
      </c>
      <c r="F453" s="3">
        <v>3</v>
      </c>
      <c r="G453" s="3" t="s">
        <v>224</v>
      </c>
    </row>
    <row r="454" spans="1:7">
      <c r="A454" s="95">
        <v>8318820000</v>
      </c>
      <c r="B454" s="11">
        <v>2294</v>
      </c>
      <c r="C454">
        <v>53071920801</v>
      </c>
      <c r="D454">
        <v>53071920801</v>
      </c>
      <c r="E454" s="3" t="s">
        <v>236</v>
      </c>
      <c r="F454" s="3">
        <v>2</v>
      </c>
      <c r="G454" s="3" t="s">
        <v>224</v>
      </c>
    </row>
    <row r="455" spans="1:7">
      <c r="A455" s="95">
        <v>1764410731</v>
      </c>
      <c r="B455" s="11">
        <v>981.3</v>
      </c>
      <c r="C455">
        <v>53015000800</v>
      </c>
      <c r="D455">
        <v>53015000800</v>
      </c>
      <c r="E455" s="3" t="s">
        <v>236</v>
      </c>
      <c r="F455" s="3">
        <v>5</v>
      </c>
      <c r="G455" s="3" t="s">
        <v>224</v>
      </c>
    </row>
    <row r="456" spans="1:7">
      <c r="A456" s="95">
        <v>2285300559</v>
      </c>
      <c r="B456" s="11">
        <v>1654</v>
      </c>
      <c r="C456">
        <v>53057952301</v>
      </c>
      <c r="D456">
        <v>53057952301</v>
      </c>
      <c r="E456" s="3" t="s">
        <v>236</v>
      </c>
      <c r="F456" s="3">
        <v>4</v>
      </c>
      <c r="G456" s="3" t="s">
        <v>224</v>
      </c>
    </row>
    <row r="457" spans="1:7">
      <c r="A457" s="95">
        <v>7826300914</v>
      </c>
      <c r="B457" s="11">
        <v>3490</v>
      </c>
      <c r="C457">
        <v>53057952402</v>
      </c>
      <c r="D457">
        <v>53057952402</v>
      </c>
      <c r="E457" s="3" t="s">
        <v>236</v>
      </c>
      <c r="F457" s="3">
        <v>6</v>
      </c>
      <c r="G457" s="3" t="s">
        <v>224</v>
      </c>
    </row>
    <row r="458" spans="1:7">
      <c r="A458" s="95">
        <v>1174500225</v>
      </c>
      <c r="B458" s="11">
        <v>2974</v>
      </c>
      <c r="C458">
        <v>53073000803</v>
      </c>
      <c r="D458">
        <v>53073000803</v>
      </c>
      <c r="E458" s="3" t="s">
        <v>236</v>
      </c>
      <c r="F458" s="3">
        <v>2</v>
      </c>
      <c r="G458" s="3" t="s">
        <v>224</v>
      </c>
    </row>
    <row r="459" spans="1:7">
      <c r="A459" s="95">
        <v>2086100969</v>
      </c>
      <c r="B459" s="11">
        <v>6412</v>
      </c>
      <c r="C459">
        <v>53057951600</v>
      </c>
      <c r="D459">
        <v>53057951600</v>
      </c>
      <c r="E459" s="3" t="s">
        <v>236</v>
      </c>
      <c r="F459" s="3">
        <v>4</v>
      </c>
      <c r="G459" s="3" t="s">
        <v>224</v>
      </c>
    </row>
    <row r="460" spans="1:7">
      <c r="A460" s="95">
        <v>7893557800</v>
      </c>
      <c r="B460" s="11">
        <v>700</v>
      </c>
      <c r="C460">
        <v>53073010600</v>
      </c>
      <c r="D460">
        <v>53073010600</v>
      </c>
      <c r="E460" s="3" t="s">
        <v>236</v>
      </c>
      <c r="F460" s="3">
        <v>3</v>
      </c>
      <c r="G460" s="3" t="s">
        <v>224</v>
      </c>
    </row>
    <row r="461" spans="1:7">
      <c r="A461" s="95">
        <v>6370800035</v>
      </c>
      <c r="B461" s="11">
        <v>8412</v>
      </c>
      <c r="C461">
        <v>53073010600</v>
      </c>
      <c r="D461">
        <v>53073010600</v>
      </c>
      <c r="E461" s="3" t="s">
        <v>236</v>
      </c>
      <c r="F461" s="3">
        <v>3</v>
      </c>
      <c r="G461" s="3" t="s">
        <v>224</v>
      </c>
    </row>
    <row r="462" spans="1:7">
      <c r="A462" s="95">
        <v>5903220050</v>
      </c>
      <c r="B462" s="11">
        <v>3312</v>
      </c>
      <c r="C462">
        <v>53077003100</v>
      </c>
      <c r="D462">
        <v>53077003100</v>
      </c>
      <c r="E462" s="3" t="s">
        <v>236</v>
      </c>
      <c r="F462" s="3">
        <v>4</v>
      </c>
      <c r="G462" s="3" t="s">
        <v>224</v>
      </c>
    </row>
    <row r="463" spans="1:7">
      <c r="A463" s="95">
        <v>5425220953</v>
      </c>
      <c r="B463" s="11">
        <v>1350</v>
      </c>
      <c r="C463">
        <v>53077000400</v>
      </c>
      <c r="D463">
        <v>53077000400</v>
      </c>
      <c r="E463" s="3" t="s">
        <v>236</v>
      </c>
      <c r="F463" s="3">
        <v>7</v>
      </c>
      <c r="G463" s="3" t="s">
        <v>224</v>
      </c>
    </row>
    <row r="464" spans="1:7">
      <c r="A464" s="95">
        <v>7991020985</v>
      </c>
      <c r="B464" s="11">
        <v>1972</v>
      </c>
      <c r="C464">
        <v>53077000902</v>
      </c>
      <c r="D464">
        <v>53077000902</v>
      </c>
      <c r="E464" s="3" t="s">
        <v>236</v>
      </c>
      <c r="F464" s="3">
        <v>7</v>
      </c>
      <c r="G464" s="3" t="s">
        <v>224</v>
      </c>
    </row>
    <row r="465" spans="1:7">
      <c r="A465" s="95">
        <v>8368280749</v>
      </c>
      <c r="B465" s="11">
        <v>800</v>
      </c>
      <c r="C465">
        <v>53073010702</v>
      </c>
      <c r="D465">
        <v>53073010702</v>
      </c>
      <c r="E465" s="3" t="s">
        <v>236</v>
      </c>
      <c r="F465" s="3">
        <v>2</v>
      </c>
      <c r="G465" s="3" t="s">
        <v>224</v>
      </c>
    </row>
    <row r="466" spans="1:7">
      <c r="A466" s="95">
        <v>3012900960</v>
      </c>
      <c r="B466" s="11">
        <v>2932</v>
      </c>
      <c r="C466">
        <v>53073010301</v>
      </c>
      <c r="D466">
        <v>53073010301</v>
      </c>
      <c r="E466" s="3" t="s">
        <v>236</v>
      </c>
      <c r="F466" s="3">
        <v>1</v>
      </c>
      <c r="G466" s="3" t="s">
        <v>224</v>
      </c>
    </row>
    <row r="467" spans="1:7">
      <c r="A467" s="95">
        <v>5456032810</v>
      </c>
      <c r="B467" s="11">
        <v>1400</v>
      </c>
      <c r="C467">
        <v>53073010701</v>
      </c>
      <c r="D467">
        <v>53073010701</v>
      </c>
      <c r="E467" s="3" t="s">
        <v>236</v>
      </c>
      <c r="F467" s="3">
        <v>2</v>
      </c>
      <c r="G467" s="3" t="s">
        <v>224</v>
      </c>
    </row>
    <row r="468" spans="1:7">
      <c r="A468" s="95">
        <v>3152271387</v>
      </c>
      <c r="B468" s="11">
        <v>2588</v>
      </c>
      <c r="C468">
        <v>53077001602</v>
      </c>
      <c r="D468">
        <v>53077001602</v>
      </c>
      <c r="E468" s="3" t="s">
        <v>236</v>
      </c>
      <c r="F468" s="3">
        <v>6</v>
      </c>
      <c r="G468" s="3" t="s">
        <v>224</v>
      </c>
    </row>
    <row r="469" spans="1:7">
      <c r="A469" s="95">
        <v>8287500945</v>
      </c>
      <c r="B469" s="11">
        <v>800</v>
      </c>
      <c r="C469">
        <v>53073000501</v>
      </c>
      <c r="D469">
        <v>53073000501</v>
      </c>
      <c r="E469" s="3" t="s">
        <v>236</v>
      </c>
      <c r="F469" s="3">
        <v>7</v>
      </c>
      <c r="G469" s="3" t="s">
        <v>224</v>
      </c>
    </row>
    <row r="470" spans="1:7">
      <c r="A470" s="95">
        <v>4644610552</v>
      </c>
      <c r="B470" s="11">
        <v>2758</v>
      </c>
      <c r="C470">
        <v>53005011300</v>
      </c>
      <c r="D470">
        <v>53005011300</v>
      </c>
      <c r="E470" s="3" t="s">
        <v>236</v>
      </c>
      <c r="F470" s="3">
        <v>9</v>
      </c>
      <c r="G470" s="3" t="s">
        <v>225</v>
      </c>
    </row>
    <row r="471" spans="1:7">
      <c r="A471" s="95">
        <v>9454510946</v>
      </c>
      <c r="B471" s="11">
        <v>3390</v>
      </c>
      <c r="C471">
        <v>53077001902</v>
      </c>
      <c r="D471">
        <v>53077001902</v>
      </c>
      <c r="E471" s="3" t="s">
        <v>241</v>
      </c>
      <c r="F471" s="3">
        <v>8</v>
      </c>
      <c r="G471" s="3" t="s">
        <v>225</v>
      </c>
    </row>
    <row r="472" spans="1:7">
      <c r="A472" s="95">
        <v>7679500647</v>
      </c>
      <c r="B472" s="11">
        <v>800</v>
      </c>
      <c r="C472">
        <v>53073000902</v>
      </c>
      <c r="D472">
        <v>53073000902</v>
      </c>
      <c r="E472" s="3" t="s">
        <v>236</v>
      </c>
      <c r="F472" s="3">
        <v>2</v>
      </c>
      <c r="G472" s="3" t="s">
        <v>224</v>
      </c>
    </row>
    <row r="473" spans="1:7">
      <c r="A473" s="95">
        <v>2286220417</v>
      </c>
      <c r="B473" s="11">
        <v>7150</v>
      </c>
      <c r="C473">
        <v>53077002802</v>
      </c>
      <c r="D473">
        <v>53077002802</v>
      </c>
      <c r="E473" s="3" t="s">
        <v>236</v>
      </c>
      <c r="F473" s="3">
        <v>7</v>
      </c>
      <c r="G473" s="3" t="s">
        <v>224</v>
      </c>
    </row>
    <row r="474" spans="1:7">
      <c r="A474" s="95">
        <v>3998020680</v>
      </c>
      <c r="B474" s="11">
        <v>875</v>
      </c>
      <c r="C474">
        <v>53077000700</v>
      </c>
      <c r="D474">
        <v>53077000700</v>
      </c>
      <c r="E474" s="3" t="s">
        <v>236</v>
      </c>
      <c r="F474" s="3">
        <v>10</v>
      </c>
      <c r="G474" s="3" t="s">
        <v>225</v>
      </c>
    </row>
    <row r="475" spans="1:7">
      <c r="A475" s="95">
        <v>7499510612</v>
      </c>
      <c r="B475" s="11">
        <v>3748</v>
      </c>
      <c r="C475">
        <v>53005011002</v>
      </c>
      <c r="D475">
        <v>53005011002</v>
      </c>
      <c r="E475" s="3" t="s">
        <v>236</v>
      </c>
      <c r="F475" s="3">
        <v>9</v>
      </c>
      <c r="G475" s="3" t="s">
        <v>225</v>
      </c>
    </row>
    <row r="476" spans="1:7">
      <c r="A476" s="95">
        <v>9870810635</v>
      </c>
      <c r="B476" s="11">
        <v>700</v>
      </c>
      <c r="C476">
        <v>53005010201</v>
      </c>
      <c r="D476">
        <v>53005010201</v>
      </c>
      <c r="E476" s="3" t="s">
        <v>241</v>
      </c>
      <c r="F476" s="3">
        <v>5</v>
      </c>
      <c r="G476" s="3" t="s">
        <v>225</v>
      </c>
    </row>
    <row r="477" spans="1:7">
      <c r="A477" s="95">
        <v>2711100260</v>
      </c>
      <c r="B477" s="11">
        <v>2782</v>
      </c>
      <c r="C477">
        <v>53057951900</v>
      </c>
      <c r="D477">
        <v>53057951900</v>
      </c>
      <c r="E477" s="3" t="s">
        <v>236</v>
      </c>
      <c r="F477" s="3">
        <v>1</v>
      </c>
      <c r="G477" s="3" t="s">
        <v>224</v>
      </c>
    </row>
    <row r="478" spans="1:7">
      <c r="A478" s="95">
        <v>5071510526</v>
      </c>
      <c r="B478" s="11">
        <v>1804</v>
      </c>
      <c r="C478">
        <v>53077002001</v>
      </c>
      <c r="D478">
        <v>53077002001</v>
      </c>
      <c r="E478" s="3" t="s">
        <v>241</v>
      </c>
      <c r="F478" s="3">
        <v>7</v>
      </c>
      <c r="G478" s="3" t="s">
        <v>225</v>
      </c>
    </row>
    <row r="479" spans="1:7">
      <c r="A479" s="95">
        <v>4115510431</v>
      </c>
      <c r="B479" s="11">
        <v>3350</v>
      </c>
      <c r="C479">
        <v>53077001902</v>
      </c>
      <c r="D479">
        <v>53077001902</v>
      </c>
      <c r="E479" s="3" t="s">
        <v>241</v>
      </c>
      <c r="F479" s="3">
        <v>8</v>
      </c>
      <c r="G479" s="3" t="s">
        <v>225</v>
      </c>
    </row>
    <row r="480" spans="1:7">
      <c r="A480" s="95">
        <v>7227220805</v>
      </c>
      <c r="B480" s="11">
        <v>4342</v>
      </c>
      <c r="C480">
        <v>53077002802</v>
      </c>
      <c r="D480">
        <v>53077002802</v>
      </c>
      <c r="E480" s="3" t="s">
        <v>236</v>
      </c>
      <c r="F480" s="3">
        <v>7</v>
      </c>
      <c r="G480" s="3" t="s">
        <v>224</v>
      </c>
    </row>
    <row r="481" spans="1:7">
      <c r="A481" s="95">
        <v>6712120365</v>
      </c>
      <c r="B481" s="11">
        <v>2696</v>
      </c>
      <c r="C481">
        <v>53077000901</v>
      </c>
      <c r="D481">
        <v>53077000901</v>
      </c>
      <c r="E481" s="3" t="s">
        <v>236</v>
      </c>
      <c r="F481" s="3">
        <v>6</v>
      </c>
      <c r="G481" s="3" t="s">
        <v>224</v>
      </c>
    </row>
    <row r="482" spans="1:7">
      <c r="A482" s="95">
        <v>7798600438</v>
      </c>
      <c r="B482" s="11">
        <v>2722</v>
      </c>
      <c r="C482">
        <v>53073000100</v>
      </c>
      <c r="D482">
        <v>53073000100</v>
      </c>
      <c r="E482" s="3" t="s">
        <v>236</v>
      </c>
      <c r="F482" s="3">
        <v>6</v>
      </c>
      <c r="G482" s="3" t="s">
        <v>224</v>
      </c>
    </row>
    <row r="483" spans="1:7">
      <c r="A483" s="95">
        <v>4759600957</v>
      </c>
      <c r="B483" s="11">
        <v>50</v>
      </c>
      <c r="C483">
        <v>53073000400</v>
      </c>
      <c r="D483">
        <v>53073000400</v>
      </c>
      <c r="E483" s="3" t="s">
        <v>236</v>
      </c>
      <c r="F483" s="3">
        <v>3</v>
      </c>
      <c r="G483" s="3" t="s">
        <v>224</v>
      </c>
    </row>
    <row r="484" spans="1:7">
      <c r="A484" s="95">
        <v>8854000600</v>
      </c>
      <c r="B484" s="11">
        <v>4800</v>
      </c>
      <c r="C484">
        <v>53057940700</v>
      </c>
      <c r="D484">
        <v>53057940700</v>
      </c>
      <c r="E484" s="3" t="s">
        <v>236</v>
      </c>
      <c r="F484" s="3">
        <v>4</v>
      </c>
      <c r="G484" s="3" t="s">
        <v>224</v>
      </c>
    </row>
    <row r="485" spans="1:7">
      <c r="A485" s="95">
        <v>4915910231</v>
      </c>
      <c r="B485" s="11">
        <v>2214</v>
      </c>
      <c r="C485">
        <v>53071920300</v>
      </c>
      <c r="D485">
        <v>53071920300</v>
      </c>
      <c r="E485" s="3" t="s">
        <v>236</v>
      </c>
      <c r="F485" s="3">
        <v>4</v>
      </c>
      <c r="G485" s="3" t="s">
        <v>224</v>
      </c>
    </row>
    <row r="486" spans="1:7">
      <c r="A486" s="95">
        <v>2425100730</v>
      </c>
      <c r="B486" s="11">
        <v>2646</v>
      </c>
      <c r="C486">
        <v>53057951500</v>
      </c>
      <c r="D486">
        <v>53057951500</v>
      </c>
      <c r="E486" s="3" t="s">
        <v>236</v>
      </c>
      <c r="F486" s="3">
        <v>3</v>
      </c>
      <c r="G486" s="3" t="s">
        <v>224</v>
      </c>
    </row>
    <row r="487" spans="1:7">
      <c r="A487" s="95">
        <v>3832020305</v>
      </c>
      <c r="B487" s="11">
        <v>3740</v>
      </c>
      <c r="C487">
        <v>53077002802</v>
      </c>
      <c r="D487">
        <v>53077002802</v>
      </c>
      <c r="E487" s="3" t="s">
        <v>236</v>
      </c>
      <c r="F487" s="3">
        <v>7</v>
      </c>
      <c r="G487" s="3" t="s">
        <v>224</v>
      </c>
    </row>
    <row r="488" spans="1:7">
      <c r="A488" s="95">
        <v>7404510535</v>
      </c>
      <c r="B488" s="11">
        <v>1774</v>
      </c>
      <c r="C488">
        <v>53077001901</v>
      </c>
      <c r="D488">
        <v>53077001901</v>
      </c>
      <c r="E488" s="3" t="s">
        <v>241</v>
      </c>
      <c r="F488" s="3">
        <v>7</v>
      </c>
      <c r="G488" s="3" t="s">
        <v>225</v>
      </c>
    </row>
    <row r="489" spans="1:7">
      <c r="A489" s="95">
        <v>6222800327</v>
      </c>
      <c r="B489" s="11">
        <v>800</v>
      </c>
      <c r="C489">
        <v>53073000200</v>
      </c>
      <c r="D489">
        <v>53073000200</v>
      </c>
      <c r="E489" s="3" t="s">
        <v>236</v>
      </c>
      <c r="F489" s="3">
        <v>5</v>
      </c>
      <c r="G489" s="3" t="s">
        <v>224</v>
      </c>
    </row>
    <row r="490" spans="1:7">
      <c r="A490" s="95">
        <v>5804510568</v>
      </c>
      <c r="B490" s="11">
        <v>2244</v>
      </c>
      <c r="C490">
        <v>53077001901</v>
      </c>
      <c r="D490">
        <v>53077001901</v>
      </c>
      <c r="E490" s="3" t="s">
        <v>241</v>
      </c>
      <c r="F490" s="3">
        <v>7</v>
      </c>
      <c r="G490" s="3" t="s">
        <v>225</v>
      </c>
    </row>
    <row r="491" spans="1:7">
      <c r="A491" s="95">
        <v>9209710080</v>
      </c>
      <c r="B491" s="11">
        <v>4548</v>
      </c>
      <c r="C491">
        <v>53005010810</v>
      </c>
      <c r="D491">
        <v>53005010810</v>
      </c>
      <c r="E491" s="3" t="s">
        <v>236</v>
      </c>
      <c r="F491" s="3">
        <v>5</v>
      </c>
      <c r="G491" s="3" t="s">
        <v>224</v>
      </c>
    </row>
    <row r="492" spans="1:7">
      <c r="A492" s="95">
        <v>6741610043</v>
      </c>
      <c r="B492" s="11">
        <v>875</v>
      </c>
      <c r="C492">
        <v>53005011503</v>
      </c>
      <c r="D492">
        <v>53005011503</v>
      </c>
      <c r="E492" s="3" t="s">
        <v>236</v>
      </c>
      <c r="F492" s="3">
        <v>5</v>
      </c>
      <c r="G492" s="3" t="s">
        <v>224</v>
      </c>
    </row>
    <row r="493" spans="1:7">
      <c r="A493" s="95">
        <v>4014510584</v>
      </c>
      <c r="B493" s="11">
        <v>1646</v>
      </c>
      <c r="C493">
        <v>53077001901</v>
      </c>
      <c r="D493">
        <v>53077001901</v>
      </c>
      <c r="E493" s="3" t="s">
        <v>241</v>
      </c>
      <c r="F493" s="3">
        <v>7</v>
      </c>
      <c r="G493" s="3" t="s">
        <v>225</v>
      </c>
    </row>
    <row r="494" spans="1:7">
      <c r="A494" s="95">
        <v>9798710035</v>
      </c>
      <c r="B494" s="11">
        <v>2584</v>
      </c>
      <c r="C494">
        <v>53005010805</v>
      </c>
      <c r="D494">
        <v>53005010805</v>
      </c>
      <c r="E494" s="3" t="s">
        <v>236</v>
      </c>
      <c r="F494" s="3">
        <v>3</v>
      </c>
      <c r="G494" s="3" t="s">
        <v>224</v>
      </c>
    </row>
    <row r="495" spans="1:7">
      <c r="A495" s="95">
        <v>3771400111</v>
      </c>
      <c r="B495" s="11">
        <v>3088</v>
      </c>
      <c r="C495">
        <v>53029970602</v>
      </c>
      <c r="D495">
        <v>53029970602</v>
      </c>
      <c r="E495" s="3" t="s">
        <v>236</v>
      </c>
      <c r="F495" s="3">
        <v>3</v>
      </c>
      <c r="G495" s="3" t="s">
        <v>224</v>
      </c>
    </row>
    <row r="496" spans="1:7">
      <c r="A496" s="95" t="s">
        <v>302</v>
      </c>
      <c r="B496" s="11">
        <v>2534</v>
      </c>
      <c r="C496">
        <v>53077000901</v>
      </c>
      <c r="D496">
        <v>53077000901</v>
      </c>
      <c r="E496" s="3" t="s">
        <v>236</v>
      </c>
      <c r="F496" s="3">
        <v>6</v>
      </c>
      <c r="G496" s="3" t="s">
        <v>224</v>
      </c>
    </row>
    <row r="497" spans="1:7">
      <c r="A497" s="95">
        <v>2698200744</v>
      </c>
      <c r="B497" s="11">
        <v>3242</v>
      </c>
      <c r="C497">
        <v>53057952302</v>
      </c>
      <c r="D497">
        <v>53057952302</v>
      </c>
      <c r="E497" s="3" t="s">
        <v>236</v>
      </c>
      <c r="F497" s="3">
        <v>5</v>
      </c>
      <c r="G497" s="3" t="s">
        <v>224</v>
      </c>
    </row>
    <row r="498" spans="1:7">
      <c r="A498" s="95">
        <v>6588400457</v>
      </c>
      <c r="B498" s="11">
        <v>2200</v>
      </c>
      <c r="C498">
        <v>53073000100</v>
      </c>
      <c r="D498">
        <v>53073000100</v>
      </c>
      <c r="E498" s="3" t="s">
        <v>236</v>
      </c>
      <c r="F498" s="3">
        <v>6</v>
      </c>
      <c r="G498" s="3" t="s">
        <v>224</v>
      </c>
    </row>
    <row r="499" spans="1:7">
      <c r="A499" s="95">
        <v>5355600564</v>
      </c>
      <c r="B499" s="11">
        <v>5604</v>
      </c>
      <c r="C499">
        <v>53073000501</v>
      </c>
      <c r="D499">
        <v>53073000501</v>
      </c>
      <c r="E499" s="3" t="s">
        <v>236</v>
      </c>
      <c r="F499" s="3">
        <v>7</v>
      </c>
      <c r="G499" s="3" t="s">
        <v>224</v>
      </c>
    </row>
    <row r="500" spans="1:7">
      <c r="A500" s="95">
        <v>3230400429</v>
      </c>
      <c r="B500" s="11">
        <v>800</v>
      </c>
      <c r="C500">
        <v>53029970602</v>
      </c>
      <c r="D500">
        <v>53029970602</v>
      </c>
      <c r="E500" s="3" t="s">
        <v>236</v>
      </c>
      <c r="F500" s="3">
        <v>3</v>
      </c>
      <c r="G500" s="3" t="s">
        <v>224</v>
      </c>
    </row>
    <row r="501" spans="1:7">
      <c r="A501" s="95">
        <v>8366800116</v>
      </c>
      <c r="B501" s="11">
        <v>1440</v>
      </c>
      <c r="C501">
        <v>53073010501</v>
      </c>
      <c r="D501">
        <v>53073010501</v>
      </c>
      <c r="E501" s="3" t="s">
        <v>236</v>
      </c>
      <c r="F501" s="3">
        <v>3</v>
      </c>
      <c r="G501" s="3" t="s">
        <v>224</v>
      </c>
    </row>
    <row r="502" spans="1:7">
      <c r="A502" s="95">
        <v>3376700318</v>
      </c>
      <c r="B502" s="11">
        <v>4016</v>
      </c>
      <c r="C502">
        <v>53073000902</v>
      </c>
      <c r="D502">
        <v>53073000902</v>
      </c>
      <c r="E502" s="3" t="s">
        <v>236</v>
      </c>
      <c r="F502" s="3">
        <v>2</v>
      </c>
      <c r="G502" s="3" t="s">
        <v>224</v>
      </c>
    </row>
    <row r="503" spans="1:7">
      <c r="A503" s="95">
        <v>9699410123</v>
      </c>
      <c r="B503" s="11">
        <v>3248</v>
      </c>
      <c r="C503">
        <v>53001950500</v>
      </c>
      <c r="D503">
        <v>53001950500</v>
      </c>
      <c r="E503" s="3" t="s">
        <v>236</v>
      </c>
      <c r="F503" s="3">
        <v>7</v>
      </c>
      <c r="G503" s="3" t="s">
        <v>224</v>
      </c>
    </row>
    <row r="504" spans="1:7">
      <c r="A504" s="95">
        <v>7130200868</v>
      </c>
      <c r="B504" s="11">
        <v>1612</v>
      </c>
      <c r="C504">
        <v>53061053508</v>
      </c>
      <c r="D504">
        <v>53061053508</v>
      </c>
      <c r="E504" s="3" t="s">
        <v>236</v>
      </c>
      <c r="F504" s="3">
        <v>6</v>
      </c>
      <c r="G504" s="3" t="s">
        <v>224</v>
      </c>
    </row>
    <row r="505" spans="1:7">
      <c r="A505" s="95" t="s">
        <v>303</v>
      </c>
      <c r="B505" s="11">
        <v>3868</v>
      </c>
      <c r="C505">
        <v>53005011503</v>
      </c>
      <c r="D505">
        <v>53005011503</v>
      </c>
      <c r="E505" s="3" t="s">
        <v>236</v>
      </c>
      <c r="F505" s="3">
        <v>5</v>
      </c>
      <c r="G505" s="3" t="s">
        <v>224</v>
      </c>
    </row>
    <row r="506" spans="1:7">
      <c r="A506" s="95">
        <v>1273020409</v>
      </c>
      <c r="B506" s="11">
        <v>2698</v>
      </c>
      <c r="C506">
        <v>53077000200</v>
      </c>
      <c r="D506">
        <v>53077000200</v>
      </c>
      <c r="E506" s="3" t="s">
        <v>236</v>
      </c>
      <c r="F506" s="3">
        <v>10</v>
      </c>
      <c r="G506" s="3" t="s">
        <v>225</v>
      </c>
    </row>
    <row r="507" spans="1:7">
      <c r="A507" s="95">
        <v>7572020623</v>
      </c>
      <c r="B507" s="11">
        <v>3964</v>
      </c>
      <c r="C507">
        <v>53077000901</v>
      </c>
      <c r="D507">
        <v>53077000901</v>
      </c>
      <c r="E507" s="3" t="s">
        <v>236</v>
      </c>
      <c r="F507" s="3">
        <v>6</v>
      </c>
      <c r="G507" s="3" t="s">
        <v>224</v>
      </c>
    </row>
    <row r="508" spans="1:7">
      <c r="A508" s="95">
        <v>8848500498</v>
      </c>
      <c r="B508" s="11">
        <v>700</v>
      </c>
      <c r="C508">
        <v>53073000902</v>
      </c>
      <c r="D508">
        <v>53073000902</v>
      </c>
      <c r="E508" s="3" t="s">
        <v>236</v>
      </c>
      <c r="F508" s="3">
        <v>2</v>
      </c>
      <c r="G508" s="3" t="s">
        <v>224</v>
      </c>
    </row>
    <row r="509" spans="1:7">
      <c r="A509" s="95">
        <v>5948800705</v>
      </c>
      <c r="B509" s="11">
        <v>3074</v>
      </c>
      <c r="C509">
        <v>53073010303</v>
      </c>
      <c r="D509">
        <v>53073010303</v>
      </c>
      <c r="E509" s="3" t="s">
        <v>236</v>
      </c>
      <c r="F509" s="3">
        <v>2</v>
      </c>
      <c r="G509" s="3" t="s">
        <v>224</v>
      </c>
    </row>
    <row r="510" spans="1:7">
      <c r="A510" s="95">
        <v>9955120405</v>
      </c>
      <c r="B510" s="11">
        <v>5192</v>
      </c>
      <c r="C510">
        <v>53077002802</v>
      </c>
      <c r="D510">
        <v>53077002802</v>
      </c>
      <c r="E510" s="3" t="s">
        <v>236</v>
      </c>
      <c r="F510" s="3">
        <v>7</v>
      </c>
      <c r="G510" s="3" t="s">
        <v>224</v>
      </c>
    </row>
    <row r="511" spans="1:7">
      <c r="A511" s="95">
        <v>5426120961</v>
      </c>
      <c r="B511" s="11">
        <v>3402</v>
      </c>
      <c r="C511">
        <v>53077000901</v>
      </c>
      <c r="D511">
        <v>53077000901</v>
      </c>
      <c r="E511" s="3" t="s">
        <v>236</v>
      </c>
      <c r="F511" s="3">
        <v>6</v>
      </c>
      <c r="G511" s="3" t="s">
        <v>224</v>
      </c>
    </row>
    <row r="512" spans="1:7">
      <c r="A512" s="95">
        <v>7462500520</v>
      </c>
      <c r="B512" s="11">
        <v>1776</v>
      </c>
      <c r="C512">
        <v>53073000700</v>
      </c>
      <c r="D512">
        <v>53073000700</v>
      </c>
      <c r="E512" s="3" t="s">
        <v>236</v>
      </c>
      <c r="F512" s="3">
        <v>8</v>
      </c>
      <c r="G512" s="3" t="s">
        <v>224</v>
      </c>
    </row>
    <row r="513" spans="1:7">
      <c r="A513" s="95">
        <v>3882510496</v>
      </c>
      <c r="B513" s="11">
        <v>2958</v>
      </c>
      <c r="C513">
        <v>53077002002</v>
      </c>
      <c r="D513">
        <v>53077002002</v>
      </c>
      <c r="E513" s="3" t="s">
        <v>241</v>
      </c>
      <c r="F513" s="3">
        <v>7</v>
      </c>
      <c r="G513" s="3" t="s">
        <v>225</v>
      </c>
    </row>
    <row r="514" spans="1:7">
      <c r="A514" s="95">
        <v>8925210621</v>
      </c>
      <c r="B514" s="11">
        <v>800</v>
      </c>
      <c r="C514">
        <v>53035092300</v>
      </c>
      <c r="D514">
        <v>53035092300</v>
      </c>
      <c r="E514" s="3" t="s">
        <v>236</v>
      </c>
      <c r="F514" s="3">
        <v>5</v>
      </c>
      <c r="G514" s="3" t="s">
        <v>224</v>
      </c>
    </row>
    <row r="515" spans="1:7">
      <c r="A515" s="95">
        <v>4242500371</v>
      </c>
      <c r="B515" s="11">
        <v>700</v>
      </c>
      <c r="C515">
        <v>53073000700</v>
      </c>
      <c r="D515">
        <v>53073000700</v>
      </c>
      <c r="E515" s="3" t="s">
        <v>236</v>
      </c>
      <c r="F515" s="3">
        <v>8</v>
      </c>
      <c r="G515" s="3" t="s">
        <v>224</v>
      </c>
    </row>
    <row r="516" spans="1:7">
      <c r="A516" s="95" t="s">
        <v>304</v>
      </c>
      <c r="B516" s="11">
        <v>1964</v>
      </c>
      <c r="C516">
        <v>53077002001</v>
      </c>
      <c r="D516">
        <v>53077002001</v>
      </c>
      <c r="E516" s="3" t="s">
        <v>241</v>
      </c>
      <c r="F516" s="3">
        <v>7</v>
      </c>
      <c r="G516" s="3" t="s">
        <v>225</v>
      </c>
    </row>
    <row r="517" spans="1:7">
      <c r="A517" s="95">
        <v>3147810474</v>
      </c>
      <c r="B517" s="11">
        <v>4564</v>
      </c>
      <c r="C517">
        <v>53071920900</v>
      </c>
      <c r="D517">
        <v>53071920900</v>
      </c>
      <c r="E517" s="3" t="s">
        <v>236</v>
      </c>
      <c r="F517" s="3">
        <v>2</v>
      </c>
      <c r="G517" s="3" t="s">
        <v>224</v>
      </c>
    </row>
    <row r="518" spans="1:7">
      <c r="A518" s="95" t="s">
        <v>305</v>
      </c>
      <c r="B518" s="11">
        <v>2980</v>
      </c>
      <c r="C518">
        <v>53061053509</v>
      </c>
      <c r="D518">
        <v>53061053509</v>
      </c>
      <c r="E518" s="3" t="s">
        <v>236</v>
      </c>
      <c r="F518" s="3">
        <v>6</v>
      </c>
      <c r="G518" s="3" t="s">
        <v>224</v>
      </c>
    </row>
    <row r="519" spans="1:7">
      <c r="A519" s="95">
        <v>8284100392</v>
      </c>
      <c r="B519" s="11">
        <v>2264</v>
      </c>
      <c r="C519">
        <v>53057951500</v>
      </c>
      <c r="D519">
        <v>53057951500</v>
      </c>
      <c r="E519" s="3" t="s">
        <v>236</v>
      </c>
      <c r="F519" s="3">
        <v>3</v>
      </c>
      <c r="G519" s="3" t="s">
        <v>224</v>
      </c>
    </row>
    <row r="520" spans="1:7">
      <c r="A520" s="95">
        <v>8356700143</v>
      </c>
      <c r="B520" s="11">
        <v>50</v>
      </c>
      <c r="C520">
        <v>53073000804</v>
      </c>
      <c r="D520">
        <v>53073000804</v>
      </c>
      <c r="E520" s="3" t="s">
        <v>236</v>
      </c>
      <c r="F520" s="3">
        <v>1</v>
      </c>
      <c r="G520" s="3" t="s">
        <v>224</v>
      </c>
    </row>
    <row r="521" spans="1:7">
      <c r="A521" s="95">
        <v>5074100278</v>
      </c>
      <c r="B521" s="11">
        <v>3418</v>
      </c>
      <c r="C521">
        <v>53057951500</v>
      </c>
      <c r="D521">
        <v>53057951500</v>
      </c>
      <c r="E521" s="3" t="s">
        <v>236</v>
      </c>
      <c r="F521" s="3">
        <v>3</v>
      </c>
      <c r="G521" s="3" t="s">
        <v>224</v>
      </c>
    </row>
    <row r="522" spans="1:7">
      <c r="A522" s="95">
        <v>3174510084</v>
      </c>
      <c r="B522" s="11">
        <v>4784</v>
      </c>
      <c r="C522">
        <v>53077001902</v>
      </c>
      <c r="D522">
        <v>53077001902</v>
      </c>
      <c r="E522" s="3" t="s">
        <v>241</v>
      </c>
      <c r="F522" s="3">
        <v>8</v>
      </c>
      <c r="G522" s="3" t="s">
        <v>225</v>
      </c>
    </row>
    <row r="523" spans="1:7">
      <c r="A523" s="95">
        <v>3041310005</v>
      </c>
      <c r="B523" s="11">
        <v>2754</v>
      </c>
      <c r="C523">
        <v>53035091700</v>
      </c>
      <c r="D523">
        <v>53035091700</v>
      </c>
      <c r="E523" s="3" t="s">
        <v>236</v>
      </c>
      <c r="F523" s="3">
        <v>4</v>
      </c>
      <c r="G523" s="3" t="s">
        <v>224</v>
      </c>
    </row>
    <row r="524" spans="1:7">
      <c r="A524" s="95">
        <v>1185510043</v>
      </c>
      <c r="B524" s="11">
        <v>2614</v>
      </c>
      <c r="C524">
        <v>53077002200</v>
      </c>
      <c r="D524">
        <v>53077002200</v>
      </c>
      <c r="E524" s="3" t="s">
        <v>236</v>
      </c>
      <c r="F524" s="3">
        <v>8</v>
      </c>
      <c r="G524" s="3" t="s">
        <v>224</v>
      </c>
    </row>
    <row r="525" spans="1:7">
      <c r="A525" s="95">
        <v>2671810562</v>
      </c>
      <c r="B525" s="11">
        <v>3970</v>
      </c>
      <c r="C525">
        <v>53005010803</v>
      </c>
      <c r="D525">
        <v>53005010803</v>
      </c>
      <c r="E525" s="3" t="s">
        <v>236</v>
      </c>
      <c r="F525" s="3">
        <v>4</v>
      </c>
      <c r="G525" s="3" t="s">
        <v>224</v>
      </c>
    </row>
    <row r="526" spans="1:7">
      <c r="A526" s="95">
        <v>7832500338</v>
      </c>
      <c r="B526" s="11">
        <v>2710</v>
      </c>
      <c r="C526">
        <v>53073000700</v>
      </c>
      <c r="D526">
        <v>53073000700</v>
      </c>
      <c r="E526" s="3" t="s">
        <v>236</v>
      </c>
      <c r="F526" s="3">
        <v>8</v>
      </c>
      <c r="G526" s="3" t="s">
        <v>224</v>
      </c>
    </row>
    <row r="527" spans="1:7">
      <c r="A527" s="95" t="s">
        <v>306</v>
      </c>
      <c r="B527" s="11">
        <v>1792</v>
      </c>
      <c r="C527">
        <v>53077000500</v>
      </c>
      <c r="D527">
        <v>53077000500</v>
      </c>
      <c r="E527" s="3" t="s">
        <v>236</v>
      </c>
      <c r="F527" s="3">
        <v>9</v>
      </c>
      <c r="G527" s="3" t="s">
        <v>225</v>
      </c>
    </row>
    <row r="528" spans="1:7">
      <c r="A528" s="95">
        <v>7447920000</v>
      </c>
      <c r="B528" s="11">
        <v>2838</v>
      </c>
      <c r="C528">
        <v>53077003200</v>
      </c>
      <c r="D528">
        <v>53077003200</v>
      </c>
      <c r="E528" s="3" t="s">
        <v>236</v>
      </c>
      <c r="F528" s="3">
        <v>8</v>
      </c>
      <c r="G528" s="3" t="s">
        <v>224</v>
      </c>
    </row>
    <row r="529" spans="1:7">
      <c r="A529" s="95">
        <v>5425000157</v>
      </c>
      <c r="B529" s="11">
        <v>4832</v>
      </c>
      <c r="C529">
        <v>53057940400</v>
      </c>
      <c r="D529">
        <v>53057940400</v>
      </c>
      <c r="E529" s="3" t="s">
        <v>236</v>
      </c>
      <c r="F529" s="3">
        <v>1</v>
      </c>
      <c r="G529" s="3" t="s">
        <v>224</v>
      </c>
    </row>
    <row r="530" spans="1:7">
      <c r="A530" s="95">
        <v>6242900249</v>
      </c>
      <c r="B530" s="11">
        <v>3508</v>
      </c>
      <c r="C530">
        <v>53073010701</v>
      </c>
      <c r="D530">
        <v>53073010701</v>
      </c>
      <c r="E530" s="3" t="s">
        <v>236</v>
      </c>
      <c r="F530" s="3">
        <v>2</v>
      </c>
      <c r="G530" s="3" t="s">
        <v>224</v>
      </c>
    </row>
    <row r="531" spans="1:7">
      <c r="A531" s="95">
        <v>1533100159</v>
      </c>
      <c r="B531" s="11">
        <v>3326</v>
      </c>
      <c r="C531">
        <v>53057951600</v>
      </c>
      <c r="D531">
        <v>53057951600</v>
      </c>
      <c r="E531" s="3" t="s">
        <v>236</v>
      </c>
      <c r="F531" s="3">
        <v>4</v>
      </c>
      <c r="G531" s="3" t="s">
        <v>224</v>
      </c>
    </row>
    <row r="532" spans="1:7">
      <c r="A532" s="95" t="s">
        <v>307</v>
      </c>
      <c r="B532" s="11">
        <v>5662</v>
      </c>
      <c r="C532">
        <v>53057952600</v>
      </c>
      <c r="D532">
        <v>53057952600</v>
      </c>
      <c r="E532" s="3" t="s">
        <v>236</v>
      </c>
      <c r="F532" s="3">
        <v>5</v>
      </c>
      <c r="G532" s="3" t="s">
        <v>224</v>
      </c>
    </row>
    <row r="533" spans="1:7">
      <c r="A533" s="95">
        <v>3446160619</v>
      </c>
      <c r="B533" s="11">
        <v>3092</v>
      </c>
      <c r="C533">
        <v>53077000500</v>
      </c>
      <c r="D533">
        <v>53077000500</v>
      </c>
      <c r="E533" s="3" t="s">
        <v>236</v>
      </c>
      <c r="F533" s="3">
        <v>9</v>
      </c>
      <c r="G533" s="3" t="s">
        <v>225</v>
      </c>
    </row>
    <row r="534" spans="1:7">
      <c r="A534" s="95">
        <v>8349120891</v>
      </c>
      <c r="B534" s="11">
        <v>875</v>
      </c>
      <c r="C534">
        <v>53077001100</v>
      </c>
      <c r="D534">
        <v>53077001100</v>
      </c>
      <c r="E534" s="3" t="s">
        <v>236</v>
      </c>
      <c r="F534" s="3">
        <v>6</v>
      </c>
      <c r="G534" s="3" t="s">
        <v>224</v>
      </c>
    </row>
    <row r="535" spans="1:7">
      <c r="A535" s="95">
        <v>9148810320</v>
      </c>
      <c r="B535" s="11">
        <v>4592</v>
      </c>
      <c r="C535">
        <v>53071920801</v>
      </c>
      <c r="D535">
        <v>53071920801</v>
      </c>
      <c r="E535" s="3" t="s">
        <v>236</v>
      </c>
      <c r="F535" s="3">
        <v>2</v>
      </c>
      <c r="G535" s="3" t="s">
        <v>224</v>
      </c>
    </row>
    <row r="536" spans="1:7">
      <c r="A536" s="95" t="s">
        <v>308</v>
      </c>
      <c r="B536" s="11">
        <v>800</v>
      </c>
      <c r="C536">
        <v>53057940400</v>
      </c>
      <c r="D536">
        <v>53057940400</v>
      </c>
      <c r="E536" s="3" t="s">
        <v>236</v>
      </c>
      <c r="F536" s="3">
        <v>1</v>
      </c>
      <c r="G536" s="3" t="s">
        <v>224</v>
      </c>
    </row>
    <row r="537" spans="1:7">
      <c r="A537" s="95">
        <v>4798700369</v>
      </c>
      <c r="B537" s="11">
        <v>800</v>
      </c>
      <c r="C537">
        <v>53073010301</v>
      </c>
      <c r="D537">
        <v>53073010301</v>
      </c>
      <c r="E537" s="3" t="s">
        <v>236</v>
      </c>
      <c r="F537" s="3">
        <v>1</v>
      </c>
      <c r="G537" s="3" t="s">
        <v>224</v>
      </c>
    </row>
    <row r="538" spans="1:7">
      <c r="A538" s="95">
        <v>2032510997</v>
      </c>
      <c r="B538" s="11">
        <v>2382</v>
      </c>
      <c r="C538">
        <v>53077002002</v>
      </c>
      <c r="D538">
        <v>53077002002</v>
      </c>
      <c r="E538" s="3" t="s">
        <v>241</v>
      </c>
      <c r="F538" s="3">
        <v>7</v>
      </c>
      <c r="G538" s="3" t="s">
        <v>225</v>
      </c>
    </row>
    <row r="539" spans="1:7">
      <c r="A539" s="95">
        <v>6174900274</v>
      </c>
      <c r="B539" s="11">
        <v>744</v>
      </c>
      <c r="C539">
        <v>53073010200</v>
      </c>
      <c r="D539">
        <v>53073010200</v>
      </c>
      <c r="E539" s="3" t="s">
        <v>236</v>
      </c>
      <c r="F539" s="3">
        <v>3</v>
      </c>
      <c r="G539" s="3" t="s">
        <v>224</v>
      </c>
    </row>
    <row r="540" spans="1:7">
      <c r="A540" s="95">
        <v>3533300441</v>
      </c>
      <c r="B540" s="11">
        <v>3130</v>
      </c>
      <c r="C540">
        <v>53057952401</v>
      </c>
      <c r="D540">
        <v>53057952401</v>
      </c>
      <c r="E540" s="3" t="s">
        <v>236</v>
      </c>
      <c r="F540" s="3">
        <v>6</v>
      </c>
      <c r="G540" s="3" t="s">
        <v>224</v>
      </c>
    </row>
    <row r="541" spans="1:7">
      <c r="A541" s="95">
        <v>2617810241</v>
      </c>
      <c r="B541" s="11">
        <v>4214</v>
      </c>
      <c r="C541">
        <v>53071920600</v>
      </c>
      <c r="D541">
        <v>53071920600</v>
      </c>
      <c r="E541" s="3" t="s">
        <v>236</v>
      </c>
      <c r="F541" s="3">
        <v>8</v>
      </c>
      <c r="G541" s="3" t="s">
        <v>224</v>
      </c>
    </row>
    <row r="542" spans="1:7">
      <c r="A542" s="95">
        <v>2892510556</v>
      </c>
      <c r="B542" s="11">
        <v>3146</v>
      </c>
      <c r="C542">
        <v>53077002002</v>
      </c>
      <c r="D542">
        <v>53077002002</v>
      </c>
      <c r="E542" s="3" t="s">
        <v>241</v>
      </c>
      <c r="F542" s="3">
        <v>7</v>
      </c>
      <c r="G542" s="3" t="s">
        <v>225</v>
      </c>
    </row>
    <row r="543" spans="1:7">
      <c r="A543" s="95">
        <v>1386220425</v>
      </c>
      <c r="B543" s="11">
        <v>3500</v>
      </c>
      <c r="C543">
        <v>53077002802</v>
      </c>
      <c r="D543">
        <v>53077002802</v>
      </c>
      <c r="E543" s="3" t="s">
        <v>236</v>
      </c>
      <c r="F543" s="3">
        <v>7</v>
      </c>
      <c r="G543" s="3" t="s">
        <v>224</v>
      </c>
    </row>
    <row r="544" spans="1:7">
      <c r="A544" s="95">
        <v>3201000690</v>
      </c>
      <c r="B544" s="11">
        <v>4080</v>
      </c>
      <c r="C544">
        <v>53057940300</v>
      </c>
      <c r="D544">
        <v>53057940300</v>
      </c>
      <c r="E544" s="3" t="s">
        <v>236</v>
      </c>
      <c r="F544" s="3">
        <v>2</v>
      </c>
      <c r="G544" s="3" t="s">
        <v>224</v>
      </c>
    </row>
    <row r="545" spans="1:7">
      <c r="A545" s="95">
        <v>1380100959</v>
      </c>
      <c r="B545" s="11">
        <v>3516</v>
      </c>
      <c r="C545">
        <v>53057951900</v>
      </c>
      <c r="D545">
        <v>53057951900</v>
      </c>
      <c r="E545" s="3" t="s">
        <v>236</v>
      </c>
      <c r="F545" s="3">
        <v>1</v>
      </c>
      <c r="G545" s="3" t="s">
        <v>224</v>
      </c>
    </row>
    <row r="546" spans="1:7">
      <c r="A546" s="95">
        <v>1294510262</v>
      </c>
      <c r="B546" s="11">
        <v>2542</v>
      </c>
      <c r="C546">
        <v>53077001902</v>
      </c>
      <c r="D546">
        <v>53077001902</v>
      </c>
      <c r="E546" s="3" t="s">
        <v>241</v>
      </c>
      <c r="F546" s="3">
        <v>8</v>
      </c>
      <c r="G546" s="3" t="s">
        <v>225</v>
      </c>
    </row>
    <row r="547" spans="1:7">
      <c r="A547" s="95">
        <v>9808200968</v>
      </c>
      <c r="B547" s="11">
        <v>3934</v>
      </c>
      <c r="C547">
        <v>53057952600</v>
      </c>
      <c r="D547">
        <v>53057952600</v>
      </c>
      <c r="E547" s="3" t="s">
        <v>236</v>
      </c>
      <c r="F547" s="3">
        <v>5</v>
      </c>
      <c r="G547" s="3" t="s">
        <v>224</v>
      </c>
    </row>
    <row r="548" spans="1:7">
      <c r="A548" s="95">
        <v>2595610907</v>
      </c>
      <c r="B548" s="11">
        <v>875</v>
      </c>
      <c r="C548">
        <v>53005011300</v>
      </c>
      <c r="D548">
        <v>53005011300</v>
      </c>
      <c r="E548" s="3" t="s">
        <v>236</v>
      </c>
      <c r="F548" s="3">
        <v>9</v>
      </c>
      <c r="G548" s="3" t="s">
        <v>225</v>
      </c>
    </row>
    <row r="549" spans="1:7">
      <c r="A549" s="95">
        <v>6228710351</v>
      </c>
      <c r="B549" s="11">
        <v>4082</v>
      </c>
      <c r="C549">
        <v>53005010803</v>
      </c>
      <c r="D549">
        <v>53005010803</v>
      </c>
      <c r="E549" s="3" t="s">
        <v>236</v>
      </c>
      <c r="F549" s="3">
        <v>4</v>
      </c>
      <c r="G549" s="3" t="s">
        <v>224</v>
      </c>
    </row>
    <row r="550" spans="1:7">
      <c r="A550" s="95">
        <v>9932120575</v>
      </c>
      <c r="B550" s="11">
        <v>3838</v>
      </c>
      <c r="C550">
        <v>53077000901</v>
      </c>
      <c r="D550">
        <v>53077000901</v>
      </c>
      <c r="E550" s="3" t="s">
        <v>236</v>
      </c>
      <c r="F550" s="3">
        <v>6</v>
      </c>
      <c r="G550" s="3" t="s">
        <v>224</v>
      </c>
    </row>
    <row r="551" spans="1:7">
      <c r="A551" s="95">
        <v>2581000387</v>
      </c>
      <c r="B551" s="11">
        <v>2514</v>
      </c>
      <c r="C551">
        <v>53057940300</v>
      </c>
      <c r="D551">
        <v>53057940300</v>
      </c>
      <c r="E551" s="3" t="s">
        <v>236</v>
      </c>
      <c r="F551" s="3">
        <v>2</v>
      </c>
      <c r="G551" s="3" t="s">
        <v>224</v>
      </c>
    </row>
    <row r="552" spans="1:7">
      <c r="A552" s="95">
        <v>5300300659</v>
      </c>
      <c r="B552" s="11">
        <v>1744</v>
      </c>
      <c r="C552">
        <v>53057952302</v>
      </c>
      <c r="D552">
        <v>53057952302</v>
      </c>
      <c r="E552" s="3" t="s">
        <v>236</v>
      </c>
      <c r="F552" s="3">
        <v>5</v>
      </c>
      <c r="G552" s="3" t="s">
        <v>224</v>
      </c>
    </row>
    <row r="553" spans="1:7">
      <c r="A553" s="95">
        <v>1394110096</v>
      </c>
      <c r="B553" s="11">
        <v>765.8</v>
      </c>
      <c r="C553">
        <v>53035091600</v>
      </c>
      <c r="D553">
        <v>53035091600</v>
      </c>
      <c r="E553" s="3" t="s">
        <v>236</v>
      </c>
      <c r="F553" s="3">
        <v>3</v>
      </c>
      <c r="G553" s="3" t="s">
        <v>224</v>
      </c>
    </row>
    <row r="554" spans="1:7">
      <c r="A554" s="95">
        <v>3677393825</v>
      </c>
      <c r="B554" s="11">
        <v>50</v>
      </c>
      <c r="C554">
        <v>53035092100</v>
      </c>
      <c r="D554">
        <v>53035092100</v>
      </c>
      <c r="E554" s="3" t="s">
        <v>236</v>
      </c>
      <c r="F554" s="3">
        <v>3</v>
      </c>
      <c r="G554" s="3" t="s">
        <v>224</v>
      </c>
    </row>
    <row r="555" spans="1:7">
      <c r="A555" s="95">
        <v>5276500995</v>
      </c>
      <c r="B555" s="11">
        <v>800</v>
      </c>
      <c r="C555">
        <v>53073000803</v>
      </c>
      <c r="D555">
        <v>53073000803</v>
      </c>
      <c r="E555" s="3" t="s">
        <v>236</v>
      </c>
      <c r="F555" s="3">
        <v>2</v>
      </c>
      <c r="G555" s="3" t="s">
        <v>224</v>
      </c>
    </row>
    <row r="556" spans="1:7">
      <c r="A556" s="95">
        <v>9870910298</v>
      </c>
      <c r="B556" s="11">
        <v>183.35</v>
      </c>
      <c r="C556">
        <v>53071920900</v>
      </c>
      <c r="D556">
        <v>53071920900</v>
      </c>
      <c r="E556" s="3" t="s">
        <v>236</v>
      </c>
      <c r="F556" s="3">
        <v>2</v>
      </c>
      <c r="G556" s="3" t="s">
        <v>224</v>
      </c>
    </row>
    <row r="557" spans="1:7">
      <c r="A557" s="95">
        <v>1221100307</v>
      </c>
      <c r="B557" s="11">
        <v>3746</v>
      </c>
      <c r="C557">
        <v>53057951900</v>
      </c>
      <c r="D557">
        <v>53057951900</v>
      </c>
      <c r="E557" s="3" t="s">
        <v>236</v>
      </c>
      <c r="F557" s="3">
        <v>1</v>
      </c>
      <c r="G557" s="3" t="s">
        <v>224</v>
      </c>
    </row>
    <row r="558" spans="1:7">
      <c r="A558" s="95">
        <v>7179200421</v>
      </c>
      <c r="B558" s="11">
        <v>3578</v>
      </c>
      <c r="C558">
        <v>53057952302</v>
      </c>
      <c r="D558">
        <v>53057952302</v>
      </c>
      <c r="E558" s="3" t="s">
        <v>236</v>
      </c>
      <c r="F558" s="3">
        <v>5</v>
      </c>
      <c r="G558" s="3" t="s">
        <v>224</v>
      </c>
    </row>
    <row r="559" spans="1:7">
      <c r="A559" s="95" t="s">
        <v>309</v>
      </c>
      <c r="B559" s="11">
        <v>2640</v>
      </c>
      <c r="C559">
        <v>53057952402</v>
      </c>
      <c r="D559">
        <v>53057952402</v>
      </c>
      <c r="E559" s="3" t="s">
        <v>236</v>
      </c>
      <c r="F559" s="3">
        <v>6</v>
      </c>
      <c r="G559" s="3" t="s">
        <v>224</v>
      </c>
    </row>
    <row r="560" spans="1:7">
      <c r="A560" s="95">
        <v>6977810801</v>
      </c>
      <c r="B560" s="11">
        <v>3186</v>
      </c>
      <c r="C560">
        <v>53071920500</v>
      </c>
      <c r="D560">
        <v>53071920500</v>
      </c>
      <c r="E560" s="3" t="s">
        <v>236</v>
      </c>
      <c r="F560" s="3">
        <v>8</v>
      </c>
      <c r="G560" s="3" t="s">
        <v>224</v>
      </c>
    </row>
    <row r="561" spans="1:7">
      <c r="A561" s="95">
        <v>5974620000</v>
      </c>
      <c r="B561" s="11">
        <v>700</v>
      </c>
      <c r="C561">
        <v>53073000804</v>
      </c>
      <c r="D561">
        <v>53073000804</v>
      </c>
      <c r="E561" s="3" t="s">
        <v>236</v>
      </c>
      <c r="F561" s="3">
        <v>1</v>
      </c>
      <c r="G561" s="3" t="s">
        <v>224</v>
      </c>
    </row>
    <row r="562" spans="1:7">
      <c r="A562" s="95">
        <v>8807600900</v>
      </c>
      <c r="B562" s="11">
        <v>2110</v>
      </c>
      <c r="C562">
        <v>53073000803</v>
      </c>
      <c r="D562">
        <v>53073000803</v>
      </c>
      <c r="E562" s="3" t="s">
        <v>236</v>
      </c>
      <c r="F562" s="3">
        <v>2</v>
      </c>
      <c r="G562" s="3" t="s">
        <v>224</v>
      </c>
    </row>
    <row r="563" spans="1:7">
      <c r="A563" s="95">
        <v>3181400192</v>
      </c>
      <c r="B563" s="11">
        <v>1600</v>
      </c>
      <c r="C563">
        <v>53029970300</v>
      </c>
      <c r="D563">
        <v>53029970300</v>
      </c>
      <c r="E563" s="3" t="s">
        <v>236</v>
      </c>
      <c r="F563" s="3">
        <v>2</v>
      </c>
      <c r="G563" s="3" t="s">
        <v>224</v>
      </c>
    </row>
    <row r="564" spans="1:7">
      <c r="A564" s="95">
        <v>9926700920</v>
      </c>
      <c r="B564" s="11">
        <v>700</v>
      </c>
      <c r="C564">
        <v>53073000804</v>
      </c>
      <c r="D564">
        <v>53073000804</v>
      </c>
      <c r="E564" s="3" t="s">
        <v>236</v>
      </c>
      <c r="F564" s="3">
        <v>1</v>
      </c>
      <c r="G564" s="3" t="s">
        <v>224</v>
      </c>
    </row>
    <row r="565" spans="1:7">
      <c r="A565" s="95">
        <v>1124510671</v>
      </c>
      <c r="B565" s="11">
        <v>2658</v>
      </c>
      <c r="C565">
        <v>53077001901</v>
      </c>
      <c r="D565">
        <v>53077001901</v>
      </c>
      <c r="E565" s="3" t="s">
        <v>241</v>
      </c>
      <c r="F565" s="3">
        <v>7</v>
      </c>
      <c r="G565" s="3" t="s">
        <v>225</v>
      </c>
    </row>
    <row r="566" spans="1:7">
      <c r="A566" s="95" t="s">
        <v>310</v>
      </c>
      <c r="B566" s="11">
        <v>3182</v>
      </c>
      <c r="C566">
        <v>53073010200</v>
      </c>
      <c r="D566">
        <v>53073010200</v>
      </c>
      <c r="E566" s="3" t="s">
        <v>236</v>
      </c>
      <c r="F566" s="3">
        <v>3</v>
      </c>
      <c r="G566" s="3" t="s">
        <v>224</v>
      </c>
    </row>
    <row r="567" spans="1:7">
      <c r="A567" s="95">
        <v>4176800195</v>
      </c>
      <c r="B567" s="11">
        <v>1818</v>
      </c>
      <c r="C567">
        <v>53073010303</v>
      </c>
      <c r="D567">
        <v>53073010303</v>
      </c>
      <c r="E567" s="3" t="s">
        <v>236</v>
      </c>
      <c r="F567" s="3">
        <v>2</v>
      </c>
      <c r="G567" s="3" t="s">
        <v>224</v>
      </c>
    </row>
    <row r="568" spans="1:7">
      <c r="A568" s="95" t="s">
        <v>311</v>
      </c>
      <c r="B568" s="11">
        <v>2996</v>
      </c>
      <c r="C568">
        <v>53071920300</v>
      </c>
      <c r="D568">
        <v>53071920300</v>
      </c>
      <c r="E568" s="3" t="s">
        <v>236</v>
      </c>
      <c r="F568" s="3">
        <v>4</v>
      </c>
      <c r="G568" s="3" t="s">
        <v>224</v>
      </c>
    </row>
    <row r="569" spans="1:7">
      <c r="A569" s="95">
        <v>8274510097</v>
      </c>
      <c r="B569" s="11">
        <v>4026</v>
      </c>
      <c r="C569">
        <v>53077001800</v>
      </c>
      <c r="D569">
        <v>53077001800</v>
      </c>
      <c r="E569" s="3" t="s">
        <v>241</v>
      </c>
      <c r="F569" s="3">
        <v>7</v>
      </c>
      <c r="G569" s="3" t="s">
        <v>225</v>
      </c>
    </row>
    <row r="570" spans="1:7">
      <c r="A570" s="95">
        <v>1387820000</v>
      </c>
      <c r="B570" s="11">
        <v>1536</v>
      </c>
      <c r="C570">
        <v>53071920900</v>
      </c>
      <c r="D570">
        <v>53071920900</v>
      </c>
      <c r="E570" s="3" t="s">
        <v>236</v>
      </c>
      <c r="F570" s="3">
        <v>2</v>
      </c>
      <c r="G570" s="3" t="s">
        <v>224</v>
      </c>
    </row>
    <row r="571" spans="1:7">
      <c r="A571" s="95">
        <v>1230220684</v>
      </c>
      <c r="B571" s="11">
        <v>850</v>
      </c>
      <c r="C571">
        <v>53077001602</v>
      </c>
      <c r="D571">
        <v>53077001602</v>
      </c>
      <c r="E571" s="3" t="s">
        <v>236</v>
      </c>
      <c r="F571" s="3">
        <v>6</v>
      </c>
      <c r="G571" s="3" t="s">
        <v>224</v>
      </c>
    </row>
    <row r="572" spans="1:7">
      <c r="A572" s="95">
        <v>4461220826</v>
      </c>
      <c r="B572" s="11">
        <v>3064</v>
      </c>
      <c r="C572">
        <v>53077001602</v>
      </c>
      <c r="D572">
        <v>53077001602</v>
      </c>
      <c r="E572" s="3" t="s">
        <v>236</v>
      </c>
      <c r="F572" s="3">
        <v>6</v>
      </c>
      <c r="G572" s="3" t="s">
        <v>224</v>
      </c>
    </row>
    <row r="573" spans="1:7">
      <c r="A573" s="95">
        <v>8893100672</v>
      </c>
      <c r="B573" s="11">
        <v>3798</v>
      </c>
      <c r="C573">
        <v>53057951600</v>
      </c>
      <c r="D573">
        <v>53057951600</v>
      </c>
      <c r="E573" s="3" t="s">
        <v>236</v>
      </c>
      <c r="F573" s="3">
        <v>4</v>
      </c>
      <c r="G573" s="3" t="s">
        <v>224</v>
      </c>
    </row>
    <row r="574" spans="1:7">
      <c r="A574" s="95">
        <v>9365120439</v>
      </c>
      <c r="B574" s="11">
        <v>5154</v>
      </c>
      <c r="C574">
        <v>53077002802</v>
      </c>
      <c r="D574">
        <v>53077002802</v>
      </c>
      <c r="E574" s="3" t="s">
        <v>236</v>
      </c>
      <c r="F574" s="3">
        <v>7</v>
      </c>
      <c r="G574" s="3" t="s">
        <v>224</v>
      </c>
    </row>
    <row r="575" spans="1:7">
      <c r="A575" s="95">
        <v>1007200113</v>
      </c>
      <c r="B575" s="11">
        <v>800</v>
      </c>
      <c r="C575">
        <v>53057952200</v>
      </c>
      <c r="D575">
        <v>53057952200</v>
      </c>
      <c r="E575" s="3" t="s">
        <v>236</v>
      </c>
      <c r="F575" s="3">
        <v>9</v>
      </c>
      <c r="G575" s="3" t="s">
        <v>225</v>
      </c>
    </row>
    <row r="576" spans="1:7">
      <c r="A576" s="95">
        <v>4546120084</v>
      </c>
      <c r="B576" s="11">
        <v>875</v>
      </c>
      <c r="C576">
        <v>53077000901</v>
      </c>
      <c r="D576">
        <v>53077000901</v>
      </c>
      <c r="E576" s="3" t="s">
        <v>236</v>
      </c>
      <c r="F576" s="3">
        <v>6</v>
      </c>
      <c r="G576" s="3" t="s">
        <v>224</v>
      </c>
    </row>
    <row r="577" spans="1:7">
      <c r="A577" s="95">
        <v>7800120589</v>
      </c>
      <c r="B577" s="11">
        <v>5680</v>
      </c>
      <c r="C577">
        <v>53077000300</v>
      </c>
      <c r="D577">
        <v>53077000300</v>
      </c>
      <c r="E577" s="3" t="s">
        <v>236</v>
      </c>
      <c r="F577" s="3">
        <v>9</v>
      </c>
      <c r="G577" s="3" t="s">
        <v>225</v>
      </c>
    </row>
    <row r="578" spans="1:7">
      <c r="A578" s="95">
        <v>5914120120</v>
      </c>
      <c r="B578" s="11">
        <v>2528</v>
      </c>
      <c r="C578">
        <v>53077000500</v>
      </c>
      <c r="D578">
        <v>53077000500</v>
      </c>
      <c r="E578" s="3" t="s">
        <v>236</v>
      </c>
      <c r="F578" s="3">
        <v>9</v>
      </c>
      <c r="G578" s="3" t="s">
        <v>225</v>
      </c>
    </row>
    <row r="579" spans="1:7">
      <c r="A579" s="95">
        <v>7484600968</v>
      </c>
      <c r="B579" s="11">
        <v>800</v>
      </c>
      <c r="C579">
        <v>53073000501</v>
      </c>
      <c r="D579">
        <v>53073000501</v>
      </c>
      <c r="E579" s="3" t="s">
        <v>236</v>
      </c>
      <c r="F579" s="3">
        <v>7</v>
      </c>
      <c r="G579" s="3" t="s">
        <v>224</v>
      </c>
    </row>
    <row r="580" spans="1:7">
      <c r="A580" s="95">
        <v>5759000891</v>
      </c>
      <c r="B580" s="11">
        <v>4420</v>
      </c>
      <c r="C580">
        <v>53057951900</v>
      </c>
      <c r="D580">
        <v>53057951900</v>
      </c>
      <c r="E580" s="3" t="s">
        <v>236</v>
      </c>
      <c r="F580" s="3">
        <v>1</v>
      </c>
      <c r="G580" s="3" t="s">
        <v>224</v>
      </c>
    </row>
    <row r="581" spans="1:7">
      <c r="A581" s="95">
        <v>6331120641</v>
      </c>
      <c r="B581" s="11">
        <v>850</v>
      </c>
      <c r="C581">
        <v>53077000700</v>
      </c>
      <c r="D581">
        <v>53077000700</v>
      </c>
      <c r="E581" s="3" t="s">
        <v>236</v>
      </c>
      <c r="F581" s="3">
        <v>10</v>
      </c>
      <c r="G581" s="3" t="s">
        <v>225</v>
      </c>
    </row>
    <row r="582" spans="1:7">
      <c r="A582" s="95">
        <v>7006810242</v>
      </c>
      <c r="B582" s="11">
        <v>2864</v>
      </c>
      <c r="C582">
        <v>53071920702</v>
      </c>
      <c r="D582">
        <v>53071920702</v>
      </c>
      <c r="E582" s="3" t="s">
        <v>236</v>
      </c>
      <c r="F582" s="3">
        <v>4</v>
      </c>
      <c r="G582" s="3" t="s">
        <v>224</v>
      </c>
    </row>
    <row r="583" spans="1:7">
      <c r="A583" s="95" t="s">
        <v>312</v>
      </c>
      <c r="B583" s="11">
        <v>3072</v>
      </c>
      <c r="C583">
        <v>53005011503</v>
      </c>
      <c r="D583">
        <v>53005011503</v>
      </c>
      <c r="E583" s="3" t="s">
        <v>236</v>
      </c>
      <c r="F583" s="3">
        <v>5</v>
      </c>
      <c r="G583" s="3" t="s">
        <v>224</v>
      </c>
    </row>
    <row r="584" spans="1:7">
      <c r="A584" s="95" t="s">
        <v>313</v>
      </c>
      <c r="B584" s="11">
        <v>2844</v>
      </c>
      <c r="C584">
        <v>53077000400</v>
      </c>
      <c r="D584">
        <v>53077000400</v>
      </c>
      <c r="E584" s="3" t="s">
        <v>236</v>
      </c>
      <c r="F584" s="3">
        <v>7</v>
      </c>
      <c r="G584" s="3" t="s">
        <v>224</v>
      </c>
    </row>
    <row r="585" spans="1:7">
      <c r="A585" s="95">
        <v>3654300481</v>
      </c>
      <c r="B585" s="11">
        <v>3150</v>
      </c>
      <c r="C585">
        <v>53057952301</v>
      </c>
      <c r="D585">
        <v>53057952301</v>
      </c>
      <c r="E585" s="3" t="s">
        <v>236</v>
      </c>
      <c r="F585" s="3">
        <v>4</v>
      </c>
      <c r="G585" s="3" t="s">
        <v>224</v>
      </c>
    </row>
    <row r="586" spans="1:7">
      <c r="A586" s="95" t="s">
        <v>314</v>
      </c>
      <c r="B586" s="11">
        <v>4770</v>
      </c>
      <c r="C586">
        <v>53077002002</v>
      </c>
      <c r="D586">
        <v>53077002002</v>
      </c>
      <c r="E586" s="3" t="s">
        <v>241</v>
      </c>
      <c r="F586" s="3">
        <v>7</v>
      </c>
      <c r="G586" s="3" t="s">
        <v>225</v>
      </c>
    </row>
    <row r="587" spans="1:7">
      <c r="A587" s="95">
        <v>5506158288</v>
      </c>
      <c r="B587" s="11">
        <v>75</v>
      </c>
      <c r="C587">
        <v>53005010803</v>
      </c>
      <c r="D587">
        <v>53005010803</v>
      </c>
      <c r="E587" s="3" t="s">
        <v>236</v>
      </c>
      <c r="F587" s="3">
        <v>4</v>
      </c>
      <c r="G587" s="3" t="s">
        <v>224</v>
      </c>
    </row>
    <row r="588" spans="1:7">
      <c r="A588" s="95">
        <v>6720400387</v>
      </c>
      <c r="B588" s="11">
        <v>700</v>
      </c>
      <c r="C588">
        <v>53029970602</v>
      </c>
      <c r="D588">
        <v>53029970602</v>
      </c>
      <c r="E588" s="3" t="s">
        <v>236</v>
      </c>
      <c r="F588" s="3">
        <v>3</v>
      </c>
      <c r="G588" s="3" t="s">
        <v>224</v>
      </c>
    </row>
    <row r="589" spans="1:7">
      <c r="A589" s="95">
        <v>2827500504</v>
      </c>
      <c r="B589" s="11">
        <v>700</v>
      </c>
      <c r="C589">
        <v>53073000804</v>
      </c>
      <c r="D589">
        <v>53073000804</v>
      </c>
      <c r="E589" s="3" t="s">
        <v>236</v>
      </c>
      <c r="F589" s="3">
        <v>1</v>
      </c>
      <c r="G589" s="3" t="s">
        <v>224</v>
      </c>
    </row>
    <row r="590" spans="1:7">
      <c r="A590" s="95">
        <v>3458700985</v>
      </c>
      <c r="B590" s="11">
        <v>700</v>
      </c>
      <c r="C590">
        <v>53073000806</v>
      </c>
      <c r="D590">
        <v>53073000806</v>
      </c>
      <c r="E590" s="3" t="s">
        <v>236</v>
      </c>
      <c r="F590" s="3">
        <v>2</v>
      </c>
      <c r="G590" s="3" t="s">
        <v>224</v>
      </c>
    </row>
    <row r="591" spans="1:7">
      <c r="A591" s="95">
        <v>1139120764</v>
      </c>
      <c r="B591" s="11">
        <v>3648</v>
      </c>
      <c r="C591">
        <v>53077001100</v>
      </c>
      <c r="D591">
        <v>53077001100</v>
      </c>
      <c r="E591" s="3" t="s">
        <v>236</v>
      </c>
      <c r="F591" s="3">
        <v>6</v>
      </c>
      <c r="G591" s="3" t="s">
        <v>224</v>
      </c>
    </row>
    <row r="592" spans="1:7">
      <c r="A592" s="95">
        <v>2972020656</v>
      </c>
      <c r="B592" s="11">
        <v>2954</v>
      </c>
      <c r="C592">
        <v>53077000901</v>
      </c>
      <c r="D592">
        <v>53077000901</v>
      </c>
      <c r="E592" s="3" t="s">
        <v>236</v>
      </c>
      <c r="F592" s="3">
        <v>6</v>
      </c>
      <c r="G592" s="3" t="s">
        <v>224</v>
      </c>
    </row>
    <row r="593" spans="1:7">
      <c r="A593" s="95">
        <v>6557300094</v>
      </c>
      <c r="B593" s="11">
        <v>3474</v>
      </c>
      <c r="C593">
        <v>53057952402</v>
      </c>
      <c r="D593">
        <v>53057952402</v>
      </c>
      <c r="E593" s="3" t="s">
        <v>236</v>
      </c>
      <c r="F593" s="3">
        <v>6</v>
      </c>
      <c r="G593" s="3" t="s">
        <v>224</v>
      </c>
    </row>
    <row r="594" spans="1:7">
      <c r="A594" s="95">
        <v>2837510448</v>
      </c>
      <c r="B594" s="11">
        <v>2922</v>
      </c>
      <c r="C594">
        <v>53077940005</v>
      </c>
      <c r="D594">
        <v>53077940005</v>
      </c>
      <c r="E594" s="3" t="s">
        <v>241</v>
      </c>
      <c r="F594" s="3">
        <v>9</v>
      </c>
      <c r="G594" s="3" t="s">
        <v>225</v>
      </c>
    </row>
    <row r="595" spans="1:7">
      <c r="A595" s="95">
        <v>2364210026</v>
      </c>
      <c r="B595" s="11">
        <v>800</v>
      </c>
      <c r="C595">
        <v>53035092801</v>
      </c>
      <c r="D595">
        <v>53035092801</v>
      </c>
      <c r="E595" s="3" t="s">
        <v>236</v>
      </c>
      <c r="F595" s="3">
        <v>3</v>
      </c>
      <c r="G595" s="3" t="s">
        <v>224</v>
      </c>
    </row>
    <row r="596" spans="1:7">
      <c r="A596" s="95" t="s">
        <v>315</v>
      </c>
      <c r="B596" s="11">
        <v>800</v>
      </c>
      <c r="C596">
        <v>53073001000</v>
      </c>
      <c r="D596">
        <v>53073001000</v>
      </c>
      <c r="E596" s="3" t="s">
        <v>236</v>
      </c>
      <c r="F596" s="3">
        <v>7</v>
      </c>
      <c r="G596" s="3" t="s">
        <v>224</v>
      </c>
    </row>
    <row r="597" spans="1:7">
      <c r="A597" s="95">
        <v>8184510169</v>
      </c>
      <c r="B597" s="11">
        <v>3444</v>
      </c>
      <c r="C597">
        <v>53077001902</v>
      </c>
      <c r="D597">
        <v>53077001902</v>
      </c>
      <c r="E597" s="3" t="s">
        <v>241</v>
      </c>
      <c r="F597" s="3">
        <v>8</v>
      </c>
      <c r="G597" s="3" t="s">
        <v>225</v>
      </c>
    </row>
    <row r="598" spans="1:7">
      <c r="A598" s="95">
        <v>8455120357</v>
      </c>
      <c r="B598" s="11">
        <v>4894</v>
      </c>
      <c r="C598">
        <v>53077002802</v>
      </c>
      <c r="D598">
        <v>53077002802</v>
      </c>
      <c r="E598" s="3" t="s">
        <v>236</v>
      </c>
      <c r="F598" s="3">
        <v>7</v>
      </c>
      <c r="G598" s="3" t="s">
        <v>224</v>
      </c>
    </row>
    <row r="599" spans="1:7">
      <c r="A599" s="95">
        <v>1039700722</v>
      </c>
      <c r="B599" s="11">
        <v>2472</v>
      </c>
      <c r="C599">
        <v>53073000200</v>
      </c>
      <c r="D599">
        <v>53073000200</v>
      </c>
      <c r="E599" s="3" t="s">
        <v>236</v>
      </c>
      <c r="F599" s="3">
        <v>5</v>
      </c>
      <c r="G599" s="3" t="s">
        <v>224</v>
      </c>
    </row>
    <row r="600" spans="1:7">
      <c r="A600" s="95">
        <v>5117010977</v>
      </c>
      <c r="B600" s="11">
        <v>2782</v>
      </c>
      <c r="C600">
        <v>53035091203</v>
      </c>
      <c r="D600">
        <v>53035091203</v>
      </c>
      <c r="E600" s="3" t="s">
        <v>236</v>
      </c>
      <c r="F600" s="3">
        <v>3</v>
      </c>
      <c r="G600" s="3" t="s">
        <v>224</v>
      </c>
    </row>
    <row r="601" spans="1:7">
      <c r="A601" s="95">
        <v>3965010676</v>
      </c>
      <c r="B601" s="11">
        <v>3478</v>
      </c>
      <c r="C601">
        <v>53035091201</v>
      </c>
      <c r="D601">
        <v>53035091201</v>
      </c>
      <c r="E601" s="3" t="s">
        <v>236</v>
      </c>
      <c r="F601" s="3">
        <v>2</v>
      </c>
      <c r="G601" s="3" t="s">
        <v>224</v>
      </c>
    </row>
    <row r="602" spans="1:7">
      <c r="A602" s="95">
        <v>8134510755</v>
      </c>
      <c r="B602" s="11">
        <v>3192</v>
      </c>
      <c r="C602">
        <v>53077001901</v>
      </c>
      <c r="D602">
        <v>53077001901</v>
      </c>
      <c r="E602" s="3" t="s">
        <v>241</v>
      </c>
      <c r="F602" s="3">
        <v>7</v>
      </c>
      <c r="G602" s="3" t="s">
        <v>225</v>
      </c>
    </row>
    <row r="603" spans="1:7">
      <c r="A603" s="95">
        <v>2907600904</v>
      </c>
      <c r="B603" s="11">
        <v>2190</v>
      </c>
      <c r="C603">
        <v>53073000803</v>
      </c>
      <c r="D603">
        <v>53073000803</v>
      </c>
      <c r="E603" s="3" t="s">
        <v>236</v>
      </c>
      <c r="F603" s="3">
        <v>2</v>
      </c>
      <c r="G603" s="3" t="s">
        <v>224</v>
      </c>
    </row>
    <row r="604" spans="1:7">
      <c r="A604" s="95">
        <v>8894600079</v>
      </c>
      <c r="B604" s="11">
        <v>2912</v>
      </c>
      <c r="C604">
        <v>53073000804</v>
      </c>
      <c r="D604">
        <v>53073000804</v>
      </c>
      <c r="E604" s="3" t="s">
        <v>236</v>
      </c>
      <c r="F604" s="3">
        <v>1</v>
      </c>
      <c r="G604" s="3" t="s">
        <v>224</v>
      </c>
    </row>
    <row r="605" spans="1:7">
      <c r="A605" s="95">
        <v>8696120524</v>
      </c>
      <c r="B605" s="11">
        <v>4352</v>
      </c>
      <c r="C605">
        <v>53077000901</v>
      </c>
      <c r="D605">
        <v>53077000901</v>
      </c>
      <c r="E605" s="3" t="s">
        <v>236</v>
      </c>
      <c r="F605" s="3">
        <v>6</v>
      </c>
      <c r="G605" s="3" t="s">
        <v>224</v>
      </c>
    </row>
    <row r="606" spans="1:7">
      <c r="A606" s="95" t="s">
        <v>316</v>
      </c>
      <c r="B606" s="11">
        <v>3874</v>
      </c>
      <c r="C606">
        <v>53071920900</v>
      </c>
      <c r="D606">
        <v>53071920900</v>
      </c>
      <c r="E606" s="3" t="s">
        <v>236</v>
      </c>
      <c r="F606" s="3">
        <v>2</v>
      </c>
      <c r="G606" s="3" t="s">
        <v>224</v>
      </c>
    </row>
    <row r="607" spans="1:7">
      <c r="A607" s="95" t="s">
        <v>317</v>
      </c>
      <c r="B607" s="11">
        <v>4576</v>
      </c>
      <c r="C607">
        <v>53077002802</v>
      </c>
      <c r="D607">
        <v>53077002802</v>
      </c>
      <c r="E607" s="3" t="s">
        <v>236</v>
      </c>
      <c r="F607" s="3">
        <v>7</v>
      </c>
      <c r="G607" s="3" t="s">
        <v>224</v>
      </c>
    </row>
    <row r="608" spans="1:7">
      <c r="A608" s="95">
        <v>4260528097</v>
      </c>
      <c r="B608" s="11">
        <v>700</v>
      </c>
      <c r="C608">
        <v>53073000902</v>
      </c>
      <c r="D608">
        <v>53073000902</v>
      </c>
      <c r="E608" s="3" t="s">
        <v>236</v>
      </c>
      <c r="F608" s="3">
        <v>2</v>
      </c>
      <c r="G608" s="3" t="s">
        <v>224</v>
      </c>
    </row>
    <row r="609" spans="1:7">
      <c r="A609" s="95">
        <v>6919300487</v>
      </c>
      <c r="B609" s="11">
        <v>1500</v>
      </c>
      <c r="C609">
        <v>53029970500</v>
      </c>
      <c r="D609">
        <v>53029970500</v>
      </c>
      <c r="E609" s="3" t="s">
        <v>236</v>
      </c>
      <c r="F609" s="3">
        <v>1</v>
      </c>
      <c r="G609" s="3" t="s">
        <v>224</v>
      </c>
    </row>
    <row r="610" spans="1:7">
      <c r="A610" s="95">
        <v>1245600472</v>
      </c>
      <c r="B610" s="11">
        <v>2372</v>
      </c>
      <c r="C610">
        <v>53073000501</v>
      </c>
      <c r="D610">
        <v>53073000501</v>
      </c>
      <c r="E610" s="3" t="s">
        <v>236</v>
      </c>
      <c r="F610" s="3">
        <v>7</v>
      </c>
      <c r="G610" s="3" t="s">
        <v>224</v>
      </c>
    </row>
    <row r="611" spans="1:7">
      <c r="A611" s="95" t="s">
        <v>318</v>
      </c>
      <c r="B611" s="11">
        <v>2418</v>
      </c>
      <c r="C611">
        <v>53073000100</v>
      </c>
      <c r="D611">
        <v>53073000100</v>
      </c>
      <c r="E611" s="3" t="s">
        <v>236</v>
      </c>
      <c r="F611" s="3">
        <v>6</v>
      </c>
      <c r="G611" s="3" t="s">
        <v>224</v>
      </c>
    </row>
    <row r="612" spans="1:7">
      <c r="A612" s="95">
        <v>5818000655</v>
      </c>
      <c r="B612" s="11">
        <v>700</v>
      </c>
      <c r="C612">
        <v>53057940700</v>
      </c>
      <c r="D612">
        <v>53057940700</v>
      </c>
      <c r="E612" s="3" t="s">
        <v>236</v>
      </c>
      <c r="F612" s="3">
        <v>4</v>
      </c>
      <c r="G612" s="3" t="s">
        <v>224</v>
      </c>
    </row>
    <row r="613" spans="1:7">
      <c r="A613" s="95">
        <v>9283710656</v>
      </c>
      <c r="B613" s="11">
        <v>2914</v>
      </c>
      <c r="C613">
        <v>53021020606</v>
      </c>
      <c r="D613">
        <v>53021020606</v>
      </c>
      <c r="E613" s="3" t="s">
        <v>236</v>
      </c>
      <c r="F613" s="3">
        <v>4</v>
      </c>
      <c r="G613" s="3" t="s">
        <v>224</v>
      </c>
    </row>
    <row r="614" spans="1:7">
      <c r="A614" s="95">
        <v>5162220638</v>
      </c>
      <c r="B614" s="11">
        <v>3104</v>
      </c>
      <c r="C614">
        <v>53077003200</v>
      </c>
      <c r="D614">
        <v>53077003200</v>
      </c>
      <c r="E614" s="3" t="s">
        <v>236</v>
      </c>
      <c r="F614" s="3">
        <v>8</v>
      </c>
      <c r="G614" s="3" t="s">
        <v>224</v>
      </c>
    </row>
    <row r="615" spans="1:7">
      <c r="A615" s="95">
        <v>9232500293</v>
      </c>
      <c r="B615" s="11">
        <v>700</v>
      </c>
      <c r="C615">
        <v>53073000700</v>
      </c>
      <c r="D615">
        <v>53073000700</v>
      </c>
      <c r="E615" s="3" t="s">
        <v>236</v>
      </c>
      <c r="F615" s="3">
        <v>8</v>
      </c>
      <c r="G615" s="3" t="s">
        <v>224</v>
      </c>
    </row>
    <row r="616" spans="1:7">
      <c r="A616" s="95">
        <v>3124410301</v>
      </c>
      <c r="B616" s="11">
        <v>6557.75</v>
      </c>
      <c r="C616">
        <v>53015000800</v>
      </c>
      <c r="D616">
        <v>53015000800</v>
      </c>
      <c r="E616" s="3" t="s">
        <v>236</v>
      </c>
      <c r="F616" s="3">
        <v>5</v>
      </c>
      <c r="G616" s="3" t="s">
        <v>224</v>
      </c>
    </row>
    <row r="617" spans="1:7">
      <c r="A617" s="95">
        <v>9164500150</v>
      </c>
      <c r="B617" s="11">
        <v>4128</v>
      </c>
      <c r="C617">
        <v>53073000803</v>
      </c>
      <c r="D617">
        <v>53073000803</v>
      </c>
      <c r="E617" s="3" t="s">
        <v>236</v>
      </c>
      <c r="F617" s="3">
        <v>2</v>
      </c>
      <c r="G617" s="3" t="s">
        <v>224</v>
      </c>
    </row>
    <row r="618" spans="1:7">
      <c r="A618" s="95">
        <v>1410300762</v>
      </c>
      <c r="B618" s="11">
        <v>3186</v>
      </c>
      <c r="C618">
        <v>53057952302</v>
      </c>
      <c r="D618">
        <v>53057952302</v>
      </c>
      <c r="E618" s="3" t="s">
        <v>236</v>
      </c>
      <c r="F618" s="3">
        <v>5</v>
      </c>
      <c r="G618" s="3" t="s">
        <v>224</v>
      </c>
    </row>
    <row r="619" spans="1:7">
      <c r="A619" s="95">
        <v>6551610123</v>
      </c>
      <c r="B619" s="11">
        <v>2350</v>
      </c>
      <c r="C619">
        <v>53005011503</v>
      </c>
      <c r="D619">
        <v>53005011503</v>
      </c>
      <c r="E619" s="3" t="s">
        <v>236</v>
      </c>
      <c r="F619" s="3">
        <v>5</v>
      </c>
      <c r="G619" s="3" t="s">
        <v>224</v>
      </c>
    </row>
    <row r="620" spans="1:7">
      <c r="A620" s="95">
        <v>7674300642</v>
      </c>
      <c r="B620" s="11">
        <v>800</v>
      </c>
      <c r="C620">
        <v>53057952301</v>
      </c>
      <c r="D620">
        <v>53057952301</v>
      </c>
      <c r="E620" s="3" t="s">
        <v>236</v>
      </c>
      <c r="F620" s="3">
        <v>4</v>
      </c>
      <c r="G620" s="3" t="s">
        <v>224</v>
      </c>
    </row>
    <row r="621" spans="1:7">
      <c r="A621" s="95">
        <v>1224700028</v>
      </c>
      <c r="B621" s="11">
        <v>3226</v>
      </c>
      <c r="C621">
        <v>53073000901</v>
      </c>
      <c r="D621">
        <v>53073000901</v>
      </c>
      <c r="E621" s="3" t="s">
        <v>236</v>
      </c>
      <c r="F621" s="3">
        <v>5</v>
      </c>
      <c r="G621" s="3" t="s">
        <v>224</v>
      </c>
    </row>
    <row r="622" spans="1:7">
      <c r="A622" s="95" t="s">
        <v>319</v>
      </c>
      <c r="B622" s="11">
        <v>3956</v>
      </c>
      <c r="C622">
        <v>53005011402</v>
      </c>
      <c r="D622">
        <v>53005011402</v>
      </c>
      <c r="E622" s="3" t="s">
        <v>236</v>
      </c>
      <c r="F622" s="3">
        <v>3</v>
      </c>
      <c r="G622" s="3" t="s">
        <v>224</v>
      </c>
    </row>
    <row r="623" spans="1:7">
      <c r="A623" s="95">
        <v>8258700972</v>
      </c>
      <c r="B623" s="11">
        <v>3316</v>
      </c>
      <c r="C623">
        <v>53073000805</v>
      </c>
      <c r="D623">
        <v>53073000805</v>
      </c>
      <c r="E623" s="3" t="s">
        <v>236</v>
      </c>
      <c r="F623" s="3">
        <v>1</v>
      </c>
      <c r="G623" s="3" t="s">
        <v>224</v>
      </c>
    </row>
    <row r="624" spans="1:7">
      <c r="A624" s="95">
        <v>9262610098</v>
      </c>
      <c r="B624" s="11">
        <v>3156</v>
      </c>
      <c r="C624">
        <v>53005010901</v>
      </c>
      <c r="D624">
        <v>53005010901</v>
      </c>
      <c r="E624" s="3" t="s">
        <v>236</v>
      </c>
      <c r="F624" s="3">
        <v>9</v>
      </c>
      <c r="G624" s="3" t="s">
        <v>225</v>
      </c>
    </row>
    <row r="625" spans="1:7">
      <c r="A625" s="95">
        <v>3869800792</v>
      </c>
      <c r="B625" s="11">
        <v>4926</v>
      </c>
      <c r="C625">
        <v>53073010303</v>
      </c>
      <c r="D625">
        <v>53073010303</v>
      </c>
      <c r="E625" s="3" t="s">
        <v>236</v>
      </c>
      <c r="F625" s="3">
        <v>2</v>
      </c>
      <c r="G625" s="3" t="s">
        <v>224</v>
      </c>
    </row>
    <row r="626" spans="1:7">
      <c r="A626" s="95">
        <v>5257900758</v>
      </c>
      <c r="B626" s="11">
        <v>3542</v>
      </c>
      <c r="C626">
        <v>53073010403</v>
      </c>
      <c r="D626">
        <v>53073010403</v>
      </c>
      <c r="E626" s="3" t="s">
        <v>236</v>
      </c>
      <c r="F626" s="3">
        <v>1</v>
      </c>
      <c r="G626" s="3" t="s">
        <v>224</v>
      </c>
    </row>
    <row r="627" spans="1:7">
      <c r="A627" s="95" t="s">
        <v>320</v>
      </c>
      <c r="B627" s="11">
        <v>800</v>
      </c>
      <c r="C627">
        <v>53073010303</v>
      </c>
      <c r="D627">
        <v>53073010303</v>
      </c>
      <c r="E627" s="3" t="s">
        <v>236</v>
      </c>
      <c r="F627" s="3">
        <v>2</v>
      </c>
      <c r="G627" s="3" t="s">
        <v>224</v>
      </c>
    </row>
    <row r="628" spans="1:7">
      <c r="A628" s="95" t="s">
        <v>321</v>
      </c>
      <c r="B628" s="11">
        <v>6794</v>
      </c>
      <c r="C628">
        <v>53073000804</v>
      </c>
      <c r="D628">
        <v>53073000804</v>
      </c>
      <c r="E628" s="3" t="s">
        <v>236</v>
      </c>
      <c r="F628" s="3">
        <v>1</v>
      </c>
      <c r="G628" s="3" t="s">
        <v>224</v>
      </c>
    </row>
    <row r="629" spans="1:7">
      <c r="A629" s="95">
        <v>6102220105</v>
      </c>
      <c r="B629" s="11">
        <v>2726</v>
      </c>
      <c r="C629">
        <v>53077001602</v>
      </c>
      <c r="D629">
        <v>53077001602</v>
      </c>
      <c r="E629" s="3" t="s">
        <v>236</v>
      </c>
      <c r="F629" s="3">
        <v>6</v>
      </c>
      <c r="G629" s="3" t="s">
        <v>224</v>
      </c>
    </row>
    <row r="630" spans="1:7">
      <c r="A630" s="95">
        <v>1492036641</v>
      </c>
      <c r="B630" s="11">
        <v>800</v>
      </c>
      <c r="C630">
        <v>53073010303</v>
      </c>
      <c r="D630">
        <v>53073010303</v>
      </c>
      <c r="E630" s="3" t="s">
        <v>236</v>
      </c>
      <c r="F630" s="3">
        <v>2</v>
      </c>
      <c r="G630" s="3" t="s">
        <v>224</v>
      </c>
    </row>
    <row r="631" spans="1:7">
      <c r="A631" s="95">
        <v>5808010834</v>
      </c>
      <c r="B631" s="11">
        <v>4518</v>
      </c>
      <c r="C631">
        <v>53035091203</v>
      </c>
      <c r="D631">
        <v>53035091203</v>
      </c>
      <c r="E631" s="3" t="s">
        <v>236</v>
      </c>
      <c r="F631" s="3">
        <v>3</v>
      </c>
      <c r="G631" s="3" t="s">
        <v>224</v>
      </c>
    </row>
    <row r="632" spans="1:7">
      <c r="A632" s="95">
        <v>7517610997</v>
      </c>
      <c r="B632" s="11">
        <v>3534</v>
      </c>
      <c r="C632">
        <v>53021020605</v>
      </c>
      <c r="D632">
        <v>53021020605</v>
      </c>
      <c r="E632" s="3" t="s">
        <v>236</v>
      </c>
      <c r="F632" s="3">
        <v>5</v>
      </c>
      <c r="G632" s="3" t="s">
        <v>224</v>
      </c>
    </row>
    <row r="633" spans="1:7">
      <c r="A633" s="95">
        <v>2909510963</v>
      </c>
      <c r="B633" s="11">
        <v>1940</v>
      </c>
      <c r="C633">
        <v>53005010813</v>
      </c>
      <c r="D633">
        <v>53005010813</v>
      </c>
      <c r="E633" s="3" t="s">
        <v>236</v>
      </c>
      <c r="F633" s="3">
        <v>2</v>
      </c>
      <c r="G633" s="3" t="s">
        <v>224</v>
      </c>
    </row>
    <row r="634" spans="1:7">
      <c r="A634" s="95">
        <v>7724120197</v>
      </c>
      <c r="B634" s="11">
        <v>3090</v>
      </c>
      <c r="C634">
        <v>53077000500</v>
      </c>
      <c r="D634">
        <v>53077000500</v>
      </c>
      <c r="E634" s="3" t="s">
        <v>236</v>
      </c>
      <c r="F634" s="3">
        <v>9</v>
      </c>
      <c r="G634" s="3" t="s">
        <v>225</v>
      </c>
    </row>
    <row r="635" spans="1:7">
      <c r="A635" s="95">
        <v>9150800832</v>
      </c>
      <c r="B635" s="11">
        <v>2356</v>
      </c>
      <c r="C635">
        <v>53073010600</v>
      </c>
      <c r="D635">
        <v>53073010600</v>
      </c>
      <c r="E635" s="3" t="s">
        <v>236</v>
      </c>
      <c r="F635" s="3">
        <v>3</v>
      </c>
      <c r="G635" s="3" t="s">
        <v>224</v>
      </c>
    </row>
    <row r="636" spans="1:7">
      <c r="A636" s="95">
        <v>6592900727</v>
      </c>
      <c r="B636" s="11">
        <v>800</v>
      </c>
      <c r="C636">
        <v>53073010701</v>
      </c>
      <c r="D636">
        <v>53073010701</v>
      </c>
      <c r="E636" s="3" t="s">
        <v>236</v>
      </c>
      <c r="F636" s="3">
        <v>2</v>
      </c>
      <c r="G636" s="3" t="s">
        <v>224</v>
      </c>
    </row>
    <row r="637" spans="1:7">
      <c r="A637" s="95">
        <v>1251310111</v>
      </c>
      <c r="B637" s="11">
        <v>5315.2</v>
      </c>
      <c r="C637">
        <v>53035091700</v>
      </c>
      <c r="D637">
        <v>53035091700</v>
      </c>
      <c r="E637" s="3" t="s">
        <v>236</v>
      </c>
      <c r="F637" s="3">
        <v>4</v>
      </c>
      <c r="G637" s="3" t="s">
        <v>224</v>
      </c>
    </row>
    <row r="638" spans="1:7">
      <c r="A638" s="95">
        <v>2197282008</v>
      </c>
      <c r="B638" s="11">
        <v>3002</v>
      </c>
      <c r="C638">
        <v>53035092701</v>
      </c>
      <c r="D638">
        <v>53035092701</v>
      </c>
      <c r="E638" s="3" t="s">
        <v>236</v>
      </c>
      <c r="F638" s="3">
        <v>1</v>
      </c>
      <c r="G638" s="3" t="s">
        <v>224</v>
      </c>
    </row>
    <row r="639" spans="1:7">
      <c r="A639" s="95">
        <v>4672610226</v>
      </c>
      <c r="B639" s="11">
        <v>4420</v>
      </c>
      <c r="C639">
        <v>53005010813</v>
      </c>
      <c r="D639">
        <v>53005010813</v>
      </c>
      <c r="E639" s="3" t="s">
        <v>236</v>
      </c>
      <c r="F639" s="3">
        <v>2</v>
      </c>
      <c r="G639" s="3" t="s">
        <v>224</v>
      </c>
    </row>
    <row r="640" spans="1:7">
      <c r="A640" s="95">
        <v>8720430518</v>
      </c>
      <c r="B640" s="11">
        <v>2486</v>
      </c>
      <c r="C640">
        <v>53077003100</v>
      </c>
      <c r="D640">
        <v>53077003100</v>
      </c>
      <c r="E640" s="3" t="s">
        <v>236</v>
      </c>
      <c r="F640" s="3">
        <v>4</v>
      </c>
      <c r="G640" s="3" t="s">
        <v>224</v>
      </c>
    </row>
    <row r="641" spans="1:7">
      <c r="A641" s="95">
        <v>1660000374</v>
      </c>
      <c r="B641" s="11">
        <v>800</v>
      </c>
      <c r="C641">
        <v>53057940300</v>
      </c>
      <c r="D641">
        <v>53057940300</v>
      </c>
      <c r="E641" s="3" t="s">
        <v>236</v>
      </c>
      <c r="F641" s="3">
        <v>2</v>
      </c>
      <c r="G641" s="3" t="s">
        <v>224</v>
      </c>
    </row>
    <row r="642" spans="1:7">
      <c r="A642" s="95">
        <v>2446700052</v>
      </c>
      <c r="B642" s="11">
        <v>800</v>
      </c>
      <c r="C642">
        <v>53073000804</v>
      </c>
      <c r="D642">
        <v>53073000804</v>
      </c>
      <c r="E642" s="3" t="s">
        <v>236</v>
      </c>
      <c r="F642" s="3">
        <v>1</v>
      </c>
      <c r="G642" s="3" t="s">
        <v>224</v>
      </c>
    </row>
    <row r="643" spans="1:7">
      <c r="A643" s="95">
        <v>1247010239</v>
      </c>
      <c r="B643" s="11">
        <v>3098</v>
      </c>
      <c r="C643">
        <v>53035091203</v>
      </c>
      <c r="D643">
        <v>53035091203</v>
      </c>
      <c r="E643" s="3" t="s">
        <v>236</v>
      </c>
      <c r="F643" s="3">
        <v>3</v>
      </c>
      <c r="G643" s="3" t="s">
        <v>224</v>
      </c>
    </row>
    <row r="644" spans="1:7">
      <c r="A644" s="95">
        <v>4289000119</v>
      </c>
      <c r="B644" s="11">
        <v>2416</v>
      </c>
      <c r="C644">
        <v>53057951900</v>
      </c>
      <c r="D644">
        <v>53057951900</v>
      </c>
      <c r="E644" s="3" t="s">
        <v>236</v>
      </c>
      <c r="F644" s="3">
        <v>1</v>
      </c>
      <c r="G644" s="3" t="s">
        <v>224</v>
      </c>
    </row>
    <row r="645" spans="1:7">
      <c r="A645" s="95">
        <v>7956710912</v>
      </c>
      <c r="B645" s="11">
        <v>700</v>
      </c>
      <c r="C645">
        <v>53071920000</v>
      </c>
      <c r="D645">
        <v>53071920000</v>
      </c>
      <c r="E645" s="3" t="s">
        <v>236</v>
      </c>
      <c r="F645" s="3">
        <v>9</v>
      </c>
      <c r="G645" s="3" t="s">
        <v>225</v>
      </c>
    </row>
    <row r="646" spans="1:7">
      <c r="A646" s="95">
        <v>8396220528</v>
      </c>
      <c r="B646" s="11">
        <v>4324</v>
      </c>
      <c r="C646">
        <v>53077002802</v>
      </c>
      <c r="D646">
        <v>53077002802</v>
      </c>
      <c r="E646" s="3" t="s">
        <v>236</v>
      </c>
      <c r="F646" s="3">
        <v>7</v>
      </c>
      <c r="G646" s="3" t="s">
        <v>224</v>
      </c>
    </row>
    <row r="647" spans="1:7">
      <c r="A647" s="95">
        <v>6727810347</v>
      </c>
      <c r="B647" s="11">
        <v>2780</v>
      </c>
      <c r="C647">
        <v>53071920600</v>
      </c>
      <c r="D647">
        <v>53071920600</v>
      </c>
      <c r="E647" s="3" t="s">
        <v>236</v>
      </c>
      <c r="F647" s="3">
        <v>8</v>
      </c>
      <c r="G647" s="3" t="s">
        <v>224</v>
      </c>
    </row>
    <row r="648" spans="1:7">
      <c r="A648" s="95">
        <v>1341910893</v>
      </c>
      <c r="B648" s="11">
        <v>2590</v>
      </c>
      <c r="C648">
        <v>53071920702</v>
      </c>
      <c r="D648">
        <v>53071920702</v>
      </c>
      <c r="E648" s="3" t="s">
        <v>236</v>
      </c>
      <c r="F648" s="3">
        <v>4</v>
      </c>
      <c r="G648" s="3" t="s">
        <v>224</v>
      </c>
    </row>
    <row r="649" spans="1:7">
      <c r="A649" s="95">
        <v>4337500551</v>
      </c>
      <c r="B649" s="11">
        <v>1908</v>
      </c>
      <c r="C649">
        <v>53073000100</v>
      </c>
      <c r="D649">
        <v>53073000100</v>
      </c>
      <c r="E649" s="3" t="s">
        <v>236</v>
      </c>
      <c r="F649" s="3">
        <v>6</v>
      </c>
      <c r="G649" s="3" t="s">
        <v>224</v>
      </c>
    </row>
    <row r="650" spans="1:7">
      <c r="A650" s="95" t="s">
        <v>322</v>
      </c>
      <c r="B650" s="11">
        <v>800</v>
      </c>
      <c r="C650">
        <v>53073000901</v>
      </c>
      <c r="D650">
        <v>53073000901</v>
      </c>
      <c r="E650" s="3" t="s">
        <v>236</v>
      </c>
      <c r="F650" s="3">
        <v>5</v>
      </c>
      <c r="G650" s="3" t="s">
        <v>224</v>
      </c>
    </row>
    <row r="651" spans="1:7">
      <c r="A651" s="95" t="s">
        <v>323</v>
      </c>
      <c r="B651" s="11">
        <v>4010</v>
      </c>
      <c r="C651">
        <v>53077000400</v>
      </c>
      <c r="D651">
        <v>53077000400</v>
      </c>
      <c r="E651" s="3" t="s">
        <v>236</v>
      </c>
      <c r="F651" s="3">
        <v>7</v>
      </c>
      <c r="G651" s="3" t="s">
        <v>224</v>
      </c>
    </row>
    <row r="652" spans="1:7">
      <c r="A652" s="95">
        <v>9296120485</v>
      </c>
      <c r="B652" s="11">
        <v>1000</v>
      </c>
      <c r="C652">
        <v>53077000901</v>
      </c>
      <c r="D652">
        <v>53077000901</v>
      </c>
      <c r="E652" s="3" t="s">
        <v>236</v>
      </c>
      <c r="F652" s="3">
        <v>6</v>
      </c>
      <c r="G652" s="3" t="s">
        <v>224</v>
      </c>
    </row>
    <row r="653" spans="1:7">
      <c r="A653" s="95">
        <v>2329710258</v>
      </c>
      <c r="B653" s="11">
        <v>4488</v>
      </c>
      <c r="C653">
        <v>53005010805</v>
      </c>
      <c r="D653">
        <v>53005010805</v>
      </c>
      <c r="E653" s="3" t="s">
        <v>236</v>
      </c>
      <c r="F653" s="3">
        <v>3</v>
      </c>
      <c r="G653" s="3" t="s">
        <v>224</v>
      </c>
    </row>
    <row r="654" spans="1:7">
      <c r="A654" s="95">
        <v>8876410499</v>
      </c>
      <c r="B654" s="11">
        <v>2502</v>
      </c>
      <c r="C654">
        <v>53015001502</v>
      </c>
      <c r="D654">
        <v>53015001502</v>
      </c>
      <c r="E654" s="3" t="s">
        <v>236</v>
      </c>
      <c r="F654" s="3">
        <v>8</v>
      </c>
      <c r="G654" s="3" t="s">
        <v>224</v>
      </c>
    </row>
    <row r="655" spans="1:7">
      <c r="A655" s="95" t="s">
        <v>324</v>
      </c>
      <c r="B655" s="11">
        <v>8072</v>
      </c>
      <c r="C655">
        <v>53057951600</v>
      </c>
      <c r="D655">
        <v>53057951600</v>
      </c>
      <c r="E655" s="3" t="s">
        <v>236</v>
      </c>
      <c r="F655" s="3">
        <v>4</v>
      </c>
      <c r="G655" s="3" t="s">
        <v>224</v>
      </c>
    </row>
    <row r="656" spans="1:7">
      <c r="A656" s="95">
        <v>2745000360</v>
      </c>
      <c r="B656" s="11">
        <v>1750</v>
      </c>
      <c r="C656">
        <v>53057940400</v>
      </c>
      <c r="D656">
        <v>53057940400</v>
      </c>
      <c r="E656" s="3" t="s">
        <v>236</v>
      </c>
      <c r="F656" s="3">
        <v>1</v>
      </c>
      <c r="G656" s="3" t="s">
        <v>224</v>
      </c>
    </row>
    <row r="657" spans="1:7">
      <c r="A657" s="95">
        <v>7413020967</v>
      </c>
      <c r="B657" s="11">
        <v>2768</v>
      </c>
      <c r="C657">
        <v>53077000901</v>
      </c>
      <c r="D657">
        <v>53077000901</v>
      </c>
      <c r="E657" s="3" t="s">
        <v>236</v>
      </c>
      <c r="F657" s="3">
        <v>6</v>
      </c>
      <c r="G657" s="3" t="s">
        <v>224</v>
      </c>
    </row>
    <row r="658" spans="1:7">
      <c r="A658" s="95">
        <v>7012020079</v>
      </c>
      <c r="B658" s="11">
        <v>875</v>
      </c>
      <c r="C658">
        <v>53077000902</v>
      </c>
      <c r="D658">
        <v>53077000902</v>
      </c>
      <c r="E658" s="3" t="s">
        <v>236</v>
      </c>
      <c r="F658" s="3">
        <v>7</v>
      </c>
      <c r="G658" s="3" t="s">
        <v>224</v>
      </c>
    </row>
    <row r="659" spans="1:7">
      <c r="A659" s="95">
        <v>9469600015</v>
      </c>
      <c r="B659" s="11">
        <v>800</v>
      </c>
      <c r="C659">
        <v>53073000400</v>
      </c>
      <c r="D659">
        <v>53073000400</v>
      </c>
      <c r="E659" s="3" t="s">
        <v>236</v>
      </c>
      <c r="F659" s="3">
        <v>3</v>
      </c>
      <c r="G659" s="3" t="s">
        <v>224</v>
      </c>
    </row>
    <row r="660" spans="1:7">
      <c r="A660" s="95">
        <v>1841120766</v>
      </c>
      <c r="B660" s="11">
        <v>2460</v>
      </c>
      <c r="C660">
        <v>53077000500</v>
      </c>
      <c r="D660">
        <v>53077000500</v>
      </c>
      <c r="E660" s="3" t="s">
        <v>236</v>
      </c>
      <c r="F660" s="3">
        <v>9</v>
      </c>
      <c r="G660" s="3" t="s">
        <v>225</v>
      </c>
    </row>
    <row r="661" spans="1:7">
      <c r="A661" s="95">
        <v>2304900702</v>
      </c>
      <c r="B661" s="11">
        <v>2880</v>
      </c>
      <c r="C661">
        <v>53073010702</v>
      </c>
      <c r="D661">
        <v>53073010702</v>
      </c>
      <c r="E661" s="3" t="s">
        <v>236</v>
      </c>
      <c r="F661" s="3">
        <v>2</v>
      </c>
      <c r="G661" s="3" t="s">
        <v>224</v>
      </c>
    </row>
    <row r="662" spans="1:7">
      <c r="A662" s="95">
        <v>8001300561</v>
      </c>
      <c r="B662" s="11">
        <v>4094</v>
      </c>
      <c r="C662">
        <v>53057952200</v>
      </c>
      <c r="D662">
        <v>53057952200</v>
      </c>
      <c r="E662" s="3" t="s">
        <v>236</v>
      </c>
      <c r="F662" s="3">
        <v>9</v>
      </c>
      <c r="G662" s="3" t="s">
        <v>225</v>
      </c>
    </row>
    <row r="663" spans="1:7">
      <c r="A663" s="95">
        <v>7351610104</v>
      </c>
      <c r="B663" s="11">
        <v>2150</v>
      </c>
      <c r="C663">
        <v>53005011503</v>
      </c>
      <c r="D663">
        <v>53005011503</v>
      </c>
      <c r="E663" s="3" t="s">
        <v>236</v>
      </c>
      <c r="F663" s="3">
        <v>5</v>
      </c>
      <c r="G663" s="3" t="s">
        <v>224</v>
      </c>
    </row>
    <row r="664" spans="1:7">
      <c r="A664" s="95" t="s">
        <v>325</v>
      </c>
      <c r="B664" s="11">
        <v>3846</v>
      </c>
      <c r="C664">
        <v>53077000901</v>
      </c>
      <c r="D664">
        <v>53077000901</v>
      </c>
      <c r="E664" s="3" t="s">
        <v>236</v>
      </c>
      <c r="F664" s="3">
        <v>6</v>
      </c>
      <c r="G664" s="3" t="s">
        <v>224</v>
      </c>
    </row>
    <row r="665" spans="1:7">
      <c r="A665" s="95">
        <v>5481500952</v>
      </c>
      <c r="B665" s="11">
        <v>800</v>
      </c>
      <c r="C665">
        <v>53073000700</v>
      </c>
      <c r="D665">
        <v>53073000700</v>
      </c>
      <c r="E665" s="3" t="s">
        <v>236</v>
      </c>
      <c r="F665" s="3">
        <v>8</v>
      </c>
      <c r="G665" s="3" t="s">
        <v>224</v>
      </c>
    </row>
    <row r="666" spans="1:7">
      <c r="A666" s="95">
        <v>1502862445</v>
      </c>
      <c r="B666" s="11">
        <v>2726</v>
      </c>
      <c r="C666">
        <v>53077000400</v>
      </c>
      <c r="D666">
        <v>53077000400</v>
      </c>
      <c r="E666" s="3" t="s">
        <v>236</v>
      </c>
      <c r="F666" s="3">
        <v>7</v>
      </c>
      <c r="G666" s="3" t="s">
        <v>224</v>
      </c>
    </row>
    <row r="667" spans="1:7">
      <c r="A667" s="95">
        <v>7479110818</v>
      </c>
      <c r="B667" s="11">
        <v>875</v>
      </c>
      <c r="C667">
        <v>53035080200</v>
      </c>
      <c r="D667">
        <v>53035080200</v>
      </c>
      <c r="E667" s="3" t="s">
        <v>236</v>
      </c>
      <c r="F667" s="3">
        <v>7</v>
      </c>
      <c r="G667" s="3" t="s">
        <v>224</v>
      </c>
    </row>
    <row r="668" spans="1:7">
      <c r="A668" s="95">
        <v>6760220023</v>
      </c>
      <c r="B668" s="11">
        <v>3836</v>
      </c>
      <c r="C668">
        <v>53077001602</v>
      </c>
      <c r="D668">
        <v>53077001602</v>
      </c>
      <c r="E668" s="3" t="s">
        <v>236</v>
      </c>
      <c r="F668" s="3">
        <v>6</v>
      </c>
      <c r="G668" s="3" t="s">
        <v>224</v>
      </c>
    </row>
    <row r="669" spans="1:7">
      <c r="A669" s="95">
        <v>3662020541</v>
      </c>
      <c r="B669" s="11">
        <v>4670</v>
      </c>
      <c r="C669">
        <v>53077000901</v>
      </c>
      <c r="D669">
        <v>53077000901</v>
      </c>
      <c r="E669" s="3" t="s">
        <v>236</v>
      </c>
      <c r="F669" s="3">
        <v>6</v>
      </c>
      <c r="G669" s="3" t="s">
        <v>224</v>
      </c>
    </row>
    <row r="670" spans="1:7">
      <c r="A670" s="95">
        <v>9062510260</v>
      </c>
      <c r="B670" s="11">
        <v>3138</v>
      </c>
      <c r="C670">
        <v>53077002002</v>
      </c>
      <c r="D670">
        <v>53077002002</v>
      </c>
      <c r="E670" s="3" t="s">
        <v>241</v>
      </c>
      <c r="F670" s="3">
        <v>7</v>
      </c>
      <c r="G670" s="3" t="s">
        <v>225</v>
      </c>
    </row>
    <row r="671" spans="1:7">
      <c r="A671" s="95">
        <v>5881100881</v>
      </c>
      <c r="B671" s="11">
        <v>3372</v>
      </c>
      <c r="C671">
        <v>53057951700</v>
      </c>
      <c r="D671">
        <v>53057951700</v>
      </c>
      <c r="E671" s="3" t="s">
        <v>236</v>
      </c>
      <c r="F671" s="3">
        <v>4</v>
      </c>
      <c r="G671" s="3" t="s">
        <v>224</v>
      </c>
    </row>
    <row r="672" spans="1:7">
      <c r="A672" s="95">
        <v>9662452948</v>
      </c>
      <c r="B672" s="11">
        <v>500</v>
      </c>
      <c r="C672">
        <v>53005010803</v>
      </c>
      <c r="D672">
        <v>53005010803</v>
      </c>
      <c r="E672" s="3" t="s">
        <v>236</v>
      </c>
      <c r="F672" s="3">
        <v>4</v>
      </c>
      <c r="G672" s="3" t="s">
        <v>224</v>
      </c>
    </row>
    <row r="673" spans="1:7">
      <c r="A673" s="95">
        <v>7167020565</v>
      </c>
      <c r="B673" s="11">
        <v>2446</v>
      </c>
      <c r="C673">
        <v>53077001202</v>
      </c>
      <c r="D673">
        <v>53077001202</v>
      </c>
      <c r="E673" s="3" t="s">
        <v>236</v>
      </c>
      <c r="F673" s="3">
        <v>10</v>
      </c>
      <c r="G673" s="3" t="s">
        <v>225</v>
      </c>
    </row>
    <row r="674" spans="1:7">
      <c r="A674" s="95">
        <v>8700610712</v>
      </c>
      <c r="B674" s="11">
        <v>3272</v>
      </c>
      <c r="C674">
        <v>53005010902</v>
      </c>
      <c r="D674">
        <v>53005010902</v>
      </c>
      <c r="E674" s="3" t="s">
        <v>236</v>
      </c>
      <c r="F674" s="3">
        <v>8</v>
      </c>
      <c r="G674" s="3" t="s">
        <v>224</v>
      </c>
    </row>
    <row r="675" spans="1:7">
      <c r="A675" s="95">
        <v>3078710790</v>
      </c>
      <c r="B675" s="11">
        <v>2552</v>
      </c>
      <c r="C675">
        <v>53005010810</v>
      </c>
      <c r="D675">
        <v>53005010810</v>
      </c>
      <c r="E675" s="3" t="s">
        <v>236</v>
      </c>
      <c r="F675" s="3">
        <v>5</v>
      </c>
      <c r="G675" s="3" t="s">
        <v>224</v>
      </c>
    </row>
    <row r="676" spans="1:7">
      <c r="A676" s="95">
        <v>1790100069</v>
      </c>
      <c r="B676" s="11">
        <v>4378</v>
      </c>
      <c r="C676">
        <v>53057951900</v>
      </c>
      <c r="D676">
        <v>53057951900</v>
      </c>
      <c r="E676" s="3" t="s">
        <v>236</v>
      </c>
      <c r="F676" s="3">
        <v>1</v>
      </c>
      <c r="G676" s="3" t="s">
        <v>224</v>
      </c>
    </row>
    <row r="677" spans="1:7">
      <c r="A677" s="95">
        <v>6268700064</v>
      </c>
      <c r="B677" s="11">
        <v>300</v>
      </c>
      <c r="C677">
        <v>53073000806</v>
      </c>
      <c r="D677">
        <v>53073000806</v>
      </c>
      <c r="E677" s="3" t="s">
        <v>236</v>
      </c>
      <c r="F677" s="3">
        <v>2</v>
      </c>
      <c r="G677" s="3" t="s">
        <v>224</v>
      </c>
    </row>
    <row r="678" spans="1:7">
      <c r="A678" s="95">
        <v>5880000565</v>
      </c>
      <c r="B678" s="11">
        <v>2740</v>
      </c>
      <c r="C678">
        <v>53057940300</v>
      </c>
      <c r="D678">
        <v>53057940300</v>
      </c>
      <c r="E678" s="3" t="s">
        <v>236</v>
      </c>
      <c r="F678" s="3">
        <v>2</v>
      </c>
      <c r="G678" s="3" t="s">
        <v>224</v>
      </c>
    </row>
    <row r="679" spans="1:7">
      <c r="A679" s="95">
        <v>9225600304</v>
      </c>
      <c r="B679" s="11">
        <v>1338</v>
      </c>
      <c r="C679">
        <v>53073000501</v>
      </c>
      <c r="D679">
        <v>53073000501</v>
      </c>
      <c r="E679" s="3" t="s">
        <v>236</v>
      </c>
      <c r="F679" s="3">
        <v>7</v>
      </c>
      <c r="G679" s="3" t="s">
        <v>224</v>
      </c>
    </row>
    <row r="680" spans="1:7">
      <c r="A680" s="95">
        <v>5689020401</v>
      </c>
      <c r="B680" s="11">
        <v>800</v>
      </c>
      <c r="C680">
        <v>53077000300</v>
      </c>
      <c r="D680">
        <v>53077000300</v>
      </c>
      <c r="E680" s="3" t="s">
        <v>236</v>
      </c>
      <c r="F680" s="3">
        <v>9</v>
      </c>
      <c r="G680" s="3" t="s">
        <v>225</v>
      </c>
    </row>
    <row r="681" spans="1:7">
      <c r="A681" s="95">
        <v>8742510146</v>
      </c>
      <c r="B681" s="11">
        <v>3284</v>
      </c>
      <c r="C681">
        <v>53077002002</v>
      </c>
      <c r="D681">
        <v>53077002002</v>
      </c>
      <c r="E681" s="3" t="s">
        <v>241</v>
      </c>
      <c r="F681" s="3">
        <v>7</v>
      </c>
      <c r="G681" s="3" t="s">
        <v>225</v>
      </c>
    </row>
    <row r="682" spans="1:7">
      <c r="A682" s="95">
        <v>4929800441</v>
      </c>
      <c r="B682" s="11">
        <v>3402</v>
      </c>
      <c r="C682">
        <v>53073010303</v>
      </c>
      <c r="D682">
        <v>53073010303</v>
      </c>
      <c r="E682" s="3" t="s">
        <v>236</v>
      </c>
      <c r="F682" s="3">
        <v>2</v>
      </c>
      <c r="G682" s="3" t="s">
        <v>224</v>
      </c>
    </row>
    <row r="683" spans="1:7">
      <c r="A683" s="95">
        <v>3749500383</v>
      </c>
      <c r="B683" s="11">
        <v>4818</v>
      </c>
      <c r="C683">
        <v>53073000902</v>
      </c>
      <c r="D683">
        <v>53073000902</v>
      </c>
      <c r="E683" s="3" t="s">
        <v>236</v>
      </c>
      <c r="F683" s="3">
        <v>2</v>
      </c>
      <c r="G683" s="3" t="s">
        <v>224</v>
      </c>
    </row>
    <row r="684" spans="1:7">
      <c r="A684" s="95">
        <v>8471220885</v>
      </c>
      <c r="B684" s="11">
        <v>3100</v>
      </c>
      <c r="C684">
        <v>53077001602</v>
      </c>
      <c r="D684">
        <v>53077001602</v>
      </c>
      <c r="E684" s="3" t="s">
        <v>236</v>
      </c>
      <c r="F684" s="3">
        <v>6</v>
      </c>
      <c r="G684" s="3" t="s">
        <v>224</v>
      </c>
    </row>
    <row r="685" spans="1:7">
      <c r="A685" s="95">
        <v>1174000696</v>
      </c>
      <c r="B685" s="11">
        <v>800</v>
      </c>
      <c r="C685">
        <v>53057940400</v>
      </c>
      <c r="D685">
        <v>53057940400</v>
      </c>
      <c r="E685" s="3" t="s">
        <v>236</v>
      </c>
      <c r="F685" s="3">
        <v>1</v>
      </c>
      <c r="G685" s="3" t="s">
        <v>224</v>
      </c>
    </row>
    <row r="686" spans="1:7">
      <c r="A686" s="95">
        <v>2073500441</v>
      </c>
      <c r="B686" s="11">
        <v>2656</v>
      </c>
      <c r="C686">
        <v>53073000803</v>
      </c>
      <c r="D686">
        <v>53073000803</v>
      </c>
      <c r="E686" s="3" t="s">
        <v>236</v>
      </c>
      <c r="F686" s="3">
        <v>2</v>
      </c>
      <c r="G686" s="3" t="s">
        <v>224</v>
      </c>
    </row>
    <row r="687" spans="1:7">
      <c r="A687" s="95">
        <v>8037510378</v>
      </c>
      <c r="B687" s="11">
        <v>3328</v>
      </c>
      <c r="C687">
        <v>53077940005</v>
      </c>
      <c r="D687">
        <v>53077940005</v>
      </c>
      <c r="E687" s="3" t="s">
        <v>241</v>
      </c>
      <c r="F687" s="3">
        <v>9</v>
      </c>
      <c r="G687" s="3" t="s">
        <v>225</v>
      </c>
    </row>
    <row r="688" spans="1:7">
      <c r="A688" s="95">
        <v>8906500403</v>
      </c>
      <c r="B688" s="11">
        <v>8258</v>
      </c>
      <c r="C688">
        <v>53073000804</v>
      </c>
      <c r="D688">
        <v>53073000804</v>
      </c>
      <c r="E688" s="3" t="s">
        <v>236</v>
      </c>
      <c r="F688" s="3">
        <v>1</v>
      </c>
      <c r="G688" s="3" t="s">
        <v>224</v>
      </c>
    </row>
    <row r="689" spans="1:7">
      <c r="A689" s="95">
        <v>4457120982</v>
      </c>
      <c r="B689" s="11">
        <v>218.6</v>
      </c>
      <c r="C689">
        <v>53077002802</v>
      </c>
      <c r="D689">
        <v>53077002802</v>
      </c>
      <c r="E689" s="3" t="s">
        <v>236</v>
      </c>
      <c r="F689" s="3">
        <v>7</v>
      </c>
      <c r="G689" s="3" t="s">
        <v>224</v>
      </c>
    </row>
    <row r="690" spans="1:7">
      <c r="A690" s="95">
        <v>7820700584</v>
      </c>
      <c r="B690" s="11">
        <v>3290</v>
      </c>
      <c r="C690">
        <v>53073000300</v>
      </c>
      <c r="D690">
        <v>53073000300</v>
      </c>
      <c r="E690" s="3" t="s">
        <v>236</v>
      </c>
      <c r="F690" s="3">
        <v>8</v>
      </c>
      <c r="G690" s="3" t="s">
        <v>224</v>
      </c>
    </row>
    <row r="691" spans="1:7">
      <c r="A691" s="95">
        <v>8794120832</v>
      </c>
      <c r="B691" s="11">
        <v>4372</v>
      </c>
      <c r="C691">
        <v>53077001000</v>
      </c>
      <c r="D691">
        <v>53077001000</v>
      </c>
      <c r="E691" s="3" t="s">
        <v>236</v>
      </c>
      <c r="F691" s="3">
        <v>8</v>
      </c>
      <c r="G691" s="3" t="s">
        <v>224</v>
      </c>
    </row>
    <row r="692" spans="1:7">
      <c r="A692" s="95">
        <v>7697300450</v>
      </c>
      <c r="B692" s="11">
        <v>4270</v>
      </c>
      <c r="C692">
        <v>53057952402</v>
      </c>
      <c r="D692">
        <v>53057952402</v>
      </c>
      <c r="E692" s="3" t="s">
        <v>236</v>
      </c>
      <c r="F692" s="3">
        <v>6</v>
      </c>
      <c r="G692" s="3" t="s">
        <v>224</v>
      </c>
    </row>
    <row r="693" spans="1:7">
      <c r="A693" s="95">
        <v>7117120640</v>
      </c>
      <c r="B693" s="11">
        <v>2670</v>
      </c>
      <c r="C693">
        <v>53077000901</v>
      </c>
      <c r="D693">
        <v>53077000901</v>
      </c>
      <c r="E693" s="3" t="s">
        <v>236</v>
      </c>
      <c r="F693" s="3">
        <v>6</v>
      </c>
      <c r="G693" s="3" t="s">
        <v>224</v>
      </c>
    </row>
    <row r="694" spans="1:7">
      <c r="A694" s="95">
        <v>6020410751</v>
      </c>
      <c r="B694" s="11">
        <v>700</v>
      </c>
      <c r="C694">
        <v>53027001300</v>
      </c>
      <c r="D694">
        <v>53027001300</v>
      </c>
      <c r="E694" s="3" t="s">
        <v>236</v>
      </c>
      <c r="F694" s="3">
        <v>5</v>
      </c>
      <c r="G694" s="3" t="s">
        <v>224</v>
      </c>
    </row>
    <row r="695" spans="1:7">
      <c r="A695" s="95">
        <v>6686220458</v>
      </c>
      <c r="B695" s="11">
        <v>875</v>
      </c>
      <c r="C695">
        <v>53077002802</v>
      </c>
      <c r="D695">
        <v>53077002802</v>
      </c>
      <c r="E695" s="3" t="s">
        <v>236</v>
      </c>
      <c r="F695" s="3">
        <v>7</v>
      </c>
      <c r="G695" s="3" t="s">
        <v>224</v>
      </c>
    </row>
    <row r="696" spans="1:7">
      <c r="A696" s="95">
        <v>2184500309</v>
      </c>
      <c r="B696" s="11">
        <v>700</v>
      </c>
      <c r="C696">
        <v>53073000901</v>
      </c>
      <c r="D696">
        <v>53073000901</v>
      </c>
      <c r="E696" s="3" t="s">
        <v>236</v>
      </c>
      <c r="F696" s="3">
        <v>5</v>
      </c>
      <c r="G696" s="3" t="s">
        <v>224</v>
      </c>
    </row>
    <row r="697" spans="1:7">
      <c r="A697" s="95">
        <v>2464510029</v>
      </c>
      <c r="B697" s="11">
        <v>2582</v>
      </c>
      <c r="C697">
        <v>53077001902</v>
      </c>
      <c r="D697">
        <v>53077001902</v>
      </c>
      <c r="E697" s="3" t="s">
        <v>241</v>
      </c>
      <c r="F697" s="3">
        <v>8</v>
      </c>
      <c r="G697" s="3" t="s">
        <v>225</v>
      </c>
    </row>
    <row r="698" spans="1:7">
      <c r="A698" s="95">
        <v>7046220058</v>
      </c>
      <c r="B698" s="11">
        <v>5440</v>
      </c>
      <c r="C698">
        <v>53077000400</v>
      </c>
      <c r="D698">
        <v>53077000400</v>
      </c>
      <c r="E698" s="3" t="s">
        <v>236</v>
      </c>
      <c r="F698" s="3">
        <v>7</v>
      </c>
      <c r="G698" s="3" t="s">
        <v>224</v>
      </c>
    </row>
    <row r="699" spans="1:7">
      <c r="A699" s="95">
        <v>8678410230</v>
      </c>
      <c r="B699" s="11">
        <v>3632</v>
      </c>
      <c r="C699">
        <v>53001950400</v>
      </c>
      <c r="D699">
        <v>53001950400</v>
      </c>
      <c r="E699" s="3" t="s">
        <v>236</v>
      </c>
      <c r="F699" s="3">
        <v>4</v>
      </c>
      <c r="G699" s="3" t="s">
        <v>224</v>
      </c>
    </row>
    <row r="700" spans="1:7">
      <c r="A700" s="95">
        <v>4983220750</v>
      </c>
      <c r="B700" s="11">
        <v>3061.57</v>
      </c>
      <c r="C700">
        <v>53077003200</v>
      </c>
      <c r="D700">
        <v>53077003200</v>
      </c>
      <c r="E700" s="3" t="s">
        <v>236</v>
      </c>
      <c r="F700" s="3">
        <v>8</v>
      </c>
      <c r="G700" s="3" t="s">
        <v>224</v>
      </c>
    </row>
    <row r="701" spans="1:7">
      <c r="A701" s="95">
        <v>1620000024</v>
      </c>
      <c r="B701" s="11">
        <v>1550</v>
      </c>
      <c r="C701">
        <v>53057940300</v>
      </c>
      <c r="D701">
        <v>53057940300</v>
      </c>
      <c r="E701" s="3" t="s">
        <v>236</v>
      </c>
      <c r="F701" s="3">
        <v>2</v>
      </c>
      <c r="G701" s="3" t="s">
        <v>224</v>
      </c>
    </row>
    <row r="702" spans="1:7">
      <c r="A702" s="95">
        <v>6738210310</v>
      </c>
      <c r="B702" s="11">
        <v>2730</v>
      </c>
      <c r="C702">
        <v>53035091400</v>
      </c>
      <c r="D702">
        <v>53035091400</v>
      </c>
      <c r="E702" s="3" t="s">
        <v>236</v>
      </c>
      <c r="F702" s="3">
        <v>3</v>
      </c>
      <c r="G702" s="3" t="s">
        <v>224</v>
      </c>
    </row>
    <row r="703" spans="1:7">
      <c r="A703" s="95">
        <v>3774100344</v>
      </c>
      <c r="B703" s="11">
        <v>4050</v>
      </c>
      <c r="C703">
        <v>53057951500</v>
      </c>
      <c r="D703">
        <v>53057951500</v>
      </c>
      <c r="E703" s="3" t="s">
        <v>236</v>
      </c>
      <c r="F703" s="3">
        <v>3</v>
      </c>
      <c r="G703" s="3" t="s">
        <v>224</v>
      </c>
    </row>
    <row r="704" spans="1:7">
      <c r="A704" s="95">
        <v>9810900240</v>
      </c>
      <c r="B704" s="11">
        <v>800</v>
      </c>
      <c r="C704">
        <v>53073010301</v>
      </c>
      <c r="D704">
        <v>53073010301</v>
      </c>
      <c r="E704" s="3" t="s">
        <v>236</v>
      </c>
      <c r="F704" s="3">
        <v>1</v>
      </c>
      <c r="G704" s="3" t="s">
        <v>224</v>
      </c>
    </row>
    <row r="705" spans="1:7">
      <c r="A705" s="95">
        <v>7577710980</v>
      </c>
      <c r="B705" s="11">
        <v>2976</v>
      </c>
      <c r="C705">
        <v>53005010300</v>
      </c>
      <c r="D705">
        <v>53005010300</v>
      </c>
      <c r="E705" s="3" t="s">
        <v>236</v>
      </c>
      <c r="F705" s="3">
        <v>8</v>
      </c>
      <c r="G705" s="3" t="s">
        <v>224</v>
      </c>
    </row>
    <row r="706" spans="1:7">
      <c r="A706" s="95">
        <v>3675300503</v>
      </c>
      <c r="B706" s="11">
        <v>4062</v>
      </c>
      <c r="C706">
        <v>53057952402</v>
      </c>
      <c r="D706">
        <v>53057952402</v>
      </c>
      <c r="E706" s="3" t="s">
        <v>236</v>
      </c>
      <c r="F706" s="3">
        <v>6</v>
      </c>
      <c r="G706" s="3" t="s">
        <v>224</v>
      </c>
    </row>
    <row r="707" spans="1:7">
      <c r="A707" s="95">
        <v>8819510031</v>
      </c>
      <c r="B707" s="11">
        <v>2684</v>
      </c>
      <c r="C707">
        <v>53005010813</v>
      </c>
      <c r="D707">
        <v>53005010813</v>
      </c>
      <c r="E707" s="3" t="s">
        <v>236</v>
      </c>
      <c r="F707" s="3">
        <v>2</v>
      </c>
      <c r="G707" s="3" t="s">
        <v>224</v>
      </c>
    </row>
    <row r="708" spans="1:7">
      <c r="A708" s="95">
        <v>7062200732</v>
      </c>
      <c r="B708" s="11">
        <v>3952</v>
      </c>
      <c r="C708">
        <v>53061053507</v>
      </c>
      <c r="D708">
        <v>53061053507</v>
      </c>
      <c r="E708" s="3" t="s">
        <v>236</v>
      </c>
      <c r="F708" s="3">
        <v>1</v>
      </c>
      <c r="G708" s="3" t="s">
        <v>224</v>
      </c>
    </row>
    <row r="709" spans="1:7">
      <c r="A709" s="95" t="s">
        <v>326</v>
      </c>
      <c r="B709" s="11">
        <v>875</v>
      </c>
      <c r="C709">
        <v>53071920702</v>
      </c>
      <c r="D709">
        <v>53071920702</v>
      </c>
      <c r="E709" s="3" t="s">
        <v>236</v>
      </c>
      <c r="F709" s="3">
        <v>4</v>
      </c>
      <c r="G709" s="3" t="s">
        <v>224</v>
      </c>
    </row>
    <row r="710" spans="1:7">
      <c r="A710" s="95">
        <v>7929020924</v>
      </c>
      <c r="B710" s="11">
        <v>3716</v>
      </c>
      <c r="C710">
        <v>53077001100</v>
      </c>
      <c r="D710">
        <v>53077001100</v>
      </c>
      <c r="E710" s="3" t="s">
        <v>236</v>
      </c>
      <c r="F710" s="3">
        <v>6</v>
      </c>
      <c r="G710" s="3" t="s">
        <v>224</v>
      </c>
    </row>
    <row r="711" spans="1:7">
      <c r="A711" s="95">
        <v>7886200013</v>
      </c>
      <c r="B711" s="11">
        <v>3302</v>
      </c>
      <c r="C711">
        <v>53057952200</v>
      </c>
      <c r="D711">
        <v>53057952200</v>
      </c>
      <c r="E711" s="3" t="s">
        <v>236</v>
      </c>
      <c r="F711" s="3">
        <v>9</v>
      </c>
      <c r="G711" s="3" t="s">
        <v>225</v>
      </c>
    </row>
    <row r="712" spans="1:7">
      <c r="A712" s="95">
        <v>2099000193</v>
      </c>
      <c r="B712" s="11">
        <v>3610</v>
      </c>
      <c r="C712">
        <v>53057951900</v>
      </c>
      <c r="D712">
        <v>53057951900</v>
      </c>
      <c r="E712" s="3" t="s">
        <v>236</v>
      </c>
      <c r="F712" s="3">
        <v>1</v>
      </c>
      <c r="G712" s="3" t="s">
        <v>224</v>
      </c>
    </row>
    <row r="713" spans="1:7">
      <c r="A713" s="95">
        <v>6827700833</v>
      </c>
      <c r="B713" s="11">
        <v>8572</v>
      </c>
      <c r="C713">
        <v>53073000805</v>
      </c>
      <c r="D713">
        <v>53073000805</v>
      </c>
      <c r="E713" s="3" t="s">
        <v>236</v>
      </c>
      <c r="F713" s="3">
        <v>1</v>
      </c>
      <c r="G713" s="3" t="s">
        <v>224</v>
      </c>
    </row>
    <row r="714" spans="1:7">
      <c r="A714" s="95">
        <v>8156500796</v>
      </c>
      <c r="B714" s="11">
        <v>2926</v>
      </c>
      <c r="C714">
        <v>53073000803</v>
      </c>
      <c r="D714">
        <v>53073000803</v>
      </c>
      <c r="E714" s="3" t="s">
        <v>236</v>
      </c>
      <c r="F714" s="3">
        <v>2</v>
      </c>
      <c r="G714" s="3" t="s">
        <v>224</v>
      </c>
    </row>
    <row r="715" spans="1:7">
      <c r="A715" s="95">
        <v>2878400389</v>
      </c>
      <c r="B715" s="11">
        <v>3482</v>
      </c>
      <c r="C715">
        <v>53073000100</v>
      </c>
      <c r="D715">
        <v>53073000100</v>
      </c>
      <c r="E715" s="3" t="s">
        <v>236</v>
      </c>
      <c r="F715" s="3">
        <v>6</v>
      </c>
      <c r="G715" s="3" t="s">
        <v>224</v>
      </c>
    </row>
    <row r="716" spans="1:7">
      <c r="A716" s="95">
        <v>2884310992</v>
      </c>
      <c r="B716" s="11">
        <v>2850</v>
      </c>
      <c r="C716">
        <v>53035091203</v>
      </c>
      <c r="D716">
        <v>53035091203</v>
      </c>
      <c r="E716" s="3" t="s">
        <v>236</v>
      </c>
      <c r="F716" s="3">
        <v>3</v>
      </c>
      <c r="G716" s="3" t="s">
        <v>224</v>
      </c>
    </row>
    <row r="717" spans="1:7">
      <c r="A717" s="95" t="s">
        <v>327</v>
      </c>
      <c r="B717" s="11">
        <v>800</v>
      </c>
      <c r="C717">
        <v>53057952302</v>
      </c>
      <c r="D717">
        <v>53057952302</v>
      </c>
      <c r="E717" s="3" t="s">
        <v>236</v>
      </c>
      <c r="F717" s="3">
        <v>5</v>
      </c>
      <c r="G717" s="3" t="s">
        <v>224</v>
      </c>
    </row>
    <row r="718" spans="1:7">
      <c r="A718" s="95">
        <v>2139210158</v>
      </c>
      <c r="B718" s="11">
        <v>1600</v>
      </c>
      <c r="C718">
        <v>53035091900</v>
      </c>
      <c r="D718">
        <v>53035091900</v>
      </c>
      <c r="E718" s="3" t="s">
        <v>236</v>
      </c>
      <c r="F718" s="3">
        <v>5</v>
      </c>
      <c r="G718" s="3" t="s">
        <v>224</v>
      </c>
    </row>
    <row r="719" spans="1:7">
      <c r="A719" s="95">
        <v>3317010994</v>
      </c>
      <c r="B719" s="11">
        <v>3166</v>
      </c>
      <c r="C719">
        <v>53035091203</v>
      </c>
      <c r="D719">
        <v>53035091203</v>
      </c>
      <c r="E719" s="3" t="s">
        <v>236</v>
      </c>
      <c r="F719" s="3">
        <v>3</v>
      </c>
      <c r="G719" s="3" t="s">
        <v>224</v>
      </c>
    </row>
    <row r="720" spans="1:7">
      <c r="A720" s="95">
        <v>7479120152</v>
      </c>
      <c r="B720" s="11">
        <v>3028</v>
      </c>
      <c r="C720">
        <v>53077001000</v>
      </c>
      <c r="D720">
        <v>53077001000</v>
      </c>
      <c r="E720" s="3" t="s">
        <v>236</v>
      </c>
      <c r="F720" s="3">
        <v>8</v>
      </c>
      <c r="G720" s="3" t="s">
        <v>224</v>
      </c>
    </row>
    <row r="721" spans="1:7">
      <c r="A721" s="95">
        <v>5718000645</v>
      </c>
      <c r="B721" s="11">
        <v>800</v>
      </c>
      <c r="C721">
        <v>53057940700</v>
      </c>
      <c r="D721">
        <v>53057940700</v>
      </c>
      <c r="E721" s="3" t="s">
        <v>236</v>
      </c>
      <c r="F721" s="3">
        <v>4</v>
      </c>
      <c r="G721" s="3" t="s">
        <v>224</v>
      </c>
    </row>
    <row r="722" spans="1:7">
      <c r="A722" s="95">
        <v>8851610153</v>
      </c>
      <c r="B722" s="11">
        <v>3934</v>
      </c>
      <c r="C722">
        <v>53005011503</v>
      </c>
      <c r="D722">
        <v>53005011503</v>
      </c>
      <c r="E722" s="3" t="s">
        <v>236</v>
      </c>
      <c r="F722" s="3">
        <v>5</v>
      </c>
      <c r="G722" s="3" t="s">
        <v>224</v>
      </c>
    </row>
    <row r="723" spans="1:7">
      <c r="A723" s="95">
        <v>9968200513</v>
      </c>
      <c r="B723" s="11">
        <v>2868</v>
      </c>
      <c r="C723">
        <v>53057952302</v>
      </c>
      <c r="D723">
        <v>53057952302</v>
      </c>
      <c r="E723" s="3" t="s">
        <v>236</v>
      </c>
      <c r="F723" s="3">
        <v>5</v>
      </c>
      <c r="G723" s="3" t="s">
        <v>224</v>
      </c>
    </row>
    <row r="724" spans="1:7">
      <c r="A724" s="95">
        <v>8671400106</v>
      </c>
      <c r="B724" s="11">
        <v>2064</v>
      </c>
      <c r="C724">
        <v>53029970602</v>
      </c>
      <c r="D724">
        <v>53029970602</v>
      </c>
      <c r="E724" s="3" t="s">
        <v>236</v>
      </c>
      <c r="F724" s="3">
        <v>3</v>
      </c>
      <c r="G724" s="3" t="s">
        <v>224</v>
      </c>
    </row>
    <row r="725" spans="1:7">
      <c r="A725" s="95">
        <v>5512470886</v>
      </c>
      <c r="B725" s="11">
        <v>800</v>
      </c>
      <c r="C725">
        <v>53029970500</v>
      </c>
      <c r="D725">
        <v>53029970500</v>
      </c>
      <c r="E725" s="3" t="s">
        <v>236</v>
      </c>
      <c r="F725" s="3">
        <v>1</v>
      </c>
      <c r="G725" s="3" t="s">
        <v>224</v>
      </c>
    </row>
    <row r="726" spans="1:7">
      <c r="A726" s="95">
        <v>8483710673</v>
      </c>
      <c r="B726" s="11">
        <v>3604</v>
      </c>
      <c r="C726">
        <v>53021020606</v>
      </c>
      <c r="D726">
        <v>53021020606</v>
      </c>
      <c r="E726" s="3" t="s">
        <v>236</v>
      </c>
      <c r="F726" s="3">
        <v>4</v>
      </c>
      <c r="G726" s="3" t="s">
        <v>224</v>
      </c>
    </row>
    <row r="727" spans="1:7">
      <c r="A727" s="95" t="s">
        <v>328</v>
      </c>
      <c r="B727" s="11">
        <v>850</v>
      </c>
      <c r="C727">
        <v>53077001602</v>
      </c>
      <c r="D727">
        <v>53077001602</v>
      </c>
      <c r="E727" s="3" t="s">
        <v>236</v>
      </c>
      <c r="F727" s="3">
        <v>6</v>
      </c>
      <c r="G727" s="3" t="s">
        <v>224</v>
      </c>
    </row>
    <row r="728" spans="1:7">
      <c r="A728" s="95">
        <v>1181610360</v>
      </c>
      <c r="B728" s="11">
        <v>2510</v>
      </c>
      <c r="C728">
        <v>53005011503</v>
      </c>
      <c r="D728">
        <v>53005011503</v>
      </c>
      <c r="E728" s="3" t="s">
        <v>236</v>
      </c>
      <c r="F728" s="3">
        <v>5</v>
      </c>
      <c r="G728" s="3" t="s">
        <v>224</v>
      </c>
    </row>
    <row r="729" spans="1:7">
      <c r="A729" s="95">
        <v>1813220123</v>
      </c>
      <c r="B729" s="11">
        <v>3452</v>
      </c>
      <c r="C729">
        <v>53077003400</v>
      </c>
      <c r="D729">
        <v>53077003400</v>
      </c>
      <c r="E729" s="3" t="s">
        <v>236</v>
      </c>
      <c r="F729" s="3">
        <v>4</v>
      </c>
      <c r="G729" s="3" t="s">
        <v>224</v>
      </c>
    </row>
    <row r="730" spans="1:7">
      <c r="A730" s="95">
        <v>3357900766</v>
      </c>
      <c r="B730" s="11">
        <v>800</v>
      </c>
      <c r="C730">
        <v>53073010403</v>
      </c>
      <c r="D730">
        <v>53073010403</v>
      </c>
      <c r="E730" s="3" t="s">
        <v>236</v>
      </c>
      <c r="F730" s="3">
        <v>1</v>
      </c>
      <c r="G730" s="3" t="s">
        <v>224</v>
      </c>
    </row>
    <row r="731" spans="1:7">
      <c r="A731" s="95">
        <v>5918200063</v>
      </c>
      <c r="B731" s="11">
        <v>2954</v>
      </c>
      <c r="C731">
        <v>53057952600</v>
      </c>
      <c r="D731">
        <v>53057952600</v>
      </c>
      <c r="E731" s="3" t="s">
        <v>236</v>
      </c>
      <c r="F731" s="3">
        <v>5</v>
      </c>
      <c r="G731" s="3" t="s">
        <v>224</v>
      </c>
    </row>
    <row r="732" spans="1:7">
      <c r="A732" s="95">
        <v>1874510139</v>
      </c>
      <c r="B732" s="11">
        <v>2942</v>
      </c>
      <c r="C732">
        <v>53077001902</v>
      </c>
      <c r="D732">
        <v>53077001902</v>
      </c>
      <c r="E732" s="3" t="s">
        <v>241</v>
      </c>
      <c r="F732" s="3">
        <v>8</v>
      </c>
      <c r="G732" s="3" t="s">
        <v>225</v>
      </c>
    </row>
    <row r="733" spans="1:7">
      <c r="A733" s="95">
        <v>8216020343</v>
      </c>
      <c r="B733" s="11">
        <v>800</v>
      </c>
      <c r="C733">
        <v>53077000700</v>
      </c>
      <c r="D733">
        <v>53077000700</v>
      </c>
      <c r="E733" s="3" t="s">
        <v>236</v>
      </c>
      <c r="F733" s="3">
        <v>10</v>
      </c>
      <c r="G733" s="3" t="s">
        <v>225</v>
      </c>
    </row>
    <row r="734" spans="1:7">
      <c r="A734" s="95">
        <v>8987500994</v>
      </c>
      <c r="B734" s="11">
        <v>1500</v>
      </c>
      <c r="C734">
        <v>53073000902</v>
      </c>
      <c r="D734">
        <v>53073000902</v>
      </c>
      <c r="E734" s="3" t="s">
        <v>236</v>
      </c>
      <c r="F734" s="3">
        <v>2</v>
      </c>
      <c r="G734" s="3" t="s">
        <v>224</v>
      </c>
    </row>
    <row r="735" spans="1:7">
      <c r="A735" s="95">
        <v>1167300149</v>
      </c>
      <c r="B735" s="11">
        <v>3610</v>
      </c>
      <c r="C735">
        <v>53057952402</v>
      </c>
      <c r="D735">
        <v>53057952402</v>
      </c>
      <c r="E735" s="3" t="s">
        <v>236</v>
      </c>
      <c r="F735" s="3">
        <v>6</v>
      </c>
      <c r="G735" s="3" t="s">
        <v>224</v>
      </c>
    </row>
    <row r="736" spans="1:7">
      <c r="A736" s="95">
        <v>2232120502</v>
      </c>
      <c r="B736" s="11">
        <v>4900</v>
      </c>
      <c r="C736">
        <v>53077000901</v>
      </c>
      <c r="D736">
        <v>53077000901</v>
      </c>
      <c r="E736" s="3" t="s">
        <v>236</v>
      </c>
      <c r="F736" s="3">
        <v>6</v>
      </c>
      <c r="G736" s="3" t="s">
        <v>224</v>
      </c>
    </row>
    <row r="737" spans="1:7">
      <c r="A737" s="95">
        <v>2711510122</v>
      </c>
      <c r="B737" s="11">
        <v>3376</v>
      </c>
      <c r="C737">
        <v>53077002001</v>
      </c>
      <c r="D737">
        <v>53077002001</v>
      </c>
      <c r="E737" s="3" t="s">
        <v>241</v>
      </c>
      <c r="F737" s="3">
        <v>7</v>
      </c>
      <c r="G737" s="3" t="s">
        <v>225</v>
      </c>
    </row>
    <row r="738" spans="1:7">
      <c r="A738" s="95">
        <v>9348710553</v>
      </c>
      <c r="B738" s="11">
        <v>3594</v>
      </c>
      <c r="C738">
        <v>53005010805</v>
      </c>
      <c r="D738">
        <v>53005010805</v>
      </c>
      <c r="E738" s="3" t="s">
        <v>236</v>
      </c>
      <c r="F738" s="3">
        <v>3</v>
      </c>
      <c r="G738" s="3" t="s">
        <v>224</v>
      </c>
    </row>
    <row r="739" spans="1:7">
      <c r="A739" s="95">
        <v>1011100193</v>
      </c>
      <c r="B739" s="11">
        <v>3326</v>
      </c>
      <c r="C739">
        <v>53057951900</v>
      </c>
      <c r="D739">
        <v>53057951900</v>
      </c>
      <c r="E739" s="3" t="s">
        <v>236</v>
      </c>
      <c r="F739" s="3">
        <v>1</v>
      </c>
      <c r="G739" s="3" t="s">
        <v>224</v>
      </c>
    </row>
    <row r="740" spans="1:7">
      <c r="A740" s="95">
        <v>5969200402</v>
      </c>
      <c r="B740" s="11">
        <v>850</v>
      </c>
      <c r="C740">
        <v>53057952301</v>
      </c>
      <c r="D740">
        <v>53057952301</v>
      </c>
      <c r="E740" s="3" t="s">
        <v>236</v>
      </c>
      <c r="F740" s="3">
        <v>4</v>
      </c>
      <c r="G740" s="3" t="s">
        <v>224</v>
      </c>
    </row>
    <row r="741" spans="1:7">
      <c r="A741" s="95">
        <v>4652510219</v>
      </c>
      <c r="B741" s="11">
        <v>2496</v>
      </c>
      <c r="C741">
        <v>53077002002</v>
      </c>
      <c r="D741">
        <v>53077002002</v>
      </c>
      <c r="E741" s="3" t="s">
        <v>241</v>
      </c>
      <c r="F741" s="3">
        <v>7</v>
      </c>
      <c r="G741" s="3" t="s">
        <v>225</v>
      </c>
    </row>
    <row r="742" spans="1:7">
      <c r="A742" s="95">
        <v>5371910180</v>
      </c>
      <c r="B742" s="11">
        <v>75</v>
      </c>
      <c r="C742">
        <v>53071920900</v>
      </c>
      <c r="D742">
        <v>53071920900</v>
      </c>
      <c r="E742" s="3" t="s">
        <v>236</v>
      </c>
      <c r="F742" s="3">
        <v>2</v>
      </c>
      <c r="G742" s="3" t="s">
        <v>224</v>
      </c>
    </row>
    <row r="743" spans="1:7">
      <c r="A743" s="95">
        <v>7477245104</v>
      </c>
      <c r="B743" s="11">
        <v>700</v>
      </c>
      <c r="C743">
        <v>53073010401</v>
      </c>
      <c r="D743">
        <v>53073010401</v>
      </c>
      <c r="E743" s="3" t="s">
        <v>236</v>
      </c>
      <c r="F743" s="3">
        <v>3</v>
      </c>
      <c r="G743" s="3" t="s">
        <v>224</v>
      </c>
    </row>
    <row r="744" spans="1:7">
      <c r="A744" s="95">
        <v>9717500415</v>
      </c>
      <c r="B744" s="11">
        <v>800</v>
      </c>
      <c r="C744">
        <v>53073000804</v>
      </c>
      <c r="D744">
        <v>53073000804</v>
      </c>
      <c r="E744" s="3" t="s">
        <v>236</v>
      </c>
      <c r="F744" s="3">
        <v>1</v>
      </c>
      <c r="G744" s="3" t="s">
        <v>224</v>
      </c>
    </row>
    <row r="745" spans="1:7">
      <c r="A745" s="95">
        <v>5460220992</v>
      </c>
      <c r="B745" s="11">
        <v>706.75</v>
      </c>
      <c r="C745">
        <v>53077001602</v>
      </c>
      <c r="D745">
        <v>53077001602</v>
      </c>
      <c r="E745" s="3" t="s">
        <v>236</v>
      </c>
      <c r="F745" s="3">
        <v>6</v>
      </c>
      <c r="G745" s="3" t="s">
        <v>224</v>
      </c>
    </row>
    <row r="746" spans="1:7">
      <c r="A746" s="95">
        <v>1295510136</v>
      </c>
      <c r="B746" s="11">
        <v>2610</v>
      </c>
      <c r="C746">
        <v>53077002200</v>
      </c>
      <c r="D746">
        <v>53077002200</v>
      </c>
      <c r="E746" s="3" t="s">
        <v>236</v>
      </c>
      <c r="F746" s="3">
        <v>8</v>
      </c>
      <c r="G746" s="3" t="s">
        <v>224</v>
      </c>
    </row>
    <row r="747" spans="1:7">
      <c r="A747" s="95">
        <v>6984220642</v>
      </c>
      <c r="B747" s="11">
        <v>3156</v>
      </c>
      <c r="C747">
        <v>53077000400</v>
      </c>
      <c r="D747">
        <v>53077000400</v>
      </c>
      <c r="E747" s="3" t="s">
        <v>236</v>
      </c>
      <c r="F747" s="3">
        <v>7</v>
      </c>
      <c r="G747" s="3" t="s">
        <v>224</v>
      </c>
    </row>
    <row r="748" spans="1:7">
      <c r="A748" s="95">
        <v>6940910047</v>
      </c>
      <c r="B748" s="11">
        <v>2112</v>
      </c>
      <c r="C748">
        <v>53071920702</v>
      </c>
      <c r="D748">
        <v>53071920702</v>
      </c>
      <c r="E748" s="3" t="s">
        <v>236</v>
      </c>
      <c r="F748" s="3">
        <v>4</v>
      </c>
      <c r="G748" s="3" t="s">
        <v>224</v>
      </c>
    </row>
    <row r="749" spans="1:7">
      <c r="A749" s="95">
        <v>8987020788</v>
      </c>
      <c r="B749" s="11">
        <v>2640</v>
      </c>
      <c r="C749">
        <v>53077001300</v>
      </c>
      <c r="D749">
        <v>53077001300</v>
      </c>
      <c r="E749" s="3" t="s">
        <v>236</v>
      </c>
      <c r="F749" s="3">
        <v>10</v>
      </c>
      <c r="G749" s="3" t="s">
        <v>225</v>
      </c>
    </row>
    <row r="750" spans="1:7">
      <c r="A750" s="95">
        <v>1965600692</v>
      </c>
      <c r="B750" s="11">
        <v>3010</v>
      </c>
      <c r="C750">
        <v>53073000501</v>
      </c>
      <c r="D750">
        <v>53073000501</v>
      </c>
      <c r="E750" s="3" t="s">
        <v>236</v>
      </c>
      <c r="F750" s="3">
        <v>7</v>
      </c>
      <c r="G750" s="3" t="s">
        <v>224</v>
      </c>
    </row>
    <row r="751" spans="1:7">
      <c r="A751" s="95">
        <v>1961120964</v>
      </c>
      <c r="B751" s="11">
        <v>800</v>
      </c>
      <c r="C751">
        <v>53077000500</v>
      </c>
      <c r="D751">
        <v>53077000500</v>
      </c>
      <c r="E751" s="3" t="s">
        <v>236</v>
      </c>
      <c r="F751" s="3">
        <v>9</v>
      </c>
      <c r="G751" s="3" t="s">
        <v>225</v>
      </c>
    </row>
    <row r="752" spans="1:7">
      <c r="A752" s="95" t="s">
        <v>329</v>
      </c>
      <c r="B752" s="11">
        <v>1500</v>
      </c>
      <c r="C752">
        <v>53057951600</v>
      </c>
      <c r="D752">
        <v>53057951600</v>
      </c>
      <c r="E752" s="3" t="s">
        <v>236</v>
      </c>
      <c r="F752" s="3">
        <v>4</v>
      </c>
      <c r="G752" s="3" t="s">
        <v>224</v>
      </c>
    </row>
    <row r="753" spans="1:7">
      <c r="A753" s="95">
        <v>5313510690</v>
      </c>
      <c r="B753" s="11">
        <v>2530</v>
      </c>
      <c r="C753">
        <v>53077002002</v>
      </c>
      <c r="D753">
        <v>53077002002</v>
      </c>
      <c r="E753" s="3" t="s">
        <v>241</v>
      </c>
      <c r="F753" s="3">
        <v>7</v>
      </c>
      <c r="G753" s="3" t="s">
        <v>225</v>
      </c>
    </row>
    <row r="754" spans="1:7">
      <c r="A754" s="95">
        <v>5217900398</v>
      </c>
      <c r="B754" s="11">
        <v>4230</v>
      </c>
      <c r="C754">
        <v>53073010403</v>
      </c>
      <c r="D754">
        <v>53073010403</v>
      </c>
      <c r="E754" s="3" t="s">
        <v>236</v>
      </c>
      <c r="F754" s="3">
        <v>1</v>
      </c>
      <c r="G754" s="3" t="s">
        <v>224</v>
      </c>
    </row>
    <row r="755" spans="1:7">
      <c r="A755" s="95">
        <v>9381220955</v>
      </c>
      <c r="B755" s="11">
        <v>3670</v>
      </c>
      <c r="C755">
        <v>53077001602</v>
      </c>
      <c r="D755">
        <v>53077001602</v>
      </c>
      <c r="E755" s="3" t="s">
        <v>236</v>
      </c>
      <c r="F755" s="3">
        <v>6</v>
      </c>
      <c r="G755" s="3" t="s">
        <v>224</v>
      </c>
    </row>
    <row r="756" spans="1:7">
      <c r="A756" s="95">
        <v>6148000848</v>
      </c>
      <c r="B756" s="11">
        <v>5904</v>
      </c>
      <c r="C756">
        <v>53057940400</v>
      </c>
      <c r="D756">
        <v>53057940400</v>
      </c>
      <c r="E756" s="3" t="s">
        <v>236</v>
      </c>
      <c r="F756" s="3">
        <v>1</v>
      </c>
      <c r="G756" s="3" t="s">
        <v>224</v>
      </c>
    </row>
    <row r="757" spans="1:7">
      <c r="A757" s="95">
        <v>1623220198</v>
      </c>
      <c r="B757" s="11">
        <v>3450</v>
      </c>
      <c r="C757">
        <v>53077003100</v>
      </c>
      <c r="D757">
        <v>53077003100</v>
      </c>
      <c r="E757" s="3" t="s">
        <v>236</v>
      </c>
      <c r="F757" s="3">
        <v>4</v>
      </c>
      <c r="G757" s="3" t="s">
        <v>224</v>
      </c>
    </row>
    <row r="758" spans="1:7">
      <c r="A758" s="95">
        <v>3077700216</v>
      </c>
      <c r="B758" s="11">
        <v>3260</v>
      </c>
      <c r="C758">
        <v>53073000805</v>
      </c>
      <c r="D758">
        <v>53073000805</v>
      </c>
      <c r="E758" s="3" t="s">
        <v>236</v>
      </c>
      <c r="F758" s="3">
        <v>1</v>
      </c>
      <c r="G758" s="3" t="s">
        <v>224</v>
      </c>
    </row>
    <row r="759" spans="1:7">
      <c r="A759" s="95">
        <v>4908010843</v>
      </c>
      <c r="B759" s="11">
        <v>2494</v>
      </c>
      <c r="C759">
        <v>53035091203</v>
      </c>
      <c r="D759">
        <v>53035091203</v>
      </c>
      <c r="E759" s="3" t="s">
        <v>236</v>
      </c>
      <c r="F759" s="3">
        <v>3</v>
      </c>
      <c r="G759" s="3" t="s">
        <v>224</v>
      </c>
    </row>
    <row r="760" spans="1:7">
      <c r="A760" s="95" t="s">
        <v>330</v>
      </c>
      <c r="B760" s="11">
        <v>2128</v>
      </c>
      <c r="C760">
        <v>53071920801</v>
      </c>
      <c r="D760">
        <v>53071920801</v>
      </c>
      <c r="E760" s="3" t="s">
        <v>236</v>
      </c>
      <c r="F760" s="3">
        <v>2</v>
      </c>
      <c r="G760" s="3" t="s">
        <v>224</v>
      </c>
    </row>
    <row r="761" spans="1:7">
      <c r="A761" s="95">
        <v>3762510312</v>
      </c>
      <c r="B761" s="11">
        <v>3252</v>
      </c>
      <c r="C761">
        <v>53077002002</v>
      </c>
      <c r="D761">
        <v>53077002002</v>
      </c>
      <c r="E761" s="3" t="s">
        <v>241</v>
      </c>
      <c r="F761" s="3">
        <v>7</v>
      </c>
      <c r="G761" s="3" t="s">
        <v>225</v>
      </c>
    </row>
    <row r="762" spans="1:7">
      <c r="A762" s="95">
        <v>6830700674</v>
      </c>
      <c r="B762" s="11">
        <v>3026</v>
      </c>
      <c r="C762">
        <v>53073000300</v>
      </c>
      <c r="D762">
        <v>53073000300</v>
      </c>
      <c r="E762" s="3" t="s">
        <v>236</v>
      </c>
      <c r="F762" s="3">
        <v>8</v>
      </c>
      <c r="G762" s="3" t="s">
        <v>224</v>
      </c>
    </row>
    <row r="763" spans="1:7">
      <c r="A763" s="95" t="s">
        <v>331</v>
      </c>
      <c r="B763" s="11">
        <v>2800</v>
      </c>
      <c r="C763">
        <v>53077000500</v>
      </c>
      <c r="D763">
        <v>53077000500</v>
      </c>
      <c r="E763" s="3" t="s">
        <v>236</v>
      </c>
      <c r="F763" s="3">
        <v>9</v>
      </c>
      <c r="G763" s="3" t="s">
        <v>225</v>
      </c>
    </row>
    <row r="764" spans="1:7">
      <c r="A764" s="95">
        <v>6359200253</v>
      </c>
      <c r="B764" s="11">
        <v>2678</v>
      </c>
      <c r="C764">
        <v>53057952302</v>
      </c>
      <c r="D764">
        <v>53057952302</v>
      </c>
      <c r="E764" s="3" t="s">
        <v>236</v>
      </c>
      <c r="F764" s="3">
        <v>5</v>
      </c>
      <c r="G764" s="3" t="s">
        <v>224</v>
      </c>
    </row>
    <row r="765" spans="1:7">
      <c r="A765" s="95">
        <v>4436600237</v>
      </c>
      <c r="B765" s="11">
        <v>2674</v>
      </c>
      <c r="C765">
        <v>53073000400</v>
      </c>
      <c r="D765">
        <v>53073000400</v>
      </c>
      <c r="E765" s="3" t="s">
        <v>236</v>
      </c>
      <c r="F765" s="3">
        <v>3</v>
      </c>
      <c r="G765" s="3" t="s">
        <v>224</v>
      </c>
    </row>
    <row r="766" spans="1:7">
      <c r="A766" s="95">
        <v>1292600392</v>
      </c>
      <c r="B766" s="11">
        <v>800</v>
      </c>
      <c r="C766">
        <v>53073001202</v>
      </c>
      <c r="D766">
        <v>53073001202</v>
      </c>
      <c r="E766" s="3" t="s">
        <v>236</v>
      </c>
      <c r="F766" s="3">
        <v>5</v>
      </c>
      <c r="G766" s="3" t="s">
        <v>224</v>
      </c>
    </row>
    <row r="767" spans="1:7">
      <c r="A767" s="95">
        <v>5991600533</v>
      </c>
      <c r="B767" s="11">
        <v>50</v>
      </c>
      <c r="C767">
        <v>53073001100</v>
      </c>
      <c r="D767">
        <v>53073001100</v>
      </c>
      <c r="E767" s="3" t="s">
        <v>236</v>
      </c>
      <c r="F767" s="3">
        <v>3</v>
      </c>
      <c r="G767" s="3" t="s">
        <v>224</v>
      </c>
    </row>
    <row r="768" spans="1:7">
      <c r="A768" s="95">
        <v>8239562317</v>
      </c>
      <c r="B768" s="11">
        <v>700</v>
      </c>
      <c r="C768">
        <v>53057951200</v>
      </c>
      <c r="D768">
        <v>53057951200</v>
      </c>
      <c r="E768" s="3" t="s">
        <v>236</v>
      </c>
      <c r="F768" s="3">
        <v>1</v>
      </c>
      <c r="G768" s="3" t="s">
        <v>224</v>
      </c>
    </row>
    <row r="769" spans="1:7">
      <c r="A769" s="95">
        <v>2981810687</v>
      </c>
      <c r="B769" s="11">
        <v>4374</v>
      </c>
      <c r="C769">
        <v>53005010803</v>
      </c>
      <c r="D769">
        <v>53005010803</v>
      </c>
      <c r="E769" s="3" t="s">
        <v>236</v>
      </c>
      <c r="F769" s="3">
        <v>4</v>
      </c>
      <c r="G769" s="3" t="s">
        <v>224</v>
      </c>
    </row>
    <row r="770" spans="1:7">
      <c r="A770" s="95">
        <v>8276500994</v>
      </c>
      <c r="B770" s="11">
        <v>850</v>
      </c>
      <c r="C770">
        <v>53073000803</v>
      </c>
      <c r="D770">
        <v>53073000803</v>
      </c>
      <c r="E770" s="3" t="s">
        <v>236</v>
      </c>
      <c r="F770" s="3">
        <v>2</v>
      </c>
      <c r="G770" s="3" t="s">
        <v>224</v>
      </c>
    </row>
    <row r="771" spans="1:7">
      <c r="A771" s="95" t="s">
        <v>332</v>
      </c>
      <c r="B771" s="11">
        <v>700</v>
      </c>
      <c r="C771">
        <v>53057952500</v>
      </c>
      <c r="D771">
        <v>53057952500</v>
      </c>
      <c r="E771" s="3" t="s">
        <v>236</v>
      </c>
      <c r="F771" s="3">
        <v>5</v>
      </c>
      <c r="G771" s="3" t="s">
        <v>224</v>
      </c>
    </row>
    <row r="772" spans="1:7">
      <c r="A772" s="95">
        <v>6562020534</v>
      </c>
      <c r="B772" s="11">
        <v>4182</v>
      </c>
      <c r="C772">
        <v>53077000901</v>
      </c>
      <c r="D772">
        <v>53077000901</v>
      </c>
      <c r="E772" s="3" t="s">
        <v>236</v>
      </c>
      <c r="F772" s="3">
        <v>6</v>
      </c>
      <c r="G772" s="3" t="s">
        <v>224</v>
      </c>
    </row>
    <row r="773" spans="1:7">
      <c r="A773" s="95">
        <v>4488400446</v>
      </c>
      <c r="B773" s="11">
        <v>3856</v>
      </c>
      <c r="C773">
        <v>53073000100</v>
      </c>
      <c r="D773">
        <v>53073000100</v>
      </c>
      <c r="E773" s="3" t="s">
        <v>236</v>
      </c>
      <c r="F773" s="3">
        <v>6</v>
      </c>
      <c r="G773" s="3" t="s">
        <v>224</v>
      </c>
    </row>
    <row r="774" spans="1:7">
      <c r="A774" s="95" t="s">
        <v>333</v>
      </c>
      <c r="B774" s="11">
        <v>3162</v>
      </c>
      <c r="C774">
        <v>53057952302</v>
      </c>
      <c r="D774">
        <v>53057952302</v>
      </c>
      <c r="E774" s="3" t="s">
        <v>236</v>
      </c>
      <c r="F774" s="3">
        <v>5</v>
      </c>
      <c r="G774" s="3" t="s">
        <v>224</v>
      </c>
    </row>
    <row r="775" spans="1:7">
      <c r="A775" s="95">
        <v>6385510062</v>
      </c>
      <c r="B775" s="11">
        <v>2000</v>
      </c>
      <c r="C775">
        <v>53077002200</v>
      </c>
      <c r="D775">
        <v>53077002200</v>
      </c>
      <c r="E775" s="3" t="s">
        <v>236</v>
      </c>
      <c r="F775" s="3">
        <v>8</v>
      </c>
      <c r="G775" s="3" t="s">
        <v>224</v>
      </c>
    </row>
    <row r="776" spans="1:7">
      <c r="A776" s="95">
        <v>9741100534</v>
      </c>
      <c r="B776" s="11">
        <v>11404</v>
      </c>
      <c r="C776">
        <v>53057951600</v>
      </c>
      <c r="D776">
        <v>53057951600</v>
      </c>
      <c r="E776" s="3" t="s">
        <v>236</v>
      </c>
      <c r="F776" s="3">
        <v>4</v>
      </c>
      <c r="G776" s="3" t="s">
        <v>224</v>
      </c>
    </row>
    <row r="777" spans="1:7">
      <c r="A777" s="95">
        <v>6753310896</v>
      </c>
      <c r="B777" s="11">
        <v>800</v>
      </c>
      <c r="C777">
        <v>53035080101</v>
      </c>
      <c r="D777">
        <v>53035080101</v>
      </c>
      <c r="E777" s="3" t="s">
        <v>236</v>
      </c>
      <c r="F777" s="3">
        <v>4</v>
      </c>
      <c r="G777" s="3" t="s">
        <v>224</v>
      </c>
    </row>
    <row r="778" spans="1:7">
      <c r="A778" s="95">
        <v>2980600573</v>
      </c>
      <c r="B778" s="11">
        <v>2060</v>
      </c>
      <c r="C778">
        <v>53073000400</v>
      </c>
      <c r="D778">
        <v>53073000400</v>
      </c>
      <c r="E778" s="3" t="s">
        <v>236</v>
      </c>
      <c r="F778" s="3">
        <v>3</v>
      </c>
      <c r="G778" s="3" t="s">
        <v>224</v>
      </c>
    </row>
    <row r="779" spans="1:7">
      <c r="A779" s="95">
        <v>1304510520</v>
      </c>
      <c r="B779" s="11">
        <v>3920</v>
      </c>
      <c r="C779">
        <v>53077001901</v>
      </c>
      <c r="D779">
        <v>53077001901</v>
      </c>
      <c r="E779" s="3" t="s">
        <v>241</v>
      </c>
      <c r="F779" s="3">
        <v>7</v>
      </c>
      <c r="G779" s="3" t="s">
        <v>225</v>
      </c>
    </row>
    <row r="780" spans="1:7">
      <c r="A780" s="95">
        <v>7798710033</v>
      </c>
      <c r="B780" s="11">
        <v>2166</v>
      </c>
      <c r="C780">
        <v>53005010805</v>
      </c>
      <c r="D780">
        <v>53005010805</v>
      </c>
      <c r="E780" s="3" t="s">
        <v>236</v>
      </c>
      <c r="F780" s="3">
        <v>3</v>
      </c>
      <c r="G780" s="3" t="s">
        <v>224</v>
      </c>
    </row>
    <row r="781" spans="1:7">
      <c r="A781" s="95">
        <v>5585000696</v>
      </c>
      <c r="B781" s="11">
        <v>2950</v>
      </c>
      <c r="C781">
        <v>53057940200</v>
      </c>
      <c r="D781">
        <v>53057940200</v>
      </c>
      <c r="E781" s="3" t="s">
        <v>236</v>
      </c>
      <c r="F781" s="3">
        <v>1</v>
      </c>
      <c r="G781" s="3" t="s">
        <v>224</v>
      </c>
    </row>
    <row r="782" spans="1:7">
      <c r="A782" s="95">
        <v>7181310382</v>
      </c>
      <c r="B782" s="11">
        <v>2390</v>
      </c>
      <c r="C782">
        <v>53035091700</v>
      </c>
      <c r="D782">
        <v>53035091700</v>
      </c>
      <c r="E782" s="3" t="s">
        <v>236</v>
      </c>
      <c r="F782" s="3">
        <v>4</v>
      </c>
      <c r="G782" s="3" t="s">
        <v>224</v>
      </c>
    </row>
    <row r="783" spans="1:7">
      <c r="A783" s="95">
        <v>2867800010</v>
      </c>
      <c r="B783" s="11">
        <v>1400</v>
      </c>
      <c r="C783">
        <v>53073010303</v>
      </c>
      <c r="D783">
        <v>53073010303</v>
      </c>
      <c r="E783" s="3" t="s">
        <v>236</v>
      </c>
      <c r="F783" s="3">
        <v>2</v>
      </c>
      <c r="G783" s="3" t="s">
        <v>224</v>
      </c>
    </row>
    <row r="784" spans="1:7">
      <c r="A784" s="95">
        <v>7088300155</v>
      </c>
      <c r="B784" s="11">
        <v>800</v>
      </c>
      <c r="C784">
        <v>53029970500</v>
      </c>
      <c r="D784">
        <v>53029970500</v>
      </c>
      <c r="E784" s="3" t="s">
        <v>236</v>
      </c>
      <c r="F784" s="3">
        <v>1</v>
      </c>
      <c r="G784" s="3" t="s">
        <v>224</v>
      </c>
    </row>
    <row r="785" spans="1:7">
      <c r="A785" s="95">
        <v>7730700666</v>
      </c>
      <c r="B785" s="11">
        <v>2580</v>
      </c>
      <c r="C785">
        <v>53073000300</v>
      </c>
      <c r="D785">
        <v>53073000300</v>
      </c>
      <c r="E785" s="3" t="s">
        <v>236</v>
      </c>
      <c r="F785" s="3">
        <v>8</v>
      </c>
      <c r="G785" s="3" t="s">
        <v>224</v>
      </c>
    </row>
    <row r="786" spans="1:7">
      <c r="A786" s="95">
        <v>4533300442</v>
      </c>
      <c r="B786" s="11">
        <v>6140</v>
      </c>
      <c r="C786">
        <v>53057952401</v>
      </c>
      <c r="D786">
        <v>53057952401</v>
      </c>
      <c r="E786" s="3" t="s">
        <v>236</v>
      </c>
      <c r="F786" s="3">
        <v>6</v>
      </c>
      <c r="G786" s="3" t="s">
        <v>224</v>
      </c>
    </row>
    <row r="787" spans="1:7">
      <c r="A787" s="95">
        <v>3916010132</v>
      </c>
      <c r="B787" s="11">
        <v>1898</v>
      </c>
      <c r="C787">
        <v>53035091302</v>
      </c>
      <c r="D787">
        <v>53035091302</v>
      </c>
      <c r="E787" s="3" t="s">
        <v>236</v>
      </c>
      <c r="F787" s="3">
        <v>3</v>
      </c>
      <c r="G787" s="3" t="s">
        <v>224</v>
      </c>
    </row>
    <row r="788" spans="1:7">
      <c r="A788" s="95">
        <v>2303300178</v>
      </c>
      <c r="B788" s="11">
        <v>5288</v>
      </c>
      <c r="C788">
        <v>53057952401</v>
      </c>
      <c r="D788">
        <v>53057952401</v>
      </c>
      <c r="E788" s="3" t="s">
        <v>236</v>
      </c>
      <c r="F788" s="3">
        <v>6</v>
      </c>
      <c r="G788" s="3" t="s">
        <v>224</v>
      </c>
    </row>
    <row r="789" spans="1:7">
      <c r="A789" s="95">
        <v>6023220146</v>
      </c>
      <c r="B789" s="11">
        <v>2574</v>
      </c>
      <c r="C789">
        <v>53077003100</v>
      </c>
      <c r="D789">
        <v>53077003100</v>
      </c>
      <c r="E789" s="3" t="s">
        <v>236</v>
      </c>
      <c r="F789" s="3">
        <v>4</v>
      </c>
      <c r="G789" s="3" t="s">
        <v>224</v>
      </c>
    </row>
    <row r="790" spans="1:7">
      <c r="A790" s="95">
        <v>4691020953</v>
      </c>
      <c r="B790" s="11">
        <v>3652</v>
      </c>
      <c r="C790">
        <v>53077002802</v>
      </c>
      <c r="D790">
        <v>53077002802</v>
      </c>
      <c r="E790" s="3" t="s">
        <v>236</v>
      </c>
      <c r="F790" s="3">
        <v>7</v>
      </c>
      <c r="G790" s="3" t="s">
        <v>224</v>
      </c>
    </row>
    <row r="791" spans="1:7">
      <c r="A791" s="95">
        <v>8436600240</v>
      </c>
      <c r="B791" s="11">
        <v>1350</v>
      </c>
      <c r="C791">
        <v>53073000400</v>
      </c>
      <c r="D791">
        <v>53073000400</v>
      </c>
      <c r="E791" s="3" t="s">
        <v>236</v>
      </c>
      <c r="F791" s="3">
        <v>3</v>
      </c>
      <c r="G791" s="3" t="s">
        <v>224</v>
      </c>
    </row>
    <row r="792" spans="1:7">
      <c r="A792" s="95">
        <v>1984300753</v>
      </c>
      <c r="B792" s="11">
        <v>7112</v>
      </c>
      <c r="C792">
        <v>53057952402</v>
      </c>
      <c r="D792">
        <v>53057952402</v>
      </c>
      <c r="E792" s="3" t="s">
        <v>236</v>
      </c>
      <c r="F792" s="3">
        <v>6</v>
      </c>
      <c r="G792" s="3" t="s">
        <v>224</v>
      </c>
    </row>
    <row r="793" spans="1:7">
      <c r="A793" s="95">
        <v>8471510559</v>
      </c>
      <c r="B793" s="11">
        <v>2390</v>
      </c>
      <c r="C793">
        <v>53077002001</v>
      </c>
      <c r="D793">
        <v>53077002001</v>
      </c>
      <c r="E793" s="3" t="s">
        <v>241</v>
      </c>
      <c r="F793" s="3">
        <v>7</v>
      </c>
      <c r="G793" s="3" t="s">
        <v>225</v>
      </c>
    </row>
    <row r="794" spans="1:7">
      <c r="A794" s="95">
        <v>4371120991</v>
      </c>
      <c r="B794" s="11">
        <v>2690</v>
      </c>
      <c r="C794">
        <v>53077000500</v>
      </c>
      <c r="D794">
        <v>53077000500</v>
      </c>
      <c r="E794" s="3" t="s">
        <v>236</v>
      </c>
      <c r="F794" s="3">
        <v>9</v>
      </c>
      <c r="G794" s="3" t="s">
        <v>225</v>
      </c>
    </row>
    <row r="795" spans="1:7">
      <c r="A795" s="95">
        <v>5619800332</v>
      </c>
      <c r="B795" s="11">
        <v>3314</v>
      </c>
      <c r="C795">
        <v>53073010301</v>
      </c>
      <c r="D795">
        <v>53073010301</v>
      </c>
      <c r="E795" s="3" t="s">
        <v>236</v>
      </c>
      <c r="F795" s="3">
        <v>1</v>
      </c>
      <c r="G795" s="3" t="s">
        <v>224</v>
      </c>
    </row>
    <row r="796" spans="1:7">
      <c r="A796" s="95">
        <v>6066820000</v>
      </c>
      <c r="B796" s="11">
        <v>800</v>
      </c>
      <c r="C796">
        <v>53071920801</v>
      </c>
      <c r="D796">
        <v>53071920801</v>
      </c>
      <c r="E796" s="3" t="s">
        <v>236</v>
      </c>
      <c r="F796" s="3">
        <v>2</v>
      </c>
      <c r="G796" s="3" t="s">
        <v>224</v>
      </c>
    </row>
    <row r="797" spans="1:7">
      <c r="A797" s="95">
        <v>6218610847</v>
      </c>
      <c r="B797" s="11">
        <v>2396</v>
      </c>
      <c r="C797">
        <v>53021020300</v>
      </c>
      <c r="D797">
        <v>53021020300</v>
      </c>
      <c r="E797" s="3" t="s">
        <v>236</v>
      </c>
      <c r="F797" s="3">
        <v>10</v>
      </c>
      <c r="G797" s="3" t="s">
        <v>225</v>
      </c>
    </row>
    <row r="798" spans="1:7">
      <c r="A798" s="95">
        <v>9429410590</v>
      </c>
      <c r="B798" s="11">
        <v>3414</v>
      </c>
      <c r="C798">
        <v>53001950500</v>
      </c>
      <c r="D798">
        <v>53001950500</v>
      </c>
      <c r="E798" s="3" t="s">
        <v>236</v>
      </c>
      <c r="F798" s="3">
        <v>7</v>
      </c>
      <c r="G798" s="3" t="s">
        <v>224</v>
      </c>
    </row>
    <row r="799" spans="1:7">
      <c r="A799" s="95">
        <v>5778610422</v>
      </c>
      <c r="B799" s="11">
        <v>800</v>
      </c>
      <c r="C799">
        <v>53021020601</v>
      </c>
      <c r="D799">
        <v>53021020601</v>
      </c>
      <c r="E799" s="3" t="s">
        <v>236</v>
      </c>
      <c r="F799" s="3">
        <v>6</v>
      </c>
      <c r="G799" s="3" t="s">
        <v>224</v>
      </c>
    </row>
    <row r="800" spans="1:7">
      <c r="A800" s="95">
        <v>7740610089</v>
      </c>
      <c r="B800" s="11">
        <v>700</v>
      </c>
      <c r="C800">
        <v>53005010813</v>
      </c>
      <c r="D800">
        <v>53005010813</v>
      </c>
      <c r="E800" s="3" t="s">
        <v>236</v>
      </c>
      <c r="F800" s="3">
        <v>2</v>
      </c>
      <c r="G800" s="3" t="s">
        <v>224</v>
      </c>
    </row>
    <row r="801" spans="1:7">
      <c r="A801" s="95">
        <v>3199900806</v>
      </c>
      <c r="B801" s="11">
        <v>50</v>
      </c>
      <c r="C801">
        <v>53035092200</v>
      </c>
      <c r="D801">
        <v>53035092200</v>
      </c>
      <c r="E801" s="3" t="s">
        <v>236</v>
      </c>
      <c r="F801" s="3">
        <v>7</v>
      </c>
      <c r="G801" s="3" t="s">
        <v>224</v>
      </c>
    </row>
    <row r="802" spans="1:7">
      <c r="A802" s="95">
        <v>3793000081</v>
      </c>
      <c r="B802" s="11">
        <v>2550</v>
      </c>
      <c r="C802">
        <v>53057940400</v>
      </c>
      <c r="D802">
        <v>53057940400</v>
      </c>
      <c r="E802" s="3" t="s">
        <v>236</v>
      </c>
      <c r="F802" s="3">
        <v>1</v>
      </c>
      <c r="G802" s="3" t="s">
        <v>224</v>
      </c>
    </row>
    <row r="803" spans="1:7">
      <c r="A803" s="95">
        <v>6449810158</v>
      </c>
      <c r="B803" s="11">
        <v>875</v>
      </c>
      <c r="C803">
        <v>53071920701</v>
      </c>
      <c r="D803">
        <v>53071920701</v>
      </c>
      <c r="E803" s="3" t="s">
        <v>236</v>
      </c>
      <c r="F803" s="3">
        <v>5</v>
      </c>
      <c r="G803" s="3" t="s">
        <v>224</v>
      </c>
    </row>
    <row r="804" spans="1:7">
      <c r="A804" s="95">
        <v>5639200095</v>
      </c>
      <c r="B804" s="11">
        <v>2980</v>
      </c>
      <c r="C804">
        <v>53057952302</v>
      </c>
      <c r="D804">
        <v>53057952302</v>
      </c>
      <c r="E804" s="3" t="s">
        <v>236</v>
      </c>
      <c r="F804" s="3">
        <v>5</v>
      </c>
      <c r="G804" s="3" t="s">
        <v>224</v>
      </c>
    </row>
    <row r="805" spans="1:7">
      <c r="A805" s="95">
        <v>3907310009</v>
      </c>
      <c r="B805" s="11">
        <v>800</v>
      </c>
      <c r="C805">
        <v>53035090502</v>
      </c>
      <c r="D805">
        <v>53035090502</v>
      </c>
      <c r="E805" s="3" t="s">
        <v>236</v>
      </c>
      <c r="F805" s="3">
        <v>2</v>
      </c>
      <c r="G805" s="3" t="s">
        <v>224</v>
      </c>
    </row>
    <row r="806" spans="1:7">
      <c r="A806" s="95">
        <v>8163017681</v>
      </c>
      <c r="B806" s="11">
        <v>850</v>
      </c>
      <c r="C806">
        <v>53077000901</v>
      </c>
      <c r="D806">
        <v>53077000901</v>
      </c>
      <c r="E806" s="3" t="s">
        <v>236</v>
      </c>
      <c r="F806" s="3">
        <v>6</v>
      </c>
      <c r="G806" s="3" t="s">
        <v>224</v>
      </c>
    </row>
    <row r="807" spans="1:7">
      <c r="A807" s="95">
        <v>3968200507</v>
      </c>
      <c r="B807" s="11">
        <v>2674</v>
      </c>
      <c r="C807">
        <v>53057952302</v>
      </c>
      <c r="D807">
        <v>53057952302</v>
      </c>
      <c r="E807" s="3" t="s">
        <v>236</v>
      </c>
      <c r="F807" s="3">
        <v>5</v>
      </c>
      <c r="G807" s="3" t="s">
        <v>224</v>
      </c>
    </row>
    <row r="808" spans="1:7">
      <c r="A808" s="95" t="s">
        <v>334</v>
      </c>
      <c r="B808" s="11">
        <v>2424</v>
      </c>
      <c r="C808">
        <v>53077001202</v>
      </c>
      <c r="D808">
        <v>53077001202</v>
      </c>
      <c r="E808" s="3" t="s">
        <v>236</v>
      </c>
      <c r="F808" s="3">
        <v>10</v>
      </c>
      <c r="G808" s="3" t="s">
        <v>225</v>
      </c>
    </row>
    <row r="809" spans="1:7">
      <c r="A809" s="95">
        <v>9364300542</v>
      </c>
      <c r="B809" s="11">
        <v>2312</v>
      </c>
      <c r="C809">
        <v>53057952302</v>
      </c>
      <c r="D809">
        <v>53057952302</v>
      </c>
      <c r="E809" s="3" t="s">
        <v>236</v>
      </c>
      <c r="F809" s="3">
        <v>5</v>
      </c>
      <c r="G809" s="3" t="s">
        <v>224</v>
      </c>
    </row>
    <row r="810" spans="1:7">
      <c r="A810" s="95">
        <v>6276920000</v>
      </c>
      <c r="B810" s="11">
        <v>2254</v>
      </c>
      <c r="C810">
        <v>53077001000</v>
      </c>
      <c r="D810">
        <v>53077001000</v>
      </c>
      <c r="E810" s="3" t="s">
        <v>236</v>
      </c>
      <c r="F810" s="3">
        <v>8</v>
      </c>
      <c r="G810" s="3" t="s">
        <v>224</v>
      </c>
    </row>
    <row r="811" spans="1:7">
      <c r="A811" s="95">
        <v>1815000095</v>
      </c>
      <c r="B811" s="11">
        <v>2150</v>
      </c>
      <c r="C811">
        <v>53057940400</v>
      </c>
      <c r="D811">
        <v>53057940400</v>
      </c>
      <c r="E811" s="3" t="s">
        <v>236</v>
      </c>
      <c r="F811" s="3">
        <v>1</v>
      </c>
      <c r="G811" s="3" t="s">
        <v>224</v>
      </c>
    </row>
    <row r="812" spans="1:7">
      <c r="A812" s="95">
        <v>7992510570</v>
      </c>
      <c r="B812" s="11">
        <v>2886</v>
      </c>
      <c r="C812">
        <v>53077002002</v>
      </c>
      <c r="D812">
        <v>53077002002</v>
      </c>
      <c r="E812" s="3" t="s">
        <v>241</v>
      </c>
      <c r="F812" s="3">
        <v>7</v>
      </c>
      <c r="G812" s="3" t="s">
        <v>225</v>
      </c>
    </row>
    <row r="813" spans="1:7">
      <c r="A813" s="95">
        <v>6077978384</v>
      </c>
      <c r="B813" s="11">
        <v>2790</v>
      </c>
      <c r="C813">
        <v>53077001602</v>
      </c>
      <c r="D813">
        <v>53077001602</v>
      </c>
      <c r="E813" s="3" t="s">
        <v>236</v>
      </c>
      <c r="F813" s="3">
        <v>6</v>
      </c>
      <c r="G813" s="3" t="s">
        <v>224</v>
      </c>
    </row>
    <row r="814" spans="1:7">
      <c r="A814" s="95">
        <v>1009900027</v>
      </c>
      <c r="B814" s="11">
        <v>700</v>
      </c>
      <c r="C814">
        <v>53073010404</v>
      </c>
      <c r="D814">
        <v>53073010404</v>
      </c>
      <c r="E814" s="3" t="s">
        <v>236</v>
      </c>
      <c r="F814" s="3">
        <v>5</v>
      </c>
      <c r="G814" s="3" t="s">
        <v>224</v>
      </c>
    </row>
    <row r="815" spans="1:7">
      <c r="A815" s="95">
        <v>5500220441</v>
      </c>
      <c r="B815" s="11">
        <v>4736</v>
      </c>
      <c r="C815">
        <v>53077001100</v>
      </c>
      <c r="D815">
        <v>53077001100</v>
      </c>
      <c r="E815" s="3" t="s">
        <v>236</v>
      </c>
      <c r="F815" s="3">
        <v>6</v>
      </c>
      <c r="G815" s="3" t="s">
        <v>224</v>
      </c>
    </row>
    <row r="816" spans="1:7">
      <c r="A816" s="95">
        <v>3014510583</v>
      </c>
      <c r="B816" s="11">
        <v>5008</v>
      </c>
      <c r="C816">
        <v>53077001901</v>
      </c>
      <c r="D816">
        <v>53077001901</v>
      </c>
      <c r="E816" s="3" t="s">
        <v>241</v>
      </c>
      <c r="F816" s="3">
        <v>7</v>
      </c>
      <c r="G816" s="3" t="s">
        <v>225</v>
      </c>
    </row>
    <row r="817" spans="1:7">
      <c r="A817" s="95">
        <v>5151610083</v>
      </c>
      <c r="B817" s="11">
        <v>2858</v>
      </c>
      <c r="C817">
        <v>53005011503</v>
      </c>
      <c r="D817">
        <v>53005011503</v>
      </c>
      <c r="E817" s="3" t="s">
        <v>236</v>
      </c>
      <c r="F817" s="3">
        <v>5</v>
      </c>
      <c r="G817" s="3" t="s">
        <v>224</v>
      </c>
    </row>
    <row r="818" spans="1:7">
      <c r="A818" s="95">
        <v>5130220678</v>
      </c>
      <c r="B818" s="11">
        <v>3294</v>
      </c>
      <c r="C818">
        <v>53077001602</v>
      </c>
      <c r="D818">
        <v>53077001602</v>
      </c>
      <c r="E818" s="3" t="s">
        <v>236</v>
      </c>
      <c r="F818" s="3">
        <v>6</v>
      </c>
      <c r="G818" s="3" t="s">
        <v>224</v>
      </c>
    </row>
    <row r="819" spans="1:7">
      <c r="A819" s="95">
        <v>3365700296</v>
      </c>
      <c r="B819" s="11">
        <v>850</v>
      </c>
      <c r="C819">
        <v>53073000803</v>
      </c>
      <c r="D819">
        <v>53073000803</v>
      </c>
      <c r="E819" s="3" t="s">
        <v>236</v>
      </c>
      <c r="F819" s="3">
        <v>2</v>
      </c>
      <c r="G819" s="3" t="s">
        <v>224</v>
      </c>
    </row>
    <row r="820" spans="1:7">
      <c r="A820" s="95">
        <v>7281610376</v>
      </c>
      <c r="B820" s="11">
        <v>5544</v>
      </c>
      <c r="C820">
        <v>53005011503</v>
      </c>
      <c r="D820">
        <v>53005011503</v>
      </c>
      <c r="E820" s="3" t="s">
        <v>236</v>
      </c>
      <c r="F820" s="3">
        <v>5</v>
      </c>
      <c r="G820" s="3" t="s">
        <v>224</v>
      </c>
    </row>
    <row r="821" spans="1:7">
      <c r="A821" s="95" t="s">
        <v>335</v>
      </c>
      <c r="B821" s="11">
        <v>2560</v>
      </c>
      <c r="C821">
        <v>53073000804</v>
      </c>
      <c r="D821">
        <v>53073000804</v>
      </c>
      <c r="E821" s="3" t="s">
        <v>236</v>
      </c>
      <c r="F821" s="3">
        <v>1</v>
      </c>
      <c r="G821" s="3" t="s">
        <v>224</v>
      </c>
    </row>
    <row r="822" spans="1:7">
      <c r="A822" s="95">
        <v>4195700567</v>
      </c>
      <c r="B822" s="11">
        <v>800</v>
      </c>
      <c r="C822">
        <v>53073000803</v>
      </c>
      <c r="D822">
        <v>53073000803</v>
      </c>
      <c r="E822" s="3" t="s">
        <v>236</v>
      </c>
      <c r="F822" s="3">
        <v>2</v>
      </c>
      <c r="G822" s="3" t="s">
        <v>224</v>
      </c>
    </row>
    <row r="823" spans="1:7">
      <c r="A823" s="95">
        <v>1952110206</v>
      </c>
      <c r="B823" s="11">
        <v>2156</v>
      </c>
      <c r="C823">
        <v>53035080600</v>
      </c>
      <c r="D823">
        <v>53035080600</v>
      </c>
      <c r="E823" s="3" t="s">
        <v>236</v>
      </c>
      <c r="F823" s="3">
        <v>7</v>
      </c>
      <c r="G823" s="3" t="s">
        <v>224</v>
      </c>
    </row>
    <row r="824" spans="1:7">
      <c r="A824" s="95">
        <v>4937700933</v>
      </c>
      <c r="B824" s="11">
        <v>700</v>
      </c>
      <c r="C824">
        <v>53073000806</v>
      </c>
      <c r="D824">
        <v>53073000806</v>
      </c>
      <c r="E824" s="3" t="s">
        <v>236</v>
      </c>
      <c r="F824" s="3">
        <v>2</v>
      </c>
      <c r="G824" s="3" t="s">
        <v>224</v>
      </c>
    </row>
    <row r="825" spans="1:7">
      <c r="A825" s="95">
        <v>4704600348</v>
      </c>
      <c r="B825" s="11">
        <v>1350</v>
      </c>
      <c r="C825">
        <v>53073001201</v>
      </c>
      <c r="D825">
        <v>53073001201</v>
      </c>
      <c r="E825" s="3" t="s">
        <v>236</v>
      </c>
      <c r="F825" s="3">
        <v>6</v>
      </c>
      <c r="G825" s="3" t="s">
        <v>224</v>
      </c>
    </row>
    <row r="826" spans="1:7">
      <c r="A826" s="95">
        <v>7885800488</v>
      </c>
      <c r="B826" s="11">
        <v>800</v>
      </c>
      <c r="C826">
        <v>53073010501</v>
      </c>
      <c r="D826">
        <v>53073010501</v>
      </c>
      <c r="E826" s="3" t="s">
        <v>236</v>
      </c>
      <c r="F826" s="3">
        <v>3</v>
      </c>
      <c r="G826" s="3" t="s">
        <v>224</v>
      </c>
    </row>
    <row r="827" spans="1:7">
      <c r="A827" s="95">
        <v>7856120205</v>
      </c>
      <c r="B827" s="11">
        <v>1826</v>
      </c>
      <c r="C827">
        <v>53077000901</v>
      </c>
      <c r="D827">
        <v>53077000901</v>
      </c>
      <c r="E827" s="3" t="s">
        <v>236</v>
      </c>
      <c r="F827" s="3">
        <v>6</v>
      </c>
      <c r="G827" s="3" t="s">
        <v>224</v>
      </c>
    </row>
    <row r="828" spans="1:7">
      <c r="A828" s="95">
        <v>6896100128</v>
      </c>
      <c r="B828" s="11">
        <v>2444</v>
      </c>
      <c r="C828">
        <v>53057951500</v>
      </c>
      <c r="D828">
        <v>53057951500</v>
      </c>
      <c r="E828" s="3" t="s">
        <v>236</v>
      </c>
      <c r="F828" s="3">
        <v>3</v>
      </c>
      <c r="G828" s="3" t="s">
        <v>224</v>
      </c>
    </row>
    <row r="829" spans="1:7">
      <c r="A829" s="95">
        <v>1981120136</v>
      </c>
      <c r="B829" s="11">
        <v>3398</v>
      </c>
      <c r="C829">
        <v>53077000800</v>
      </c>
      <c r="D829">
        <v>53077000800</v>
      </c>
      <c r="E829" s="3" t="s">
        <v>236</v>
      </c>
      <c r="F829" s="3">
        <v>6</v>
      </c>
      <c r="G829" s="3" t="s">
        <v>224</v>
      </c>
    </row>
    <row r="830" spans="1:7">
      <c r="A830" s="95">
        <v>6429020878</v>
      </c>
      <c r="B830" s="11">
        <v>3114</v>
      </c>
      <c r="C830">
        <v>53077001201</v>
      </c>
      <c r="D830">
        <v>53077001201</v>
      </c>
      <c r="E830" s="3" t="s">
        <v>236</v>
      </c>
      <c r="F830" s="3">
        <v>10</v>
      </c>
      <c r="G830" s="3" t="s">
        <v>225</v>
      </c>
    </row>
    <row r="831" spans="1:7">
      <c r="A831" s="95">
        <v>1764500195</v>
      </c>
      <c r="B831" s="11">
        <v>4906</v>
      </c>
      <c r="C831">
        <v>53073000803</v>
      </c>
      <c r="D831">
        <v>53073000803</v>
      </c>
      <c r="E831" s="3" t="s">
        <v>236</v>
      </c>
      <c r="F831" s="3">
        <v>2</v>
      </c>
      <c r="G831" s="3" t="s">
        <v>224</v>
      </c>
    </row>
    <row r="832" spans="1:7">
      <c r="A832" s="95">
        <v>9027700759</v>
      </c>
      <c r="B832" s="11">
        <v>3058</v>
      </c>
      <c r="C832">
        <v>53073000805</v>
      </c>
      <c r="D832">
        <v>53073000805</v>
      </c>
      <c r="E832" s="3" t="s">
        <v>236</v>
      </c>
      <c r="F832" s="3">
        <v>1</v>
      </c>
      <c r="G832" s="3" t="s">
        <v>224</v>
      </c>
    </row>
    <row r="833" spans="1:7">
      <c r="A833" s="95">
        <v>4359500436</v>
      </c>
      <c r="B833" s="11">
        <v>4002</v>
      </c>
      <c r="C833">
        <v>53073000902</v>
      </c>
      <c r="D833">
        <v>53073000902</v>
      </c>
      <c r="E833" s="3" t="s">
        <v>236</v>
      </c>
      <c r="F833" s="3">
        <v>2</v>
      </c>
      <c r="G833" s="3" t="s">
        <v>224</v>
      </c>
    </row>
    <row r="834" spans="1:7">
      <c r="A834" s="95">
        <v>5349000784</v>
      </c>
      <c r="B834" s="11">
        <v>800</v>
      </c>
      <c r="C834">
        <v>53057951800</v>
      </c>
      <c r="D834">
        <v>53057951800</v>
      </c>
      <c r="E834" s="3" t="s">
        <v>236</v>
      </c>
      <c r="F834" s="3">
        <v>8</v>
      </c>
      <c r="G834" s="3" t="s">
        <v>224</v>
      </c>
    </row>
    <row r="835" spans="1:7">
      <c r="A835" s="95">
        <v>5033620000</v>
      </c>
      <c r="B835" s="11">
        <v>3550</v>
      </c>
      <c r="C835">
        <v>53073000400</v>
      </c>
      <c r="D835">
        <v>53073000400</v>
      </c>
      <c r="E835" s="3" t="s">
        <v>236</v>
      </c>
      <c r="F835" s="3">
        <v>3</v>
      </c>
      <c r="G835" s="3" t="s">
        <v>224</v>
      </c>
    </row>
    <row r="836" spans="1:7">
      <c r="A836" s="95">
        <v>8874510145</v>
      </c>
      <c r="B836" s="11">
        <v>3026</v>
      </c>
      <c r="C836">
        <v>53077001902</v>
      </c>
      <c r="D836">
        <v>53077001902</v>
      </c>
      <c r="E836" s="3" t="s">
        <v>241</v>
      </c>
      <c r="F836" s="3">
        <v>8</v>
      </c>
      <c r="G836" s="3" t="s">
        <v>225</v>
      </c>
    </row>
    <row r="837" spans="1:7">
      <c r="A837" s="95">
        <v>2723910588</v>
      </c>
      <c r="B837" s="11">
        <v>5000</v>
      </c>
      <c r="C837">
        <v>53071920801</v>
      </c>
      <c r="D837">
        <v>53071920801</v>
      </c>
      <c r="E837" s="3" t="s">
        <v>236</v>
      </c>
      <c r="F837" s="3">
        <v>2</v>
      </c>
      <c r="G837" s="3" t="s">
        <v>224</v>
      </c>
    </row>
    <row r="838" spans="1:7">
      <c r="A838" s="95">
        <v>5526910111</v>
      </c>
      <c r="B838" s="11">
        <v>3704</v>
      </c>
      <c r="C838">
        <v>53071920300</v>
      </c>
      <c r="D838">
        <v>53071920300</v>
      </c>
      <c r="E838" s="3" t="s">
        <v>236</v>
      </c>
      <c r="F838" s="3">
        <v>4</v>
      </c>
      <c r="G838" s="3" t="s">
        <v>224</v>
      </c>
    </row>
    <row r="839" spans="1:7">
      <c r="A839" s="95">
        <v>3915300015</v>
      </c>
      <c r="B839" s="11">
        <v>850</v>
      </c>
      <c r="C839">
        <v>53057952402</v>
      </c>
      <c r="D839">
        <v>53057952402</v>
      </c>
      <c r="E839" s="3" t="s">
        <v>236</v>
      </c>
      <c r="F839" s="3">
        <v>6</v>
      </c>
      <c r="G839" s="3" t="s">
        <v>224</v>
      </c>
    </row>
    <row r="840" spans="1:7">
      <c r="A840" s="95">
        <v>3783210310</v>
      </c>
      <c r="B840" s="11">
        <v>6070</v>
      </c>
      <c r="C840">
        <v>53035092100</v>
      </c>
      <c r="D840">
        <v>53035092100</v>
      </c>
      <c r="E840" s="3" t="s">
        <v>236</v>
      </c>
      <c r="F840" s="3">
        <v>3</v>
      </c>
      <c r="G840" s="3" t="s">
        <v>224</v>
      </c>
    </row>
    <row r="841" spans="1:7">
      <c r="A841" s="95">
        <v>6368200455</v>
      </c>
      <c r="B841" s="11">
        <v>4502</v>
      </c>
      <c r="C841">
        <v>53057952402</v>
      </c>
      <c r="D841">
        <v>53057952402</v>
      </c>
      <c r="E841" s="3" t="s">
        <v>236</v>
      </c>
      <c r="F841" s="3">
        <v>6</v>
      </c>
      <c r="G841" s="3" t="s">
        <v>224</v>
      </c>
    </row>
    <row r="842" spans="1:7">
      <c r="A842" s="95" t="s">
        <v>336</v>
      </c>
      <c r="B842" s="11">
        <v>4154</v>
      </c>
      <c r="C842">
        <v>53073000400</v>
      </c>
      <c r="D842">
        <v>53073000400</v>
      </c>
      <c r="E842" s="3" t="s">
        <v>236</v>
      </c>
      <c r="F842" s="3">
        <v>3</v>
      </c>
      <c r="G842" s="3" t="s">
        <v>224</v>
      </c>
    </row>
    <row r="843" spans="1:7">
      <c r="A843" s="95">
        <v>7246920000</v>
      </c>
      <c r="B843" s="11">
        <v>3324</v>
      </c>
      <c r="C843">
        <v>53077000901</v>
      </c>
      <c r="D843">
        <v>53077000901</v>
      </c>
      <c r="E843" s="3" t="s">
        <v>236</v>
      </c>
      <c r="F843" s="3">
        <v>6</v>
      </c>
      <c r="G843" s="3" t="s">
        <v>224</v>
      </c>
    </row>
    <row r="844" spans="1:7">
      <c r="A844" s="95">
        <v>2836220039</v>
      </c>
      <c r="B844" s="11">
        <v>3984</v>
      </c>
      <c r="C844">
        <v>53077000400</v>
      </c>
      <c r="D844">
        <v>53077000400</v>
      </c>
      <c r="E844" s="3" t="s">
        <v>236</v>
      </c>
      <c r="F844" s="3">
        <v>7</v>
      </c>
      <c r="G844" s="3" t="s">
        <v>224</v>
      </c>
    </row>
    <row r="845" spans="1:7">
      <c r="A845" s="95">
        <v>1925220988</v>
      </c>
      <c r="B845" s="11">
        <v>7342</v>
      </c>
      <c r="C845">
        <v>53077000400</v>
      </c>
      <c r="D845">
        <v>53077000400</v>
      </c>
      <c r="E845" s="3" t="s">
        <v>236</v>
      </c>
      <c r="F845" s="3">
        <v>7</v>
      </c>
      <c r="G845" s="3" t="s">
        <v>224</v>
      </c>
    </row>
    <row r="846" spans="1:7">
      <c r="A846" s="95">
        <v>4303510606</v>
      </c>
      <c r="B846" s="11">
        <v>2194</v>
      </c>
      <c r="C846">
        <v>53077002002</v>
      </c>
      <c r="D846">
        <v>53077002002</v>
      </c>
      <c r="E846" s="3" t="s">
        <v>241</v>
      </c>
      <c r="F846" s="3">
        <v>7</v>
      </c>
      <c r="G846" s="3" t="s">
        <v>225</v>
      </c>
    </row>
    <row r="847" spans="1:7">
      <c r="A847" s="95">
        <v>9420300850</v>
      </c>
      <c r="B847" s="11">
        <v>2914</v>
      </c>
      <c r="C847">
        <v>53057952200</v>
      </c>
      <c r="D847">
        <v>53057952200</v>
      </c>
      <c r="E847" s="3" t="s">
        <v>236</v>
      </c>
      <c r="F847" s="3">
        <v>9</v>
      </c>
      <c r="G847" s="3" t="s">
        <v>225</v>
      </c>
    </row>
    <row r="848" spans="1:7">
      <c r="A848" s="95">
        <v>2284510173</v>
      </c>
      <c r="B848" s="11">
        <v>2614</v>
      </c>
      <c r="C848">
        <v>53077001902</v>
      </c>
      <c r="D848">
        <v>53077001902</v>
      </c>
      <c r="E848" s="3" t="s">
        <v>241</v>
      </c>
      <c r="F848" s="3">
        <v>8</v>
      </c>
      <c r="G848" s="3" t="s">
        <v>225</v>
      </c>
    </row>
    <row r="849" spans="1:7">
      <c r="A849" s="95">
        <v>4493900623</v>
      </c>
      <c r="B849" s="11">
        <v>800</v>
      </c>
      <c r="C849">
        <v>53073010702</v>
      </c>
      <c r="D849">
        <v>53073010702</v>
      </c>
      <c r="E849" s="3" t="s">
        <v>236</v>
      </c>
      <c r="F849" s="3">
        <v>2</v>
      </c>
      <c r="G849" s="3" t="s">
        <v>224</v>
      </c>
    </row>
    <row r="850" spans="1:7">
      <c r="A850" s="95">
        <v>4216120850</v>
      </c>
      <c r="B850" s="11">
        <v>3798</v>
      </c>
      <c r="C850">
        <v>53077000800</v>
      </c>
      <c r="D850">
        <v>53077000800</v>
      </c>
      <c r="E850" s="3" t="s">
        <v>236</v>
      </c>
      <c r="F850" s="3">
        <v>6</v>
      </c>
      <c r="G850" s="3" t="s">
        <v>224</v>
      </c>
    </row>
    <row r="851" spans="1:7">
      <c r="A851" s="95">
        <v>7184503808</v>
      </c>
      <c r="B851" s="11">
        <v>2718</v>
      </c>
      <c r="C851">
        <v>53077000500</v>
      </c>
      <c r="D851">
        <v>53077000500</v>
      </c>
      <c r="E851" s="3" t="s">
        <v>236</v>
      </c>
      <c r="F851" s="3">
        <v>9</v>
      </c>
      <c r="G851" s="3" t="s">
        <v>225</v>
      </c>
    </row>
    <row r="852" spans="1:7">
      <c r="A852" s="95">
        <v>4384700595</v>
      </c>
      <c r="B852" s="11">
        <v>850</v>
      </c>
      <c r="C852">
        <v>53073000901</v>
      </c>
      <c r="D852">
        <v>53073000901</v>
      </c>
      <c r="E852" s="3" t="s">
        <v>236</v>
      </c>
      <c r="F852" s="3">
        <v>5</v>
      </c>
      <c r="G852" s="3" t="s">
        <v>224</v>
      </c>
    </row>
    <row r="853" spans="1:7">
      <c r="A853" s="95">
        <v>2453900260</v>
      </c>
      <c r="B853" s="11">
        <v>3636</v>
      </c>
      <c r="C853">
        <v>53073010200</v>
      </c>
      <c r="D853">
        <v>53073010200</v>
      </c>
      <c r="E853" s="3" t="s">
        <v>236</v>
      </c>
      <c r="F853" s="3">
        <v>3</v>
      </c>
      <c r="G853" s="3" t="s">
        <v>224</v>
      </c>
    </row>
    <row r="854" spans="1:7">
      <c r="A854" s="95">
        <v>8478200557</v>
      </c>
      <c r="B854" s="11">
        <v>2106</v>
      </c>
      <c r="C854">
        <v>53057952302</v>
      </c>
      <c r="D854">
        <v>53057952302</v>
      </c>
      <c r="E854" s="3" t="s">
        <v>236</v>
      </c>
      <c r="F854" s="3">
        <v>5</v>
      </c>
      <c r="G854" s="3" t="s">
        <v>224</v>
      </c>
    </row>
    <row r="855" spans="1:7">
      <c r="A855" s="95">
        <v>2895010939</v>
      </c>
      <c r="B855" s="11">
        <v>2510</v>
      </c>
      <c r="C855">
        <v>53035091302</v>
      </c>
      <c r="D855">
        <v>53035091302</v>
      </c>
      <c r="E855" s="3" t="s">
        <v>236</v>
      </c>
      <c r="F855" s="3">
        <v>3</v>
      </c>
      <c r="G855" s="3" t="s">
        <v>224</v>
      </c>
    </row>
    <row r="856" spans="1:7">
      <c r="A856" s="95">
        <v>9278700155</v>
      </c>
      <c r="B856" s="11">
        <v>50</v>
      </c>
      <c r="C856">
        <v>53073000805</v>
      </c>
      <c r="D856">
        <v>53073000805</v>
      </c>
      <c r="E856" s="3" t="s">
        <v>236</v>
      </c>
      <c r="F856" s="3">
        <v>1</v>
      </c>
      <c r="G856" s="3" t="s">
        <v>224</v>
      </c>
    </row>
    <row r="857" spans="1:7">
      <c r="A857" s="95">
        <v>2312120321</v>
      </c>
      <c r="B857" s="11">
        <v>5464</v>
      </c>
      <c r="C857">
        <v>53077000400</v>
      </c>
      <c r="D857">
        <v>53077000400</v>
      </c>
      <c r="E857" s="3" t="s">
        <v>236</v>
      </c>
      <c r="F857" s="3">
        <v>7</v>
      </c>
      <c r="G857" s="3" t="s">
        <v>224</v>
      </c>
    </row>
    <row r="858" spans="1:7">
      <c r="A858" s="95" t="s">
        <v>337</v>
      </c>
      <c r="B858" s="11">
        <v>800</v>
      </c>
      <c r="C858">
        <v>53073000902</v>
      </c>
      <c r="D858">
        <v>53073000902</v>
      </c>
      <c r="E858" s="3" t="s">
        <v>236</v>
      </c>
      <c r="F858" s="3">
        <v>2</v>
      </c>
      <c r="G858" s="3" t="s">
        <v>224</v>
      </c>
    </row>
    <row r="859" spans="1:7">
      <c r="A859" s="95">
        <v>7582200953</v>
      </c>
      <c r="B859" s="11">
        <v>800</v>
      </c>
      <c r="C859">
        <v>53061053507</v>
      </c>
      <c r="D859">
        <v>53061053507</v>
      </c>
      <c r="E859" s="3" t="s">
        <v>236</v>
      </c>
      <c r="F859" s="3">
        <v>1</v>
      </c>
      <c r="G859" s="3" t="s">
        <v>224</v>
      </c>
    </row>
    <row r="860" spans="1:7">
      <c r="A860" s="95">
        <v>2869000989</v>
      </c>
      <c r="B860" s="11">
        <v>2196</v>
      </c>
      <c r="C860">
        <v>53057951900</v>
      </c>
      <c r="D860">
        <v>53057951900</v>
      </c>
      <c r="E860" s="3" t="s">
        <v>236</v>
      </c>
      <c r="F860" s="3">
        <v>1</v>
      </c>
      <c r="G860" s="3" t="s">
        <v>224</v>
      </c>
    </row>
    <row r="861" spans="1:7">
      <c r="A861" s="95">
        <v>9913710098</v>
      </c>
      <c r="B861" s="11">
        <v>2342</v>
      </c>
      <c r="C861">
        <v>53021020605</v>
      </c>
      <c r="D861">
        <v>53021020605</v>
      </c>
      <c r="E861" s="3" t="s">
        <v>236</v>
      </c>
      <c r="F861" s="3">
        <v>5</v>
      </c>
      <c r="G861" s="3" t="s">
        <v>224</v>
      </c>
    </row>
    <row r="862" spans="1:7">
      <c r="A862" s="95">
        <v>4925120120</v>
      </c>
      <c r="B862" s="11">
        <v>3386</v>
      </c>
      <c r="C862">
        <v>53077001000</v>
      </c>
      <c r="D862">
        <v>53077001000</v>
      </c>
      <c r="E862" s="3" t="s">
        <v>236</v>
      </c>
      <c r="F862" s="3">
        <v>8</v>
      </c>
      <c r="G862" s="3" t="s">
        <v>224</v>
      </c>
    </row>
    <row r="863" spans="1:7">
      <c r="A863" s="95">
        <v>8402313573</v>
      </c>
      <c r="B863" s="11">
        <v>4978</v>
      </c>
      <c r="C863">
        <v>53029970700</v>
      </c>
      <c r="D863">
        <v>53029970700</v>
      </c>
      <c r="E863" s="3" t="s">
        <v>236</v>
      </c>
      <c r="F863" s="3">
        <v>2</v>
      </c>
      <c r="G863" s="3" t="s">
        <v>224</v>
      </c>
    </row>
    <row r="864" spans="1:7">
      <c r="A864" s="95">
        <v>4103994793</v>
      </c>
      <c r="B864" s="11">
        <v>1500</v>
      </c>
      <c r="C864">
        <v>53035080700</v>
      </c>
      <c r="D864">
        <v>53035080700</v>
      </c>
      <c r="E864" s="3" t="s">
        <v>236</v>
      </c>
      <c r="F864" s="3">
        <v>6</v>
      </c>
      <c r="G864" s="3" t="s">
        <v>224</v>
      </c>
    </row>
    <row r="865" spans="1:7">
      <c r="A865" s="95">
        <v>2100800381</v>
      </c>
      <c r="B865" s="11">
        <v>4998</v>
      </c>
      <c r="C865">
        <v>53073010600</v>
      </c>
      <c r="D865">
        <v>53073010600</v>
      </c>
      <c r="E865" s="3" t="s">
        <v>236</v>
      </c>
      <c r="F865" s="3">
        <v>3</v>
      </c>
      <c r="G865" s="3" t="s">
        <v>224</v>
      </c>
    </row>
    <row r="866" spans="1:7">
      <c r="A866" s="95">
        <v>5572900550</v>
      </c>
      <c r="B866" s="11">
        <v>3330</v>
      </c>
      <c r="C866">
        <v>53073010600</v>
      </c>
      <c r="D866">
        <v>53073010600</v>
      </c>
      <c r="E866" s="3" t="s">
        <v>236</v>
      </c>
      <c r="F866" s="3">
        <v>3</v>
      </c>
      <c r="G866" s="3" t="s">
        <v>224</v>
      </c>
    </row>
    <row r="867" spans="1:7">
      <c r="A867" s="95">
        <v>7675723513</v>
      </c>
      <c r="B867" s="11">
        <v>700</v>
      </c>
      <c r="C867">
        <v>53005010811</v>
      </c>
      <c r="D867">
        <v>53005010811</v>
      </c>
      <c r="E867" s="3" t="s">
        <v>236</v>
      </c>
      <c r="F867" s="3">
        <v>1</v>
      </c>
      <c r="G867" s="3" t="s">
        <v>224</v>
      </c>
    </row>
    <row r="868" spans="1:7">
      <c r="A868" s="95">
        <v>7834120294</v>
      </c>
      <c r="B868" s="11">
        <v>875</v>
      </c>
      <c r="C868">
        <v>53077000800</v>
      </c>
      <c r="D868">
        <v>53077000800</v>
      </c>
      <c r="E868" s="3" t="s">
        <v>236</v>
      </c>
      <c r="F868" s="3">
        <v>6</v>
      </c>
      <c r="G868" s="3" t="s">
        <v>224</v>
      </c>
    </row>
    <row r="869" spans="1:7">
      <c r="A869" s="95">
        <v>8934300336</v>
      </c>
      <c r="B869" s="11">
        <v>3970</v>
      </c>
      <c r="C869">
        <v>53057952402</v>
      </c>
      <c r="D869">
        <v>53057952402</v>
      </c>
      <c r="E869" s="3" t="s">
        <v>236</v>
      </c>
      <c r="F869" s="3">
        <v>6</v>
      </c>
      <c r="G869" s="3" t="s">
        <v>224</v>
      </c>
    </row>
    <row r="870" spans="1:7">
      <c r="A870" s="95">
        <v>5133220251</v>
      </c>
      <c r="B870" s="11">
        <v>4030</v>
      </c>
      <c r="C870">
        <v>53077003100</v>
      </c>
      <c r="D870">
        <v>53077003100</v>
      </c>
      <c r="E870" s="3" t="s">
        <v>236</v>
      </c>
      <c r="F870" s="3">
        <v>4</v>
      </c>
      <c r="G870" s="3" t="s">
        <v>224</v>
      </c>
    </row>
    <row r="871" spans="1:7">
      <c r="A871" s="95">
        <v>6647810526</v>
      </c>
      <c r="B871" s="11">
        <v>4342</v>
      </c>
      <c r="C871">
        <v>53071920900</v>
      </c>
      <c r="D871">
        <v>53071920900</v>
      </c>
      <c r="E871" s="3" t="s">
        <v>236</v>
      </c>
      <c r="F871" s="3">
        <v>2</v>
      </c>
      <c r="G871" s="3" t="s">
        <v>224</v>
      </c>
    </row>
    <row r="872" spans="1:7">
      <c r="A872" s="95">
        <v>8714120107</v>
      </c>
      <c r="B872" s="11">
        <v>3934</v>
      </c>
      <c r="C872">
        <v>53077000500</v>
      </c>
      <c r="D872">
        <v>53077000500</v>
      </c>
      <c r="E872" s="3" t="s">
        <v>236</v>
      </c>
      <c r="F872" s="3">
        <v>9</v>
      </c>
      <c r="G872" s="3" t="s">
        <v>225</v>
      </c>
    </row>
    <row r="873" spans="1:7">
      <c r="A873" s="95">
        <v>1194120774</v>
      </c>
      <c r="B873" s="11">
        <v>800</v>
      </c>
      <c r="C873">
        <v>53077000800</v>
      </c>
      <c r="D873">
        <v>53077000800</v>
      </c>
      <c r="E873" s="3" t="s">
        <v>236</v>
      </c>
      <c r="F873" s="3">
        <v>6</v>
      </c>
      <c r="G873" s="3" t="s">
        <v>224</v>
      </c>
    </row>
    <row r="874" spans="1:7">
      <c r="A874" s="95">
        <v>7420700547</v>
      </c>
      <c r="B874" s="11">
        <v>800</v>
      </c>
      <c r="C874">
        <v>53073000300</v>
      </c>
      <c r="D874">
        <v>53073000300</v>
      </c>
      <c r="E874" s="3" t="s">
        <v>236</v>
      </c>
      <c r="F874" s="3">
        <v>8</v>
      </c>
      <c r="G874" s="3" t="s">
        <v>224</v>
      </c>
    </row>
    <row r="875" spans="1:7">
      <c r="A875" s="95">
        <v>9252700509</v>
      </c>
      <c r="B875" s="11">
        <v>700</v>
      </c>
      <c r="C875">
        <v>53073000200</v>
      </c>
      <c r="D875">
        <v>53073000200</v>
      </c>
      <c r="E875" s="3" t="s">
        <v>236</v>
      </c>
      <c r="F875" s="3">
        <v>5</v>
      </c>
      <c r="G875" s="3" t="s">
        <v>224</v>
      </c>
    </row>
    <row r="876" spans="1:7">
      <c r="A876" s="95">
        <v>5644710184</v>
      </c>
      <c r="B876" s="11">
        <v>2910</v>
      </c>
      <c r="C876">
        <v>53021020605</v>
      </c>
      <c r="D876">
        <v>53021020605</v>
      </c>
      <c r="E876" s="3" t="s">
        <v>236</v>
      </c>
      <c r="F876" s="3">
        <v>5</v>
      </c>
      <c r="G876" s="3" t="s">
        <v>224</v>
      </c>
    </row>
    <row r="877" spans="1:7">
      <c r="A877" s="95">
        <v>1306300731</v>
      </c>
      <c r="B877" s="11">
        <v>7858</v>
      </c>
      <c r="C877">
        <v>53057952302</v>
      </c>
      <c r="D877">
        <v>53057952302</v>
      </c>
      <c r="E877" s="3" t="s">
        <v>236</v>
      </c>
      <c r="F877" s="3">
        <v>5</v>
      </c>
      <c r="G877" s="3" t="s">
        <v>224</v>
      </c>
    </row>
    <row r="878" spans="1:7">
      <c r="A878" s="95">
        <v>8805120928</v>
      </c>
      <c r="B878" s="11">
        <v>3220</v>
      </c>
      <c r="C878">
        <v>53077000800</v>
      </c>
      <c r="D878">
        <v>53077000800</v>
      </c>
      <c r="E878" s="3" t="s">
        <v>236</v>
      </c>
      <c r="F878" s="3">
        <v>6</v>
      </c>
      <c r="G878" s="3" t="s">
        <v>224</v>
      </c>
    </row>
    <row r="879" spans="1:7">
      <c r="A879" s="95">
        <v>9439000706</v>
      </c>
      <c r="B879" s="11">
        <v>6560</v>
      </c>
      <c r="C879">
        <v>53057951900</v>
      </c>
      <c r="D879">
        <v>53057951900</v>
      </c>
      <c r="E879" s="3" t="s">
        <v>236</v>
      </c>
      <c r="F879" s="3">
        <v>1</v>
      </c>
      <c r="G879" s="3" t="s">
        <v>224</v>
      </c>
    </row>
    <row r="880" spans="1:7">
      <c r="A880" s="95">
        <v>4150220866</v>
      </c>
      <c r="B880" s="11">
        <v>2762</v>
      </c>
      <c r="C880">
        <v>53077001602</v>
      </c>
      <c r="D880">
        <v>53077001602</v>
      </c>
      <c r="E880" s="3" t="s">
        <v>236</v>
      </c>
      <c r="F880" s="3">
        <v>6</v>
      </c>
      <c r="G880" s="3" t="s">
        <v>224</v>
      </c>
    </row>
    <row r="881" spans="1:7">
      <c r="A881" s="95">
        <v>4663500404</v>
      </c>
      <c r="B881" s="11">
        <v>2582</v>
      </c>
      <c r="C881">
        <v>53073000803</v>
      </c>
      <c r="D881">
        <v>53073000803</v>
      </c>
      <c r="E881" s="3" t="s">
        <v>236</v>
      </c>
      <c r="F881" s="3">
        <v>2</v>
      </c>
      <c r="G881" s="3" t="s">
        <v>224</v>
      </c>
    </row>
    <row r="882" spans="1:7">
      <c r="A882" s="95">
        <v>1995120725</v>
      </c>
      <c r="B882" s="11">
        <v>3150</v>
      </c>
      <c r="C882">
        <v>53077000800</v>
      </c>
      <c r="D882">
        <v>53077000800</v>
      </c>
      <c r="E882" s="3" t="s">
        <v>236</v>
      </c>
      <c r="F882" s="3">
        <v>6</v>
      </c>
      <c r="G882" s="3" t="s">
        <v>224</v>
      </c>
    </row>
    <row r="883" spans="1:7">
      <c r="A883" s="95">
        <v>8865500026</v>
      </c>
      <c r="B883" s="11">
        <v>3174</v>
      </c>
      <c r="C883">
        <v>53073000804</v>
      </c>
      <c r="D883">
        <v>53073000804</v>
      </c>
      <c r="E883" s="3" t="s">
        <v>236</v>
      </c>
      <c r="F883" s="3">
        <v>1</v>
      </c>
      <c r="G883" s="3" t="s">
        <v>224</v>
      </c>
    </row>
    <row r="884" spans="1:7">
      <c r="A884" s="95">
        <v>5562130946</v>
      </c>
      <c r="B884" s="11">
        <v>800</v>
      </c>
      <c r="C884">
        <v>53057940400</v>
      </c>
      <c r="D884">
        <v>53057940400</v>
      </c>
      <c r="E884" s="3" t="s">
        <v>236</v>
      </c>
      <c r="F884" s="3">
        <v>1</v>
      </c>
      <c r="G884" s="3" t="s">
        <v>224</v>
      </c>
    </row>
    <row r="885" spans="1:7">
      <c r="A885" s="95">
        <v>8651610133</v>
      </c>
      <c r="B885" s="11">
        <v>3936</v>
      </c>
      <c r="C885">
        <v>53005011503</v>
      </c>
      <c r="D885">
        <v>53005011503</v>
      </c>
      <c r="E885" s="3" t="s">
        <v>236</v>
      </c>
      <c r="F885" s="3">
        <v>5</v>
      </c>
      <c r="G885" s="3" t="s">
        <v>224</v>
      </c>
    </row>
    <row r="886" spans="1:7">
      <c r="A886" s="95">
        <v>7114600391</v>
      </c>
      <c r="B886" s="11">
        <v>800</v>
      </c>
      <c r="C886">
        <v>53073001202</v>
      </c>
      <c r="D886">
        <v>53073001202</v>
      </c>
      <c r="E886" s="3" t="s">
        <v>236</v>
      </c>
      <c r="F886" s="3">
        <v>5</v>
      </c>
      <c r="G886" s="3" t="s">
        <v>224</v>
      </c>
    </row>
    <row r="887" spans="1:7">
      <c r="A887" s="95">
        <v>1465510900</v>
      </c>
      <c r="B887" s="11">
        <v>2874</v>
      </c>
      <c r="C887">
        <v>53077002200</v>
      </c>
      <c r="D887">
        <v>53077002200</v>
      </c>
      <c r="E887" s="3" t="s">
        <v>236</v>
      </c>
      <c r="F887" s="3">
        <v>8</v>
      </c>
      <c r="G887" s="3" t="s">
        <v>224</v>
      </c>
    </row>
    <row r="888" spans="1:7">
      <c r="A888" s="95">
        <v>6201100123</v>
      </c>
      <c r="B888" s="11">
        <v>2642</v>
      </c>
      <c r="C888">
        <v>53057951900</v>
      </c>
      <c r="D888">
        <v>53057951900</v>
      </c>
      <c r="E888" s="3" t="s">
        <v>236</v>
      </c>
      <c r="F888" s="3">
        <v>1</v>
      </c>
      <c r="G888" s="3" t="s">
        <v>224</v>
      </c>
    </row>
    <row r="889" spans="1:7">
      <c r="A889" s="95">
        <v>1779720000</v>
      </c>
      <c r="B889" s="11">
        <v>2526</v>
      </c>
      <c r="C889">
        <v>53077002001</v>
      </c>
      <c r="D889">
        <v>53077002001</v>
      </c>
      <c r="E889" s="3" t="s">
        <v>241</v>
      </c>
      <c r="F889" s="3">
        <v>7</v>
      </c>
      <c r="G889" s="3" t="s">
        <v>225</v>
      </c>
    </row>
    <row r="890" spans="1:7">
      <c r="A890" s="95">
        <v>9799120368</v>
      </c>
      <c r="B890" s="11">
        <v>850</v>
      </c>
      <c r="C890">
        <v>53077001100</v>
      </c>
      <c r="D890">
        <v>53077001100</v>
      </c>
      <c r="E890" s="3" t="s">
        <v>236</v>
      </c>
      <c r="F890" s="3">
        <v>6</v>
      </c>
      <c r="G890" s="3" t="s">
        <v>224</v>
      </c>
    </row>
    <row r="891" spans="1:7">
      <c r="A891" s="95">
        <v>9182510440</v>
      </c>
      <c r="B891" s="11">
        <v>3074</v>
      </c>
      <c r="C891">
        <v>53077002002</v>
      </c>
      <c r="D891">
        <v>53077002002</v>
      </c>
      <c r="E891" s="3" t="s">
        <v>241</v>
      </c>
      <c r="F891" s="3">
        <v>7</v>
      </c>
      <c r="G891" s="3" t="s">
        <v>225</v>
      </c>
    </row>
    <row r="892" spans="1:7">
      <c r="A892" s="95">
        <v>3334510769</v>
      </c>
      <c r="B892" s="11">
        <v>2340</v>
      </c>
      <c r="C892">
        <v>53077001901</v>
      </c>
      <c r="D892">
        <v>53077001901</v>
      </c>
      <c r="E892" s="3" t="s">
        <v>241</v>
      </c>
      <c r="F892" s="3">
        <v>7</v>
      </c>
      <c r="G892" s="3" t="s">
        <v>225</v>
      </c>
    </row>
    <row r="893" spans="1:7">
      <c r="A893" s="95">
        <v>4017010967</v>
      </c>
      <c r="B893" s="11">
        <v>2654</v>
      </c>
      <c r="C893">
        <v>53035091203</v>
      </c>
      <c r="D893">
        <v>53035091203</v>
      </c>
      <c r="E893" s="3" t="s">
        <v>236</v>
      </c>
      <c r="F893" s="3">
        <v>3</v>
      </c>
      <c r="G893" s="3" t="s">
        <v>224</v>
      </c>
    </row>
    <row r="894" spans="1:7">
      <c r="A894" s="95" t="s">
        <v>338</v>
      </c>
      <c r="B894" s="11">
        <v>1320</v>
      </c>
      <c r="C894">
        <v>53061053301</v>
      </c>
      <c r="D894">
        <v>53061053301</v>
      </c>
      <c r="E894" s="3" t="s">
        <v>236</v>
      </c>
      <c r="F894" s="3">
        <v>1</v>
      </c>
      <c r="G894" s="3" t="s">
        <v>224</v>
      </c>
    </row>
    <row r="895" spans="1:7">
      <c r="A895" s="95">
        <v>8217900401</v>
      </c>
      <c r="B895" s="11">
        <v>800</v>
      </c>
      <c r="C895">
        <v>53073010403</v>
      </c>
      <c r="D895">
        <v>53073010403</v>
      </c>
      <c r="E895" s="3" t="s">
        <v>236</v>
      </c>
      <c r="F895" s="3">
        <v>1</v>
      </c>
      <c r="G895" s="3" t="s">
        <v>224</v>
      </c>
    </row>
    <row r="896" spans="1:7">
      <c r="A896" s="95">
        <v>1297020808</v>
      </c>
      <c r="B896" s="11">
        <v>5296</v>
      </c>
      <c r="C896">
        <v>53077001300</v>
      </c>
      <c r="D896">
        <v>53077001300</v>
      </c>
      <c r="E896" s="3" t="s">
        <v>236</v>
      </c>
      <c r="F896" s="3">
        <v>10</v>
      </c>
      <c r="G896" s="3" t="s">
        <v>225</v>
      </c>
    </row>
    <row r="897" spans="1:7">
      <c r="A897" s="95">
        <v>7391020926</v>
      </c>
      <c r="B897" s="11">
        <v>3976</v>
      </c>
      <c r="C897">
        <v>53077000902</v>
      </c>
      <c r="D897">
        <v>53077000902</v>
      </c>
      <c r="E897" s="3" t="s">
        <v>236</v>
      </c>
      <c r="F897" s="3">
        <v>7</v>
      </c>
      <c r="G897" s="3" t="s">
        <v>224</v>
      </c>
    </row>
    <row r="898" spans="1:7">
      <c r="A898" s="95">
        <v>8901100190</v>
      </c>
      <c r="B898" s="11">
        <v>2832</v>
      </c>
      <c r="C898">
        <v>53057951900</v>
      </c>
      <c r="D898">
        <v>53057951900</v>
      </c>
      <c r="E898" s="3" t="s">
        <v>236</v>
      </c>
      <c r="F898" s="3">
        <v>1</v>
      </c>
      <c r="G898" s="3" t="s">
        <v>224</v>
      </c>
    </row>
    <row r="899" spans="1:7">
      <c r="A899" s="95">
        <v>8789800969</v>
      </c>
      <c r="B899" s="11">
        <v>3562</v>
      </c>
      <c r="C899">
        <v>53073010301</v>
      </c>
      <c r="D899">
        <v>53073010301</v>
      </c>
      <c r="E899" s="3" t="s">
        <v>236</v>
      </c>
      <c r="F899" s="3">
        <v>1</v>
      </c>
      <c r="G899" s="3" t="s">
        <v>224</v>
      </c>
    </row>
    <row r="900" spans="1:7">
      <c r="A900" s="95">
        <v>5659020146</v>
      </c>
      <c r="B900" s="11">
        <v>1536</v>
      </c>
      <c r="C900">
        <v>53077000500</v>
      </c>
      <c r="D900">
        <v>53077000500</v>
      </c>
      <c r="E900" s="3" t="s">
        <v>236</v>
      </c>
      <c r="F900" s="3">
        <v>9</v>
      </c>
      <c r="G900" s="3" t="s">
        <v>225</v>
      </c>
    </row>
    <row r="901" spans="1:7">
      <c r="A901" s="95">
        <v>5328000696</v>
      </c>
      <c r="B901" s="11">
        <v>5150</v>
      </c>
      <c r="C901">
        <v>53057940700</v>
      </c>
      <c r="D901">
        <v>53057940700</v>
      </c>
      <c r="E901" s="3" t="s">
        <v>236</v>
      </c>
      <c r="F901" s="3">
        <v>4</v>
      </c>
      <c r="G901" s="3" t="s">
        <v>224</v>
      </c>
    </row>
    <row r="902" spans="1:7">
      <c r="A902" s="95" t="s">
        <v>339</v>
      </c>
      <c r="B902" s="11">
        <v>1620</v>
      </c>
      <c r="C902">
        <v>53077001300</v>
      </c>
      <c r="D902">
        <v>53077001300</v>
      </c>
      <c r="E902" s="3" t="s">
        <v>236</v>
      </c>
      <c r="F902" s="3">
        <v>10</v>
      </c>
      <c r="G902" s="3" t="s">
        <v>225</v>
      </c>
    </row>
    <row r="903" spans="1:7">
      <c r="A903" s="95">
        <v>6859510280</v>
      </c>
      <c r="B903" s="11">
        <v>3658</v>
      </c>
      <c r="C903">
        <v>53005010813</v>
      </c>
      <c r="D903">
        <v>53005010813</v>
      </c>
      <c r="E903" s="3" t="s">
        <v>236</v>
      </c>
      <c r="F903" s="3">
        <v>2</v>
      </c>
      <c r="G903" s="3" t="s">
        <v>224</v>
      </c>
    </row>
    <row r="904" spans="1:7">
      <c r="A904" s="95">
        <v>9754000591</v>
      </c>
      <c r="B904" s="11">
        <v>2806</v>
      </c>
      <c r="C904">
        <v>53057940400</v>
      </c>
      <c r="D904">
        <v>53057940400</v>
      </c>
      <c r="E904" s="3" t="s">
        <v>236</v>
      </c>
      <c r="F904" s="3">
        <v>1</v>
      </c>
      <c r="G904" s="3" t="s">
        <v>224</v>
      </c>
    </row>
    <row r="905" spans="1:7">
      <c r="A905" s="95">
        <v>2089210586</v>
      </c>
      <c r="B905" s="11">
        <v>7312</v>
      </c>
      <c r="C905">
        <v>53035091800</v>
      </c>
      <c r="D905">
        <v>53035091800</v>
      </c>
      <c r="E905" s="3" t="s">
        <v>236</v>
      </c>
      <c r="F905" s="3">
        <v>2</v>
      </c>
      <c r="G905" s="3" t="s">
        <v>224</v>
      </c>
    </row>
    <row r="906" spans="1:7">
      <c r="A906" s="95" t="s">
        <v>340</v>
      </c>
      <c r="B906" s="11">
        <v>2766</v>
      </c>
      <c r="C906">
        <v>53077001000</v>
      </c>
      <c r="D906">
        <v>53077001000</v>
      </c>
      <c r="E906" s="3" t="s">
        <v>236</v>
      </c>
      <c r="F906" s="3">
        <v>8</v>
      </c>
      <c r="G906" s="3" t="s">
        <v>224</v>
      </c>
    </row>
    <row r="907" spans="1:7">
      <c r="A907" s="95" t="s">
        <v>341</v>
      </c>
      <c r="B907" s="11">
        <v>2726</v>
      </c>
      <c r="C907">
        <v>53077001602</v>
      </c>
      <c r="D907">
        <v>53077001602</v>
      </c>
      <c r="E907" s="3" t="s">
        <v>236</v>
      </c>
      <c r="F907" s="3">
        <v>6</v>
      </c>
      <c r="G907" s="3" t="s">
        <v>224</v>
      </c>
    </row>
    <row r="908" spans="1:7">
      <c r="A908" s="95" t="s">
        <v>342</v>
      </c>
      <c r="B908" s="11">
        <v>2768</v>
      </c>
      <c r="C908">
        <v>53073010600</v>
      </c>
      <c r="D908">
        <v>53073010600</v>
      </c>
      <c r="E908" s="3" t="s">
        <v>236</v>
      </c>
      <c r="F908" s="3">
        <v>3</v>
      </c>
      <c r="G908" s="3" t="s">
        <v>224</v>
      </c>
    </row>
    <row r="909" spans="1:7">
      <c r="A909" s="95">
        <v>5365500976</v>
      </c>
      <c r="B909" s="11">
        <v>875</v>
      </c>
      <c r="C909">
        <v>53073000804</v>
      </c>
      <c r="D909">
        <v>53073000804</v>
      </c>
      <c r="E909" s="3" t="s">
        <v>236</v>
      </c>
      <c r="F909" s="3">
        <v>1</v>
      </c>
      <c r="G909" s="3" t="s">
        <v>224</v>
      </c>
    </row>
    <row r="910" spans="1:7">
      <c r="A910" s="95">
        <v>6346500724</v>
      </c>
      <c r="B910" s="11">
        <v>75</v>
      </c>
      <c r="C910">
        <v>53073000803</v>
      </c>
      <c r="D910">
        <v>53073000803</v>
      </c>
      <c r="E910" s="3" t="s">
        <v>236</v>
      </c>
      <c r="F910" s="3">
        <v>2</v>
      </c>
      <c r="G910" s="3" t="s">
        <v>224</v>
      </c>
    </row>
    <row r="911" spans="1:7">
      <c r="A911" s="95">
        <v>4279690180</v>
      </c>
      <c r="B911" s="11">
        <v>3466</v>
      </c>
      <c r="C911">
        <v>53073000400</v>
      </c>
      <c r="D911">
        <v>53073000400</v>
      </c>
      <c r="E911" s="3" t="s">
        <v>236</v>
      </c>
      <c r="F911" s="3">
        <v>3</v>
      </c>
      <c r="G911" s="3" t="s">
        <v>224</v>
      </c>
    </row>
    <row r="912" spans="1:7">
      <c r="A912" s="95" t="s">
        <v>343</v>
      </c>
      <c r="B912" s="11">
        <v>4030</v>
      </c>
      <c r="C912">
        <v>53073010501</v>
      </c>
      <c r="D912">
        <v>53073010501</v>
      </c>
      <c r="E912" s="3" t="s">
        <v>236</v>
      </c>
      <c r="F912" s="3">
        <v>3</v>
      </c>
      <c r="G912" s="3" t="s">
        <v>224</v>
      </c>
    </row>
    <row r="913" spans="1:7">
      <c r="A913" s="95">
        <v>6245120241</v>
      </c>
      <c r="B913" s="11">
        <v>1984</v>
      </c>
      <c r="C913">
        <v>53077001000</v>
      </c>
      <c r="D913">
        <v>53077001000</v>
      </c>
      <c r="E913" s="3" t="s">
        <v>236</v>
      </c>
      <c r="F913" s="3">
        <v>8</v>
      </c>
      <c r="G913" s="3" t="s">
        <v>224</v>
      </c>
    </row>
    <row r="914" spans="1:7">
      <c r="A914" s="95">
        <v>4337900584</v>
      </c>
      <c r="B914" s="11">
        <v>4768</v>
      </c>
      <c r="C914">
        <v>53073010403</v>
      </c>
      <c r="D914">
        <v>53073010403</v>
      </c>
      <c r="E914" s="3" t="s">
        <v>236</v>
      </c>
      <c r="F914" s="3">
        <v>1</v>
      </c>
      <c r="G914" s="3" t="s">
        <v>224</v>
      </c>
    </row>
    <row r="915" spans="1:7">
      <c r="A915" s="95">
        <v>2688500825</v>
      </c>
      <c r="B915" s="11">
        <v>875</v>
      </c>
      <c r="C915">
        <v>53073000902</v>
      </c>
      <c r="D915">
        <v>53073000902</v>
      </c>
      <c r="E915" s="3" t="s">
        <v>236</v>
      </c>
      <c r="F915" s="3">
        <v>2</v>
      </c>
      <c r="G915" s="3" t="s">
        <v>224</v>
      </c>
    </row>
    <row r="916" spans="1:7">
      <c r="A916" s="95">
        <v>8527200291</v>
      </c>
      <c r="B916" s="11">
        <v>11068</v>
      </c>
      <c r="C916">
        <v>53057952200</v>
      </c>
      <c r="D916">
        <v>53057952200</v>
      </c>
      <c r="E916" s="3" t="s">
        <v>236</v>
      </c>
      <c r="F916" s="3">
        <v>9</v>
      </c>
      <c r="G916" s="3" t="s">
        <v>225</v>
      </c>
    </row>
    <row r="917" spans="1:7">
      <c r="A917" s="95">
        <v>5173261944</v>
      </c>
      <c r="B917" s="11">
        <v>75</v>
      </c>
      <c r="C917">
        <v>53057952302</v>
      </c>
      <c r="D917">
        <v>53057952302</v>
      </c>
      <c r="E917" s="3" t="s">
        <v>236</v>
      </c>
      <c r="F917" s="3">
        <v>5</v>
      </c>
      <c r="G917" s="3" t="s">
        <v>224</v>
      </c>
    </row>
    <row r="918" spans="1:7">
      <c r="A918" s="95">
        <v>1370220076</v>
      </c>
      <c r="B918" s="11">
        <v>5094</v>
      </c>
      <c r="C918">
        <v>53077001602</v>
      </c>
      <c r="D918">
        <v>53077001602</v>
      </c>
      <c r="E918" s="3" t="s">
        <v>236</v>
      </c>
      <c r="F918" s="3">
        <v>6</v>
      </c>
      <c r="G918" s="3" t="s">
        <v>224</v>
      </c>
    </row>
    <row r="919" spans="1:7">
      <c r="A919" s="95">
        <v>7995000827</v>
      </c>
      <c r="B919" s="11">
        <v>2422</v>
      </c>
      <c r="C919">
        <v>53057940200</v>
      </c>
      <c r="D919">
        <v>53057940200</v>
      </c>
      <c r="E919" s="3" t="s">
        <v>236</v>
      </c>
      <c r="F919" s="3">
        <v>1</v>
      </c>
      <c r="G919" s="3" t="s">
        <v>224</v>
      </c>
    </row>
    <row r="920" spans="1:7">
      <c r="A920" s="95">
        <v>8100800387</v>
      </c>
      <c r="B920" s="11">
        <v>2884</v>
      </c>
      <c r="C920">
        <v>53073010600</v>
      </c>
      <c r="D920">
        <v>53073010600</v>
      </c>
      <c r="E920" s="3" t="s">
        <v>236</v>
      </c>
      <c r="F920" s="3">
        <v>3</v>
      </c>
      <c r="G920" s="3" t="s">
        <v>224</v>
      </c>
    </row>
    <row r="921" spans="1:7">
      <c r="A921" s="95">
        <v>7223300340</v>
      </c>
      <c r="B921" s="11">
        <v>800</v>
      </c>
      <c r="C921">
        <v>53057952401</v>
      </c>
      <c r="D921">
        <v>53057952401</v>
      </c>
      <c r="E921" s="3" t="s">
        <v>236</v>
      </c>
      <c r="F921" s="3">
        <v>6</v>
      </c>
      <c r="G921" s="3" t="s">
        <v>224</v>
      </c>
    </row>
    <row r="922" spans="1:7">
      <c r="A922" s="95">
        <v>8712910608</v>
      </c>
      <c r="B922" s="11">
        <v>4804</v>
      </c>
      <c r="C922">
        <v>53071920900</v>
      </c>
      <c r="D922">
        <v>53071920900</v>
      </c>
      <c r="E922" s="3" t="s">
        <v>236</v>
      </c>
      <c r="F922" s="3">
        <v>2</v>
      </c>
      <c r="G922" s="3" t="s">
        <v>224</v>
      </c>
    </row>
    <row r="923" spans="1:7">
      <c r="A923" s="95">
        <v>5452220571</v>
      </c>
      <c r="B923" s="11">
        <v>3318</v>
      </c>
      <c r="C923">
        <v>53077003200</v>
      </c>
      <c r="D923">
        <v>53077003200</v>
      </c>
      <c r="E923" s="3" t="s">
        <v>236</v>
      </c>
      <c r="F923" s="3">
        <v>8</v>
      </c>
      <c r="G923" s="3" t="s">
        <v>224</v>
      </c>
    </row>
    <row r="924" spans="1:7">
      <c r="A924" s="95">
        <v>9143220349</v>
      </c>
      <c r="B924" s="11">
        <v>2598</v>
      </c>
      <c r="C924">
        <v>53077003200</v>
      </c>
      <c r="D924">
        <v>53077003200</v>
      </c>
      <c r="E924" s="3" t="s">
        <v>236</v>
      </c>
      <c r="F924" s="3">
        <v>8</v>
      </c>
      <c r="G924" s="3" t="s">
        <v>224</v>
      </c>
    </row>
    <row r="925" spans="1:7">
      <c r="A925" s="95">
        <v>5015510426</v>
      </c>
      <c r="B925" s="11">
        <v>2702</v>
      </c>
      <c r="C925">
        <v>53077001902</v>
      </c>
      <c r="D925">
        <v>53077001902</v>
      </c>
      <c r="E925" s="3" t="s">
        <v>241</v>
      </c>
      <c r="F925" s="3">
        <v>8</v>
      </c>
      <c r="G925" s="3" t="s">
        <v>225</v>
      </c>
    </row>
    <row r="926" spans="1:7">
      <c r="A926" s="95">
        <v>4210100384</v>
      </c>
      <c r="B926" s="11">
        <v>2388</v>
      </c>
      <c r="C926">
        <v>53057951900</v>
      </c>
      <c r="D926">
        <v>53057951900</v>
      </c>
      <c r="E926" s="3" t="s">
        <v>236</v>
      </c>
      <c r="F926" s="3">
        <v>1</v>
      </c>
      <c r="G926" s="3" t="s">
        <v>224</v>
      </c>
    </row>
    <row r="927" spans="1:7">
      <c r="A927" s="95">
        <v>4335220031</v>
      </c>
      <c r="B927" s="11">
        <v>2930</v>
      </c>
      <c r="C927">
        <v>53077000400</v>
      </c>
      <c r="D927">
        <v>53077000400</v>
      </c>
      <c r="E927" s="3" t="s">
        <v>236</v>
      </c>
      <c r="F927" s="3">
        <v>7</v>
      </c>
      <c r="G927" s="3" t="s">
        <v>224</v>
      </c>
    </row>
    <row r="928" spans="1:7">
      <c r="A928" s="95">
        <v>3891910419</v>
      </c>
      <c r="B928" s="11">
        <v>5626</v>
      </c>
      <c r="C928">
        <v>53071920900</v>
      </c>
      <c r="D928">
        <v>53071920900</v>
      </c>
      <c r="E928" s="3" t="s">
        <v>236</v>
      </c>
      <c r="F928" s="3">
        <v>2</v>
      </c>
      <c r="G928" s="3" t="s">
        <v>224</v>
      </c>
    </row>
    <row r="929" spans="1:7">
      <c r="A929" s="95">
        <v>9240200964</v>
      </c>
      <c r="B929" s="11">
        <v>2082</v>
      </c>
      <c r="C929">
        <v>53061053508</v>
      </c>
      <c r="D929">
        <v>53061053508</v>
      </c>
      <c r="E929" s="3" t="s">
        <v>236</v>
      </c>
      <c r="F929" s="3">
        <v>6</v>
      </c>
      <c r="G929" s="3" t="s">
        <v>224</v>
      </c>
    </row>
    <row r="930" spans="1:7">
      <c r="A930" s="95">
        <v>6827810358</v>
      </c>
      <c r="B930" s="11">
        <v>2782</v>
      </c>
      <c r="C930">
        <v>53071920600</v>
      </c>
      <c r="D930">
        <v>53071920600</v>
      </c>
      <c r="E930" s="3" t="s">
        <v>236</v>
      </c>
      <c r="F930" s="3">
        <v>8</v>
      </c>
      <c r="G930" s="3" t="s">
        <v>224</v>
      </c>
    </row>
    <row r="931" spans="1:7">
      <c r="A931" s="95">
        <v>6983710718</v>
      </c>
      <c r="B931" s="11">
        <v>3092</v>
      </c>
      <c r="C931">
        <v>53021020606</v>
      </c>
      <c r="D931">
        <v>53021020606</v>
      </c>
      <c r="E931" s="3" t="s">
        <v>236</v>
      </c>
      <c r="F931" s="3">
        <v>4</v>
      </c>
      <c r="G931" s="3" t="s">
        <v>224</v>
      </c>
    </row>
    <row r="932" spans="1:7">
      <c r="A932" s="95">
        <v>1951220778</v>
      </c>
      <c r="B932" s="11">
        <v>3764</v>
      </c>
      <c r="C932">
        <v>53077001602</v>
      </c>
      <c r="D932">
        <v>53077001602</v>
      </c>
      <c r="E932" s="3" t="s">
        <v>236</v>
      </c>
      <c r="F932" s="3">
        <v>6</v>
      </c>
      <c r="G932" s="3" t="s">
        <v>224</v>
      </c>
    </row>
    <row r="933" spans="1:7">
      <c r="A933" s="95">
        <v>1383700691</v>
      </c>
      <c r="B933" s="11">
        <v>1500</v>
      </c>
      <c r="C933">
        <v>53073000901</v>
      </c>
      <c r="D933">
        <v>53073000901</v>
      </c>
      <c r="E933" s="3" t="s">
        <v>236</v>
      </c>
      <c r="F933" s="3">
        <v>5</v>
      </c>
      <c r="G933" s="3" t="s">
        <v>224</v>
      </c>
    </row>
    <row r="934" spans="1:7">
      <c r="A934" s="95" t="s">
        <v>344</v>
      </c>
      <c r="B934" s="11">
        <v>1476</v>
      </c>
      <c r="C934">
        <v>53035092500</v>
      </c>
      <c r="D934">
        <v>53035092500</v>
      </c>
      <c r="E934" s="3" t="s">
        <v>236</v>
      </c>
      <c r="F934" s="3">
        <v>7</v>
      </c>
      <c r="G934" s="3" t="s">
        <v>224</v>
      </c>
    </row>
    <row r="935" spans="1:7">
      <c r="A935" s="95">
        <v>5137620000</v>
      </c>
      <c r="B935" s="11">
        <v>1500</v>
      </c>
      <c r="C935">
        <v>53073010403</v>
      </c>
      <c r="D935">
        <v>53073010403</v>
      </c>
      <c r="E935" s="3" t="s">
        <v>236</v>
      </c>
      <c r="F935" s="3">
        <v>1</v>
      </c>
      <c r="G935" s="3" t="s">
        <v>224</v>
      </c>
    </row>
    <row r="936" spans="1:7">
      <c r="A936" s="95">
        <v>2894120834</v>
      </c>
      <c r="B936" s="11">
        <v>1680</v>
      </c>
      <c r="C936">
        <v>53077001000</v>
      </c>
      <c r="D936">
        <v>53077001000</v>
      </c>
      <c r="E936" s="3" t="s">
        <v>236</v>
      </c>
      <c r="F936" s="3">
        <v>8</v>
      </c>
      <c r="G936" s="3" t="s">
        <v>224</v>
      </c>
    </row>
    <row r="937" spans="1:7">
      <c r="A937" s="95">
        <v>6308520000</v>
      </c>
      <c r="B937" s="11">
        <v>3512</v>
      </c>
      <c r="C937">
        <v>53057940300</v>
      </c>
      <c r="D937">
        <v>53057940300</v>
      </c>
      <c r="E937" s="3" t="s">
        <v>236</v>
      </c>
      <c r="F937" s="3">
        <v>2</v>
      </c>
      <c r="G937" s="3" t="s">
        <v>224</v>
      </c>
    </row>
    <row r="938" spans="1:7">
      <c r="A938" s="95" t="s">
        <v>345</v>
      </c>
      <c r="B938" s="11">
        <v>3126</v>
      </c>
      <c r="C938">
        <v>53071920300</v>
      </c>
      <c r="D938">
        <v>53071920300</v>
      </c>
      <c r="E938" s="3" t="s">
        <v>236</v>
      </c>
      <c r="F938" s="3">
        <v>4</v>
      </c>
      <c r="G938" s="3" t="s">
        <v>224</v>
      </c>
    </row>
    <row r="939" spans="1:7">
      <c r="A939" s="95">
        <v>5738800590</v>
      </c>
      <c r="B939" s="11">
        <v>3142</v>
      </c>
      <c r="C939">
        <v>53073010303</v>
      </c>
      <c r="D939">
        <v>53073010303</v>
      </c>
      <c r="E939" s="3" t="s">
        <v>236</v>
      </c>
      <c r="F939" s="3">
        <v>2</v>
      </c>
      <c r="G939" s="3" t="s">
        <v>224</v>
      </c>
    </row>
    <row r="940" spans="1:7">
      <c r="A940" s="95">
        <v>4904510576</v>
      </c>
      <c r="B940" s="11">
        <v>3200</v>
      </c>
      <c r="C940">
        <v>53077001901</v>
      </c>
      <c r="D940">
        <v>53077001901</v>
      </c>
      <c r="E940" s="3" t="s">
        <v>241</v>
      </c>
      <c r="F940" s="3">
        <v>7</v>
      </c>
      <c r="G940" s="3" t="s">
        <v>225</v>
      </c>
    </row>
    <row r="941" spans="1:7">
      <c r="A941" s="95">
        <v>4352220560</v>
      </c>
      <c r="B941" s="11">
        <v>2570</v>
      </c>
      <c r="C941">
        <v>53077003200</v>
      </c>
      <c r="D941">
        <v>53077003200</v>
      </c>
      <c r="E941" s="3" t="s">
        <v>236</v>
      </c>
      <c r="F941" s="3">
        <v>8</v>
      </c>
      <c r="G941" s="3" t="s">
        <v>224</v>
      </c>
    </row>
    <row r="942" spans="1:7">
      <c r="A942" s="95">
        <v>8389120242</v>
      </c>
      <c r="B942" s="11">
        <v>5560</v>
      </c>
      <c r="C942">
        <v>53077001100</v>
      </c>
      <c r="D942">
        <v>53077001100</v>
      </c>
      <c r="E942" s="3" t="s">
        <v>236</v>
      </c>
      <c r="F942" s="3">
        <v>6</v>
      </c>
      <c r="G942" s="3" t="s">
        <v>224</v>
      </c>
    </row>
    <row r="943" spans="1:7">
      <c r="A943" s="95">
        <v>3473000890</v>
      </c>
      <c r="B943" s="11">
        <v>2190</v>
      </c>
      <c r="C943">
        <v>53057940400</v>
      </c>
      <c r="D943">
        <v>53057940400</v>
      </c>
      <c r="E943" s="3" t="s">
        <v>236</v>
      </c>
      <c r="F943" s="3">
        <v>1</v>
      </c>
      <c r="G943" s="3" t="s">
        <v>224</v>
      </c>
    </row>
    <row r="944" spans="1:7">
      <c r="A944" s="95">
        <v>2506810283</v>
      </c>
      <c r="B944" s="11">
        <v>2208</v>
      </c>
      <c r="C944">
        <v>53071920702</v>
      </c>
      <c r="D944">
        <v>53071920702</v>
      </c>
      <c r="E944" s="3" t="s">
        <v>236</v>
      </c>
      <c r="F944" s="3">
        <v>4</v>
      </c>
      <c r="G944" s="3" t="s">
        <v>224</v>
      </c>
    </row>
    <row r="945" spans="1:7">
      <c r="A945" s="95">
        <v>9259200246</v>
      </c>
      <c r="B945" s="11">
        <v>1494</v>
      </c>
      <c r="C945">
        <v>53057952302</v>
      </c>
      <c r="D945">
        <v>53057952302</v>
      </c>
      <c r="E945" s="3" t="s">
        <v>236</v>
      </c>
      <c r="F945" s="3">
        <v>5</v>
      </c>
      <c r="G945" s="3" t="s">
        <v>224</v>
      </c>
    </row>
    <row r="946" spans="1:7">
      <c r="A946" s="95">
        <v>1430220702</v>
      </c>
      <c r="B946" s="11">
        <v>850</v>
      </c>
      <c r="C946">
        <v>53077001602</v>
      </c>
      <c r="D946">
        <v>53077001602</v>
      </c>
      <c r="E946" s="3" t="s">
        <v>236</v>
      </c>
      <c r="F946" s="3">
        <v>6</v>
      </c>
      <c r="G946" s="3" t="s">
        <v>224</v>
      </c>
    </row>
    <row r="947" spans="1:7">
      <c r="A947" s="95">
        <v>3343900160</v>
      </c>
      <c r="B947" s="11">
        <v>1836</v>
      </c>
      <c r="C947">
        <v>53073010302</v>
      </c>
      <c r="D947">
        <v>53073010302</v>
      </c>
      <c r="E947" s="3" t="s">
        <v>236</v>
      </c>
      <c r="F947" s="3">
        <v>1</v>
      </c>
      <c r="G947" s="3" t="s">
        <v>224</v>
      </c>
    </row>
    <row r="948" spans="1:7">
      <c r="A948" s="95">
        <v>7367200600</v>
      </c>
      <c r="B948" s="11">
        <v>600</v>
      </c>
      <c r="C948">
        <v>53057952600</v>
      </c>
      <c r="D948">
        <v>53057952600</v>
      </c>
      <c r="E948" s="3" t="s">
        <v>236</v>
      </c>
      <c r="F948" s="3">
        <v>5</v>
      </c>
      <c r="G948" s="3" t="s">
        <v>224</v>
      </c>
    </row>
    <row r="949" spans="1:7">
      <c r="A949" s="95" t="s">
        <v>346</v>
      </c>
      <c r="B949" s="11">
        <v>4452</v>
      </c>
      <c r="C949">
        <v>53073000803</v>
      </c>
      <c r="D949">
        <v>53073000803</v>
      </c>
      <c r="E949" s="3" t="s">
        <v>236</v>
      </c>
      <c r="F949" s="3">
        <v>2</v>
      </c>
      <c r="G949" s="3" t="s">
        <v>224</v>
      </c>
    </row>
    <row r="950" spans="1:7">
      <c r="A950" s="95">
        <v>8963500437</v>
      </c>
      <c r="B950" s="11">
        <v>3410</v>
      </c>
      <c r="C950">
        <v>53073000803</v>
      </c>
      <c r="D950">
        <v>53073000803</v>
      </c>
      <c r="E950" s="3" t="s">
        <v>236</v>
      </c>
      <c r="F950" s="3">
        <v>2</v>
      </c>
      <c r="G950" s="3" t="s">
        <v>224</v>
      </c>
    </row>
    <row r="951" spans="1:7">
      <c r="A951" s="95">
        <v>8686042311</v>
      </c>
      <c r="B951" s="11">
        <v>800</v>
      </c>
      <c r="C951">
        <v>53073001100</v>
      </c>
      <c r="D951">
        <v>53073001100</v>
      </c>
      <c r="E951" s="3" t="s">
        <v>236</v>
      </c>
      <c r="F951" s="3">
        <v>3</v>
      </c>
      <c r="G951" s="3" t="s">
        <v>224</v>
      </c>
    </row>
    <row r="952" spans="1:7">
      <c r="A952" s="95">
        <v>1914500836</v>
      </c>
      <c r="B952" s="11">
        <v>800</v>
      </c>
      <c r="C952">
        <v>53073001100</v>
      </c>
      <c r="D952">
        <v>53073001100</v>
      </c>
      <c r="E952" s="3" t="s">
        <v>236</v>
      </c>
      <c r="F952" s="3">
        <v>3</v>
      </c>
      <c r="G952" s="3" t="s">
        <v>224</v>
      </c>
    </row>
    <row r="953" spans="1:7">
      <c r="A953" s="95">
        <v>6882510499</v>
      </c>
      <c r="B953" s="11">
        <v>4542</v>
      </c>
      <c r="C953">
        <v>53077002002</v>
      </c>
      <c r="D953">
        <v>53077002002</v>
      </c>
      <c r="E953" s="3" t="s">
        <v>241</v>
      </c>
      <c r="F953" s="3">
        <v>7</v>
      </c>
      <c r="G953" s="3" t="s">
        <v>225</v>
      </c>
    </row>
    <row r="954" spans="1:7">
      <c r="A954" s="95">
        <v>2940220845</v>
      </c>
      <c r="B954" s="11">
        <v>5016</v>
      </c>
      <c r="C954">
        <v>53077001602</v>
      </c>
      <c r="D954">
        <v>53077001602</v>
      </c>
      <c r="E954" s="3" t="s">
        <v>236</v>
      </c>
      <c r="F954" s="3">
        <v>6</v>
      </c>
      <c r="G954" s="3" t="s">
        <v>224</v>
      </c>
    </row>
    <row r="955" spans="1:7">
      <c r="A955" s="95">
        <v>7436100606</v>
      </c>
      <c r="B955" s="11">
        <v>1590</v>
      </c>
      <c r="C955">
        <v>53057951500</v>
      </c>
      <c r="D955">
        <v>53057951500</v>
      </c>
      <c r="E955" s="3" t="s">
        <v>236</v>
      </c>
      <c r="F955" s="3">
        <v>3</v>
      </c>
      <c r="G955" s="3" t="s">
        <v>224</v>
      </c>
    </row>
    <row r="956" spans="1:7">
      <c r="A956" s="95">
        <v>8932800471</v>
      </c>
      <c r="B956" s="11">
        <v>3008</v>
      </c>
      <c r="C956">
        <v>53073010502</v>
      </c>
      <c r="D956">
        <v>53073010502</v>
      </c>
      <c r="E956" s="3" t="s">
        <v>236</v>
      </c>
      <c r="F956" s="3">
        <v>5</v>
      </c>
      <c r="G956" s="3" t="s">
        <v>224</v>
      </c>
    </row>
    <row r="957" spans="1:7">
      <c r="A957" s="95">
        <v>3037010136</v>
      </c>
      <c r="B957" s="11">
        <v>1426</v>
      </c>
      <c r="C957">
        <v>53035091203</v>
      </c>
      <c r="D957">
        <v>53035091203</v>
      </c>
      <c r="E957" s="3" t="s">
        <v>236</v>
      </c>
      <c r="F957" s="3">
        <v>3</v>
      </c>
      <c r="G957" s="3" t="s">
        <v>224</v>
      </c>
    </row>
    <row r="958" spans="1:7">
      <c r="A958" s="95">
        <v>4690000638</v>
      </c>
      <c r="B958" s="11">
        <v>1500</v>
      </c>
      <c r="C958">
        <v>53057940300</v>
      </c>
      <c r="D958">
        <v>53057940300</v>
      </c>
      <c r="E958" s="3" t="s">
        <v>236</v>
      </c>
      <c r="F958" s="3">
        <v>2</v>
      </c>
      <c r="G958" s="3" t="s">
        <v>224</v>
      </c>
    </row>
    <row r="959" spans="1:7">
      <c r="A959" s="95">
        <v>5744510878</v>
      </c>
      <c r="B959" s="11">
        <v>2982</v>
      </c>
      <c r="C959">
        <v>53077001901</v>
      </c>
      <c r="D959">
        <v>53077001901</v>
      </c>
      <c r="E959" s="3" t="s">
        <v>241</v>
      </c>
      <c r="F959" s="3">
        <v>7</v>
      </c>
      <c r="G959" s="3" t="s">
        <v>225</v>
      </c>
    </row>
    <row r="960" spans="1:7">
      <c r="A960" s="95">
        <v>7279337663</v>
      </c>
      <c r="B960" s="11">
        <v>800</v>
      </c>
      <c r="C960">
        <v>53015000400</v>
      </c>
      <c r="D960">
        <v>53015000400</v>
      </c>
      <c r="E960" s="3" t="s">
        <v>236</v>
      </c>
      <c r="F960" s="3">
        <v>6</v>
      </c>
      <c r="G960" s="3" t="s">
        <v>224</v>
      </c>
    </row>
    <row r="961" spans="1:7">
      <c r="A961" s="95">
        <v>6448210374</v>
      </c>
      <c r="B961" s="11">
        <v>2900</v>
      </c>
      <c r="C961">
        <v>53035091400</v>
      </c>
      <c r="D961">
        <v>53035091400</v>
      </c>
      <c r="E961" s="3" t="s">
        <v>236</v>
      </c>
      <c r="F961" s="3">
        <v>3</v>
      </c>
      <c r="G961" s="3" t="s">
        <v>224</v>
      </c>
    </row>
    <row r="962" spans="1:7">
      <c r="A962" s="95">
        <v>3874920000</v>
      </c>
      <c r="B962" s="11">
        <v>850</v>
      </c>
      <c r="C962">
        <v>53077001201</v>
      </c>
      <c r="D962">
        <v>53077001201</v>
      </c>
      <c r="E962" s="3" t="s">
        <v>236</v>
      </c>
      <c r="F962" s="3">
        <v>10</v>
      </c>
      <c r="G962" s="3" t="s">
        <v>225</v>
      </c>
    </row>
    <row r="963" spans="1:7">
      <c r="A963" s="95">
        <v>4906120821</v>
      </c>
      <c r="B963" s="11">
        <v>2886</v>
      </c>
      <c r="C963">
        <v>53077000800</v>
      </c>
      <c r="D963">
        <v>53077000800</v>
      </c>
      <c r="E963" s="3" t="s">
        <v>236</v>
      </c>
      <c r="F963" s="3">
        <v>6</v>
      </c>
      <c r="G963" s="3" t="s">
        <v>224</v>
      </c>
    </row>
    <row r="964" spans="1:7">
      <c r="A964" s="95">
        <v>8268710720</v>
      </c>
      <c r="B964" s="11">
        <v>4206</v>
      </c>
      <c r="C964">
        <v>53005010810</v>
      </c>
      <c r="D964">
        <v>53005010810</v>
      </c>
      <c r="E964" s="3" t="s">
        <v>236</v>
      </c>
      <c r="F964" s="3">
        <v>5</v>
      </c>
      <c r="G964" s="3" t="s">
        <v>224</v>
      </c>
    </row>
    <row r="965" spans="1:7">
      <c r="A965" s="95">
        <v>3648710577</v>
      </c>
      <c r="B965" s="11">
        <v>800</v>
      </c>
      <c r="C965">
        <v>53005010805</v>
      </c>
      <c r="D965">
        <v>53005010805</v>
      </c>
      <c r="E965" s="3" t="s">
        <v>236</v>
      </c>
      <c r="F965" s="3">
        <v>3</v>
      </c>
      <c r="G965" s="3" t="s">
        <v>224</v>
      </c>
    </row>
    <row r="966" spans="1:7">
      <c r="A966" s="95">
        <v>7016120834</v>
      </c>
      <c r="B966" s="11">
        <v>2868</v>
      </c>
      <c r="C966">
        <v>53077000800</v>
      </c>
      <c r="D966">
        <v>53077000800</v>
      </c>
      <c r="E966" s="3" t="s">
        <v>236</v>
      </c>
      <c r="F966" s="3">
        <v>6</v>
      </c>
      <c r="G966" s="3" t="s">
        <v>224</v>
      </c>
    </row>
    <row r="967" spans="1:7">
      <c r="A967" s="95">
        <v>3601510023</v>
      </c>
      <c r="B967" s="11">
        <v>3142</v>
      </c>
      <c r="C967">
        <v>53077002001</v>
      </c>
      <c r="D967">
        <v>53077002001</v>
      </c>
      <c r="E967" s="3" t="s">
        <v>241</v>
      </c>
      <c r="F967" s="3">
        <v>7</v>
      </c>
      <c r="G967" s="3" t="s">
        <v>225</v>
      </c>
    </row>
    <row r="968" spans="1:7">
      <c r="A968" s="95">
        <v>1206700668</v>
      </c>
      <c r="B968" s="11">
        <v>300</v>
      </c>
      <c r="C968">
        <v>53073000901</v>
      </c>
      <c r="D968">
        <v>53073000901</v>
      </c>
      <c r="E968" s="3" t="s">
        <v>236</v>
      </c>
      <c r="F968" s="3">
        <v>5</v>
      </c>
      <c r="G968" s="3" t="s">
        <v>224</v>
      </c>
    </row>
    <row r="969" spans="1:7">
      <c r="A969" s="95">
        <v>3961310269</v>
      </c>
      <c r="B969" s="11">
        <v>875</v>
      </c>
      <c r="C969">
        <v>53035091700</v>
      </c>
      <c r="D969">
        <v>53035091700</v>
      </c>
      <c r="E969" s="3" t="s">
        <v>236</v>
      </c>
      <c r="F969" s="3">
        <v>4</v>
      </c>
      <c r="G969" s="3" t="s">
        <v>224</v>
      </c>
    </row>
    <row r="970" spans="1:7">
      <c r="A970" s="95">
        <v>7026910066</v>
      </c>
      <c r="B970" s="11">
        <v>7310.68</v>
      </c>
      <c r="C970">
        <v>53071920300</v>
      </c>
      <c r="D970">
        <v>53071920300</v>
      </c>
      <c r="E970" s="3" t="s">
        <v>236</v>
      </c>
      <c r="F970" s="3">
        <v>4</v>
      </c>
      <c r="G970" s="3" t="s">
        <v>224</v>
      </c>
    </row>
    <row r="971" spans="1:7">
      <c r="A971" s="95">
        <v>4071800919</v>
      </c>
      <c r="B971" s="11">
        <v>2838</v>
      </c>
      <c r="C971">
        <v>53073010501</v>
      </c>
      <c r="D971">
        <v>53073010501</v>
      </c>
      <c r="E971" s="3" t="s">
        <v>236</v>
      </c>
      <c r="F971" s="3">
        <v>3</v>
      </c>
      <c r="G971" s="3" t="s">
        <v>224</v>
      </c>
    </row>
    <row r="972" spans="1:7">
      <c r="A972" s="95">
        <v>6203510598</v>
      </c>
      <c r="B972" s="11">
        <v>1750</v>
      </c>
      <c r="C972">
        <v>53077002002</v>
      </c>
      <c r="D972">
        <v>53077002002</v>
      </c>
      <c r="E972" s="3" t="s">
        <v>241</v>
      </c>
      <c r="F972" s="3">
        <v>7</v>
      </c>
      <c r="G972" s="3" t="s">
        <v>225</v>
      </c>
    </row>
    <row r="973" spans="1:7">
      <c r="A973" s="95">
        <v>6111610702</v>
      </c>
      <c r="B973" s="11">
        <v>700</v>
      </c>
      <c r="C973">
        <v>53005011503</v>
      </c>
      <c r="D973">
        <v>53005011503</v>
      </c>
      <c r="E973" s="3" t="s">
        <v>236</v>
      </c>
      <c r="F973" s="3">
        <v>5</v>
      </c>
      <c r="G973" s="3" t="s">
        <v>224</v>
      </c>
    </row>
    <row r="974" spans="1:7">
      <c r="A974" s="95">
        <v>7883900569</v>
      </c>
      <c r="B974" s="11">
        <v>3382</v>
      </c>
      <c r="C974">
        <v>53073010702</v>
      </c>
      <c r="D974">
        <v>53073010702</v>
      </c>
      <c r="E974" s="3" t="s">
        <v>236</v>
      </c>
      <c r="F974" s="3">
        <v>2</v>
      </c>
      <c r="G974" s="3" t="s">
        <v>224</v>
      </c>
    </row>
    <row r="975" spans="1:7">
      <c r="A975" s="95">
        <v>3856020715</v>
      </c>
      <c r="B975" s="11">
        <v>2200</v>
      </c>
      <c r="C975">
        <v>53077001202</v>
      </c>
      <c r="D975">
        <v>53077001202</v>
      </c>
      <c r="E975" s="3" t="s">
        <v>236</v>
      </c>
      <c r="F975" s="3">
        <v>10</v>
      </c>
      <c r="G975" s="3" t="s">
        <v>225</v>
      </c>
    </row>
    <row r="976" spans="1:7">
      <c r="A976" s="95">
        <v>6827010120</v>
      </c>
      <c r="B976" s="11">
        <v>3232</v>
      </c>
      <c r="C976">
        <v>53035090400</v>
      </c>
      <c r="D976">
        <v>53035090400</v>
      </c>
      <c r="E976" s="3" t="s">
        <v>236</v>
      </c>
      <c r="F976" s="3">
        <v>5</v>
      </c>
      <c r="G976" s="3" t="s">
        <v>224</v>
      </c>
    </row>
    <row r="977" spans="1:7">
      <c r="A977" s="95">
        <v>1486910572</v>
      </c>
      <c r="B977" s="11">
        <v>1686</v>
      </c>
      <c r="C977">
        <v>53071920200</v>
      </c>
      <c r="D977">
        <v>53071920200</v>
      </c>
      <c r="E977" s="3" t="s">
        <v>236</v>
      </c>
      <c r="F977" s="3">
        <v>5</v>
      </c>
      <c r="G977" s="3" t="s">
        <v>224</v>
      </c>
    </row>
    <row r="978" spans="1:7">
      <c r="A978" s="95">
        <v>1422020196</v>
      </c>
      <c r="B978" s="11">
        <v>3988</v>
      </c>
      <c r="C978">
        <v>53077000902</v>
      </c>
      <c r="D978">
        <v>53077000902</v>
      </c>
      <c r="E978" s="3" t="s">
        <v>236</v>
      </c>
      <c r="F978" s="3">
        <v>7</v>
      </c>
      <c r="G978" s="3" t="s">
        <v>224</v>
      </c>
    </row>
    <row r="979" spans="1:7">
      <c r="A979" s="95">
        <v>1100800380</v>
      </c>
      <c r="B979" s="11">
        <v>2124</v>
      </c>
      <c r="C979">
        <v>53073010600</v>
      </c>
      <c r="D979">
        <v>53073010600</v>
      </c>
      <c r="E979" s="3" t="s">
        <v>236</v>
      </c>
      <c r="F979" s="3">
        <v>3</v>
      </c>
      <c r="G979" s="3" t="s">
        <v>224</v>
      </c>
    </row>
    <row r="980" spans="1:7">
      <c r="A980" s="95">
        <v>9486110802</v>
      </c>
      <c r="B980" s="11">
        <v>800</v>
      </c>
      <c r="C980">
        <v>53035080400</v>
      </c>
      <c r="D980">
        <v>53035080400</v>
      </c>
      <c r="E980" s="3" t="s">
        <v>236</v>
      </c>
      <c r="F980" s="3">
        <v>2</v>
      </c>
      <c r="G980" s="3" t="s">
        <v>224</v>
      </c>
    </row>
    <row r="981" spans="1:7">
      <c r="A981" s="95">
        <v>2596600775</v>
      </c>
      <c r="B981" s="11">
        <v>3470</v>
      </c>
      <c r="C981">
        <v>53073000803</v>
      </c>
      <c r="D981">
        <v>53073000803</v>
      </c>
      <c r="E981" s="3" t="s">
        <v>236</v>
      </c>
      <c r="F981" s="3">
        <v>2</v>
      </c>
      <c r="G981" s="3" t="s">
        <v>224</v>
      </c>
    </row>
    <row r="982" spans="1:7">
      <c r="A982" s="95">
        <v>7232510022</v>
      </c>
      <c r="B982" s="11">
        <v>2382</v>
      </c>
      <c r="C982">
        <v>53077002002</v>
      </c>
      <c r="D982">
        <v>53077002002</v>
      </c>
      <c r="E982" s="3" t="s">
        <v>241</v>
      </c>
      <c r="F982" s="3">
        <v>7</v>
      </c>
      <c r="G982" s="3" t="s">
        <v>225</v>
      </c>
    </row>
    <row r="983" spans="1:7">
      <c r="A983" s="95">
        <v>6523220193</v>
      </c>
      <c r="B983" s="11">
        <v>3286</v>
      </c>
      <c r="C983">
        <v>53077003100</v>
      </c>
      <c r="D983">
        <v>53077003100</v>
      </c>
      <c r="E983" s="3" t="s">
        <v>236</v>
      </c>
      <c r="F983" s="3">
        <v>4</v>
      </c>
      <c r="G983" s="3" t="s">
        <v>224</v>
      </c>
    </row>
    <row r="984" spans="1:7">
      <c r="A984" s="95">
        <v>2742510140</v>
      </c>
      <c r="B984" s="11">
        <v>2190</v>
      </c>
      <c r="C984">
        <v>53077002002</v>
      </c>
      <c r="D984">
        <v>53077002002</v>
      </c>
      <c r="E984" s="3" t="s">
        <v>241</v>
      </c>
      <c r="F984" s="3">
        <v>7</v>
      </c>
      <c r="G984" s="3" t="s">
        <v>225</v>
      </c>
    </row>
    <row r="985" spans="1:7">
      <c r="A985" s="95">
        <v>6087020712</v>
      </c>
      <c r="B985" s="11">
        <v>2910</v>
      </c>
      <c r="C985">
        <v>53077001202</v>
      </c>
      <c r="D985">
        <v>53077001202</v>
      </c>
      <c r="E985" s="3" t="s">
        <v>236</v>
      </c>
      <c r="F985" s="3">
        <v>10</v>
      </c>
      <c r="G985" s="3" t="s">
        <v>225</v>
      </c>
    </row>
    <row r="986" spans="1:7">
      <c r="A986" s="95">
        <v>1712510894</v>
      </c>
      <c r="B986" s="11">
        <v>1802</v>
      </c>
      <c r="C986">
        <v>53077002001</v>
      </c>
      <c r="D986">
        <v>53077002001</v>
      </c>
      <c r="E986" s="3" t="s">
        <v>241</v>
      </c>
      <c r="F986" s="3">
        <v>7</v>
      </c>
      <c r="G986" s="3" t="s">
        <v>225</v>
      </c>
    </row>
    <row r="987" spans="1:7">
      <c r="A987" s="95">
        <v>2528510250</v>
      </c>
      <c r="B987" s="11">
        <v>3810</v>
      </c>
      <c r="C987">
        <v>53005011100</v>
      </c>
      <c r="D987">
        <v>53005011100</v>
      </c>
      <c r="E987" s="3" t="s">
        <v>236</v>
      </c>
      <c r="F987" s="3">
        <v>9</v>
      </c>
      <c r="G987" s="3" t="s">
        <v>225</v>
      </c>
    </row>
    <row r="988" spans="1:7">
      <c r="A988" s="95">
        <v>9189800916</v>
      </c>
      <c r="B988" s="11">
        <v>2070</v>
      </c>
      <c r="C988">
        <v>53073010301</v>
      </c>
      <c r="D988">
        <v>53073010301</v>
      </c>
      <c r="E988" s="3" t="s">
        <v>236</v>
      </c>
      <c r="F988" s="3">
        <v>1</v>
      </c>
      <c r="G988" s="3" t="s">
        <v>224</v>
      </c>
    </row>
    <row r="989" spans="1:7">
      <c r="A989" s="95">
        <v>3502700135</v>
      </c>
      <c r="B989" s="11">
        <v>2282</v>
      </c>
      <c r="C989">
        <v>53073000300</v>
      </c>
      <c r="D989">
        <v>53073000300</v>
      </c>
      <c r="E989" s="3" t="s">
        <v>236</v>
      </c>
      <c r="F989" s="3">
        <v>8</v>
      </c>
      <c r="G989" s="3" t="s">
        <v>224</v>
      </c>
    </row>
    <row r="990" spans="1:7">
      <c r="A990" s="95">
        <v>7613800155</v>
      </c>
      <c r="B990" s="11">
        <v>3124</v>
      </c>
      <c r="C990">
        <v>53073010501</v>
      </c>
      <c r="D990">
        <v>53073010501</v>
      </c>
      <c r="E990" s="3" t="s">
        <v>236</v>
      </c>
      <c r="F990" s="3">
        <v>3</v>
      </c>
      <c r="G990" s="3" t="s">
        <v>224</v>
      </c>
    </row>
    <row r="991" spans="1:7">
      <c r="A991" s="95">
        <v>3273300699</v>
      </c>
      <c r="B991" s="11">
        <v>2918</v>
      </c>
      <c r="C991">
        <v>53057952600</v>
      </c>
      <c r="D991">
        <v>53057952600</v>
      </c>
      <c r="E991" s="3" t="s">
        <v>236</v>
      </c>
      <c r="F991" s="3">
        <v>5</v>
      </c>
      <c r="G991" s="3" t="s">
        <v>224</v>
      </c>
    </row>
    <row r="992" spans="1:7">
      <c r="A992" s="95">
        <v>7460610255</v>
      </c>
      <c r="B992" s="11">
        <v>875</v>
      </c>
      <c r="C992">
        <v>53005010813</v>
      </c>
      <c r="D992">
        <v>53005010813</v>
      </c>
      <c r="E992" s="3" t="s">
        <v>236</v>
      </c>
      <c r="F992" s="3">
        <v>2</v>
      </c>
      <c r="G992" s="3" t="s">
        <v>224</v>
      </c>
    </row>
    <row r="993" spans="1:7">
      <c r="A993" s="95">
        <v>9409510941</v>
      </c>
      <c r="B993" s="11">
        <v>2166</v>
      </c>
      <c r="C993">
        <v>53005010813</v>
      </c>
      <c r="D993">
        <v>53005010813</v>
      </c>
      <c r="E993" s="3" t="s">
        <v>236</v>
      </c>
      <c r="F993" s="3">
        <v>2</v>
      </c>
      <c r="G993" s="3" t="s">
        <v>224</v>
      </c>
    </row>
    <row r="994" spans="1:7">
      <c r="A994" s="95">
        <v>6419000520</v>
      </c>
      <c r="B994" s="11">
        <v>1500</v>
      </c>
      <c r="C994">
        <v>53057940300</v>
      </c>
      <c r="D994">
        <v>53057940300</v>
      </c>
      <c r="E994" s="3" t="s">
        <v>236</v>
      </c>
      <c r="F994" s="3">
        <v>2</v>
      </c>
      <c r="G994" s="3" t="s">
        <v>224</v>
      </c>
    </row>
    <row r="995" spans="1:7">
      <c r="A995" s="95">
        <v>8915600277</v>
      </c>
      <c r="B995" s="11">
        <v>75</v>
      </c>
      <c r="C995">
        <v>53073000804</v>
      </c>
      <c r="D995">
        <v>53073000804</v>
      </c>
      <c r="E995" s="3" t="s">
        <v>236</v>
      </c>
      <c r="F995" s="3">
        <v>1</v>
      </c>
      <c r="G995" s="3" t="s">
        <v>224</v>
      </c>
    </row>
    <row r="996" spans="1:7">
      <c r="A996" s="95" t="s">
        <v>347</v>
      </c>
      <c r="B996" s="11">
        <v>784</v>
      </c>
      <c r="C996">
        <v>53073001100</v>
      </c>
      <c r="D996">
        <v>53073001100</v>
      </c>
      <c r="E996" s="3" t="s">
        <v>236</v>
      </c>
      <c r="F996" s="3">
        <v>3</v>
      </c>
      <c r="G996" s="3" t="s">
        <v>224</v>
      </c>
    </row>
    <row r="997" spans="1:7">
      <c r="A997" s="95">
        <v>6126120933</v>
      </c>
      <c r="B997" s="11">
        <v>3142</v>
      </c>
      <c r="C997">
        <v>53077000901</v>
      </c>
      <c r="D997">
        <v>53077000901</v>
      </c>
      <c r="E997" s="3" t="s">
        <v>236</v>
      </c>
      <c r="F997" s="3">
        <v>6</v>
      </c>
      <c r="G997" s="3" t="s">
        <v>224</v>
      </c>
    </row>
    <row r="998" spans="1:7">
      <c r="A998" s="95">
        <v>6109020700</v>
      </c>
      <c r="B998" s="11">
        <v>2852</v>
      </c>
      <c r="C998">
        <v>53077000700</v>
      </c>
      <c r="D998">
        <v>53077000700</v>
      </c>
      <c r="E998" s="3" t="s">
        <v>236</v>
      </c>
      <c r="F998" s="3">
        <v>10</v>
      </c>
      <c r="G998" s="3" t="s">
        <v>225</v>
      </c>
    </row>
    <row r="999" spans="1:7">
      <c r="A999" s="95">
        <v>5565210939</v>
      </c>
      <c r="B999" s="11">
        <v>700</v>
      </c>
      <c r="C999">
        <v>53035092300</v>
      </c>
      <c r="D999">
        <v>53035092300</v>
      </c>
      <c r="E999" s="3" t="s">
        <v>236</v>
      </c>
      <c r="F999" s="3">
        <v>5</v>
      </c>
      <c r="G999" s="3" t="s">
        <v>224</v>
      </c>
    </row>
    <row r="1000" spans="1:7">
      <c r="A1000" s="95">
        <v>2068400239</v>
      </c>
      <c r="B1000" s="11">
        <v>850</v>
      </c>
      <c r="C1000">
        <v>53073000501</v>
      </c>
      <c r="D1000">
        <v>53073000501</v>
      </c>
      <c r="E1000" s="3" t="s">
        <v>236</v>
      </c>
      <c r="F1000" s="3">
        <v>7</v>
      </c>
      <c r="G1000" s="3" t="s">
        <v>224</v>
      </c>
    </row>
    <row r="1001" spans="1:7">
      <c r="A1001" s="95">
        <v>5775020072</v>
      </c>
      <c r="B1001" s="11">
        <v>1836</v>
      </c>
      <c r="C1001">
        <v>53077001202</v>
      </c>
      <c r="D1001">
        <v>53077001202</v>
      </c>
      <c r="E1001" s="3" t="s">
        <v>236</v>
      </c>
      <c r="F1001" s="3">
        <v>10</v>
      </c>
      <c r="G1001" s="3" t="s">
        <v>225</v>
      </c>
    </row>
    <row r="1002" spans="1:7">
      <c r="A1002" s="95">
        <v>1743500220</v>
      </c>
      <c r="B1002" s="11">
        <v>3126</v>
      </c>
      <c r="C1002">
        <v>53073001100</v>
      </c>
      <c r="D1002">
        <v>53073001100</v>
      </c>
      <c r="E1002" s="3" t="s">
        <v>236</v>
      </c>
      <c r="F1002" s="3">
        <v>3</v>
      </c>
      <c r="G1002" s="3" t="s">
        <v>224</v>
      </c>
    </row>
    <row r="1003" spans="1:7">
      <c r="A1003" s="95" t="s">
        <v>348</v>
      </c>
      <c r="B1003" s="11">
        <v>2810</v>
      </c>
      <c r="C1003">
        <v>53073010600</v>
      </c>
      <c r="D1003">
        <v>53073010600</v>
      </c>
      <c r="E1003" s="3" t="s">
        <v>236</v>
      </c>
      <c r="F1003" s="3">
        <v>3</v>
      </c>
      <c r="G1003" s="3" t="s">
        <v>224</v>
      </c>
    </row>
    <row r="1004" spans="1:7">
      <c r="A1004" s="95">
        <v>1108500101</v>
      </c>
      <c r="B1004" s="11">
        <v>2044</v>
      </c>
      <c r="C1004">
        <v>53073000902</v>
      </c>
      <c r="D1004">
        <v>53073000902</v>
      </c>
      <c r="E1004" s="3" t="s">
        <v>236</v>
      </c>
      <c r="F1004" s="3">
        <v>2</v>
      </c>
      <c r="G1004" s="3" t="s">
        <v>224</v>
      </c>
    </row>
    <row r="1005" spans="1:7">
      <c r="A1005" s="95">
        <v>7029510040</v>
      </c>
      <c r="B1005" s="11">
        <v>2684</v>
      </c>
      <c r="C1005">
        <v>53005010813</v>
      </c>
      <c r="D1005">
        <v>53005010813</v>
      </c>
      <c r="E1005" s="3" t="s">
        <v>236</v>
      </c>
      <c r="F1005" s="3">
        <v>2</v>
      </c>
      <c r="G1005" s="3" t="s">
        <v>224</v>
      </c>
    </row>
    <row r="1006" spans="1:7">
      <c r="A1006" s="95" t="s">
        <v>349</v>
      </c>
      <c r="B1006" s="11">
        <v>3202</v>
      </c>
      <c r="C1006">
        <v>53073000200</v>
      </c>
      <c r="D1006">
        <v>53073000200</v>
      </c>
      <c r="E1006" s="3" t="s">
        <v>236</v>
      </c>
      <c r="F1006" s="3">
        <v>5</v>
      </c>
      <c r="G1006" s="3" t="s">
        <v>224</v>
      </c>
    </row>
    <row r="1007" spans="1:7">
      <c r="A1007" s="95">
        <v>4326410062</v>
      </c>
      <c r="B1007" s="11">
        <v>6088</v>
      </c>
      <c r="C1007">
        <v>53015001502</v>
      </c>
      <c r="D1007">
        <v>53015001502</v>
      </c>
      <c r="E1007" s="3" t="s">
        <v>236</v>
      </c>
      <c r="F1007" s="3">
        <v>8</v>
      </c>
      <c r="G1007" s="3" t="s">
        <v>224</v>
      </c>
    </row>
    <row r="1008" spans="1:7">
      <c r="A1008" s="95">
        <v>8646120096</v>
      </c>
      <c r="B1008" s="11">
        <v>3416</v>
      </c>
      <c r="C1008">
        <v>53077000901</v>
      </c>
      <c r="D1008">
        <v>53077000901</v>
      </c>
      <c r="E1008" s="3" t="s">
        <v>236</v>
      </c>
      <c r="F1008" s="3">
        <v>6</v>
      </c>
      <c r="G1008" s="3" t="s">
        <v>224</v>
      </c>
    </row>
    <row r="1009" spans="1:7">
      <c r="A1009" s="95">
        <v>2924010505</v>
      </c>
      <c r="B1009" s="11">
        <v>800</v>
      </c>
      <c r="C1009">
        <v>53035092400</v>
      </c>
      <c r="D1009">
        <v>53035092400</v>
      </c>
      <c r="E1009" s="3" t="s">
        <v>236</v>
      </c>
      <c r="F1009" s="3">
        <v>3</v>
      </c>
      <c r="G1009" s="3" t="s">
        <v>224</v>
      </c>
    </row>
    <row r="1010" spans="1:7">
      <c r="A1010" s="95" t="s">
        <v>350</v>
      </c>
      <c r="B1010" s="11">
        <v>1920</v>
      </c>
      <c r="C1010">
        <v>53005011402</v>
      </c>
      <c r="D1010">
        <v>53005011402</v>
      </c>
      <c r="E1010" s="3" t="s">
        <v>236</v>
      </c>
      <c r="F1010" s="3">
        <v>3</v>
      </c>
      <c r="G1010" s="3" t="s">
        <v>224</v>
      </c>
    </row>
    <row r="1011" spans="1:7">
      <c r="A1011" s="95">
        <v>4386020923</v>
      </c>
      <c r="B1011" s="11">
        <v>1688</v>
      </c>
      <c r="C1011">
        <v>53077001202</v>
      </c>
      <c r="D1011">
        <v>53077001202</v>
      </c>
      <c r="E1011" s="3" t="s">
        <v>236</v>
      </c>
      <c r="F1011" s="3">
        <v>10</v>
      </c>
      <c r="G1011" s="3" t="s">
        <v>225</v>
      </c>
    </row>
    <row r="1012" spans="1:7">
      <c r="A1012" s="95">
        <v>3036000096</v>
      </c>
      <c r="B1012" s="11">
        <v>3430</v>
      </c>
      <c r="C1012">
        <v>53057940200</v>
      </c>
      <c r="D1012">
        <v>53057940200</v>
      </c>
      <c r="E1012" s="3" t="s">
        <v>236</v>
      </c>
      <c r="F1012" s="3">
        <v>1</v>
      </c>
      <c r="G1012" s="3" t="s">
        <v>224</v>
      </c>
    </row>
    <row r="1013" spans="1:7">
      <c r="A1013" s="95">
        <v>5963500435</v>
      </c>
      <c r="B1013" s="11">
        <v>2174</v>
      </c>
      <c r="C1013">
        <v>53073000803</v>
      </c>
      <c r="D1013">
        <v>53073000803</v>
      </c>
      <c r="E1013" s="3" t="s">
        <v>236</v>
      </c>
      <c r="F1013" s="3">
        <v>2</v>
      </c>
      <c r="G1013" s="3" t="s">
        <v>224</v>
      </c>
    </row>
    <row r="1014" spans="1:7">
      <c r="A1014" s="95">
        <v>2586010745</v>
      </c>
      <c r="B1014" s="11">
        <v>2332</v>
      </c>
      <c r="C1014">
        <v>53035090400</v>
      </c>
      <c r="D1014">
        <v>53035090400</v>
      </c>
      <c r="E1014" s="3" t="s">
        <v>236</v>
      </c>
      <c r="F1014" s="3">
        <v>5</v>
      </c>
      <c r="G1014" s="3" t="s">
        <v>224</v>
      </c>
    </row>
    <row r="1015" spans="1:7">
      <c r="A1015" s="95">
        <v>3106600956</v>
      </c>
      <c r="B1015" s="11">
        <v>800</v>
      </c>
      <c r="C1015">
        <v>53073000400</v>
      </c>
      <c r="D1015">
        <v>53073000400</v>
      </c>
      <c r="E1015" s="3" t="s">
        <v>236</v>
      </c>
      <c r="F1015" s="3">
        <v>3</v>
      </c>
      <c r="G1015" s="3" t="s">
        <v>224</v>
      </c>
    </row>
    <row r="1016" spans="1:7">
      <c r="A1016" s="95">
        <v>9544000485</v>
      </c>
      <c r="B1016" s="11">
        <v>800</v>
      </c>
      <c r="C1016">
        <v>53057940600</v>
      </c>
      <c r="D1016">
        <v>53057940600</v>
      </c>
      <c r="E1016" s="3" t="s">
        <v>236</v>
      </c>
      <c r="F1016" s="3">
        <v>8</v>
      </c>
      <c r="G1016" s="3" t="s">
        <v>224</v>
      </c>
    </row>
    <row r="1017" spans="1:7">
      <c r="A1017" s="95" t="s">
        <v>351</v>
      </c>
      <c r="B1017" s="11">
        <v>2604</v>
      </c>
      <c r="C1017">
        <v>53057952302</v>
      </c>
      <c r="D1017">
        <v>53057952302</v>
      </c>
      <c r="E1017" s="3" t="s">
        <v>236</v>
      </c>
      <c r="F1017" s="3">
        <v>5</v>
      </c>
      <c r="G1017" s="3" t="s">
        <v>224</v>
      </c>
    </row>
    <row r="1018" spans="1:7">
      <c r="A1018" s="95">
        <v>6701600743</v>
      </c>
      <c r="B1018" s="11">
        <v>3330</v>
      </c>
      <c r="C1018">
        <v>53073000502</v>
      </c>
      <c r="D1018">
        <v>53073000502</v>
      </c>
      <c r="E1018" s="3" t="s">
        <v>236</v>
      </c>
      <c r="F1018" s="3">
        <v>4</v>
      </c>
      <c r="G1018" s="3" t="s">
        <v>224</v>
      </c>
    </row>
    <row r="1019" spans="1:7">
      <c r="A1019" s="95">
        <v>4751220761</v>
      </c>
      <c r="B1019" s="11">
        <v>500</v>
      </c>
      <c r="C1019">
        <v>53077001602</v>
      </c>
      <c r="D1019">
        <v>53077001602</v>
      </c>
      <c r="E1019" s="3" t="s">
        <v>236</v>
      </c>
      <c r="F1019" s="3">
        <v>6</v>
      </c>
      <c r="G1019" s="3" t="s">
        <v>224</v>
      </c>
    </row>
    <row r="1020" spans="1:7">
      <c r="A1020" s="95">
        <v>1168200433</v>
      </c>
      <c r="B1020" s="11">
        <v>9926</v>
      </c>
      <c r="C1020">
        <v>53057952402</v>
      </c>
      <c r="D1020">
        <v>53057952402</v>
      </c>
      <c r="E1020" s="3" t="s">
        <v>236</v>
      </c>
      <c r="F1020" s="3">
        <v>6</v>
      </c>
      <c r="G1020" s="3" t="s">
        <v>224</v>
      </c>
    </row>
    <row r="1021" spans="1:7">
      <c r="A1021" s="95">
        <v>5327810306</v>
      </c>
      <c r="B1021" s="11">
        <v>3160</v>
      </c>
      <c r="C1021">
        <v>53071920600</v>
      </c>
      <c r="D1021">
        <v>53071920600</v>
      </c>
      <c r="E1021" s="3" t="s">
        <v>236</v>
      </c>
      <c r="F1021" s="3">
        <v>8</v>
      </c>
      <c r="G1021" s="3" t="s">
        <v>224</v>
      </c>
    </row>
    <row r="1022" spans="1:7">
      <c r="A1022" s="95">
        <v>9100800388</v>
      </c>
      <c r="B1022" s="11">
        <v>4332</v>
      </c>
      <c r="C1022">
        <v>53073010600</v>
      </c>
      <c r="D1022">
        <v>53073010600</v>
      </c>
      <c r="E1022" s="3" t="s">
        <v>236</v>
      </c>
      <c r="F1022" s="3">
        <v>3</v>
      </c>
      <c r="G1022" s="3" t="s">
        <v>224</v>
      </c>
    </row>
    <row r="1023" spans="1:7">
      <c r="A1023" s="95">
        <v>1491900821</v>
      </c>
      <c r="B1023" s="11">
        <v>1500</v>
      </c>
      <c r="C1023">
        <v>53073010301</v>
      </c>
      <c r="D1023">
        <v>53073010301</v>
      </c>
      <c r="E1023" s="3" t="s">
        <v>236</v>
      </c>
      <c r="F1023" s="3">
        <v>1</v>
      </c>
      <c r="G1023" s="3" t="s">
        <v>224</v>
      </c>
    </row>
    <row r="1024" spans="1:7">
      <c r="A1024" s="95" t="s">
        <v>352</v>
      </c>
      <c r="B1024" s="11">
        <v>875</v>
      </c>
      <c r="C1024">
        <v>53073000902</v>
      </c>
      <c r="D1024">
        <v>53073000902</v>
      </c>
      <c r="E1024" s="3" t="s">
        <v>236</v>
      </c>
      <c r="F1024" s="3">
        <v>2</v>
      </c>
      <c r="G1024" s="3" t="s">
        <v>224</v>
      </c>
    </row>
    <row r="1025" spans="1:7">
      <c r="A1025" s="95">
        <v>2914515235</v>
      </c>
      <c r="B1025" s="11">
        <v>2292</v>
      </c>
      <c r="C1025">
        <v>53077001202</v>
      </c>
      <c r="D1025">
        <v>53077001202</v>
      </c>
      <c r="E1025" s="3" t="s">
        <v>236</v>
      </c>
      <c r="F1025" s="3">
        <v>10</v>
      </c>
      <c r="G1025" s="3" t="s">
        <v>225</v>
      </c>
    </row>
    <row r="1026" spans="1:7">
      <c r="A1026" s="95" t="s">
        <v>353</v>
      </c>
      <c r="B1026" s="11">
        <v>850</v>
      </c>
      <c r="C1026">
        <v>53077002802</v>
      </c>
      <c r="D1026">
        <v>53077002802</v>
      </c>
      <c r="E1026" s="3" t="s">
        <v>236</v>
      </c>
      <c r="F1026" s="3">
        <v>7</v>
      </c>
      <c r="G1026" s="3" t="s">
        <v>224</v>
      </c>
    </row>
    <row r="1027" spans="1:7">
      <c r="A1027" s="95">
        <v>3401300594</v>
      </c>
      <c r="B1027" s="11">
        <v>4032</v>
      </c>
      <c r="C1027">
        <v>53057952200</v>
      </c>
      <c r="D1027">
        <v>53057952200</v>
      </c>
      <c r="E1027" s="3" t="s">
        <v>236</v>
      </c>
      <c r="F1027" s="3">
        <v>9</v>
      </c>
      <c r="G1027" s="3" t="s">
        <v>225</v>
      </c>
    </row>
    <row r="1028" spans="1:7">
      <c r="A1028" s="95">
        <v>9062220632</v>
      </c>
      <c r="B1028" s="11">
        <v>2640</v>
      </c>
      <c r="C1028">
        <v>53077003200</v>
      </c>
      <c r="D1028">
        <v>53077003200</v>
      </c>
      <c r="E1028" s="3" t="s">
        <v>236</v>
      </c>
      <c r="F1028" s="3">
        <v>8</v>
      </c>
      <c r="G1028" s="3" t="s">
        <v>224</v>
      </c>
    </row>
    <row r="1029" spans="1:7">
      <c r="A1029" s="95">
        <v>1554800330</v>
      </c>
      <c r="B1029" s="11">
        <v>3026</v>
      </c>
      <c r="C1029">
        <v>53073010501</v>
      </c>
      <c r="D1029">
        <v>53073010501</v>
      </c>
      <c r="E1029" s="3" t="s">
        <v>236</v>
      </c>
      <c r="F1029" s="3">
        <v>3</v>
      </c>
      <c r="G1029" s="3" t="s">
        <v>224</v>
      </c>
    </row>
    <row r="1030" spans="1:7">
      <c r="A1030" s="95">
        <v>6659100231</v>
      </c>
      <c r="B1030" s="11">
        <v>10580</v>
      </c>
      <c r="C1030">
        <v>53061053504</v>
      </c>
      <c r="D1030">
        <v>53061053504</v>
      </c>
      <c r="E1030" s="3" t="s">
        <v>236</v>
      </c>
      <c r="F1030" s="3">
        <v>4</v>
      </c>
      <c r="G1030" s="3" t="s">
        <v>224</v>
      </c>
    </row>
    <row r="1031" spans="1:7">
      <c r="A1031" s="95" t="s">
        <v>354</v>
      </c>
      <c r="B1031" s="11">
        <v>4416</v>
      </c>
      <c r="C1031">
        <v>53073010200</v>
      </c>
      <c r="D1031">
        <v>53073010200</v>
      </c>
      <c r="E1031" s="3" t="s">
        <v>236</v>
      </c>
      <c r="F1031" s="3">
        <v>3</v>
      </c>
      <c r="G1031" s="3" t="s">
        <v>224</v>
      </c>
    </row>
    <row r="1032" spans="1:7">
      <c r="A1032" s="95">
        <v>6296220519</v>
      </c>
      <c r="B1032" s="11">
        <v>1600</v>
      </c>
      <c r="C1032">
        <v>53077002802</v>
      </c>
      <c r="D1032">
        <v>53077002802</v>
      </c>
      <c r="E1032" s="3" t="s">
        <v>236</v>
      </c>
      <c r="F1032" s="3">
        <v>7</v>
      </c>
      <c r="G1032" s="3" t="s">
        <v>224</v>
      </c>
    </row>
    <row r="1033" spans="1:7">
      <c r="A1033" s="95">
        <v>8607910788</v>
      </c>
      <c r="B1033" s="11">
        <v>875</v>
      </c>
      <c r="C1033">
        <v>53071920200</v>
      </c>
      <c r="D1033">
        <v>53071920200</v>
      </c>
      <c r="E1033" s="3" t="s">
        <v>236</v>
      </c>
      <c r="F1033" s="3">
        <v>5</v>
      </c>
      <c r="G1033" s="3" t="s">
        <v>224</v>
      </c>
    </row>
    <row r="1034" spans="1:7">
      <c r="A1034" s="95" t="s">
        <v>355</v>
      </c>
      <c r="B1034" s="11">
        <v>2798</v>
      </c>
      <c r="C1034">
        <v>53077000901</v>
      </c>
      <c r="D1034">
        <v>53077000901</v>
      </c>
      <c r="E1034" s="3" t="s">
        <v>236</v>
      </c>
      <c r="F1034" s="3">
        <v>6</v>
      </c>
      <c r="G1034" s="3" t="s">
        <v>224</v>
      </c>
    </row>
    <row r="1035" spans="1:7">
      <c r="A1035" s="95">
        <v>3806410930</v>
      </c>
      <c r="B1035" s="11">
        <v>2684</v>
      </c>
      <c r="C1035">
        <v>53015001502</v>
      </c>
      <c r="D1035">
        <v>53015001502</v>
      </c>
      <c r="E1035" s="3" t="s">
        <v>236</v>
      </c>
      <c r="F1035" s="3">
        <v>8</v>
      </c>
      <c r="G1035" s="3" t="s">
        <v>224</v>
      </c>
    </row>
    <row r="1036" spans="1:7">
      <c r="A1036" s="95">
        <v>4268210542</v>
      </c>
      <c r="B1036" s="11">
        <v>2690</v>
      </c>
      <c r="C1036">
        <v>53035091400</v>
      </c>
      <c r="D1036">
        <v>53035091400</v>
      </c>
      <c r="E1036" s="3" t="s">
        <v>236</v>
      </c>
      <c r="F1036" s="3">
        <v>3</v>
      </c>
      <c r="G1036" s="3" t="s">
        <v>224</v>
      </c>
    </row>
    <row r="1037" spans="1:7">
      <c r="A1037" s="95">
        <v>4753500318</v>
      </c>
      <c r="B1037" s="11">
        <v>3876</v>
      </c>
      <c r="C1037">
        <v>53073000803</v>
      </c>
      <c r="D1037">
        <v>53073000803</v>
      </c>
      <c r="E1037" s="3" t="s">
        <v>236</v>
      </c>
      <c r="F1037" s="3">
        <v>2</v>
      </c>
      <c r="G1037" s="3" t="s">
        <v>224</v>
      </c>
    </row>
    <row r="1038" spans="1:7">
      <c r="A1038" s="95">
        <v>4427200277</v>
      </c>
      <c r="B1038" s="11">
        <v>2846</v>
      </c>
      <c r="C1038">
        <v>53057952200</v>
      </c>
      <c r="D1038">
        <v>53057952200</v>
      </c>
      <c r="E1038" s="3" t="s">
        <v>236</v>
      </c>
      <c r="F1038" s="3">
        <v>9</v>
      </c>
      <c r="G1038" s="3" t="s">
        <v>225</v>
      </c>
    </row>
    <row r="1039" spans="1:7">
      <c r="A1039" s="95">
        <v>4755120383</v>
      </c>
      <c r="B1039" s="11">
        <v>3244</v>
      </c>
      <c r="C1039">
        <v>53077002802</v>
      </c>
      <c r="D1039">
        <v>53077002802</v>
      </c>
      <c r="E1039" s="3" t="s">
        <v>236</v>
      </c>
      <c r="F1039" s="3">
        <v>7</v>
      </c>
      <c r="G1039" s="3" t="s">
        <v>224</v>
      </c>
    </row>
    <row r="1040" spans="1:7">
      <c r="A1040" s="95">
        <v>7227810299</v>
      </c>
      <c r="B1040" s="11">
        <v>2080</v>
      </c>
      <c r="C1040">
        <v>53071920600</v>
      </c>
      <c r="D1040">
        <v>53071920600</v>
      </c>
      <c r="E1040" s="3" t="s">
        <v>236</v>
      </c>
      <c r="F1040" s="3">
        <v>8</v>
      </c>
      <c r="G1040" s="3" t="s">
        <v>224</v>
      </c>
    </row>
    <row r="1041" spans="1:7">
      <c r="A1041" s="95">
        <v>3483610173</v>
      </c>
      <c r="B1041" s="11">
        <v>5374</v>
      </c>
      <c r="C1041">
        <v>53005010809</v>
      </c>
      <c r="D1041">
        <v>53005010809</v>
      </c>
      <c r="E1041" s="3" t="s">
        <v>236</v>
      </c>
      <c r="F1041" s="3">
        <v>5</v>
      </c>
      <c r="G1041" s="3" t="s">
        <v>224</v>
      </c>
    </row>
    <row r="1042" spans="1:7">
      <c r="A1042" s="95">
        <v>6587310713</v>
      </c>
      <c r="B1042" s="11">
        <v>800</v>
      </c>
      <c r="C1042">
        <v>53035090201</v>
      </c>
      <c r="D1042">
        <v>53035090201</v>
      </c>
      <c r="E1042" s="3" t="s">
        <v>236</v>
      </c>
      <c r="F1042" s="3">
        <v>1</v>
      </c>
      <c r="G1042" s="3" t="s">
        <v>224</v>
      </c>
    </row>
    <row r="1043" spans="1:7">
      <c r="A1043" s="95">
        <v>2005920000</v>
      </c>
      <c r="B1043" s="11">
        <v>4000</v>
      </c>
      <c r="C1043">
        <v>53077001201</v>
      </c>
      <c r="D1043">
        <v>53077001201</v>
      </c>
      <c r="E1043" s="3" t="s">
        <v>236</v>
      </c>
      <c r="F1043" s="3">
        <v>10</v>
      </c>
      <c r="G1043" s="3" t="s">
        <v>225</v>
      </c>
    </row>
    <row r="1044" spans="1:7">
      <c r="A1044" s="95">
        <v>9236900693</v>
      </c>
      <c r="B1044" s="11">
        <v>1500</v>
      </c>
      <c r="C1044">
        <v>53073010404</v>
      </c>
      <c r="D1044">
        <v>53073010404</v>
      </c>
      <c r="E1044" s="3" t="s">
        <v>236</v>
      </c>
      <c r="F1044" s="3">
        <v>5</v>
      </c>
      <c r="G1044" s="3" t="s">
        <v>224</v>
      </c>
    </row>
    <row r="1045" spans="1:7">
      <c r="A1045" s="95">
        <v>2941800722</v>
      </c>
      <c r="B1045" s="11">
        <v>2392</v>
      </c>
      <c r="C1045">
        <v>53073010502</v>
      </c>
      <c r="D1045">
        <v>53073010502</v>
      </c>
      <c r="E1045" s="3" t="s">
        <v>236</v>
      </c>
      <c r="F1045" s="3">
        <v>5</v>
      </c>
      <c r="G1045" s="3" t="s">
        <v>224</v>
      </c>
    </row>
    <row r="1046" spans="1:7">
      <c r="A1046" s="95">
        <v>8854300506</v>
      </c>
      <c r="B1046" s="11">
        <v>5528</v>
      </c>
      <c r="C1046">
        <v>53057952302</v>
      </c>
      <c r="D1046">
        <v>53057952302</v>
      </c>
      <c r="E1046" s="3" t="s">
        <v>236</v>
      </c>
      <c r="F1046" s="3">
        <v>5</v>
      </c>
      <c r="G1046" s="3" t="s">
        <v>224</v>
      </c>
    </row>
    <row r="1047" spans="1:7">
      <c r="A1047" s="95">
        <v>8719120639</v>
      </c>
      <c r="B1047" s="11">
        <v>2312</v>
      </c>
      <c r="C1047">
        <v>53077001100</v>
      </c>
      <c r="D1047">
        <v>53077001100</v>
      </c>
      <c r="E1047" s="3" t="s">
        <v>236</v>
      </c>
      <c r="F1047" s="3">
        <v>6</v>
      </c>
      <c r="G1047" s="3" t="s">
        <v>224</v>
      </c>
    </row>
    <row r="1048" spans="1:7">
      <c r="A1048" s="95">
        <v>9759900536</v>
      </c>
      <c r="B1048" s="11">
        <v>800</v>
      </c>
      <c r="C1048">
        <v>53035092200</v>
      </c>
      <c r="D1048">
        <v>53035092200</v>
      </c>
      <c r="E1048" s="3" t="s">
        <v>236</v>
      </c>
      <c r="F1048" s="3">
        <v>7</v>
      </c>
      <c r="G1048" s="3" t="s">
        <v>224</v>
      </c>
    </row>
    <row r="1049" spans="1:7">
      <c r="A1049" s="95">
        <v>7662220678</v>
      </c>
      <c r="B1049" s="11">
        <v>3650</v>
      </c>
      <c r="C1049">
        <v>53077003200</v>
      </c>
      <c r="D1049">
        <v>53077003200</v>
      </c>
      <c r="E1049" s="3" t="s">
        <v>236</v>
      </c>
      <c r="F1049" s="3">
        <v>8</v>
      </c>
      <c r="G1049" s="3" t="s">
        <v>224</v>
      </c>
    </row>
    <row r="1050" spans="1:7">
      <c r="A1050" s="95">
        <v>2446100686</v>
      </c>
      <c r="B1050" s="11">
        <v>2774</v>
      </c>
      <c r="C1050">
        <v>53057951500</v>
      </c>
      <c r="D1050">
        <v>53057951500</v>
      </c>
      <c r="E1050" s="3" t="s">
        <v>236</v>
      </c>
      <c r="F1050" s="3">
        <v>3</v>
      </c>
      <c r="G1050" s="3" t="s">
        <v>224</v>
      </c>
    </row>
    <row r="1051" spans="1:7">
      <c r="A1051" s="95">
        <v>6863500426</v>
      </c>
      <c r="B1051" s="11">
        <v>2154</v>
      </c>
      <c r="C1051">
        <v>53073000803</v>
      </c>
      <c r="D1051">
        <v>53073000803</v>
      </c>
      <c r="E1051" s="3" t="s">
        <v>236</v>
      </c>
      <c r="F1051" s="3">
        <v>2</v>
      </c>
      <c r="G1051" s="3" t="s">
        <v>224</v>
      </c>
    </row>
    <row r="1052" spans="1:7">
      <c r="A1052" s="95">
        <v>6417010005</v>
      </c>
      <c r="B1052" s="11">
        <v>2606</v>
      </c>
      <c r="C1052">
        <v>53035091203</v>
      </c>
      <c r="D1052">
        <v>53035091203</v>
      </c>
      <c r="E1052" s="3" t="s">
        <v>236</v>
      </c>
      <c r="F1052" s="3">
        <v>3</v>
      </c>
      <c r="G1052" s="3" t="s">
        <v>224</v>
      </c>
    </row>
    <row r="1053" spans="1:7">
      <c r="A1053" s="95">
        <v>9905510420</v>
      </c>
      <c r="B1053" s="11">
        <v>3150</v>
      </c>
      <c r="C1053">
        <v>53077001902</v>
      </c>
      <c r="D1053">
        <v>53077001902</v>
      </c>
      <c r="E1053" s="3" t="s">
        <v>241</v>
      </c>
      <c r="F1053" s="3">
        <v>8</v>
      </c>
      <c r="G1053" s="3" t="s">
        <v>225</v>
      </c>
    </row>
    <row r="1054" spans="1:7">
      <c r="A1054" s="95">
        <v>4807510171</v>
      </c>
      <c r="B1054" s="11">
        <v>800</v>
      </c>
      <c r="C1054">
        <v>53077940005</v>
      </c>
      <c r="D1054">
        <v>53077940005</v>
      </c>
      <c r="E1054" s="3" t="s">
        <v>241</v>
      </c>
      <c r="F1054" s="3">
        <v>9</v>
      </c>
      <c r="G1054" s="3" t="s">
        <v>225</v>
      </c>
    </row>
    <row r="1055" spans="1:7">
      <c r="A1055" s="95">
        <v>2789210650</v>
      </c>
      <c r="B1055" s="11">
        <v>5252</v>
      </c>
      <c r="C1055">
        <v>53035091700</v>
      </c>
      <c r="D1055">
        <v>53035091700</v>
      </c>
      <c r="E1055" s="3" t="s">
        <v>236</v>
      </c>
      <c r="F1055" s="3">
        <v>4</v>
      </c>
      <c r="G1055" s="3" t="s">
        <v>224</v>
      </c>
    </row>
    <row r="1056" spans="1:7">
      <c r="A1056" s="95" t="s">
        <v>356</v>
      </c>
      <c r="B1056" s="11">
        <v>875</v>
      </c>
      <c r="C1056">
        <v>53035092500</v>
      </c>
      <c r="D1056">
        <v>53035092500</v>
      </c>
      <c r="E1056" s="3" t="s">
        <v>236</v>
      </c>
      <c r="F1056" s="3">
        <v>7</v>
      </c>
      <c r="G1056" s="3" t="s">
        <v>224</v>
      </c>
    </row>
    <row r="1057" spans="1:7">
      <c r="A1057" s="95">
        <v>6958210515</v>
      </c>
      <c r="B1057" s="11">
        <v>2606</v>
      </c>
      <c r="C1057">
        <v>53035091400</v>
      </c>
      <c r="D1057">
        <v>53035091400</v>
      </c>
      <c r="E1057" s="3" t="s">
        <v>236</v>
      </c>
      <c r="F1057" s="3">
        <v>3</v>
      </c>
      <c r="G1057" s="3" t="s">
        <v>224</v>
      </c>
    </row>
    <row r="1058" spans="1:7">
      <c r="A1058" s="95">
        <v>6630000119</v>
      </c>
      <c r="B1058" s="11">
        <v>850</v>
      </c>
      <c r="C1058">
        <v>53057940300</v>
      </c>
      <c r="D1058">
        <v>53057940300</v>
      </c>
      <c r="E1058" s="3" t="s">
        <v>236</v>
      </c>
      <c r="F1058" s="3">
        <v>2</v>
      </c>
      <c r="G1058" s="3" t="s">
        <v>224</v>
      </c>
    </row>
    <row r="1059" spans="1:7">
      <c r="A1059" s="95">
        <v>2367700153</v>
      </c>
      <c r="B1059" s="11">
        <v>875</v>
      </c>
      <c r="C1059">
        <v>53073000805</v>
      </c>
      <c r="D1059">
        <v>53073000805</v>
      </c>
      <c r="E1059" s="3" t="s">
        <v>236</v>
      </c>
      <c r="F1059" s="3">
        <v>1</v>
      </c>
      <c r="G1059" s="3" t="s">
        <v>224</v>
      </c>
    </row>
    <row r="1060" spans="1:7">
      <c r="A1060" s="95">
        <v>2787020768</v>
      </c>
      <c r="B1060" s="11">
        <v>5642</v>
      </c>
      <c r="C1060">
        <v>53077001300</v>
      </c>
      <c r="D1060">
        <v>53077001300</v>
      </c>
      <c r="E1060" s="3" t="s">
        <v>236</v>
      </c>
      <c r="F1060" s="3">
        <v>10</v>
      </c>
      <c r="G1060" s="3" t="s">
        <v>225</v>
      </c>
    </row>
    <row r="1061" spans="1:7">
      <c r="A1061" s="95">
        <v>5112510842</v>
      </c>
      <c r="B1061" s="11">
        <v>3174</v>
      </c>
      <c r="C1061">
        <v>53077002002</v>
      </c>
      <c r="D1061">
        <v>53077002002</v>
      </c>
      <c r="E1061" s="3" t="s">
        <v>241</v>
      </c>
      <c r="F1061" s="3">
        <v>7</v>
      </c>
      <c r="G1061" s="3" t="s">
        <v>225</v>
      </c>
    </row>
    <row r="1062" spans="1:7">
      <c r="A1062" s="95">
        <v>3887600563</v>
      </c>
      <c r="B1062" s="11">
        <v>50</v>
      </c>
      <c r="C1062">
        <v>53073000100</v>
      </c>
      <c r="D1062">
        <v>53073000100</v>
      </c>
      <c r="E1062" s="3" t="s">
        <v>236</v>
      </c>
      <c r="F1062" s="3">
        <v>6</v>
      </c>
      <c r="G1062" s="3" t="s">
        <v>224</v>
      </c>
    </row>
    <row r="1063" spans="1:7">
      <c r="A1063" s="95">
        <v>4491600484</v>
      </c>
      <c r="B1063" s="11">
        <v>800</v>
      </c>
      <c r="C1063">
        <v>53073001100</v>
      </c>
      <c r="D1063">
        <v>53073001100</v>
      </c>
      <c r="E1063" s="3" t="s">
        <v>236</v>
      </c>
      <c r="F1063" s="3">
        <v>3</v>
      </c>
      <c r="G1063" s="3" t="s">
        <v>224</v>
      </c>
    </row>
    <row r="1064" spans="1:7">
      <c r="A1064" s="95">
        <v>5370810587</v>
      </c>
      <c r="B1064" s="11">
        <v>75</v>
      </c>
      <c r="C1064">
        <v>53005010201</v>
      </c>
      <c r="D1064">
        <v>53005010201</v>
      </c>
      <c r="E1064" s="3" t="s">
        <v>241</v>
      </c>
      <c r="F1064" s="3">
        <v>5</v>
      </c>
      <c r="G1064" s="3" t="s">
        <v>225</v>
      </c>
    </row>
    <row r="1065" spans="1:7">
      <c r="A1065" s="95">
        <v>6470100878</v>
      </c>
      <c r="B1065" s="11">
        <v>4632</v>
      </c>
      <c r="C1065">
        <v>53057951900</v>
      </c>
      <c r="D1065">
        <v>53057951900</v>
      </c>
      <c r="E1065" s="3" t="s">
        <v>236</v>
      </c>
      <c r="F1065" s="3">
        <v>1</v>
      </c>
      <c r="G1065" s="3" t="s">
        <v>224</v>
      </c>
    </row>
    <row r="1066" spans="1:7">
      <c r="A1066" s="95">
        <v>9564510042</v>
      </c>
      <c r="B1066" s="11">
        <v>3050</v>
      </c>
      <c r="C1066">
        <v>53077001902</v>
      </c>
      <c r="D1066">
        <v>53077001902</v>
      </c>
      <c r="E1066" s="3" t="s">
        <v>241</v>
      </c>
      <c r="F1066" s="3">
        <v>8</v>
      </c>
      <c r="G1066" s="3" t="s">
        <v>225</v>
      </c>
    </row>
    <row r="1067" spans="1:7">
      <c r="A1067" s="95">
        <v>1420300846</v>
      </c>
      <c r="B1067" s="11">
        <v>2396</v>
      </c>
      <c r="C1067">
        <v>53057952302</v>
      </c>
      <c r="D1067">
        <v>53057952302</v>
      </c>
      <c r="E1067" s="3" t="s">
        <v>236</v>
      </c>
      <c r="F1067" s="3">
        <v>5</v>
      </c>
      <c r="G1067" s="3" t="s">
        <v>224</v>
      </c>
    </row>
    <row r="1068" spans="1:7">
      <c r="A1068" s="95">
        <v>6547600203</v>
      </c>
      <c r="B1068" s="11">
        <v>800</v>
      </c>
      <c r="C1068">
        <v>53073000400</v>
      </c>
      <c r="D1068">
        <v>53073000400</v>
      </c>
      <c r="E1068" s="3" t="s">
        <v>236</v>
      </c>
      <c r="F1068" s="3">
        <v>3</v>
      </c>
      <c r="G1068" s="3" t="s">
        <v>224</v>
      </c>
    </row>
    <row r="1069" spans="1:7">
      <c r="A1069" s="95">
        <v>7927500518</v>
      </c>
      <c r="B1069" s="11">
        <v>3642</v>
      </c>
      <c r="C1069">
        <v>53073000804</v>
      </c>
      <c r="D1069">
        <v>53073000804</v>
      </c>
      <c r="E1069" s="3" t="s">
        <v>236</v>
      </c>
      <c r="F1069" s="3">
        <v>1</v>
      </c>
      <c r="G1069" s="3" t="s">
        <v>224</v>
      </c>
    </row>
    <row r="1070" spans="1:7">
      <c r="A1070" s="95">
        <v>3794000916</v>
      </c>
      <c r="B1070" s="11">
        <v>75</v>
      </c>
      <c r="C1070">
        <v>53057940200</v>
      </c>
      <c r="D1070">
        <v>53057940200</v>
      </c>
      <c r="E1070" s="3" t="s">
        <v>236</v>
      </c>
      <c r="F1070" s="3">
        <v>1</v>
      </c>
      <c r="G1070" s="3" t="s">
        <v>224</v>
      </c>
    </row>
    <row r="1071" spans="1:7">
      <c r="A1071" s="95">
        <v>1391008318</v>
      </c>
      <c r="B1071" s="11">
        <v>8208</v>
      </c>
      <c r="C1071">
        <v>53057940300</v>
      </c>
      <c r="D1071">
        <v>53057940300</v>
      </c>
      <c r="E1071" s="3" t="s">
        <v>236</v>
      </c>
      <c r="F1071" s="3">
        <v>2</v>
      </c>
      <c r="G1071" s="3" t="s">
        <v>224</v>
      </c>
    </row>
    <row r="1072" spans="1:7">
      <c r="A1072" s="95">
        <v>7586100018</v>
      </c>
      <c r="B1072" s="11">
        <v>2482</v>
      </c>
      <c r="C1072">
        <v>53057951500</v>
      </c>
      <c r="D1072">
        <v>53057951500</v>
      </c>
      <c r="E1072" s="3" t="s">
        <v>236</v>
      </c>
      <c r="F1072" s="3">
        <v>3</v>
      </c>
      <c r="G1072" s="3" t="s">
        <v>224</v>
      </c>
    </row>
    <row r="1073" spans="1:7">
      <c r="A1073" s="95" t="s">
        <v>357</v>
      </c>
      <c r="B1073" s="11">
        <v>5412</v>
      </c>
      <c r="C1073">
        <v>53071920300</v>
      </c>
      <c r="D1073">
        <v>53071920300</v>
      </c>
      <c r="E1073" s="3" t="s">
        <v>236</v>
      </c>
      <c r="F1073" s="3">
        <v>4</v>
      </c>
      <c r="G1073" s="3" t="s">
        <v>224</v>
      </c>
    </row>
    <row r="1074" spans="1:7">
      <c r="A1074" s="95">
        <v>1886120441</v>
      </c>
      <c r="B1074" s="11">
        <v>2552</v>
      </c>
      <c r="C1074">
        <v>53077000901</v>
      </c>
      <c r="D1074">
        <v>53077000901</v>
      </c>
      <c r="E1074" s="3" t="s">
        <v>236</v>
      </c>
      <c r="F1074" s="3">
        <v>6</v>
      </c>
      <c r="G1074" s="3" t="s">
        <v>224</v>
      </c>
    </row>
    <row r="1075" spans="1:7">
      <c r="A1075" s="95">
        <v>1513210636</v>
      </c>
      <c r="B1075" s="11">
        <v>1500</v>
      </c>
      <c r="C1075">
        <v>53045960800</v>
      </c>
      <c r="D1075">
        <v>53045960800</v>
      </c>
      <c r="E1075" s="3" t="s">
        <v>236</v>
      </c>
      <c r="F1075" s="3">
        <v>4</v>
      </c>
      <c r="G1075" s="3" t="s">
        <v>224</v>
      </c>
    </row>
    <row r="1076" spans="1:7">
      <c r="A1076" s="95">
        <v>2173120678</v>
      </c>
      <c r="B1076" s="11">
        <v>1536</v>
      </c>
      <c r="C1076">
        <v>53077001100</v>
      </c>
      <c r="D1076">
        <v>53077001100</v>
      </c>
      <c r="E1076" s="3" t="s">
        <v>236</v>
      </c>
      <c r="F1076" s="3">
        <v>6</v>
      </c>
      <c r="G1076" s="3" t="s">
        <v>224</v>
      </c>
    </row>
    <row r="1077" spans="1:7">
      <c r="A1077" s="95">
        <v>1800100352</v>
      </c>
      <c r="B1077" s="11">
        <v>3946</v>
      </c>
      <c r="C1077">
        <v>53057951900</v>
      </c>
      <c r="D1077">
        <v>53057951900</v>
      </c>
      <c r="E1077" s="3" t="s">
        <v>236</v>
      </c>
      <c r="F1077" s="3">
        <v>1</v>
      </c>
      <c r="G1077" s="3" t="s">
        <v>224</v>
      </c>
    </row>
    <row r="1078" spans="1:7">
      <c r="A1078" s="95">
        <v>3604120997</v>
      </c>
      <c r="B1078" s="11">
        <v>2812</v>
      </c>
      <c r="C1078">
        <v>53077000800</v>
      </c>
      <c r="D1078">
        <v>53077000800</v>
      </c>
      <c r="E1078" s="3" t="s">
        <v>236</v>
      </c>
      <c r="F1078" s="3">
        <v>6</v>
      </c>
      <c r="G1078" s="3" t="s">
        <v>224</v>
      </c>
    </row>
    <row r="1079" spans="1:7">
      <c r="A1079" s="95">
        <v>5035600368</v>
      </c>
      <c r="B1079" s="11">
        <v>875</v>
      </c>
      <c r="C1079">
        <v>53073000804</v>
      </c>
      <c r="D1079">
        <v>53073000804</v>
      </c>
      <c r="E1079" s="3" t="s">
        <v>236</v>
      </c>
      <c r="F1079" s="3">
        <v>1</v>
      </c>
      <c r="G1079" s="3" t="s">
        <v>224</v>
      </c>
    </row>
    <row r="1080" spans="1:7">
      <c r="A1080" s="95">
        <v>5045236970</v>
      </c>
      <c r="B1080" s="11">
        <v>3728</v>
      </c>
      <c r="C1080">
        <v>53035090502</v>
      </c>
      <c r="D1080">
        <v>53035090502</v>
      </c>
      <c r="E1080" s="3" t="s">
        <v>236</v>
      </c>
      <c r="F1080" s="3">
        <v>2</v>
      </c>
      <c r="G1080" s="3" t="s">
        <v>224</v>
      </c>
    </row>
    <row r="1081" spans="1:7">
      <c r="A1081" s="95">
        <v>1559200268</v>
      </c>
      <c r="B1081" s="11">
        <v>3670</v>
      </c>
      <c r="C1081">
        <v>53057952302</v>
      </c>
      <c r="D1081">
        <v>53057952302</v>
      </c>
      <c r="E1081" s="3" t="s">
        <v>236</v>
      </c>
      <c r="F1081" s="3">
        <v>5</v>
      </c>
      <c r="G1081" s="3" t="s">
        <v>224</v>
      </c>
    </row>
    <row r="1082" spans="1:7">
      <c r="A1082" s="95" t="s">
        <v>358</v>
      </c>
      <c r="B1082" s="11">
        <v>3636</v>
      </c>
      <c r="C1082">
        <v>53071920600</v>
      </c>
      <c r="D1082">
        <v>53071920600</v>
      </c>
      <c r="E1082" s="3" t="s">
        <v>236</v>
      </c>
      <c r="F1082" s="3">
        <v>8</v>
      </c>
      <c r="G1082" s="3" t="s">
        <v>224</v>
      </c>
    </row>
    <row r="1083" spans="1:7">
      <c r="A1083" s="95">
        <v>9213510684</v>
      </c>
      <c r="B1083" s="11">
        <v>4044</v>
      </c>
      <c r="C1083">
        <v>53077002002</v>
      </c>
      <c r="D1083">
        <v>53077002002</v>
      </c>
      <c r="E1083" s="3" t="s">
        <v>241</v>
      </c>
      <c r="F1083" s="3">
        <v>7</v>
      </c>
      <c r="G1083" s="3" t="s">
        <v>225</v>
      </c>
    </row>
    <row r="1084" spans="1:7">
      <c r="A1084" s="95">
        <v>3011510058</v>
      </c>
      <c r="B1084" s="11">
        <v>2422</v>
      </c>
      <c r="C1084">
        <v>53077002001</v>
      </c>
      <c r="D1084">
        <v>53077002001</v>
      </c>
      <c r="E1084" s="3" t="s">
        <v>241</v>
      </c>
      <c r="F1084" s="3">
        <v>7</v>
      </c>
      <c r="G1084" s="3" t="s">
        <v>225</v>
      </c>
    </row>
    <row r="1085" spans="1:7">
      <c r="A1085" s="95">
        <v>1323220169</v>
      </c>
      <c r="B1085" s="11">
        <v>3278</v>
      </c>
      <c r="C1085">
        <v>53077003100</v>
      </c>
      <c r="D1085">
        <v>53077003100</v>
      </c>
      <c r="E1085" s="3" t="s">
        <v>236</v>
      </c>
      <c r="F1085" s="3">
        <v>4</v>
      </c>
      <c r="G1085" s="3" t="s">
        <v>224</v>
      </c>
    </row>
    <row r="1086" spans="1:7">
      <c r="A1086" s="95" t="s">
        <v>359</v>
      </c>
      <c r="B1086" s="11">
        <v>700</v>
      </c>
      <c r="C1086">
        <v>53005010810</v>
      </c>
      <c r="D1086">
        <v>53005010810</v>
      </c>
      <c r="E1086" s="3" t="s">
        <v>236</v>
      </c>
      <c r="F1086" s="3">
        <v>5</v>
      </c>
      <c r="G1086" s="3" t="s">
        <v>224</v>
      </c>
    </row>
    <row r="1087" spans="1:7">
      <c r="A1087" s="95">
        <v>5267020573</v>
      </c>
      <c r="B1087" s="11">
        <v>2914</v>
      </c>
      <c r="C1087">
        <v>53077001202</v>
      </c>
      <c r="D1087">
        <v>53077001202</v>
      </c>
      <c r="E1087" s="3" t="s">
        <v>236</v>
      </c>
      <c r="F1087" s="3">
        <v>10</v>
      </c>
      <c r="G1087" s="3" t="s">
        <v>225</v>
      </c>
    </row>
    <row r="1088" spans="1:7">
      <c r="A1088" s="95">
        <v>9490120344</v>
      </c>
      <c r="B1088" s="11">
        <v>1898</v>
      </c>
      <c r="C1088">
        <v>53077001501</v>
      </c>
      <c r="D1088">
        <v>53077001501</v>
      </c>
      <c r="E1088" s="3" t="s">
        <v>236</v>
      </c>
      <c r="F1088" s="3">
        <v>10</v>
      </c>
      <c r="G1088" s="3" t="s">
        <v>225</v>
      </c>
    </row>
    <row r="1089" spans="1:7">
      <c r="A1089" s="95">
        <v>2941700626</v>
      </c>
      <c r="B1089" s="11">
        <v>2458</v>
      </c>
      <c r="C1089">
        <v>53073000200</v>
      </c>
      <c r="D1089">
        <v>53073000200</v>
      </c>
      <c r="E1089" s="3" t="s">
        <v>236</v>
      </c>
      <c r="F1089" s="3">
        <v>5</v>
      </c>
      <c r="G1089" s="3" t="s">
        <v>224</v>
      </c>
    </row>
    <row r="1090" spans="1:7">
      <c r="A1090" s="95">
        <v>1361220814</v>
      </c>
      <c r="B1090" s="11">
        <v>2438</v>
      </c>
      <c r="C1090">
        <v>53077001602</v>
      </c>
      <c r="D1090">
        <v>53077001602</v>
      </c>
      <c r="E1090" s="3" t="s">
        <v>236</v>
      </c>
      <c r="F1090" s="3">
        <v>6</v>
      </c>
      <c r="G1090" s="3" t="s">
        <v>224</v>
      </c>
    </row>
    <row r="1091" spans="1:7">
      <c r="A1091" s="95">
        <v>2277537984</v>
      </c>
      <c r="B1091" s="11">
        <v>700</v>
      </c>
      <c r="C1091">
        <v>53077001902</v>
      </c>
      <c r="D1091">
        <v>53077001902</v>
      </c>
      <c r="E1091" s="3" t="s">
        <v>241</v>
      </c>
      <c r="F1091" s="3">
        <v>8</v>
      </c>
      <c r="G1091" s="3" t="s">
        <v>225</v>
      </c>
    </row>
    <row r="1092" spans="1:7">
      <c r="A1092" s="95">
        <v>6014510586</v>
      </c>
      <c r="B1092" s="11">
        <v>2888</v>
      </c>
      <c r="C1092">
        <v>53077001901</v>
      </c>
      <c r="D1092">
        <v>53077001901</v>
      </c>
      <c r="E1092" s="3" t="s">
        <v>241</v>
      </c>
      <c r="F1092" s="3">
        <v>7</v>
      </c>
      <c r="G1092" s="3" t="s">
        <v>225</v>
      </c>
    </row>
    <row r="1093" spans="1:7">
      <c r="A1093" s="95">
        <v>3061120881</v>
      </c>
      <c r="B1093" s="11">
        <v>1952</v>
      </c>
      <c r="C1093">
        <v>53077000500</v>
      </c>
      <c r="D1093">
        <v>53077000500</v>
      </c>
      <c r="E1093" s="3" t="s">
        <v>236</v>
      </c>
      <c r="F1093" s="3">
        <v>9</v>
      </c>
      <c r="G1093" s="3" t="s">
        <v>225</v>
      </c>
    </row>
    <row r="1094" spans="1:7">
      <c r="A1094" s="95">
        <v>7214120058</v>
      </c>
      <c r="B1094" s="11">
        <v>2524</v>
      </c>
      <c r="C1094">
        <v>53077000800</v>
      </c>
      <c r="D1094">
        <v>53077000800</v>
      </c>
      <c r="E1094" s="3" t="s">
        <v>236</v>
      </c>
      <c r="F1094" s="3">
        <v>6</v>
      </c>
      <c r="G1094" s="3" t="s">
        <v>224</v>
      </c>
    </row>
    <row r="1095" spans="1:7">
      <c r="A1095" s="95">
        <v>3754120469</v>
      </c>
      <c r="B1095" s="11">
        <v>800</v>
      </c>
      <c r="C1095">
        <v>53077000800</v>
      </c>
      <c r="D1095">
        <v>53077000800</v>
      </c>
      <c r="E1095" s="3" t="s">
        <v>236</v>
      </c>
      <c r="F1095" s="3">
        <v>6</v>
      </c>
      <c r="G1095" s="3" t="s">
        <v>224</v>
      </c>
    </row>
    <row r="1096" spans="1:7">
      <c r="A1096" s="95">
        <v>7891414773</v>
      </c>
      <c r="B1096" s="11">
        <v>700</v>
      </c>
      <c r="C1096">
        <v>53073000100</v>
      </c>
      <c r="D1096">
        <v>53073000100</v>
      </c>
      <c r="E1096" s="3" t="s">
        <v>236</v>
      </c>
      <c r="F1096" s="3">
        <v>6</v>
      </c>
      <c r="G1096" s="3" t="s">
        <v>224</v>
      </c>
    </row>
    <row r="1097" spans="1:7">
      <c r="A1097" s="95">
        <v>8286010721</v>
      </c>
      <c r="B1097" s="11">
        <v>2796</v>
      </c>
      <c r="C1097">
        <v>53035090400</v>
      </c>
      <c r="D1097">
        <v>53035090400</v>
      </c>
      <c r="E1097" s="3" t="s">
        <v>236</v>
      </c>
      <c r="F1097" s="3">
        <v>5</v>
      </c>
      <c r="G1097" s="3" t="s">
        <v>224</v>
      </c>
    </row>
    <row r="1098" spans="1:7">
      <c r="A1098" s="95">
        <v>4743910766</v>
      </c>
      <c r="B1098" s="11">
        <v>1344</v>
      </c>
      <c r="C1098">
        <v>53071920801</v>
      </c>
      <c r="D1098">
        <v>53071920801</v>
      </c>
      <c r="E1098" s="3" t="s">
        <v>236</v>
      </c>
      <c r="F1098" s="3">
        <v>2</v>
      </c>
      <c r="G1098" s="3" t="s">
        <v>224</v>
      </c>
    </row>
    <row r="1099" spans="1:7">
      <c r="A1099" s="95">
        <v>2852220606</v>
      </c>
      <c r="B1099" s="11">
        <v>2704</v>
      </c>
      <c r="C1099">
        <v>53077003200</v>
      </c>
      <c r="D1099">
        <v>53077003200</v>
      </c>
      <c r="E1099" s="3" t="s">
        <v>236</v>
      </c>
      <c r="F1099" s="3">
        <v>8</v>
      </c>
      <c r="G1099" s="3" t="s">
        <v>224</v>
      </c>
    </row>
    <row r="1100" spans="1:7">
      <c r="A1100" s="95">
        <v>1506120779</v>
      </c>
      <c r="B1100" s="11">
        <v>4466.5</v>
      </c>
      <c r="C1100">
        <v>53077000800</v>
      </c>
      <c r="D1100">
        <v>53077000800</v>
      </c>
      <c r="E1100" s="3" t="s">
        <v>236</v>
      </c>
      <c r="F1100" s="3">
        <v>6</v>
      </c>
      <c r="G1100" s="3" t="s">
        <v>224</v>
      </c>
    </row>
    <row r="1101" spans="1:7">
      <c r="A1101" s="95">
        <v>2404900709</v>
      </c>
      <c r="B1101" s="11">
        <v>6192</v>
      </c>
      <c r="C1101">
        <v>53073010702</v>
      </c>
      <c r="D1101">
        <v>53073010702</v>
      </c>
      <c r="E1101" s="3" t="s">
        <v>236</v>
      </c>
      <c r="F1101" s="3">
        <v>2</v>
      </c>
      <c r="G1101" s="3" t="s">
        <v>224</v>
      </c>
    </row>
    <row r="1102" spans="1:7">
      <c r="A1102" s="95">
        <v>4557290918</v>
      </c>
      <c r="B1102" s="11">
        <v>3516</v>
      </c>
      <c r="C1102">
        <v>53057952500</v>
      </c>
      <c r="D1102">
        <v>53057952500</v>
      </c>
      <c r="E1102" s="3" t="s">
        <v>236</v>
      </c>
      <c r="F1102" s="3">
        <v>5</v>
      </c>
      <c r="G1102" s="3" t="s">
        <v>224</v>
      </c>
    </row>
    <row r="1103" spans="1:7">
      <c r="A1103" s="95">
        <v>5904510577</v>
      </c>
      <c r="B1103" s="11">
        <v>2236</v>
      </c>
      <c r="C1103">
        <v>53077001901</v>
      </c>
      <c r="D1103">
        <v>53077001901</v>
      </c>
      <c r="E1103" s="3" t="s">
        <v>241</v>
      </c>
      <c r="F1103" s="3">
        <v>7</v>
      </c>
      <c r="G1103" s="3" t="s">
        <v>225</v>
      </c>
    </row>
    <row r="1104" spans="1:7">
      <c r="A1104" s="95">
        <v>7692910330</v>
      </c>
      <c r="B1104" s="11">
        <v>2520</v>
      </c>
      <c r="C1104">
        <v>53071920802</v>
      </c>
      <c r="D1104">
        <v>53071920802</v>
      </c>
      <c r="E1104" s="3" t="s">
        <v>236</v>
      </c>
      <c r="F1104" s="3">
        <v>8</v>
      </c>
      <c r="G1104" s="3" t="s">
        <v>224</v>
      </c>
    </row>
    <row r="1105" spans="1:7">
      <c r="A1105" s="95">
        <v>4001000673</v>
      </c>
      <c r="B1105" s="11">
        <v>2690</v>
      </c>
      <c r="C1105">
        <v>53057940300</v>
      </c>
      <c r="D1105">
        <v>53057940300</v>
      </c>
      <c r="E1105" s="3" t="s">
        <v>236</v>
      </c>
      <c r="F1105" s="3">
        <v>2</v>
      </c>
      <c r="G1105" s="3" t="s">
        <v>224</v>
      </c>
    </row>
    <row r="1106" spans="1:7">
      <c r="A1106" s="95">
        <v>4989500768</v>
      </c>
      <c r="B1106" s="11">
        <v>3158</v>
      </c>
      <c r="C1106">
        <v>53073000902</v>
      </c>
      <c r="D1106">
        <v>53073000902</v>
      </c>
      <c r="E1106" s="3" t="s">
        <v>236</v>
      </c>
      <c r="F1106" s="3">
        <v>2</v>
      </c>
      <c r="G1106" s="3" t="s">
        <v>224</v>
      </c>
    </row>
    <row r="1107" spans="1:7">
      <c r="A1107" s="95">
        <v>6143500167</v>
      </c>
      <c r="B1107" s="11">
        <v>875</v>
      </c>
      <c r="C1107">
        <v>53073001100</v>
      </c>
      <c r="D1107">
        <v>53073001100</v>
      </c>
      <c r="E1107" s="3" t="s">
        <v>236</v>
      </c>
      <c r="F1107" s="3">
        <v>3</v>
      </c>
      <c r="G1107" s="3" t="s">
        <v>224</v>
      </c>
    </row>
    <row r="1108" spans="1:7">
      <c r="A1108" s="95">
        <v>9308010793</v>
      </c>
      <c r="B1108" s="11">
        <v>2596</v>
      </c>
      <c r="C1108">
        <v>53035091203</v>
      </c>
      <c r="D1108">
        <v>53035091203</v>
      </c>
      <c r="E1108" s="3" t="s">
        <v>236</v>
      </c>
      <c r="F1108" s="3">
        <v>3</v>
      </c>
      <c r="G1108" s="3" t="s">
        <v>224</v>
      </c>
    </row>
    <row r="1109" spans="1:7">
      <c r="A1109" s="95">
        <v>3069010830</v>
      </c>
      <c r="B1109" s="11">
        <v>800</v>
      </c>
      <c r="C1109">
        <v>53035080500</v>
      </c>
      <c r="D1109">
        <v>53035080500</v>
      </c>
      <c r="E1109" s="3" t="s">
        <v>236</v>
      </c>
      <c r="F1109" s="3">
        <v>7</v>
      </c>
      <c r="G1109" s="3" t="s">
        <v>224</v>
      </c>
    </row>
    <row r="1110" spans="1:7">
      <c r="A1110" s="95">
        <v>2031620000</v>
      </c>
      <c r="B1110" s="11">
        <v>2908</v>
      </c>
      <c r="C1110">
        <v>53057952302</v>
      </c>
      <c r="D1110">
        <v>53057952302</v>
      </c>
      <c r="E1110" s="3" t="s">
        <v>236</v>
      </c>
      <c r="F1110" s="3">
        <v>5</v>
      </c>
      <c r="G1110" s="3" t="s">
        <v>224</v>
      </c>
    </row>
    <row r="1111" spans="1:7">
      <c r="A1111" s="95">
        <v>9743120493</v>
      </c>
      <c r="B1111" s="11">
        <v>850</v>
      </c>
      <c r="C1111">
        <v>53077001000</v>
      </c>
      <c r="D1111">
        <v>53077001000</v>
      </c>
      <c r="E1111" s="3" t="s">
        <v>236</v>
      </c>
      <c r="F1111" s="3">
        <v>8</v>
      </c>
      <c r="G1111" s="3" t="s">
        <v>224</v>
      </c>
    </row>
    <row r="1112" spans="1:7">
      <c r="A1112" s="95">
        <v>2769620000</v>
      </c>
      <c r="B1112" s="11">
        <v>800</v>
      </c>
      <c r="C1112">
        <v>53035081100</v>
      </c>
      <c r="D1112">
        <v>53035081100</v>
      </c>
      <c r="E1112" s="3" t="s">
        <v>236</v>
      </c>
      <c r="F1112" s="3">
        <v>6</v>
      </c>
      <c r="G1112" s="3" t="s">
        <v>224</v>
      </c>
    </row>
    <row r="1113" spans="1:7">
      <c r="A1113" s="95">
        <v>3132510008</v>
      </c>
      <c r="B1113" s="11">
        <v>3022</v>
      </c>
      <c r="C1113">
        <v>53077002002</v>
      </c>
      <c r="D1113">
        <v>53077002002</v>
      </c>
      <c r="E1113" s="3" t="s">
        <v>241</v>
      </c>
      <c r="F1113" s="3">
        <v>7</v>
      </c>
      <c r="G1113" s="3" t="s">
        <v>225</v>
      </c>
    </row>
    <row r="1114" spans="1:7">
      <c r="A1114" s="95">
        <v>2647200467</v>
      </c>
      <c r="B1114" s="11">
        <v>4710</v>
      </c>
      <c r="C1114">
        <v>53057952600</v>
      </c>
      <c r="D1114">
        <v>53057952600</v>
      </c>
      <c r="E1114" s="3" t="s">
        <v>236</v>
      </c>
      <c r="F1114" s="3">
        <v>5</v>
      </c>
      <c r="G1114" s="3" t="s">
        <v>224</v>
      </c>
    </row>
    <row r="1115" spans="1:7">
      <c r="A1115" s="95">
        <v>6674210155</v>
      </c>
      <c r="B1115" s="11">
        <v>3336</v>
      </c>
      <c r="C1115">
        <v>53035092801</v>
      </c>
      <c r="D1115">
        <v>53035092801</v>
      </c>
      <c r="E1115" s="3" t="s">
        <v>236</v>
      </c>
      <c r="F1115" s="3">
        <v>3</v>
      </c>
      <c r="G1115" s="3" t="s">
        <v>224</v>
      </c>
    </row>
    <row r="1116" spans="1:7">
      <c r="A1116" s="95" t="s">
        <v>360</v>
      </c>
      <c r="B1116" s="11">
        <v>3232</v>
      </c>
      <c r="C1116">
        <v>53077003400</v>
      </c>
      <c r="D1116">
        <v>53077003400</v>
      </c>
      <c r="E1116" s="3" t="s">
        <v>236</v>
      </c>
      <c r="F1116" s="3">
        <v>4</v>
      </c>
      <c r="G1116" s="3" t="s">
        <v>224</v>
      </c>
    </row>
    <row r="1117" spans="1:7">
      <c r="A1117" s="95">
        <v>5458810434</v>
      </c>
      <c r="B1117" s="11">
        <v>2240</v>
      </c>
      <c r="C1117">
        <v>53071920801</v>
      </c>
      <c r="D1117">
        <v>53071920801</v>
      </c>
      <c r="E1117" s="3" t="s">
        <v>236</v>
      </c>
      <c r="F1117" s="3">
        <v>2</v>
      </c>
      <c r="G1117" s="3" t="s">
        <v>224</v>
      </c>
    </row>
    <row r="1118" spans="1:7">
      <c r="A1118" s="95">
        <v>8571810558</v>
      </c>
      <c r="B1118" s="11">
        <v>5154</v>
      </c>
      <c r="C1118">
        <v>53005010803</v>
      </c>
      <c r="D1118">
        <v>53005010803</v>
      </c>
      <c r="E1118" s="3" t="s">
        <v>236</v>
      </c>
      <c r="F1118" s="3">
        <v>4</v>
      </c>
      <c r="G1118" s="3" t="s">
        <v>224</v>
      </c>
    </row>
    <row r="1119" spans="1:7">
      <c r="A1119" s="95">
        <v>5026910064</v>
      </c>
      <c r="B1119" s="11">
        <v>5632</v>
      </c>
      <c r="C1119">
        <v>53071920300</v>
      </c>
      <c r="D1119">
        <v>53071920300</v>
      </c>
      <c r="E1119" s="3" t="s">
        <v>236</v>
      </c>
      <c r="F1119" s="3">
        <v>4</v>
      </c>
      <c r="G1119" s="3" t="s">
        <v>224</v>
      </c>
    </row>
    <row r="1120" spans="1:7">
      <c r="A1120" s="95">
        <v>3299410081</v>
      </c>
      <c r="B1120" s="11">
        <v>2906</v>
      </c>
      <c r="C1120">
        <v>53001950500</v>
      </c>
      <c r="D1120">
        <v>53001950500</v>
      </c>
      <c r="E1120" s="3" t="s">
        <v>236</v>
      </c>
      <c r="F1120" s="3">
        <v>7</v>
      </c>
      <c r="G1120" s="3" t="s">
        <v>224</v>
      </c>
    </row>
    <row r="1121" spans="1:7">
      <c r="A1121" s="95">
        <v>4233910634</v>
      </c>
      <c r="B1121" s="11">
        <v>2480</v>
      </c>
      <c r="C1121">
        <v>53071920801</v>
      </c>
      <c r="D1121">
        <v>53071920801</v>
      </c>
      <c r="E1121" s="3" t="s">
        <v>236</v>
      </c>
      <c r="F1121" s="3">
        <v>2</v>
      </c>
      <c r="G1121" s="3" t="s">
        <v>224</v>
      </c>
    </row>
    <row r="1122" spans="1:7">
      <c r="A1122" s="95">
        <v>2557210577</v>
      </c>
      <c r="B1122" s="11">
        <v>800</v>
      </c>
      <c r="C1122">
        <v>53035091201</v>
      </c>
      <c r="D1122">
        <v>53035091201</v>
      </c>
      <c r="E1122" s="3" t="s">
        <v>236</v>
      </c>
      <c r="F1122" s="3">
        <v>2</v>
      </c>
      <c r="G1122" s="3" t="s">
        <v>224</v>
      </c>
    </row>
    <row r="1123" spans="1:7">
      <c r="A1123" s="95">
        <v>2841100537</v>
      </c>
      <c r="B1123" s="11">
        <v>875</v>
      </c>
      <c r="C1123">
        <v>53057951600</v>
      </c>
      <c r="D1123">
        <v>53057951600</v>
      </c>
      <c r="E1123" s="3" t="s">
        <v>236</v>
      </c>
      <c r="F1123" s="3">
        <v>4</v>
      </c>
      <c r="G1123" s="3" t="s">
        <v>224</v>
      </c>
    </row>
    <row r="1124" spans="1:7">
      <c r="A1124" s="95">
        <v>2163810253</v>
      </c>
      <c r="B1124" s="11">
        <v>875</v>
      </c>
      <c r="C1124">
        <v>53005010202</v>
      </c>
      <c r="D1124">
        <v>53005010202</v>
      </c>
      <c r="E1124" s="3" t="s">
        <v>241</v>
      </c>
      <c r="F1124" s="3">
        <v>5</v>
      </c>
      <c r="G1124" s="3" t="s">
        <v>225</v>
      </c>
    </row>
    <row r="1125" spans="1:7">
      <c r="A1125" s="95">
        <v>2778400379</v>
      </c>
      <c r="B1125" s="11">
        <v>6210</v>
      </c>
      <c r="C1125">
        <v>53073000803</v>
      </c>
      <c r="D1125">
        <v>53073000803</v>
      </c>
      <c r="E1125" s="3" t="s">
        <v>236</v>
      </c>
      <c r="F1125" s="3">
        <v>2</v>
      </c>
      <c r="G1125" s="3" t="s">
        <v>224</v>
      </c>
    </row>
    <row r="1126" spans="1:7">
      <c r="A1126" s="95" t="s">
        <v>361</v>
      </c>
      <c r="B1126" s="11">
        <v>1486</v>
      </c>
      <c r="C1126">
        <v>53077001400</v>
      </c>
      <c r="D1126">
        <v>53077001400</v>
      </c>
      <c r="E1126" s="3" t="s">
        <v>236</v>
      </c>
      <c r="F1126" s="3">
        <v>9</v>
      </c>
      <c r="G1126" s="3" t="s">
        <v>225</v>
      </c>
    </row>
    <row r="1127" spans="1:7">
      <c r="A1127" s="95">
        <v>1456748335</v>
      </c>
      <c r="B1127" s="11">
        <v>2490</v>
      </c>
      <c r="C1127">
        <v>53035080400</v>
      </c>
      <c r="D1127">
        <v>53035080400</v>
      </c>
      <c r="E1127" s="3" t="s">
        <v>236</v>
      </c>
      <c r="F1127" s="3">
        <v>2</v>
      </c>
      <c r="G1127" s="3" t="s">
        <v>224</v>
      </c>
    </row>
    <row r="1128" spans="1:7">
      <c r="A1128" s="95">
        <v>1620400373</v>
      </c>
      <c r="B1128" s="11">
        <v>5580</v>
      </c>
      <c r="C1128">
        <v>53029970602</v>
      </c>
      <c r="D1128">
        <v>53029970602</v>
      </c>
      <c r="E1128" s="3" t="s">
        <v>236</v>
      </c>
      <c r="F1128" s="3">
        <v>3</v>
      </c>
      <c r="G1128" s="3" t="s">
        <v>224</v>
      </c>
    </row>
    <row r="1129" spans="1:7">
      <c r="A1129" s="95" t="s">
        <v>362</v>
      </c>
      <c r="B1129" s="11">
        <v>990</v>
      </c>
      <c r="C1129">
        <v>53057952600</v>
      </c>
      <c r="D1129">
        <v>53057952600</v>
      </c>
      <c r="E1129" s="3" t="s">
        <v>236</v>
      </c>
      <c r="F1129" s="3">
        <v>5</v>
      </c>
      <c r="G1129" s="3" t="s">
        <v>224</v>
      </c>
    </row>
    <row r="1130" spans="1:7">
      <c r="A1130" s="95" t="s">
        <v>363</v>
      </c>
      <c r="B1130" s="11">
        <v>2850</v>
      </c>
      <c r="C1130">
        <v>53073000804</v>
      </c>
      <c r="D1130">
        <v>53073000804</v>
      </c>
      <c r="E1130" s="3" t="s">
        <v>236</v>
      </c>
      <c r="F1130" s="3">
        <v>1</v>
      </c>
      <c r="G1130" s="3" t="s">
        <v>224</v>
      </c>
    </row>
    <row r="1131" spans="1:7">
      <c r="A1131" s="95">
        <v>4830500803</v>
      </c>
      <c r="B1131" s="11">
        <v>2326</v>
      </c>
      <c r="C1131">
        <v>53073000700</v>
      </c>
      <c r="D1131">
        <v>53073000700</v>
      </c>
      <c r="E1131" s="3" t="s">
        <v>236</v>
      </c>
      <c r="F1131" s="3">
        <v>8</v>
      </c>
      <c r="G1131" s="3" t="s">
        <v>224</v>
      </c>
    </row>
    <row r="1132" spans="1:7">
      <c r="A1132" s="95">
        <v>9626300898</v>
      </c>
      <c r="B1132" s="11">
        <v>2494</v>
      </c>
      <c r="C1132">
        <v>53057952302</v>
      </c>
      <c r="D1132">
        <v>53057952302</v>
      </c>
      <c r="E1132" s="3" t="s">
        <v>236</v>
      </c>
      <c r="F1132" s="3">
        <v>5</v>
      </c>
      <c r="G1132" s="3" t="s">
        <v>224</v>
      </c>
    </row>
    <row r="1133" spans="1:7">
      <c r="A1133" s="95">
        <v>5655120374</v>
      </c>
      <c r="B1133" s="11">
        <v>500</v>
      </c>
      <c r="C1133">
        <v>53077002802</v>
      </c>
      <c r="D1133">
        <v>53077002802</v>
      </c>
      <c r="E1133" s="3" t="s">
        <v>236</v>
      </c>
      <c r="F1133" s="3">
        <v>7</v>
      </c>
      <c r="G1133" s="3" t="s">
        <v>224</v>
      </c>
    </row>
    <row r="1134" spans="1:7">
      <c r="A1134" s="95">
        <v>6561220835</v>
      </c>
      <c r="B1134" s="11">
        <v>4044</v>
      </c>
      <c r="C1134">
        <v>53077001602</v>
      </c>
      <c r="D1134">
        <v>53077001602</v>
      </c>
      <c r="E1134" s="3" t="s">
        <v>236</v>
      </c>
      <c r="F1134" s="3">
        <v>6</v>
      </c>
      <c r="G1134" s="3" t="s">
        <v>224</v>
      </c>
    </row>
    <row r="1135" spans="1:7">
      <c r="A1135" s="95">
        <v>9553500304</v>
      </c>
      <c r="B1135" s="11">
        <v>1964</v>
      </c>
      <c r="C1135">
        <v>53073000803</v>
      </c>
      <c r="D1135">
        <v>53073000803</v>
      </c>
      <c r="E1135" s="3" t="s">
        <v>236</v>
      </c>
      <c r="F1135" s="3">
        <v>2</v>
      </c>
      <c r="G1135" s="3" t="s">
        <v>224</v>
      </c>
    </row>
    <row r="1136" spans="1:7">
      <c r="A1136" s="95">
        <v>8480500168</v>
      </c>
      <c r="B1136" s="11">
        <v>1472</v>
      </c>
      <c r="C1136">
        <v>53073001100</v>
      </c>
      <c r="D1136">
        <v>53073001100</v>
      </c>
      <c r="E1136" s="3" t="s">
        <v>236</v>
      </c>
      <c r="F1136" s="3">
        <v>3</v>
      </c>
      <c r="G1136" s="3" t="s">
        <v>224</v>
      </c>
    </row>
    <row r="1137" spans="1:7">
      <c r="A1137" s="95">
        <v>9440710902</v>
      </c>
      <c r="B1137" s="11">
        <v>5117</v>
      </c>
      <c r="C1137">
        <v>53021020502</v>
      </c>
      <c r="D1137">
        <v>53021020502</v>
      </c>
      <c r="E1137" s="3" t="s">
        <v>236</v>
      </c>
      <c r="F1137" s="3">
        <v>6</v>
      </c>
      <c r="G1137" s="3" t="s">
        <v>224</v>
      </c>
    </row>
    <row r="1138" spans="1:7">
      <c r="A1138" s="95">
        <v>4097900081</v>
      </c>
      <c r="B1138" s="11">
        <v>1500</v>
      </c>
      <c r="C1138">
        <v>53073010401</v>
      </c>
      <c r="D1138">
        <v>53073010401</v>
      </c>
      <c r="E1138" s="3" t="s">
        <v>236</v>
      </c>
      <c r="F1138" s="3">
        <v>3</v>
      </c>
      <c r="G1138" s="3" t="s">
        <v>224</v>
      </c>
    </row>
    <row r="1139" spans="1:7">
      <c r="A1139" s="95">
        <v>3196600738</v>
      </c>
      <c r="B1139" s="11">
        <v>800</v>
      </c>
      <c r="C1139">
        <v>53073000803</v>
      </c>
      <c r="D1139">
        <v>53073000803</v>
      </c>
      <c r="E1139" s="3" t="s">
        <v>236</v>
      </c>
      <c r="F1139" s="3">
        <v>2</v>
      </c>
      <c r="G1139" s="3" t="s">
        <v>224</v>
      </c>
    </row>
    <row r="1140" spans="1:7">
      <c r="A1140" s="95">
        <v>3990300547</v>
      </c>
      <c r="B1140" s="11">
        <v>3782</v>
      </c>
      <c r="C1140">
        <v>53057952200</v>
      </c>
      <c r="D1140">
        <v>53057952200</v>
      </c>
      <c r="E1140" s="3" t="s">
        <v>236</v>
      </c>
      <c r="F1140" s="3">
        <v>9</v>
      </c>
      <c r="G1140" s="3" t="s">
        <v>225</v>
      </c>
    </row>
    <row r="1141" spans="1:7">
      <c r="A1141" s="95" t="s">
        <v>364</v>
      </c>
      <c r="B1141" s="11">
        <v>3934</v>
      </c>
      <c r="C1141">
        <v>53005011503</v>
      </c>
      <c r="D1141">
        <v>53005011503</v>
      </c>
      <c r="E1141" s="3" t="s">
        <v>236</v>
      </c>
      <c r="F1141" s="3">
        <v>5</v>
      </c>
      <c r="G1141" s="3" t="s">
        <v>224</v>
      </c>
    </row>
    <row r="1142" spans="1:7">
      <c r="A1142" s="95">
        <v>6617500399</v>
      </c>
      <c r="B1142" s="11">
        <v>9902</v>
      </c>
      <c r="C1142">
        <v>53073000804</v>
      </c>
      <c r="D1142">
        <v>53073000804</v>
      </c>
      <c r="E1142" s="3" t="s">
        <v>236</v>
      </c>
      <c r="F1142" s="3">
        <v>1</v>
      </c>
      <c r="G1142" s="3" t="s">
        <v>224</v>
      </c>
    </row>
    <row r="1143" spans="1:7">
      <c r="A1143" s="95">
        <v>6538210290</v>
      </c>
      <c r="B1143" s="11">
        <v>2586</v>
      </c>
      <c r="C1143">
        <v>53035091400</v>
      </c>
      <c r="D1143">
        <v>53035091400</v>
      </c>
      <c r="E1143" s="3" t="s">
        <v>236</v>
      </c>
      <c r="F1143" s="3">
        <v>3</v>
      </c>
      <c r="G1143" s="3" t="s">
        <v>224</v>
      </c>
    </row>
    <row r="1144" spans="1:7">
      <c r="A1144" s="95" t="s">
        <v>365</v>
      </c>
      <c r="B1144" s="11">
        <v>4466</v>
      </c>
      <c r="C1144">
        <v>53001950400</v>
      </c>
      <c r="D1144">
        <v>53001950400</v>
      </c>
      <c r="E1144" s="3" t="s">
        <v>236</v>
      </c>
      <c r="F1144" s="3">
        <v>4</v>
      </c>
      <c r="G1144" s="3" t="s">
        <v>224</v>
      </c>
    </row>
    <row r="1145" spans="1:7">
      <c r="A1145" s="95">
        <v>4481810642</v>
      </c>
      <c r="B1145" s="11">
        <v>4066</v>
      </c>
      <c r="C1145">
        <v>53005010803</v>
      </c>
      <c r="D1145">
        <v>53005010803</v>
      </c>
      <c r="E1145" s="3" t="s">
        <v>236</v>
      </c>
      <c r="F1145" s="3">
        <v>4</v>
      </c>
      <c r="G1145" s="3" t="s">
        <v>224</v>
      </c>
    </row>
    <row r="1146" spans="1:7">
      <c r="A1146" s="95">
        <v>9317900412</v>
      </c>
      <c r="B1146" s="11">
        <v>800</v>
      </c>
      <c r="C1146">
        <v>53073010403</v>
      </c>
      <c r="D1146">
        <v>53073010403</v>
      </c>
      <c r="E1146" s="3" t="s">
        <v>236</v>
      </c>
      <c r="F1146" s="3">
        <v>1</v>
      </c>
      <c r="G1146" s="3" t="s">
        <v>224</v>
      </c>
    </row>
    <row r="1147" spans="1:7">
      <c r="A1147" s="95">
        <v>9123220157</v>
      </c>
      <c r="B1147" s="11">
        <v>2742</v>
      </c>
      <c r="C1147">
        <v>53077003100</v>
      </c>
      <c r="D1147">
        <v>53077003100</v>
      </c>
      <c r="E1147" s="3" t="s">
        <v>236</v>
      </c>
      <c r="F1147" s="3">
        <v>4</v>
      </c>
      <c r="G1147" s="3" t="s">
        <v>224</v>
      </c>
    </row>
    <row r="1148" spans="1:7">
      <c r="A1148" s="95">
        <v>6000700334</v>
      </c>
      <c r="B1148" s="11">
        <v>800</v>
      </c>
      <c r="C1148">
        <v>53073000400</v>
      </c>
      <c r="D1148">
        <v>53073000400</v>
      </c>
      <c r="E1148" s="3" t="s">
        <v>236</v>
      </c>
      <c r="F1148" s="3">
        <v>3</v>
      </c>
      <c r="G1148" s="3" t="s">
        <v>224</v>
      </c>
    </row>
    <row r="1149" spans="1:7">
      <c r="A1149" s="95">
        <v>3977020701</v>
      </c>
      <c r="B1149" s="11">
        <v>2340</v>
      </c>
      <c r="C1149">
        <v>53077001202</v>
      </c>
      <c r="D1149">
        <v>53077001202</v>
      </c>
      <c r="E1149" s="3" t="s">
        <v>236</v>
      </c>
      <c r="F1149" s="3">
        <v>10</v>
      </c>
      <c r="G1149" s="3" t="s">
        <v>225</v>
      </c>
    </row>
    <row r="1150" spans="1:7">
      <c r="A1150" s="95">
        <v>7714120106</v>
      </c>
      <c r="B1150" s="11">
        <v>2802</v>
      </c>
      <c r="C1150">
        <v>53077000500</v>
      </c>
      <c r="D1150">
        <v>53077000500</v>
      </c>
      <c r="E1150" s="3" t="s">
        <v>236</v>
      </c>
      <c r="F1150" s="3">
        <v>9</v>
      </c>
      <c r="G1150" s="3" t="s">
        <v>225</v>
      </c>
    </row>
    <row r="1151" spans="1:7">
      <c r="A1151" s="95">
        <v>6915220905</v>
      </c>
      <c r="B1151" s="11">
        <v>800</v>
      </c>
      <c r="C1151">
        <v>53077000400</v>
      </c>
      <c r="D1151">
        <v>53077000400</v>
      </c>
      <c r="E1151" s="3" t="s">
        <v>236</v>
      </c>
      <c r="F1151" s="3">
        <v>7</v>
      </c>
      <c r="G1151" s="3" t="s">
        <v>224</v>
      </c>
    </row>
    <row r="1152" spans="1:7">
      <c r="A1152" s="95" t="s">
        <v>366</v>
      </c>
      <c r="B1152" s="11">
        <v>800</v>
      </c>
      <c r="C1152">
        <v>53073000400</v>
      </c>
      <c r="D1152">
        <v>53073000400</v>
      </c>
      <c r="E1152" s="3" t="s">
        <v>236</v>
      </c>
      <c r="F1152" s="3">
        <v>3</v>
      </c>
      <c r="G1152" s="3" t="s">
        <v>224</v>
      </c>
    </row>
    <row r="1153" spans="1:7">
      <c r="A1153" s="95">
        <v>6874810303</v>
      </c>
      <c r="B1153" s="11">
        <v>875</v>
      </c>
      <c r="C1153">
        <v>53071920900</v>
      </c>
      <c r="D1153">
        <v>53071920900</v>
      </c>
      <c r="E1153" s="3" t="s">
        <v>236</v>
      </c>
      <c r="F1153" s="3">
        <v>2</v>
      </c>
      <c r="G1153" s="3" t="s">
        <v>224</v>
      </c>
    </row>
    <row r="1154" spans="1:7">
      <c r="A1154" s="95">
        <v>5894120837</v>
      </c>
      <c r="B1154" s="11">
        <v>7412</v>
      </c>
      <c r="C1154">
        <v>53077001000</v>
      </c>
      <c r="D1154">
        <v>53077001000</v>
      </c>
      <c r="E1154" s="3" t="s">
        <v>236</v>
      </c>
      <c r="F1154" s="3">
        <v>8</v>
      </c>
      <c r="G1154" s="3" t="s">
        <v>224</v>
      </c>
    </row>
    <row r="1155" spans="1:7">
      <c r="A1155" s="95" t="s">
        <v>367</v>
      </c>
      <c r="B1155" s="11">
        <v>2000</v>
      </c>
      <c r="C1155">
        <v>53077001100</v>
      </c>
      <c r="D1155">
        <v>53077001100</v>
      </c>
      <c r="E1155" s="3" t="s">
        <v>236</v>
      </c>
      <c r="F1155" s="3">
        <v>6</v>
      </c>
      <c r="G1155" s="3" t="s">
        <v>224</v>
      </c>
    </row>
    <row r="1156" spans="1:7">
      <c r="A1156" s="95" t="s">
        <v>368</v>
      </c>
      <c r="B1156" s="11">
        <v>2390</v>
      </c>
      <c r="C1156">
        <v>53073000803</v>
      </c>
      <c r="D1156">
        <v>53073000803</v>
      </c>
      <c r="E1156" s="3" t="s">
        <v>236</v>
      </c>
      <c r="F1156" s="3">
        <v>2</v>
      </c>
      <c r="G1156" s="3" t="s">
        <v>224</v>
      </c>
    </row>
    <row r="1157" spans="1:7">
      <c r="A1157" s="95">
        <v>9110100380</v>
      </c>
      <c r="B1157" s="11">
        <v>2162</v>
      </c>
      <c r="C1157">
        <v>53057951900</v>
      </c>
      <c r="D1157">
        <v>53057951900</v>
      </c>
      <c r="E1157" s="3" t="s">
        <v>236</v>
      </c>
      <c r="F1157" s="3">
        <v>1</v>
      </c>
      <c r="G1157" s="3" t="s">
        <v>224</v>
      </c>
    </row>
    <row r="1158" spans="1:7">
      <c r="A1158" s="95">
        <v>6908000579</v>
      </c>
      <c r="B1158" s="11">
        <v>4000</v>
      </c>
      <c r="C1158">
        <v>53057940700</v>
      </c>
      <c r="D1158">
        <v>53057940700</v>
      </c>
      <c r="E1158" s="3" t="s">
        <v>236</v>
      </c>
      <c r="F1158" s="3">
        <v>4</v>
      </c>
      <c r="G1158" s="3" t="s">
        <v>224</v>
      </c>
    </row>
    <row r="1159" spans="1:7">
      <c r="A1159" s="95" t="s">
        <v>369</v>
      </c>
      <c r="B1159" s="11">
        <v>800</v>
      </c>
      <c r="C1159">
        <v>53057940300</v>
      </c>
      <c r="D1159">
        <v>53057940300</v>
      </c>
      <c r="E1159" s="3" t="s">
        <v>236</v>
      </c>
      <c r="F1159" s="3">
        <v>2</v>
      </c>
      <c r="G1159" s="3" t="s">
        <v>224</v>
      </c>
    </row>
    <row r="1160" spans="1:7">
      <c r="A1160" s="95">
        <v>1523828715</v>
      </c>
      <c r="B1160" s="11">
        <v>3658</v>
      </c>
      <c r="C1160">
        <v>53077001902</v>
      </c>
      <c r="D1160">
        <v>53077001902</v>
      </c>
      <c r="E1160" s="3" t="s">
        <v>241</v>
      </c>
      <c r="F1160" s="3">
        <v>8</v>
      </c>
      <c r="G1160" s="3" t="s">
        <v>225</v>
      </c>
    </row>
    <row r="1161" spans="1:7">
      <c r="A1161" s="95">
        <v>9186800291</v>
      </c>
      <c r="B1161" s="11">
        <v>800</v>
      </c>
      <c r="C1161">
        <v>53073010303</v>
      </c>
      <c r="D1161">
        <v>53073010303</v>
      </c>
      <c r="E1161" s="3" t="s">
        <v>236</v>
      </c>
      <c r="F1161" s="3">
        <v>2</v>
      </c>
      <c r="G1161" s="3" t="s">
        <v>224</v>
      </c>
    </row>
    <row r="1162" spans="1:7">
      <c r="A1162" s="95">
        <v>7731910841</v>
      </c>
      <c r="B1162" s="11">
        <v>3278</v>
      </c>
      <c r="C1162">
        <v>53071920702</v>
      </c>
      <c r="D1162">
        <v>53071920702</v>
      </c>
      <c r="E1162" s="3" t="s">
        <v>236</v>
      </c>
      <c r="F1162" s="3">
        <v>4</v>
      </c>
      <c r="G1162" s="3" t="s">
        <v>224</v>
      </c>
    </row>
    <row r="1163" spans="1:7">
      <c r="A1163" s="95" t="s">
        <v>370</v>
      </c>
      <c r="B1163" s="11">
        <v>2166</v>
      </c>
      <c r="C1163">
        <v>53021020605</v>
      </c>
      <c r="D1163">
        <v>53021020605</v>
      </c>
      <c r="E1163" s="3" t="s">
        <v>236</v>
      </c>
      <c r="F1163" s="3">
        <v>5</v>
      </c>
      <c r="G1163" s="3" t="s">
        <v>224</v>
      </c>
    </row>
    <row r="1164" spans="1:7">
      <c r="A1164" s="95">
        <v>8875800404</v>
      </c>
      <c r="B1164" s="11">
        <v>11328</v>
      </c>
      <c r="C1164">
        <v>53073010501</v>
      </c>
      <c r="D1164">
        <v>53073010501</v>
      </c>
      <c r="E1164" s="3" t="s">
        <v>236</v>
      </c>
      <c r="F1164" s="3">
        <v>3</v>
      </c>
      <c r="G1164" s="3" t="s">
        <v>224</v>
      </c>
    </row>
    <row r="1165" spans="1:7">
      <c r="A1165" s="95">
        <v>5383800719</v>
      </c>
      <c r="B1165" s="11">
        <v>800</v>
      </c>
      <c r="C1165">
        <v>53073010502</v>
      </c>
      <c r="D1165">
        <v>53073010502</v>
      </c>
      <c r="E1165" s="3" t="s">
        <v>236</v>
      </c>
      <c r="F1165" s="3">
        <v>5</v>
      </c>
      <c r="G1165" s="3" t="s">
        <v>224</v>
      </c>
    </row>
    <row r="1166" spans="1:7">
      <c r="A1166" s="95">
        <v>6332910751</v>
      </c>
      <c r="B1166" s="11">
        <v>7188</v>
      </c>
      <c r="C1166">
        <v>53071920900</v>
      </c>
      <c r="D1166">
        <v>53071920900</v>
      </c>
      <c r="E1166" s="3" t="s">
        <v>236</v>
      </c>
      <c r="F1166" s="3">
        <v>2</v>
      </c>
      <c r="G1166" s="3" t="s">
        <v>224</v>
      </c>
    </row>
    <row r="1167" spans="1:7">
      <c r="A1167" s="95">
        <v>1411510093</v>
      </c>
      <c r="B1167" s="11">
        <v>1550</v>
      </c>
      <c r="C1167">
        <v>53077002001</v>
      </c>
      <c r="D1167">
        <v>53077002001</v>
      </c>
      <c r="E1167" s="3" t="s">
        <v>241</v>
      </c>
      <c r="F1167" s="3">
        <v>7</v>
      </c>
      <c r="G1167" s="3" t="s">
        <v>225</v>
      </c>
    </row>
    <row r="1168" spans="1:7">
      <c r="A1168" s="95">
        <v>5949300712</v>
      </c>
      <c r="B1168" s="11">
        <v>800</v>
      </c>
      <c r="C1168">
        <v>53029970500</v>
      </c>
      <c r="D1168">
        <v>53029970500</v>
      </c>
      <c r="E1168" s="3" t="s">
        <v>236</v>
      </c>
      <c r="F1168" s="3">
        <v>1</v>
      </c>
      <c r="G1168" s="3" t="s">
        <v>224</v>
      </c>
    </row>
    <row r="1169" spans="1:7">
      <c r="A1169" s="95">
        <v>1679800863</v>
      </c>
      <c r="B1169" s="11">
        <v>875</v>
      </c>
      <c r="C1169">
        <v>53073010302</v>
      </c>
      <c r="D1169">
        <v>53073010302</v>
      </c>
      <c r="E1169" s="3" t="s">
        <v>236</v>
      </c>
      <c r="F1169" s="3">
        <v>1</v>
      </c>
      <c r="G1169" s="3" t="s">
        <v>224</v>
      </c>
    </row>
    <row r="1170" spans="1:7">
      <c r="A1170" s="95">
        <v>1989500765</v>
      </c>
      <c r="B1170" s="11">
        <v>2918</v>
      </c>
      <c r="C1170">
        <v>53073000902</v>
      </c>
      <c r="D1170">
        <v>53073000902</v>
      </c>
      <c r="E1170" s="3" t="s">
        <v>236</v>
      </c>
      <c r="F1170" s="3">
        <v>2</v>
      </c>
      <c r="G1170" s="3" t="s">
        <v>224</v>
      </c>
    </row>
    <row r="1171" spans="1:7">
      <c r="A1171" s="95">
        <v>4714120103</v>
      </c>
      <c r="B1171" s="11">
        <v>2274</v>
      </c>
      <c r="C1171">
        <v>53077000500</v>
      </c>
      <c r="D1171">
        <v>53077000500</v>
      </c>
      <c r="E1171" s="3" t="s">
        <v>236</v>
      </c>
      <c r="F1171" s="3">
        <v>9</v>
      </c>
      <c r="G1171" s="3" t="s">
        <v>225</v>
      </c>
    </row>
    <row r="1172" spans="1:7">
      <c r="A1172" s="95" t="s">
        <v>371</v>
      </c>
      <c r="B1172" s="11">
        <v>2166</v>
      </c>
      <c r="C1172">
        <v>53005010813</v>
      </c>
      <c r="D1172">
        <v>53005010813</v>
      </c>
      <c r="E1172" s="3" t="s">
        <v>236</v>
      </c>
      <c r="F1172" s="3">
        <v>2</v>
      </c>
      <c r="G1172" s="3" t="s">
        <v>224</v>
      </c>
    </row>
    <row r="1173" spans="1:7">
      <c r="A1173" s="95">
        <v>5970800089</v>
      </c>
      <c r="B1173" s="11">
        <v>2238</v>
      </c>
      <c r="C1173">
        <v>53073010600</v>
      </c>
      <c r="D1173">
        <v>53073010600</v>
      </c>
      <c r="E1173" s="3" t="s">
        <v>236</v>
      </c>
      <c r="F1173" s="3">
        <v>3</v>
      </c>
      <c r="G1173" s="3" t="s">
        <v>224</v>
      </c>
    </row>
    <row r="1174" spans="1:7">
      <c r="A1174" s="95">
        <v>6798800154</v>
      </c>
      <c r="B1174" s="11">
        <v>1500</v>
      </c>
      <c r="C1174">
        <v>53073010301</v>
      </c>
      <c r="D1174">
        <v>53073010301</v>
      </c>
      <c r="E1174" s="3" t="s">
        <v>236</v>
      </c>
      <c r="F1174" s="3">
        <v>1</v>
      </c>
      <c r="G1174" s="3" t="s">
        <v>224</v>
      </c>
    </row>
    <row r="1175" spans="1:7">
      <c r="A1175" s="95">
        <v>9463700518</v>
      </c>
      <c r="B1175" s="11">
        <v>800</v>
      </c>
      <c r="C1175">
        <v>53073000901</v>
      </c>
      <c r="D1175">
        <v>53073000901</v>
      </c>
      <c r="E1175" s="3" t="s">
        <v>236</v>
      </c>
      <c r="F1175" s="3">
        <v>5</v>
      </c>
      <c r="G1175" s="3" t="s">
        <v>224</v>
      </c>
    </row>
    <row r="1176" spans="1:7">
      <c r="A1176" s="95">
        <v>5985220574</v>
      </c>
      <c r="B1176" s="11">
        <v>4162</v>
      </c>
      <c r="C1176">
        <v>53077000400</v>
      </c>
      <c r="D1176">
        <v>53077000400</v>
      </c>
      <c r="E1176" s="3" t="s">
        <v>236</v>
      </c>
      <c r="F1176" s="3">
        <v>7</v>
      </c>
      <c r="G1176" s="3" t="s">
        <v>224</v>
      </c>
    </row>
    <row r="1177" spans="1:7">
      <c r="A1177" s="95">
        <v>5260300178</v>
      </c>
      <c r="B1177" s="11">
        <v>800</v>
      </c>
      <c r="C1177">
        <v>53057952200</v>
      </c>
      <c r="D1177">
        <v>53057952200</v>
      </c>
      <c r="E1177" s="3" t="s">
        <v>236</v>
      </c>
      <c r="F1177" s="3">
        <v>9</v>
      </c>
      <c r="G1177" s="3" t="s">
        <v>225</v>
      </c>
    </row>
    <row r="1178" spans="1:7">
      <c r="A1178" s="95">
        <v>7657600300</v>
      </c>
      <c r="B1178" s="11">
        <v>2736</v>
      </c>
      <c r="C1178">
        <v>53073000400</v>
      </c>
      <c r="D1178">
        <v>53073000400</v>
      </c>
      <c r="E1178" s="3" t="s">
        <v>236</v>
      </c>
      <c r="F1178" s="3">
        <v>3</v>
      </c>
      <c r="G1178" s="3" t="s">
        <v>224</v>
      </c>
    </row>
    <row r="1179" spans="1:7">
      <c r="A1179" s="95">
        <v>5403300190</v>
      </c>
      <c r="B1179" s="11">
        <v>800</v>
      </c>
      <c r="C1179">
        <v>53057952401</v>
      </c>
      <c r="D1179">
        <v>53057952401</v>
      </c>
      <c r="E1179" s="3" t="s">
        <v>236</v>
      </c>
      <c r="F1179" s="3">
        <v>6</v>
      </c>
      <c r="G1179" s="3" t="s">
        <v>224</v>
      </c>
    </row>
    <row r="1180" spans="1:7">
      <c r="A1180" s="95">
        <v>3716600091</v>
      </c>
      <c r="B1180" s="11">
        <v>3050</v>
      </c>
      <c r="C1180">
        <v>53073000400</v>
      </c>
      <c r="D1180">
        <v>53073000400</v>
      </c>
      <c r="E1180" s="3" t="s">
        <v>236</v>
      </c>
      <c r="F1180" s="3">
        <v>3</v>
      </c>
      <c r="G1180" s="3" t="s">
        <v>224</v>
      </c>
    </row>
    <row r="1181" spans="1:7">
      <c r="A1181" s="95">
        <v>8321100323</v>
      </c>
      <c r="B1181" s="11">
        <v>5278</v>
      </c>
      <c r="C1181">
        <v>53057951900</v>
      </c>
      <c r="D1181">
        <v>53057951900</v>
      </c>
      <c r="E1181" s="3" t="s">
        <v>236</v>
      </c>
      <c r="F1181" s="3">
        <v>1</v>
      </c>
      <c r="G1181" s="3" t="s">
        <v>224</v>
      </c>
    </row>
    <row r="1182" spans="1:7">
      <c r="A1182" s="95">
        <v>1840800798</v>
      </c>
      <c r="B1182" s="11">
        <v>3806</v>
      </c>
      <c r="C1182">
        <v>53073010600</v>
      </c>
      <c r="D1182">
        <v>53073010600</v>
      </c>
      <c r="E1182" s="3" t="s">
        <v>236</v>
      </c>
      <c r="F1182" s="3">
        <v>3</v>
      </c>
      <c r="G1182" s="3" t="s">
        <v>224</v>
      </c>
    </row>
    <row r="1183" spans="1:7">
      <c r="A1183" s="95">
        <v>8905510419</v>
      </c>
      <c r="B1183" s="11">
        <v>3032</v>
      </c>
      <c r="C1183">
        <v>53077001800</v>
      </c>
      <c r="D1183">
        <v>53077001800</v>
      </c>
      <c r="E1183" s="3" t="s">
        <v>241</v>
      </c>
      <c r="F1183" s="3">
        <v>7</v>
      </c>
      <c r="G1183" s="3" t="s">
        <v>225</v>
      </c>
    </row>
    <row r="1184" spans="1:7">
      <c r="A1184" s="95">
        <v>2138710432</v>
      </c>
      <c r="B1184" s="11">
        <v>3452</v>
      </c>
      <c r="C1184">
        <v>53005010805</v>
      </c>
      <c r="D1184">
        <v>53005010805</v>
      </c>
      <c r="E1184" s="3" t="s">
        <v>236</v>
      </c>
      <c r="F1184" s="3">
        <v>3</v>
      </c>
      <c r="G1184" s="3" t="s">
        <v>224</v>
      </c>
    </row>
    <row r="1185" spans="1:7">
      <c r="A1185" s="95">
        <v>6062510256</v>
      </c>
      <c r="B1185" s="11">
        <v>2450</v>
      </c>
      <c r="C1185">
        <v>53077002002</v>
      </c>
      <c r="D1185">
        <v>53077002002</v>
      </c>
      <c r="E1185" s="3" t="s">
        <v>241</v>
      </c>
      <c r="F1185" s="3">
        <v>7</v>
      </c>
      <c r="G1185" s="3" t="s">
        <v>225</v>
      </c>
    </row>
    <row r="1186" spans="1:7">
      <c r="A1186" s="95" t="s">
        <v>372</v>
      </c>
      <c r="B1186" s="11">
        <v>4768</v>
      </c>
      <c r="C1186">
        <v>53029970602</v>
      </c>
      <c r="D1186">
        <v>53029970602</v>
      </c>
      <c r="E1186" s="3" t="s">
        <v>236</v>
      </c>
      <c r="F1186" s="3">
        <v>3</v>
      </c>
      <c r="G1186" s="3" t="s">
        <v>224</v>
      </c>
    </row>
    <row r="1187" spans="1:7">
      <c r="A1187" s="95" t="s">
        <v>373</v>
      </c>
      <c r="B1187" s="11">
        <v>2636</v>
      </c>
      <c r="C1187">
        <v>53077000800</v>
      </c>
      <c r="D1187">
        <v>53077000800</v>
      </c>
      <c r="E1187" s="3" t="s">
        <v>236</v>
      </c>
      <c r="F1187" s="3">
        <v>6</v>
      </c>
      <c r="G1187" s="3" t="s">
        <v>224</v>
      </c>
    </row>
    <row r="1188" spans="1:7">
      <c r="A1188" s="95" t="s">
        <v>374</v>
      </c>
      <c r="B1188" s="11">
        <v>125</v>
      </c>
      <c r="C1188">
        <v>53057940400</v>
      </c>
      <c r="D1188">
        <v>53057940400</v>
      </c>
      <c r="E1188" s="3" t="s">
        <v>236</v>
      </c>
      <c r="F1188" s="3">
        <v>1</v>
      </c>
      <c r="G1188" s="3" t="s">
        <v>224</v>
      </c>
    </row>
    <row r="1189" spans="1:7">
      <c r="A1189" s="95">
        <v>9391510700</v>
      </c>
      <c r="B1189" s="11">
        <v>1878</v>
      </c>
      <c r="C1189">
        <v>53077002001</v>
      </c>
      <c r="D1189">
        <v>53077002001</v>
      </c>
      <c r="E1189" s="3" t="s">
        <v>241</v>
      </c>
      <c r="F1189" s="3">
        <v>7</v>
      </c>
      <c r="G1189" s="3" t="s">
        <v>225</v>
      </c>
    </row>
    <row r="1190" spans="1:7">
      <c r="A1190" s="95" t="s">
        <v>375</v>
      </c>
      <c r="B1190" s="11">
        <v>3146</v>
      </c>
      <c r="C1190">
        <v>53057951400</v>
      </c>
      <c r="D1190">
        <v>53057951400</v>
      </c>
      <c r="E1190" s="3" t="s">
        <v>236</v>
      </c>
      <c r="F1190" s="3">
        <v>2</v>
      </c>
      <c r="G1190" s="3" t="s">
        <v>224</v>
      </c>
    </row>
    <row r="1191" spans="1:7">
      <c r="A1191" s="95">
        <v>8365500979</v>
      </c>
      <c r="B1191" s="11">
        <v>800</v>
      </c>
      <c r="C1191">
        <v>53073000804</v>
      </c>
      <c r="D1191">
        <v>53073000804</v>
      </c>
      <c r="E1191" s="3" t="s">
        <v>236</v>
      </c>
      <c r="F1191" s="3">
        <v>1</v>
      </c>
      <c r="G1191" s="3" t="s">
        <v>224</v>
      </c>
    </row>
    <row r="1192" spans="1:7">
      <c r="A1192" s="95">
        <v>1352600032</v>
      </c>
      <c r="B1192" s="11">
        <v>3838</v>
      </c>
      <c r="C1192">
        <v>53073001100</v>
      </c>
      <c r="D1192">
        <v>53073001100</v>
      </c>
      <c r="E1192" s="3" t="s">
        <v>236</v>
      </c>
      <c r="F1192" s="3">
        <v>3</v>
      </c>
      <c r="G1192" s="3" t="s">
        <v>224</v>
      </c>
    </row>
    <row r="1193" spans="1:7">
      <c r="A1193" s="95">
        <v>3895210179</v>
      </c>
      <c r="B1193" s="11">
        <v>5122</v>
      </c>
      <c r="C1193">
        <v>53035092801</v>
      </c>
      <c r="D1193">
        <v>53035092801</v>
      </c>
      <c r="E1193" s="3" t="s">
        <v>236</v>
      </c>
      <c r="F1193" s="3">
        <v>3</v>
      </c>
      <c r="G1193" s="3" t="s">
        <v>224</v>
      </c>
    </row>
    <row r="1194" spans="1:7">
      <c r="A1194" s="95" t="s">
        <v>376</v>
      </c>
      <c r="B1194" s="11">
        <v>3430</v>
      </c>
      <c r="C1194">
        <v>53071920300</v>
      </c>
      <c r="D1194">
        <v>53071920300</v>
      </c>
      <c r="E1194" s="3" t="s">
        <v>236</v>
      </c>
      <c r="F1194" s="3">
        <v>4</v>
      </c>
      <c r="G1194" s="3" t="s">
        <v>224</v>
      </c>
    </row>
    <row r="1195" spans="1:7">
      <c r="A1195" s="95">
        <v>6004910194</v>
      </c>
      <c r="B1195" s="11">
        <v>2066</v>
      </c>
      <c r="C1195">
        <v>53071920801</v>
      </c>
      <c r="D1195">
        <v>53071920801</v>
      </c>
      <c r="E1195" s="3" t="s">
        <v>236</v>
      </c>
      <c r="F1195" s="3">
        <v>2</v>
      </c>
      <c r="G1195" s="3" t="s">
        <v>224</v>
      </c>
    </row>
    <row r="1196" spans="1:7">
      <c r="A1196" s="95">
        <v>7181900699</v>
      </c>
      <c r="B1196" s="11">
        <v>800</v>
      </c>
      <c r="C1196">
        <v>53073010301</v>
      </c>
      <c r="D1196">
        <v>53073010301</v>
      </c>
      <c r="E1196" s="3" t="s">
        <v>236</v>
      </c>
      <c r="F1196" s="3">
        <v>1</v>
      </c>
      <c r="G1196" s="3" t="s">
        <v>224</v>
      </c>
    </row>
    <row r="1197" spans="1:7">
      <c r="A1197" s="95">
        <v>4016220777</v>
      </c>
      <c r="B1197" s="11">
        <v>2938</v>
      </c>
      <c r="C1197">
        <v>53077000400</v>
      </c>
      <c r="D1197">
        <v>53077000400</v>
      </c>
      <c r="E1197" s="3" t="s">
        <v>236</v>
      </c>
      <c r="F1197" s="3">
        <v>7</v>
      </c>
      <c r="G1197" s="3" t="s">
        <v>224</v>
      </c>
    </row>
    <row r="1198" spans="1:7">
      <c r="A1198" s="95">
        <v>2989000183</v>
      </c>
      <c r="B1198" s="11">
        <v>800</v>
      </c>
      <c r="C1198">
        <v>53057950800</v>
      </c>
      <c r="D1198">
        <v>53057950800</v>
      </c>
      <c r="E1198" s="3" t="s">
        <v>236</v>
      </c>
      <c r="F1198" s="3">
        <v>2</v>
      </c>
      <c r="G1198" s="3" t="s">
        <v>224</v>
      </c>
    </row>
    <row r="1199" spans="1:7">
      <c r="A1199" s="95">
        <v>5551610122</v>
      </c>
      <c r="B1199" s="11">
        <v>2968</v>
      </c>
      <c r="C1199">
        <v>53005011503</v>
      </c>
      <c r="D1199">
        <v>53005011503</v>
      </c>
      <c r="E1199" s="3" t="s">
        <v>236</v>
      </c>
      <c r="F1199" s="3">
        <v>5</v>
      </c>
      <c r="G1199" s="3" t="s">
        <v>224</v>
      </c>
    </row>
    <row r="1200" spans="1:7">
      <c r="A1200" s="95">
        <v>5258210447</v>
      </c>
      <c r="B1200" s="11">
        <v>3580</v>
      </c>
      <c r="C1200">
        <v>53035091400</v>
      </c>
      <c r="D1200">
        <v>53035091400</v>
      </c>
      <c r="E1200" s="3" t="s">
        <v>236</v>
      </c>
      <c r="F1200" s="3">
        <v>3</v>
      </c>
      <c r="G1200" s="3" t="s">
        <v>224</v>
      </c>
    </row>
    <row r="1201" spans="1:7">
      <c r="A1201" s="95">
        <v>3018200983</v>
      </c>
      <c r="B1201" s="11">
        <v>15468</v>
      </c>
      <c r="C1201">
        <v>53057952100</v>
      </c>
      <c r="D1201">
        <v>53057952100</v>
      </c>
      <c r="E1201" s="3" t="s">
        <v>236</v>
      </c>
      <c r="F1201" s="3">
        <v>6</v>
      </c>
      <c r="G1201" s="3" t="s">
        <v>224</v>
      </c>
    </row>
    <row r="1202" spans="1:7">
      <c r="A1202" s="95" t="s">
        <v>377</v>
      </c>
      <c r="B1202" s="11">
        <v>875</v>
      </c>
      <c r="C1202">
        <v>53073000803</v>
      </c>
      <c r="D1202">
        <v>53073000803</v>
      </c>
      <c r="E1202" s="3" t="s">
        <v>236</v>
      </c>
      <c r="F1202" s="3">
        <v>2</v>
      </c>
      <c r="G1202" s="3" t="s">
        <v>224</v>
      </c>
    </row>
    <row r="1203" spans="1:7">
      <c r="A1203" s="95" t="s">
        <v>378</v>
      </c>
      <c r="B1203" s="11">
        <v>3038</v>
      </c>
      <c r="C1203">
        <v>53077000500</v>
      </c>
      <c r="D1203">
        <v>53077000500</v>
      </c>
      <c r="E1203" s="3" t="s">
        <v>236</v>
      </c>
      <c r="F1203" s="3">
        <v>9</v>
      </c>
      <c r="G1203" s="3" t="s">
        <v>225</v>
      </c>
    </row>
    <row r="1204" spans="1:7">
      <c r="A1204" s="95">
        <v>3377200684</v>
      </c>
      <c r="B1204" s="11">
        <v>5736</v>
      </c>
      <c r="C1204">
        <v>53057952600</v>
      </c>
      <c r="D1204">
        <v>53057952600</v>
      </c>
      <c r="E1204" s="3" t="s">
        <v>236</v>
      </c>
      <c r="F1204" s="3">
        <v>5</v>
      </c>
      <c r="G1204" s="3" t="s">
        <v>224</v>
      </c>
    </row>
    <row r="1205" spans="1:7">
      <c r="A1205" s="95">
        <v>9974600931</v>
      </c>
      <c r="B1205" s="11">
        <v>2338</v>
      </c>
      <c r="C1205">
        <v>53073000501</v>
      </c>
      <c r="D1205">
        <v>53073000501</v>
      </c>
      <c r="E1205" s="3" t="s">
        <v>236</v>
      </c>
      <c r="F1205" s="3">
        <v>7</v>
      </c>
      <c r="G1205" s="3" t="s">
        <v>224</v>
      </c>
    </row>
    <row r="1206" spans="1:7">
      <c r="A1206" s="95">
        <v>5526400237</v>
      </c>
      <c r="B1206" s="11">
        <v>1500</v>
      </c>
      <c r="C1206">
        <v>53061053301</v>
      </c>
      <c r="D1206">
        <v>53061053301</v>
      </c>
      <c r="E1206" s="3" t="s">
        <v>236</v>
      </c>
      <c r="F1206" s="3">
        <v>1</v>
      </c>
      <c r="G1206" s="3" t="s">
        <v>224</v>
      </c>
    </row>
    <row r="1207" spans="1:7">
      <c r="A1207" s="95">
        <v>2167300150</v>
      </c>
      <c r="B1207" s="11">
        <v>5928</v>
      </c>
      <c r="C1207">
        <v>53057952402</v>
      </c>
      <c r="D1207">
        <v>53057952402</v>
      </c>
      <c r="E1207" s="3" t="s">
        <v>236</v>
      </c>
      <c r="F1207" s="3">
        <v>6</v>
      </c>
      <c r="G1207" s="3" t="s">
        <v>224</v>
      </c>
    </row>
    <row r="1208" spans="1:7">
      <c r="A1208" s="95">
        <v>9352220565</v>
      </c>
      <c r="B1208" s="11">
        <v>500</v>
      </c>
      <c r="C1208">
        <v>53077003200</v>
      </c>
      <c r="D1208">
        <v>53077003200</v>
      </c>
      <c r="E1208" s="3" t="s">
        <v>236</v>
      </c>
      <c r="F1208" s="3">
        <v>8</v>
      </c>
      <c r="G1208" s="3" t="s">
        <v>224</v>
      </c>
    </row>
    <row r="1209" spans="1:7">
      <c r="A1209" s="95">
        <v>1517810230</v>
      </c>
      <c r="B1209" s="11">
        <v>3992</v>
      </c>
      <c r="C1209">
        <v>53071920600</v>
      </c>
      <c r="D1209">
        <v>53071920600</v>
      </c>
      <c r="E1209" s="3" t="s">
        <v>236</v>
      </c>
      <c r="F1209" s="3">
        <v>8</v>
      </c>
      <c r="G1209" s="3" t="s">
        <v>224</v>
      </c>
    </row>
    <row r="1210" spans="1:7">
      <c r="A1210" s="95">
        <v>7327810308</v>
      </c>
      <c r="B1210" s="11">
        <v>800</v>
      </c>
      <c r="C1210">
        <v>53071920600</v>
      </c>
      <c r="D1210">
        <v>53071920600</v>
      </c>
      <c r="E1210" s="3" t="s">
        <v>236</v>
      </c>
      <c r="F1210" s="3">
        <v>8</v>
      </c>
      <c r="G1210" s="3" t="s">
        <v>224</v>
      </c>
    </row>
    <row r="1211" spans="1:7">
      <c r="A1211" s="95">
        <v>3663120643</v>
      </c>
      <c r="B1211" s="11">
        <v>3912</v>
      </c>
      <c r="C1211">
        <v>53077001100</v>
      </c>
      <c r="D1211">
        <v>53077001100</v>
      </c>
      <c r="E1211" s="3" t="s">
        <v>236</v>
      </c>
      <c r="F1211" s="3">
        <v>6</v>
      </c>
      <c r="G1211" s="3" t="s">
        <v>224</v>
      </c>
    </row>
    <row r="1212" spans="1:7">
      <c r="A1212" s="95">
        <v>2687610615</v>
      </c>
      <c r="B1212" s="11">
        <v>3414</v>
      </c>
      <c r="C1212">
        <v>53021020601</v>
      </c>
      <c r="D1212">
        <v>53021020601</v>
      </c>
      <c r="E1212" s="3" t="s">
        <v>236</v>
      </c>
      <c r="F1212" s="3">
        <v>6</v>
      </c>
      <c r="G1212" s="3" t="s">
        <v>224</v>
      </c>
    </row>
    <row r="1213" spans="1:7">
      <c r="A1213" s="95">
        <v>3671120017</v>
      </c>
      <c r="B1213" s="11">
        <v>800</v>
      </c>
      <c r="C1213">
        <v>53077000800</v>
      </c>
      <c r="D1213">
        <v>53077000800</v>
      </c>
      <c r="E1213" s="3" t="s">
        <v>236</v>
      </c>
      <c r="F1213" s="3">
        <v>6</v>
      </c>
      <c r="G1213" s="3" t="s">
        <v>224</v>
      </c>
    </row>
    <row r="1214" spans="1:7">
      <c r="A1214" s="95" t="s">
        <v>379</v>
      </c>
      <c r="B1214" s="11">
        <v>2416</v>
      </c>
      <c r="C1214">
        <v>53073010502</v>
      </c>
      <c r="D1214">
        <v>53073010502</v>
      </c>
      <c r="E1214" s="3" t="s">
        <v>236</v>
      </c>
      <c r="F1214" s="3">
        <v>5</v>
      </c>
      <c r="G1214" s="3" t="s">
        <v>224</v>
      </c>
    </row>
    <row r="1215" spans="1:7">
      <c r="A1215" s="95">
        <v>6239020945</v>
      </c>
      <c r="B1215" s="11">
        <v>2430</v>
      </c>
      <c r="C1215">
        <v>53077001201</v>
      </c>
      <c r="D1215">
        <v>53077001201</v>
      </c>
      <c r="E1215" s="3" t="s">
        <v>236</v>
      </c>
      <c r="F1215" s="3">
        <v>10</v>
      </c>
      <c r="G1215" s="3" t="s">
        <v>225</v>
      </c>
    </row>
    <row r="1216" spans="1:7">
      <c r="A1216" s="95">
        <v>9951510430</v>
      </c>
      <c r="B1216" s="11">
        <v>2502</v>
      </c>
      <c r="C1216">
        <v>53077002001</v>
      </c>
      <c r="D1216">
        <v>53077002001</v>
      </c>
      <c r="E1216" s="3" t="s">
        <v>241</v>
      </c>
      <c r="F1216" s="3">
        <v>7</v>
      </c>
      <c r="G1216" s="3" t="s">
        <v>225</v>
      </c>
    </row>
    <row r="1217" spans="1:7">
      <c r="A1217" s="95">
        <v>2554500104</v>
      </c>
      <c r="B1217" s="11">
        <v>1575</v>
      </c>
      <c r="C1217">
        <v>53073001100</v>
      </c>
      <c r="D1217">
        <v>53073001100</v>
      </c>
      <c r="E1217" s="3" t="s">
        <v>236</v>
      </c>
      <c r="F1217" s="3">
        <v>3</v>
      </c>
      <c r="G1217" s="3" t="s">
        <v>224</v>
      </c>
    </row>
    <row r="1218" spans="1:7">
      <c r="A1218" s="95">
        <v>7327000919</v>
      </c>
      <c r="B1218" s="11">
        <v>1692</v>
      </c>
      <c r="C1218">
        <v>53057940700</v>
      </c>
      <c r="D1218">
        <v>53057940700</v>
      </c>
      <c r="E1218" s="3" t="s">
        <v>236</v>
      </c>
      <c r="F1218" s="3">
        <v>4</v>
      </c>
      <c r="G1218" s="3" t="s">
        <v>224</v>
      </c>
    </row>
    <row r="1219" spans="1:7">
      <c r="A1219" s="95">
        <v>8262510277</v>
      </c>
      <c r="B1219" s="11">
        <v>2550</v>
      </c>
      <c r="C1219">
        <v>53077002002</v>
      </c>
      <c r="D1219">
        <v>53077002002</v>
      </c>
      <c r="E1219" s="3" t="s">
        <v>241</v>
      </c>
      <c r="F1219" s="3">
        <v>7</v>
      </c>
      <c r="G1219" s="3" t="s">
        <v>225</v>
      </c>
    </row>
    <row r="1220" spans="1:7">
      <c r="A1220" s="95">
        <v>8599000244</v>
      </c>
      <c r="B1220" s="11">
        <v>4502</v>
      </c>
      <c r="C1220">
        <v>53057951900</v>
      </c>
      <c r="D1220">
        <v>53057951900</v>
      </c>
      <c r="E1220" s="3" t="s">
        <v>236</v>
      </c>
      <c r="F1220" s="3">
        <v>1</v>
      </c>
      <c r="G1220" s="3" t="s">
        <v>224</v>
      </c>
    </row>
    <row r="1221" spans="1:7">
      <c r="A1221" s="95">
        <v>5991910431</v>
      </c>
      <c r="B1221" s="11">
        <v>2534</v>
      </c>
      <c r="C1221">
        <v>53071920702</v>
      </c>
      <c r="D1221">
        <v>53071920702</v>
      </c>
      <c r="E1221" s="3" t="s">
        <v>236</v>
      </c>
      <c r="F1221" s="3">
        <v>4</v>
      </c>
      <c r="G1221" s="3" t="s">
        <v>224</v>
      </c>
    </row>
    <row r="1222" spans="1:7">
      <c r="A1222" s="95">
        <v>9920300893</v>
      </c>
      <c r="B1222" s="11">
        <v>3670</v>
      </c>
      <c r="C1222">
        <v>53057952200</v>
      </c>
      <c r="D1222">
        <v>53057952200</v>
      </c>
      <c r="E1222" s="3" t="s">
        <v>236</v>
      </c>
      <c r="F1222" s="3">
        <v>9</v>
      </c>
      <c r="G1222" s="3" t="s">
        <v>225</v>
      </c>
    </row>
    <row r="1223" spans="1:7">
      <c r="A1223" s="95">
        <v>7128300652</v>
      </c>
      <c r="B1223" s="11">
        <v>1404</v>
      </c>
      <c r="C1223">
        <v>53057952402</v>
      </c>
      <c r="D1223">
        <v>53057952402</v>
      </c>
      <c r="E1223" s="3" t="s">
        <v>236</v>
      </c>
      <c r="F1223" s="3">
        <v>6</v>
      </c>
      <c r="G1223" s="3" t="s">
        <v>224</v>
      </c>
    </row>
    <row r="1224" spans="1:7">
      <c r="A1224" s="95">
        <v>3135910325</v>
      </c>
      <c r="B1224" s="11">
        <v>875</v>
      </c>
      <c r="C1224">
        <v>53071920300</v>
      </c>
      <c r="D1224">
        <v>53071920300</v>
      </c>
      <c r="E1224" s="3" t="s">
        <v>236</v>
      </c>
      <c r="F1224" s="3">
        <v>4</v>
      </c>
      <c r="G1224" s="3" t="s">
        <v>224</v>
      </c>
    </row>
    <row r="1225" spans="1:7">
      <c r="A1225" s="95">
        <v>9653500314</v>
      </c>
      <c r="B1225" s="11">
        <v>2422</v>
      </c>
      <c r="C1225">
        <v>53073000803</v>
      </c>
      <c r="D1225">
        <v>53073000803</v>
      </c>
      <c r="E1225" s="3" t="s">
        <v>236</v>
      </c>
      <c r="F1225" s="3">
        <v>2</v>
      </c>
      <c r="G1225" s="3" t="s">
        <v>224</v>
      </c>
    </row>
    <row r="1226" spans="1:7">
      <c r="A1226" s="95">
        <v>5958200419</v>
      </c>
      <c r="B1226" s="11">
        <v>800</v>
      </c>
      <c r="C1226">
        <v>53057952302</v>
      </c>
      <c r="D1226">
        <v>53057952302</v>
      </c>
      <c r="E1226" s="3" t="s">
        <v>236</v>
      </c>
      <c r="F1226" s="3">
        <v>5</v>
      </c>
      <c r="G1226" s="3" t="s">
        <v>224</v>
      </c>
    </row>
    <row r="1227" spans="1:7">
      <c r="A1227" s="95">
        <v>1385120594</v>
      </c>
      <c r="B1227" s="11">
        <v>4422</v>
      </c>
      <c r="C1227">
        <v>53077000800</v>
      </c>
      <c r="D1227">
        <v>53077000800</v>
      </c>
      <c r="E1227" s="3" t="s">
        <v>236</v>
      </c>
      <c r="F1227" s="3">
        <v>6</v>
      </c>
      <c r="G1227" s="3" t="s">
        <v>224</v>
      </c>
    </row>
    <row r="1228" spans="1:7">
      <c r="A1228" s="95">
        <v>7396010820</v>
      </c>
      <c r="B1228" s="11">
        <v>2388</v>
      </c>
      <c r="C1228">
        <v>53035090400</v>
      </c>
      <c r="D1228">
        <v>53035090400</v>
      </c>
      <c r="E1228" s="3" t="s">
        <v>236</v>
      </c>
      <c r="F1228" s="3">
        <v>5</v>
      </c>
      <c r="G1228" s="3" t="s">
        <v>224</v>
      </c>
    </row>
    <row r="1229" spans="1:7">
      <c r="A1229" s="95">
        <v>9099600252</v>
      </c>
      <c r="B1229" s="11">
        <v>700</v>
      </c>
      <c r="C1229">
        <v>53073000400</v>
      </c>
      <c r="D1229">
        <v>53073000400</v>
      </c>
      <c r="E1229" s="3" t="s">
        <v>236</v>
      </c>
      <c r="F1229" s="3">
        <v>3</v>
      </c>
      <c r="G1229" s="3" t="s">
        <v>224</v>
      </c>
    </row>
    <row r="1230" spans="1:7">
      <c r="A1230" s="95">
        <v>3626300892</v>
      </c>
      <c r="B1230" s="11">
        <v>7332</v>
      </c>
      <c r="C1230">
        <v>53057952302</v>
      </c>
      <c r="D1230">
        <v>53057952302</v>
      </c>
      <c r="E1230" s="3" t="s">
        <v>236</v>
      </c>
      <c r="F1230" s="3">
        <v>5</v>
      </c>
      <c r="G1230" s="3" t="s">
        <v>224</v>
      </c>
    </row>
    <row r="1231" spans="1:7">
      <c r="A1231" s="95" t="s">
        <v>380</v>
      </c>
      <c r="B1231" s="11">
        <v>2080</v>
      </c>
      <c r="C1231">
        <v>53077001201</v>
      </c>
      <c r="D1231">
        <v>53077001201</v>
      </c>
      <c r="E1231" s="3" t="s">
        <v>236</v>
      </c>
      <c r="F1231" s="3">
        <v>10</v>
      </c>
      <c r="G1231" s="3" t="s">
        <v>225</v>
      </c>
    </row>
    <row r="1232" spans="1:7">
      <c r="A1232" s="95">
        <v>5872600271</v>
      </c>
      <c r="B1232" s="11">
        <v>2200</v>
      </c>
      <c r="C1232">
        <v>53073001100</v>
      </c>
      <c r="D1232">
        <v>53073001100</v>
      </c>
      <c r="E1232" s="3" t="s">
        <v>236</v>
      </c>
      <c r="F1232" s="3">
        <v>3</v>
      </c>
      <c r="G1232" s="3" t="s">
        <v>224</v>
      </c>
    </row>
    <row r="1233" spans="1:7">
      <c r="A1233" s="95">
        <v>3535800038</v>
      </c>
      <c r="B1233" s="11">
        <v>800</v>
      </c>
      <c r="C1233">
        <v>53073010502</v>
      </c>
      <c r="D1233">
        <v>53073010502</v>
      </c>
      <c r="E1233" s="3" t="s">
        <v>236</v>
      </c>
      <c r="F1233" s="3">
        <v>5</v>
      </c>
      <c r="G1233" s="3" t="s">
        <v>224</v>
      </c>
    </row>
    <row r="1234" spans="1:7">
      <c r="A1234" s="95" t="s">
        <v>381</v>
      </c>
      <c r="B1234" s="11">
        <v>8526</v>
      </c>
      <c r="C1234">
        <v>53073000502</v>
      </c>
      <c r="D1234">
        <v>53073000502</v>
      </c>
      <c r="E1234" s="3" t="s">
        <v>236</v>
      </c>
      <c r="F1234" s="3">
        <v>4</v>
      </c>
      <c r="G1234" s="3" t="s">
        <v>224</v>
      </c>
    </row>
    <row r="1235" spans="1:7">
      <c r="A1235" s="95">
        <v>8159046341</v>
      </c>
      <c r="B1235" s="11">
        <v>5556</v>
      </c>
      <c r="C1235">
        <v>53021020606</v>
      </c>
      <c r="D1235">
        <v>53021020606</v>
      </c>
      <c r="E1235" s="3" t="s">
        <v>236</v>
      </c>
      <c r="F1235" s="3">
        <v>4</v>
      </c>
      <c r="G1235" s="3" t="s">
        <v>224</v>
      </c>
    </row>
    <row r="1236" spans="1:7">
      <c r="A1236" s="95">
        <v>7687300376</v>
      </c>
      <c r="B1236" s="11">
        <v>7080</v>
      </c>
      <c r="C1236">
        <v>53057952402</v>
      </c>
      <c r="D1236">
        <v>53057952402</v>
      </c>
      <c r="E1236" s="3" t="s">
        <v>236</v>
      </c>
      <c r="F1236" s="3">
        <v>6</v>
      </c>
      <c r="G1236" s="3" t="s">
        <v>224</v>
      </c>
    </row>
    <row r="1237" spans="1:7">
      <c r="A1237" s="95">
        <v>7513000424</v>
      </c>
      <c r="B1237" s="11">
        <v>2050</v>
      </c>
      <c r="C1237">
        <v>53057940400</v>
      </c>
      <c r="D1237">
        <v>53057940400</v>
      </c>
      <c r="E1237" s="3" t="s">
        <v>236</v>
      </c>
      <c r="F1237" s="3">
        <v>1</v>
      </c>
      <c r="G1237" s="3" t="s">
        <v>224</v>
      </c>
    </row>
    <row r="1238" spans="1:7">
      <c r="A1238" s="95">
        <v>1532600877</v>
      </c>
      <c r="B1238" s="11">
        <v>875</v>
      </c>
      <c r="C1238">
        <v>53073001100</v>
      </c>
      <c r="D1238">
        <v>53073001100</v>
      </c>
      <c r="E1238" s="3" t="s">
        <v>236</v>
      </c>
      <c r="F1238" s="3">
        <v>3</v>
      </c>
      <c r="G1238" s="3" t="s">
        <v>224</v>
      </c>
    </row>
    <row r="1239" spans="1:7">
      <c r="A1239" s="95">
        <v>2588600355</v>
      </c>
      <c r="B1239" s="11">
        <v>2214</v>
      </c>
      <c r="C1239">
        <v>53073000400</v>
      </c>
      <c r="D1239">
        <v>53073000400</v>
      </c>
      <c r="E1239" s="3" t="s">
        <v>236</v>
      </c>
      <c r="F1239" s="3">
        <v>3</v>
      </c>
      <c r="G1239" s="3" t="s">
        <v>224</v>
      </c>
    </row>
    <row r="1240" spans="1:7">
      <c r="A1240" s="95">
        <v>9383120791</v>
      </c>
      <c r="B1240" s="11">
        <v>875</v>
      </c>
      <c r="C1240">
        <v>53077000500</v>
      </c>
      <c r="D1240">
        <v>53077000500</v>
      </c>
      <c r="E1240" s="3" t="s">
        <v>236</v>
      </c>
      <c r="F1240" s="3">
        <v>9</v>
      </c>
      <c r="G1240" s="3" t="s">
        <v>225</v>
      </c>
    </row>
    <row r="1241" spans="1:7">
      <c r="A1241" s="95">
        <v>7112810906</v>
      </c>
      <c r="B1241" s="11">
        <v>4378</v>
      </c>
      <c r="C1241">
        <v>53005010811</v>
      </c>
      <c r="D1241">
        <v>53005010811</v>
      </c>
      <c r="E1241" s="3" t="s">
        <v>236</v>
      </c>
      <c r="F1241" s="3">
        <v>1</v>
      </c>
      <c r="G1241" s="3" t="s">
        <v>224</v>
      </c>
    </row>
    <row r="1242" spans="1:7">
      <c r="A1242" s="95" t="s">
        <v>382</v>
      </c>
      <c r="B1242" s="11">
        <v>800</v>
      </c>
      <c r="C1242">
        <v>53027001400</v>
      </c>
      <c r="D1242">
        <v>53027001400</v>
      </c>
      <c r="E1242" s="3" t="s">
        <v>236</v>
      </c>
      <c r="F1242" s="3">
        <v>2</v>
      </c>
      <c r="G1242" s="3" t="s">
        <v>224</v>
      </c>
    </row>
    <row r="1243" spans="1:7">
      <c r="A1243" s="95">
        <v>7841900391</v>
      </c>
      <c r="B1243" s="11">
        <v>2800</v>
      </c>
      <c r="C1243">
        <v>53073010301</v>
      </c>
      <c r="D1243">
        <v>53073010301</v>
      </c>
      <c r="E1243" s="3" t="s">
        <v>236</v>
      </c>
      <c r="F1243" s="3">
        <v>1</v>
      </c>
      <c r="G1243" s="3" t="s">
        <v>224</v>
      </c>
    </row>
    <row r="1244" spans="1:7">
      <c r="A1244" s="95">
        <v>6632220407</v>
      </c>
      <c r="B1244" s="11">
        <v>850</v>
      </c>
      <c r="C1244">
        <v>53077003200</v>
      </c>
      <c r="D1244">
        <v>53077003200</v>
      </c>
      <c r="E1244" s="3" t="s">
        <v>236</v>
      </c>
      <c r="F1244" s="3">
        <v>8</v>
      </c>
      <c r="G1244" s="3" t="s">
        <v>224</v>
      </c>
    </row>
    <row r="1245" spans="1:7">
      <c r="A1245" s="95">
        <v>9481810647</v>
      </c>
      <c r="B1245" s="11">
        <v>4558</v>
      </c>
      <c r="C1245">
        <v>53005010803</v>
      </c>
      <c r="D1245">
        <v>53005010803</v>
      </c>
      <c r="E1245" s="3" t="s">
        <v>236</v>
      </c>
      <c r="F1245" s="3">
        <v>4</v>
      </c>
      <c r="G1245" s="3" t="s">
        <v>224</v>
      </c>
    </row>
    <row r="1246" spans="1:7">
      <c r="A1246" s="95">
        <v>6231000956</v>
      </c>
      <c r="B1246" s="11">
        <v>3994</v>
      </c>
      <c r="C1246">
        <v>53057940300</v>
      </c>
      <c r="D1246">
        <v>53057940300</v>
      </c>
      <c r="E1246" s="3" t="s">
        <v>236</v>
      </c>
      <c r="F1246" s="3">
        <v>2</v>
      </c>
      <c r="G1246" s="3" t="s">
        <v>224</v>
      </c>
    </row>
    <row r="1247" spans="1:7">
      <c r="A1247" s="95">
        <v>2939000745</v>
      </c>
      <c r="B1247" s="11">
        <v>4414</v>
      </c>
      <c r="C1247">
        <v>53057951900</v>
      </c>
      <c r="D1247">
        <v>53057951900</v>
      </c>
      <c r="E1247" s="3" t="s">
        <v>236</v>
      </c>
      <c r="F1247" s="3">
        <v>1</v>
      </c>
      <c r="G1247" s="3" t="s">
        <v>224</v>
      </c>
    </row>
    <row r="1248" spans="1:7">
      <c r="A1248" s="95">
        <v>3182510434</v>
      </c>
      <c r="B1248" s="11">
        <v>3052</v>
      </c>
      <c r="C1248">
        <v>53077002002</v>
      </c>
      <c r="D1248">
        <v>53077002002</v>
      </c>
      <c r="E1248" s="3" t="s">
        <v>241</v>
      </c>
      <c r="F1248" s="3">
        <v>7</v>
      </c>
      <c r="G1248" s="3" t="s">
        <v>225</v>
      </c>
    </row>
    <row r="1249" spans="1:7">
      <c r="A1249" s="95">
        <v>5896010862</v>
      </c>
      <c r="B1249" s="11">
        <v>3826</v>
      </c>
      <c r="C1249">
        <v>53035091203</v>
      </c>
      <c r="D1249">
        <v>53035091203</v>
      </c>
      <c r="E1249" s="3" t="s">
        <v>236</v>
      </c>
      <c r="F1249" s="3">
        <v>3</v>
      </c>
      <c r="G1249" s="3" t="s">
        <v>224</v>
      </c>
    </row>
    <row r="1250" spans="1:7">
      <c r="A1250" s="95">
        <v>3207120567</v>
      </c>
      <c r="B1250" s="11">
        <v>2204</v>
      </c>
      <c r="C1250">
        <v>53077000901</v>
      </c>
      <c r="D1250">
        <v>53077000901</v>
      </c>
      <c r="E1250" s="3" t="s">
        <v>236</v>
      </c>
      <c r="F1250" s="3">
        <v>6</v>
      </c>
      <c r="G1250" s="3" t="s">
        <v>224</v>
      </c>
    </row>
    <row r="1251" spans="1:7">
      <c r="A1251" s="95">
        <v>8469000958</v>
      </c>
      <c r="B1251" s="11">
        <v>3546</v>
      </c>
      <c r="C1251">
        <v>53057951900</v>
      </c>
      <c r="D1251">
        <v>53057951900</v>
      </c>
      <c r="E1251" s="3" t="s">
        <v>236</v>
      </c>
      <c r="F1251" s="3">
        <v>1</v>
      </c>
      <c r="G1251" s="3" t="s">
        <v>224</v>
      </c>
    </row>
    <row r="1252" spans="1:7">
      <c r="A1252" s="95">
        <v>7081972965</v>
      </c>
      <c r="B1252" s="11">
        <v>275</v>
      </c>
      <c r="C1252">
        <v>53077000901</v>
      </c>
      <c r="D1252">
        <v>53077000901</v>
      </c>
      <c r="E1252" s="3" t="s">
        <v>236</v>
      </c>
      <c r="F1252" s="3">
        <v>6</v>
      </c>
      <c r="G1252" s="3" t="s">
        <v>224</v>
      </c>
    </row>
    <row r="1253" spans="1:7">
      <c r="A1253" s="95">
        <v>2938478541</v>
      </c>
      <c r="B1253" s="11">
        <v>700</v>
      </c>
      <c r="C1253">
        <v>53005010811</v>
      </c>
      <c r="D1253">
        <v>53005010811</v>
      </c>
      <c r="E1253" s="3" t="s">
        <v>236</v>
      </c>
      <c r="F1253" s="3">
        <v>1</v>
      </c>
      <c r="G1253" s="3" t="s">
        <v>224</v>
      </c>
    </row>
    <row r="1254" spans="1:7">
      <c r="A1254" s="95">
        <v>3582400244</v>
      </c>
      <c r="B1254" s="11">
        <v>6254</v>
      </c>
      <c r="C1254">
        <v>53029970800</v>
      </c>
      <c r="D1254">
        <v>53029970800</v>
      </c>
      <c r="E1254" s="3" t="s">
        <v>236</v>
      </c>
      <c r="F1254" s="3">
        <v>1</v>
      </c>
      <c r="G1254" s="3" t="s">
        <v>224</v>
      </c>
    </row>
    <row r="1255" spans="1:7">
      <c r="A1255" s="95">
        <v>1770700012</v>
      </c>
      <c r="B1255" s="11">
        <v>642</v>
      </c>
      <c r="C1255">
        <v>53073000300</v>
      </c>
      <c r="D1255">
        <v>53073000300</v>
      </c>
      <c r="E1255" s="3" t="s">
        <v>236</v>
      </c>
      <c r="F1255" s="3">
        <v>8</v>
      </c>
      <c r="G1255" s="3" t="s">
        <v>224</v>
      </c>
    </row>
    <row r="1256" spans="1:7">
      <c r="A1256" s="95" t="s">
        <v>383</v>
      </c>
      <c r="B1256" s="11">
        <v>6692</v>
      </c>
      <c r="C1256">
        <v>53077001902</v>
      </c>
      <c r="D1256">
        <v>53077001902</v>
      </c>
      <c r="E1256" s="3" t="s">
        <v>241</v>
      </c>
      <c r="F1256" s="3">
        <v>8</v>
      </c>
      <c r="G1256" s="3" t="s">
        <v>225</v>
      </c>
    </row>
    <row r="1257" spans="1:7">
      <c r="A1257" s="95">
        <v>4762800719</v>
      </c>
      <c r="B1257" s="11">
        <v>2594</v>
      </c>
      <c r="C1257">
        <v>53073010501</v>
      </c>
      <c r="D1257">
        <v>53073010501</v>
      </c>
      <c r="E1257" s="3" t="s">
        <v>236</v>
      </c>
      <c r="F1257" s="3">
        <v>3</v>
      </c>
      <c r="G1257" s="3" t="s">
        <v>224</v>
      </c>
    </row>
    <row r="1258" spans="1:7">
      <c r="A1258" s="95">
        <v>8311964173</v>
      </c>
      <c r="B1258" s="11">
        <v>1500</v>
      </c>
      <c r="C1258">
        <v>53073001201</v>
      </c>
      <c r="D1258">
        <v>53073001201</v>
      </c>
      <c r="E1258" s="3" t="s">
        <v>236</v>
      </c>
      <c r="F1258" s="3">
        <v>6</v>
      </c>
      <c r="G1258" s="3" t="s">
        <v>224</v>
      </c>
    </row>
    <row r="1259" spans="1:7">
      <c r="A1259" s="95">
        <v>1784220621</v>
      </c>
      <c r="B1259" s="11">
        <v>3072</v>
      </c>
      <c r="C1259">
        <v>53077000400</v>
      </c>
      <c r="D1259">
        <v>53077000400</v>
      </c>
      <c r="E1259" s="3" t="s">
        <v>236</v>
      </c>
      <c r="F1259" s="3">
        <v>7</v>
      </c>
      <c r="G1259" s="3" t="s">
        <v>224</v>
      </c>
    </row>
    <row r="1260" spans="1:7">
      <c r="A1260" s="95">
        <v>9330220700</v>
      </c>
      <c r="B1260" s="11">
        <v>2902</v>
      </c>
      <c r="C1260">
        <v>53077001602</v>
      </c>
      <c r="D1260">
        <v>53077001602</v>
      </c>
      <c r="E1260" s="3" t="s">
        <v>236</v>
      </c>
      <c r="F1260" s="3">
        <v>6</v>
      </c>
      <c r="G1260" s="3" t="s">
        <v>224</v>
      </c>
    </row>
    <row r="1261" spans="1:7">
      <c r="A1261" s="95">
        <v>1787010645</v>
      </c>
      <c r="B1261" s="11">
        <v>3126</v>
      </c>
      <c r="C1261">
        <v>53035091203</v>
      </c>
      <c r="D1261">
        <v>53035091203</v>
      </c>
      <c r="E1261" s="3" t="s">
        <v>236</v>
      </c>
      <c r="F1261" s="3">
        <v>3</v>
      </c>
      <c r="G1261" s="3" t="s">
        <v>224</v>
      </c>
    </row>
    <row r="1262" spans="1:7">
      <c r="A1262" s="95">
        <v>6703000349</v>
      </c>
      <c r="B1262" s="11">
        <v>3652</v>
      </c>
      <c r="C1262">
        <v>53057940400</v>
      </c>
      <c r="D1262">
        <v>53057940400</v>
      </c>
      <c r="E1262" s="3" t="s">
        <v>236</v>
      </c>
      <c r="F1262" s="3">
        <v>1</v>
      </c>
      <c r="G1262" s="3" t="s">
        <v>224</v>
      </c>
    </row>
    <row r="1263" spans="1:7">
      <c r="A1263" s="95">
        <v>1403220999</v>
      </c>
      <c r="B1263" s="11">
        <v>3488</v>
      </c>
      <c r="C1263">
        <v>53077003400</v>
      </c>
      <c r="D1263">
        <v>53077003400</v>
      </c>
      <c r="E1263" s="3" t="s">
        <v>236</v>
      </c>
      <c r="F1263" s="3">
        <v>4</v>
      </c>
      <c r="G1263" s="3" t="s">
        <v>224</v>
      </c>
    </row>
    <row r="1264" spans="1:7">
      <c r="A1264" s="95" t="s">
        <v>384</v>
      </c>
      <c r="B1264" s="11">
        <v>980</v>
      </c>
      <c r="C1264">
        <v>53073000806</v>
      </c>
      <c r="D1264">
        <v>53073000806</v>
      </c>
      <c r="E1264" s="3" t="s">
        <v>236</v>
      </c>
      <c r="F1264" s="3">
        <v>2</v>
      </c>
      <c r="G1264" s="3" t="s">
        <v>224</v>
      </c>
    </row>
    <row r="1265" spans="1:7">
      <c r="A1265" s="95">
        <v>7063500350</v>
      </c>
      <c r="B1265" s="11">
        <v>6820</v>
      </c>
      <c r="C1265">
        <v>53073000803</v>
      </c>
      <c r="D1265">
        <v>53073000803</v>
      </c>
      <c r="E1265" s="3" t="s">
        <v>236</v>
      </c>
      <c r="F1265" s="3">
        <v>2</v>
      </c>
      <c r="G1265" s="3" t="s">
        <v>224</v>
      </c>
    </row>
    <row r="1266" spans="1:7">
      <c r="A1266" s="95" t="s">
        <v>385</v>
      </c>
      <c r="B1266" s="11">
        <v>1740</v>
      </c>
      <c r="C1266">
        <v>53077000700</v>
      </c>
      <c r="D1266">
        <v>53077000700</v>
      </c>
      <c r="E1266" s="3" t="s">
        <v>236</v>
      </c>
      <c r="F1266" s="3">
        <v>10</v>
      </c>
      <c r="G1266" s="3" t="s">
        <v>225</v>
      </c>
    </row>
    <row r="1267" spans="1:7">
      <c r="A1267" s="95">
        <v>9106000849</v>
      </c>
      <c r="B1267" s="11">
        <v>1924</v>
      </c>
      <c r="C1267">
        <v>53057940200</v>
      </c>
      <c r="D1267">
        <v>53057940200</v>
      </c>
      <c r="E1267" s="3" t="s">
        <v>236</v>
      </c>
      <c r="F1267" s="3">
        <v>1</v>
      </c>
      <c r="G1267" s="3" t="s">
        <v>224</v>
      </c>
    </row>
    <row r="1268" spans="1:7">
      <c r="A1268" s="95">
        <v>6816500486</v>
      </c>
      <c r="B1268" s="11">
        <v>2480</v>
      </c>
      <c r="C1268">
        <v>53073000803</v>
      </c>
      <c r="D1268">
        <v>53073000803</v>
      </c>
      <c r="E1268" s="3" t="s">
        <v>236</v>
      </c>
      <c r="F1268" s="3">
        <v>2</v>
      </c>
      <c r="G1268" s="3" t="s">
        <v>224</v>
      </c>
    </row>
    <row r="1269" spans="1:7">
      <c r="A1269" s="95">
        <v>8234810923</v>
      </c>
      <c r="B1269" s="11">
        <v>2196</v>
      </c>
      <c r="C1269">
        <v>53071920702</v>
      </c>
      <c r="D1269">
        <v>53071920702</v>
      </c>
      <c r="E1269" s="3" t="s">
        <v>236</v>
      </c>
      <c r="F1269" s="3">
        <v>4</v>
      </c>
      <c r="G1269" s="3" t="s">
        <v>224</v>
      </c>
    </row>
    <row r="1270" spans="1:7">
      <c r="A1270" s="95">
        <v>6516110181</v>
      </c>
      <c r="B1270" s="11">
        <v>6428</v>
      </c>
      <c r="C1270">
        <v>53035091204</v>
      </c>
      <c r="D1270">
        <v>53035091204</v>
      </c>
      <c r="E1270" s="3" t="s">
        <v>236</v>
      </c>
      <c r="F1270" s="3">
        <v>2</v>
      </c>
      <c r="G1270" s="3" t="s">
        <v>224</v>
      </c>
    </row>
    <row r="1271" spans="1:7">
      <c r="A1271" s="95">
        <v>3956000356</v>
      </c>
      <c r="B1271" s="11">
        <v>2024</v>
      </c>
      <c r="C1271">
        <v>53057940400</v>
      </c>
      <c r="D1271">
        <v>53057940400</v>
      </c>
      <c r="E1271" s="3" t="s">
        <v>236</v>
      </c>
      <c r="F1271" s="3">
        <v>1</v>
      </c>
      <c r="G1271" s="3" t="s">
        <v>224</v>
      </c>
    </row>
    <row r="1272" spans="1:7">
      <c r="A1272" s="95">
        <v>6751610141</v>
      </c>
      <c r="B1272" s="11">
        <v>2562</v>
      </c>
      <c r="C1272">
        <v>53005011503</v>
      </c>
      <c r="D1272">
        <v>53005011503</v>
      </c>
      <c r="E1272" s="3" t="s">
        <v>236</v>
      </c>
      <c r="F1272" s="3">
        <v>5</v>
      </c>
      <c r="G1272" s="3" t="s">
        <v>224</v>
      </c>
    </row>
    <row r="1273" spans="1:7">
      <c r="A1273" s="95">
        <v>9889600233</v>
      </c>
      <c r="B1273" s="11">
        <v>2000</v>
      </c>
      <c r="C1273">
        <v>53073000400</v>
      </c>
      <c r="D1273">
        <v>53073000400</v>
      </c>
      <c r="E1273" s="3" t="s">
        <v>236</v>
      </c>
      <c r="F1273" s="3">
        <v>3</v>
      </c>
      <c r="G1273" s="3" t="s">
        <v>224</v>
      </c>
    </row>
    <row r="1274" spans="1:7">
      <c r="A1274" s="95">
        <v>9596220549</v>
      </c>
      <c r="B1274" s="11">
        <v>2590</v>
      </c>
      <c r="C1274">
        <v>53077002802</v>
      </c>
      <c r="D1274">
        <v>53077002802</v>
      </c>
      <c r="E1274" s="3" t="s">
        <v>236</v>
      </c>
      <c r="F1274" s="3">
        <v>7</v>
      </c>
      <c r="G1274" s="3" t="s">
        <v>224</v>
      </c>
    </row>
    <row r="1275" spans="1:7">
      <c r="A1275" s="95">
        <v>9739800518</v>
      </c>
      <c r="B1275" s="11">
        <v>3812</v>
      </c>
      <c r="C1275">
        <v>53073010303</v>
      </c>
      <c r="D1275">
        <v>53073010303</v>
      </c>
      <c r="E1275" s="3" t="s">
        <v>236</v>
      </c>
      <c r="F1275" s="3">
        <v>2</v>
      </c>
      <c r="G1275" s="3" t="s">
        <v>224</v>
      </c>
    </row>
    <row r="1276" spans="1:7">
      <c r="A1276" s="95">
        <v>4836110387</v>
      </c>
      <c r="B1276" s="11">
        <v>875</v>
      </c>
      <c r="C1276">
        <v>53035091204</v>
      </c>
      <c r="D1276">
        <v>53035091204</v>
      </c>
      <c r="E1276" s="3" t="s">
        <v>236</v>
      </c>
      <c r="F1276" s="3">
        <v>2</v>
      </c>
      <c r="G1276" s="3" t="s">
        <v>224</v>
      </c>
    </row>
    <row r="1277" spans="1:7">
      <c r="A1277" s="95">
        <v>3382700792</v>
      </c>
      <c r="B1277" s="11">
        <v>3742</v>
      </c>
      <c r="C1277">
        <v>53073000200</v>
      </c>
      <c r="D1277">
        <v>53073000200</v>
      </c>
      <c r="E1277" s="3" t="s">
        <v>236</v>
      </c>
      <c r="F1277" s="3">
        <v>5</v>
      </c>
      <c r="G1277" s="3" t="s">
        <v>224</v>
      </c>
    </row>
    <row r="1278" spans="1:7">
      <c r="A1278" s="95">
        <v>7285510054</v>
      </c>
      <c r="B1278" s="11">
        <v>3252</v>
      </c>
      <c r="C1278">
        <v>53077002200</v>
      </c>
      <c r="D1278">
        <v>53077002200</v>
      </c>
      <c r="E1278" s="3" t="s">
        <v>236</v>
      </c>
      <c r="F1278" s="3">
        <v>8</v>
      </c>
      <c r="G1278" s="3" t="s">
        <v>224</v>
      </c>
    </row>
    <row r="1279" spans="1:7">
      <c r="A1279" s="95">
        <v>3270000420</v>
      </c>
      <c r="B1279" s="11">
        <v>4100</v>
      </c>
      <c r="C1279">
        <v>53057940300</v>
      </c>
      <c r="D1279">
        <v>53057940300</v>
      </c>
      <c r="E1279" s="3" t="s">
        <v>236</v>
      </c>
      <c r="F1279" s="3">
        <v>2</v>
      </c>
      <c r="G1279" s="3" t="s">
        <v>224</v>
      </c>
    </row>
    <row r="1280" spans="1:7">
      <c r="A1280" s="95">
        <v>1184220563</v>
      </c>
      <c r="B1280" s="11">
        <v>75</v>
      </c>
      <c r="C1280">
        <v>53077000400</v>
      </c>
      <c r="D1280">
        <v>53077000400</v>
      </c>
      <c r="E1280" s="3" t="s">
        <v>236</v>
      </c>
      <c r="F1280" s="3">
        <v>7</v>
      </c>
      <c r="G1280" s="3" t="s">
        <v>224</v>
      </c>
    </row>
    <row r="1281" spans="1:7">
      <c r="A1281" s="95">
        <v>3548000884</v>
      </c>
      <c r="B1281" s="11">
        <v>800</v>
      </c>
      <c r="C1281">
        <v>53057940400</v>
      </c>
      <c r="D1281">
        <v>53057940400</v>
      </c>
      <c r="E1281" s="3" t="s">
        <v>236</v>
      </c>
      <c r="F1281" s="3">
        <v>1</v>
      </c>
      <c r="G1281" s="3" t="s">
        <v>224</v>
      </c>
    </row>
    <row r="1282" spans="1:7">
      <c r="A1282" s="95" t="s">
        <v>386</v>
      </c>
      <c r="B1282" s="11">
        <v>3384</v>
      </c>
      <c r="C1282">
        <v>53073000805</v>
      </c>
      <c r="D1282">
        <v>53073000805</v>
      </c>
      <c r="E1282" s="3" t="s">
        <v>236</v>
      </c>
      <c r="F1282" s="3">
        <v>1</v>
      </c>
      <c r="G1282" s="3" t="s">
        <v>224</v>
      </c>
    </row>
    <row r="1283" spans="1:7">
      <c r="A1283" s="95" t="s">
        <v>387</v>
      </c>
      <c r="B1283" s="11">
        <v>2262</v>
      </c>
      <c r="C1283">
        <v>53057951900</v>
      </c>
      <c r="D1283">
        <v>53057951900</v>
      </c>
      <c r="E1283" s="3" t="s">
        <v>236</v>
      </c>
      <c r="F1283" s="3">
        <v>1</v>
      </c>
      <c r="G1283" s="3" t="s">
        <v>224</v>
      </c>
    </row>
    <row r="1284" spans="1:7">
      <c r="A1284" s="95">
        <v>8671220903</v>
      </c>
      <c r="B1284" s="11">
        <v>3168</v>
      </c>
      <c r="C1284">
        <v>53077001602</v>
      </c>
      <c r="D1284">
        <v>53077001602</v>
      </c>
      <c r="E1284" s="3" t="s">
        <v>236</v>
      </c>
      <c r="F1284" s="3">
        <v>6</v>
      </c>
      <c r="G1284" s="3" t="s">
        <v>224</v>
      </c>
    </row>
    <row r="1285" spans="1:7">
      <c r="A1285" s="95">
        <v>3795810208</v>
      </c>
      <c r="B1285" s="11">
        <v>1200</v>
      </c>
      <c r="C1285">
        <v>53071920702</v>
      </c>
      <c r="D1285">
        <v>53071920702</v>
      </c>
      <c r="E1285" s="3" t="s">
        <v>236</v>
      </c>
      <c r="F1285" s="3">
        <v>4</v>
      </c>
      <c r="G1285" s="3" t="s">
        <v>224</v>
      </c>
    </row>
    <row r="1286" spans="1:7">
      <c r="A1286" s="95">
        <v>3052220530</v>
      </c>
      <c r="B1286" s="11">
        <v>1872</v>
      </c>
      <c r="C1286">
        <v>53077003200</v>
      </c>
      <c r="D1286">
        <v>53077003200</v>
      </c>
      <c r="E1286" s="3" t="s">
        <v>236</v>
      </c>
      <c r="F1286" s="3">
        <v>8</v>
      </c>
      <c r="G1286" s="3" t="s">
        <v>224</v>
      </c>
    </row>
    <row r="1287" spans="1:7">
      <c r="A1287" s="95">
        <v>5751610140</v>
      </c>
      <c r="B1287" s="11">
        <v>2350</v>
      </c>
      <c r="C1287">
        <v>53005011503</v>
      </c>
      <c r="D1287">
        <v>53005011503</v>
      </c>
      <c r="E1287" s="3" t="s">
        <v>236</v>
      </c>
      <c r="F1287" s="3">
        <v>5</v>
      </c>
      <c r="G1287" s="3" t="s">
        <v>224</v>
      </c>
    </row>
    <row r="1288" spans="1:7">
      <c r="A1288" s="95">
        <v>2029120662</v>
      </c>
      <c r="B1288" s="11">
        <v>4310</v>
      </c>
      <c r="C1288">
        <v>53077001100</v>
      </c>
      <c r="D1288">
        <v>53077001100</v>
      </c>
      <c r="E1288" s="3" t="s">
        <v>236</v>
      </c>
      <c r="F1288" s="3">
        <v>6</v>
      </c>
      <c r="G1288" s="3" t="s">
        <v>224</v>
      </c>
    </row>
    <row r="1289" spans="1:7">
      <c r="A1289" s="95">
        <v>3201700240</v>
      </c>
      <c r="B1289" s="11">
        <v>2456</v>
      </c>
      <c r="C1289">
        <v>53073000300</v>
      </c>
      <c r="D1289">
        <v>53073000300</v>
      </c>
      <c r="E1289" s="3" t="s">
        <v>236</v>
      </c>
      <c r="F1289" s="3">
        <v>8</v>
      </c>
      <c r="G1289" s="3" t="s">
        <v>224</v>
      </c>
    </row>
    <row r="1290" spans="1:7">
      <c r="A1290" s="95">
        <v>7341210211</v>
      </c>
      <c r="B1290" s="11">
        <v>875</v>
      </c>
      <c r="C1290">
        <v>53045960900</v>
      </c>
      <c r="D1290">
        <v>53045960900</v>
      </c>
      <c r="E1290" s="3" t="s">
        <v>236</v>
      </c>
      <c r="F1290" s="3">
        <v>3</v>
      </c>
      <c r="G1290" s="3" t="s">
        <v>224</v>
      </c>
    </row>
    <row r="1291" spans="1:7">
      <c r="A1291" s="95">
        <v>3340300013</v>
      </c>
      <c r="B1291" s="11">
        <v>3850</v>
      </c>
      <c r="C1291">
        <v>53057952301</v>
      </c>
      <c r="D1291">
        <v>53057952301</v>
      </c>
      <c r="E1291" s="3" t="s">
        <v>236</v>
      </c>
      <c r="F1291" s="3">
        <v>4</v>
      </c>
      <c r="G1291" s="3" t="s">
        <v>224</v>
      </c>
    </row>
    <row r="1292" spans="1:7">
      <c r="A1292" s="95">
        <v>6160849754</v>
      </c>
      <c r="B1292" s="11">
        <v>225</v>
      </c>
      <c r="C1292">
        <v>53057940700</v>
      </c>
      <c r="D1292">
        <v>53057940700</v>
      </c>
      <c r="E1292" s="3" t="s">
        <v>236</v>
      </c>
      <c r="F1292" s="3">
        <v>4</v>
      </c>
      <c r="G1292" s="3" t="s">
        <v>224</v>
      </c>
    </row>
    <row r="1293" spans="1:7">
      <c r="A1293" s="95" t="s">
        <v>388</v>
      </c>
      <c r="B1293" s="11">
        <v>3540</v>
      </c>
      <c r="C1293">
        <v>53077001100</v>
      </c>
      <c r="D1293">
        <v>53077001100</v>
      </c>
      <c r="E1293" s="3" t="s">
        <v>236</v>
      </c>
      <c r="F1293" s="3">
        <v>6</v>
      </c>
      <c r="G1293" s="3" t="s">
        <v>224</v>
      </c>
    </row>
    <row r="1294" spans="1:7">
      <c r="A1294" s="95">
        <v>3546020611</v>
      </c>
      <c r="B1294" s="11">
        <v>2992</v>
      </c>
      <c r="C1294">
        <v>53077001202</v>
      </c>
      <c r="D1294">
        <v>53077001202</v>
      </c>
      <c r="E1294" s="3" t="s">
        <v>236</v>
      </c>
      <c r="F1294" s="3">
        <v>10</v>
      </c>
      <c r="G1294" s="3" t="s">
        <v>225</v>
      </c>
    </row>
    <row r="1295" spans="1:7">
      <c r="A1295" s="95" t="s">
        <v>389</v>
      </c>
      <c r="B1295" s="11">
        <v>875</v>
      </c>
      <c r="C1295">
        <v>53057940200</v>
      </c>
      <c r="D1295">
        <v>53057940200</v>
      </c>
      <c r="E1295" s="3" t="s">
        <v>236</v>
      </c>
      <c r="F1295" s="3">
        <v>1</v>
      </c>
      <c r="G1295" s="3" t="s">
        <v>224</v>
      </c>
    </row>
    <row r="1296" spans="1:7">
      <c r="A1296" s="95">
        <v>1992846543</v>
      </c>
      <c r="B1296" s="11">
        <v>2966</v>
      </c>
      <c r="C1296">
        <v>53071920801</v>
      </c>
      <c r="D1296">
        <v>53071920801</v>
      </c>
      <c r="E1296" s="3" t="s">
        <v>236</v>
      </c>
      <c r="F1296" s="3">
        <v>2</v>
      </c>
      <c r="G1296" s="3" t="s">
        <v>224</v>
      </c>
    </row>
    <row r="1297" spans="1:7">
      <c r="A1297" s="95">
        <v>6154700305</v>
      </c>
      <c r="B1297" s="11">
        <v>6018</v>
      </c>
      <c r="C1297">
        <v>53073000805</v>
      </c>
      <c r="D1297">
        <v>53073000805</v>
      </c>
      <c r="E1297" s="3" t="s">
        <v>236</v>
      </c>
      <c r="F1297" s="3">
        <v>1</v>
      </c>
      <c r="G1297" s="3" t="s">
        <v>224</v>
      </c>
    </row>
    <row r="1298" spans="1:7">
      <c r="A1298" s="95">
        <v>3901310740</v>
      </c>
      <c r="B1298" s="11">
        <v>125</v>
      </c>
      <c r="C1298">
        <v>53035091700</v>
      </c>
      <c r="D1298">
        <v>53035091700</v>
      </c>
      <c r="E1298" s="3" t="s">
        <v>236</v>
      </c>
      <c r="F1298" s="3">
        <v>4</v>
      </c>
      <c r="G1298" s="3" t="s">
        <v>224</v>
      </c>
    </row>
    <row r="1299" spans="1:7">
      <c r="A1299" s="95">
        <v>1423220178</v>
      </c>
      <c r="B1299" s="11">
        <v>3370</v>
      </c>
      <c r="C1299">
        <v>53077003100</v>
      </c>
      <c r="D1299">
        <v>53077003100</v>
      </c>
      <c r="E1299" s="3" t="s">
        <v>236</v>
      </c>
      <c r="F1299" s="3">
        <v>4</v>
      </c>
      <c r="G1299" s="3" t="s">
        <v>224</v>
      </c>
    </row>
    <row r="1300" spans="1:7">
      <c r="A1300" s="95">
        <v>2966120295</v>
      </c>
      <c r="B1300" s="11">
        <v>2718</v>
      </c>
      <c r="C1300">
        <v>53077000901</v>
      </c>
      <c r="D1300">
        <v>53077000901</v>
      </c>
      <c r="E1300" s="3" t="s">
        <v>236</v>
      </c>
      <c r="F1300" s="3">
        <v>6</v>
      </c>
      <c r="G1300" s="3" t="s">
        <v>224</v>
      </c>
    </row>
    <row r="1301" spans="1:7">
      <c r="A1301" s="95">
        <v>2813010566</v>
      </c>
      <c r="B1301" s="11">
        <v>50</v>
      </c>
      <c r="C1301">
        <v>53035092801</v>
      </c>
      <c r="D1301">
        <v>53035092801</v>
      </c>
      <c r="E1301" s="3" t="s">
        <v>236</v>
      </c>
      <c r="F1301" s="3">
        <v>3</v>
      </c>
      <c r="G1301" s="3" t="s">
        <v>224</v>
      </c>
    </row>
    <row r="1302" spans="1:7">
      <c r="A1302" s="95">
        <v>6933300466</v>
      </c>
      <c r="B1302" s="11">
        <v>3026</v>
      </c>
      <c r="C1302">
        <v>53057952402</v>
      </c>
      <c r="D1302">
        <v>53057952402</v>
      </c>
      <c r="E1302" s="3" t="s">
        <v>236</v>
      </c>
      <c r="F1302" s="3">
        <v>6</v>
      </c>
      <c r="G1302" s="3" t="s">
        <v>224</v>
      </c>
    </row>
    <row r="1303" spans="1:7">
      <c r="A1303" s="95">
        <v>5436000135</v>
      </c>
      <c r="B1303" s="11">
        <v>4250</v>
      </c>
      <c r="C1303">
        <v>53057940400</v>
      </c>
      <c r="D1303">
        <v>53057940400</v>
      </c>
      <c r="E1303" s="3" t="s">
        <v>236</v>
      </c>
      <c r="F1303" s="3">
        <v>1</v>
      </c>
      <c r="G1303" s="3" t="s">
        <v>224</v>
      </c>
    </row>
    <row r="1304" spans="1:7">
      <c r="A1304" s="95">
        <v>2509310757</v>
      </c>
      <c r="B1304" s="11">
        <v>875</v>
      </c>
      <c r="C1304">
        <v>53027001100</v>
      </c>
      <c r="D1304">
        <v>53027001100</v>
      </c>
      <c r="E1304" s="3" t="s">
        <v>236</v>
      </c>
      <c r="F1304" s="3">
        <v>2</v>
      </c>
      <c r="G1304" s="3" t="s">
        <v>224</v>
      </c>
    </row>
    <row r="1305" spans="1:7">
      <c r="A1305" s="95">
        <v>4110510251</v>
      </c>
      <c r="B1305" s="11">
        <v>800</v>
      </c>
      <c r="C1305">
        <v>53001950500</v>
      </c>
      <c r="D1305">
        <v>53001950500</v>
      </c>
      <c r="E1305" s="3" t="s">
        <v>236</v>
      </c>
      <c r="F1305" s="3">
        <v>7</v>
      </c>
      <c r="G1305" s="3" t="s">
        <v>224</v>
      </c>
    </row>
    <row r="1306" spans="1:7">
      <c r="A1306" s="95">
        <v>1354220297</v>
      </c>
      <c r="B1306" s="11">
        <v>500</v>
      </c>
      <c r="C1306">
        <v>53077001400</v>
      </c>
      <c r="D1306">
        <v>53077001400</v>
      </c>
      <c r="E1306" s="3" t="s">
        <v>236</v>
      </c>
      <c r="F1306" s="3">
        <v>9</v>
      </c>
      <c r="G1306" s="3" t="s">
        <v>225</v>
      </c>
    </row>
    <row r="1307" spans="1:7">
      <c r="A1307" s="95">
        <v>5447910104</v>
      </c>
      <c r="B1307" s="11">
        <v>3270</v>
      </c>
      <c r="C1307">
        <v>53071920300</v>
      </c>
      <c r="D1307">
        <v>53071920300</v>
      </c>
      <c r="E1307" s="3" t="s">
        <v>236</v>
      </c>
      <c r="F1307" s="3">
        <v>4</v>
      </c>
      <c r="G1307" s="3" t="s">
        <v>224</v>
      </c>
    </row>
    <row r="1308" spans="1:7">
      <c r="A1308" s="95">
        <v>8176000470</v>
      </c>
      <c r="B1308" s="11">
        <v>4218</v>
      </c>
      <c r="C1308">
        <v>53057940400</v>
      </c>
      <c r="D1308">
        <v>53057940400</v>
      </c>
      <c r="E1308" s="3" t="s">
        <v>236</v>
      </c>
      <c r="F1308" s="3">
        <v>1</v>
      </c>
      <c r="G1308" s="3" t="s">
        <v>224</v>
      </c>
    </row>
    <row r="1309" spans="1:7">
      <c r="A1309" s="95">
        <v>6153100304</v>
      </c>
      <c r="B1309" s="11">
        <v>3290</v>
      </c>
      <c r="C1309">
        <v>53057951700</v>
      </c>
      <c r="D1309">
        <v>53057951700</v>
      </c>
      <c r="E1309" s="3" t="s">
        <v>236</v>
      </c>
      <c r="F1309" s="3">
        <v>4</v>
      </c>
      <c r="G1309" s="3" t="s">
        <v>224</v>
      </c>
    </row>
    <row r="1310" spans="1:7">
      <c r="A1310" s="95">
        <v>4308500123</v>
      </c>
      <c r="B1310" s="11">
        <v>875</v>
      </c>
      <c r="C1310">
        <v>53073000902</v>
      </c>
      <c r="D1310">
        <v>53073000902</v>
      </c>
      <c r="E1310" s="3" t="s">
        <v>236</v>
      </c>
      <c r="F1310" s="3">
        <v>2</v>
      </c>
      <c r="G1310" s="3" t="s">
        <v>224</v>
      </c>
    </row>
    <row r="1311" spans="1:7">
      <c r="A1311" s="95">
        <v>9301000705</v>
      </c>
      <c r="B1311" s="11">
        <v>2400</v>
      </c>
      <c r="C1311">
        <v>53057940300</v>
      </c>
      <c r="D1311">
        <v>53057940300</v>
      </c>
      <c r="E1311" s="3" t="s">
        <v>236</v>
      </c>
      <c r="F1311" s="3">
        <v>2</v>
      </c>
      <c r="G1311" s="3" t="s">
        <v>224</v>
      </c>
    </row>
    <row r="1312" spans="1:7">
      <c r="A1312" s="95">
        <v>9103220977</v>
      </c>
      <c r="B1312" s="11">
        <v>3496</v>
      </c>
      <c r="C1312">
        <v>53077003400</v>
      </c>
      <c r="D1312">
        <v>53077003400</v>
      </c>
      <c r="E1312" s="3" t="s">
        <v>236</v>
      </c>
      <c r="F1312" s="3">
        <v>4</v>
      </c>
      <c r="G1312" s="3" t="s">
        <v>224</v>
      </c>
    </row>
    <row r="1313" spans="1:7">
      <c r="A1313" s="95">
        <v>6545120271</v>
      </c>
      <c r="B1313" s="11">
        <v>2990</v>
      </c>
      <c r="C1313">
        <v>53077001100</v>
      </c>
      <c r="D1313">
        <v>53077001100</v>
      </c>
      <c r="E1313" s="3" t="s">
        <v>236</v>
      </c>
      <c r="F1313" s="3">
        <v>6</v>
      </c>
      <c r="G1313" s="3" t="s">
        <v>224</v>
      </c>
    </row>
    <row r="1314" spans="1:7">
      <c r="A1314" s="95">
        <v>7648210392</v>
      </c>
      <c r="B1314" s="11">
        <v>2342</v>
      </c>
      <c r="C1314">
        <v>53035091400</v>
      </c>
      <c r="D1314">
        <v>53035091400</v>
      </c>
      <c r="E1314" s="3" t="s">
        <v>236</v>
      </c>
      <c r="F1314" s="3">
        <v>3</v>
      </c>
      <c r="G1314" s="3" t="s">
        <v>224</v>
      </c>
    </row>
    <row r="1315" spans="1:7">
      <c r="A1315" s="95">
        <v>5150100694</v>
      </c>
      <c r="B1315" s="11">
        <v>800</v>
      </c>
      <c r="C1315">
        <v>53057951900</v>
      </c>
      <c r="D1315">
        <v>53057951900</v>
      </c>
      <c r="E1315" s="3" t="s">
        <v>236</v>
      </c>
      <c r="F1315" s="3">
        <v>1</v>
      </c>
      <c r="G1315" s="3" t="s">
        <v>224</v>
      </c>
    </row>
    <row r="1316" spans="1:7">
      <c r="A1316" s="95">
        <v>8788500838</v>
      </c>
      <c r="B1316" s="11">
        <v>700</v>
      </c>
      <c r="C1316">
        <v>53073000902</v>
      </c>
      <c r="D1316">
        <v>53073000902</v>
      </c>
      <c r="E1316" s="3" t="s">
        <v>236</v>
      </c>
      <c r="F1316" s="3">
        <v>2</v>
      </c>
      <c r="G1316" s="3" t="s">
        <v>224</v>
      </c>
    </row>
    <row r="1317" spans="1:7">
      <c r="A1317" s="95">
        <v>3573500483</v>
      </c>
      <c r="B1317" s="11">
        <v>800</v>
      </c>
      <c r="C1317">
        <v>53073000803</v>
      </c>
      <c r="D1317">
        <v>53073000803</v>
      </c>
      <c r="E1317" s="3" t="s">
        <v>236</v>
      </c>
      <c r="F1317" s="3">
        <v>2</v>
      </c>
      <c r="G1317" s="3" t="s">
        <v>224</v>
      </c>
    </row>
    <row r="1318" spans="1:7">
      <c r="A1318" s="95">
        <v>1844900086</v>
      </c>
      <c r="B1318" s="11">
        <v>3850</v>
      </c>
      <c r="C1318">
        <v>53073010702</v>
      </c>
      <c r="D1318">
        <v>53073010702</v>
      </c>
      <c r="E1318" s="3" t="s">
        <v>236</v>
      </c>
      <c r="F1318" s="3">
        <v>2</v>
      </c>
      <c r="G1318" s="3" t="s">
        <v>224</v>
      </c>
    </row>
    <row r="1319" spans="1:7">
      <c r="A1319" s="95">
        <v>1365010620</v>
      </c>
      <c r="B1319" s="11">
        <v>2598</v>
      </c>
      <c r="C1319">
        <v>53035091201</v>
      </c>
      <c r="D1319">
        <v>53035091201</v>
      </c>
      <c r="E1319" s="3" t="s">
        <v>236</v>
      </c>
      <c r="F1319" s="3">
        <v>2</v>
      </c>
      <c r="G1319" s="3" t="s">
        <v>224</v>
      </c>
    </row>
    <row r="1320" spans="1:7">
      <c r="A1320" s="95" t="s">
        <v>390</v>
      </c>
      <c r="B1320" s="11">
        <v>700</v>
      </c>
      <c r="C1320">
        <v>53035080400</v>
      </c>
      <c r="D1320">
        <v>53035080400</v>
      </c>
      <c r="E1320" s="3" t="s">
        <v>236</v>
      </c>
      <c r="F1320" s="3">
        <v>2</v>
      </c>
      <c r="G1320" s="3" t="s">
        <v>224</v>
      </c>
    </row>
    <row r="1321" spans="1:7">
      <c r="A1321" s="95">
        <v>2334120245</v>
      </c>
      <c r="B1321" s="11">
        <v>875</v>
      </c>
      <c r="C1321">
        <v>53077000800</v>
      </c>
      <c r="D1321">
        <v>53077000800</v>
      </c>
      <c r="E1321" s="3" t="s">
        <v>236</v>
      </c>
      <c r="F1321" s="3">
        <v>6</v>
      </c>
      <c r="G1321" s="3" t="s">
        <v>224</v>
      </c>
    </row>
    <row r="1322" spans="1:7">
      <c r="A1322" s="95">
        <v>4831910848</v>
      </c>
      <c r="B1322" s="11">
        <v>177.4</v>
      </c>
      <c r="C1322">
        <v>53071920702</v>
      </c>
      <c r="D1322">
        <v>53071920702</v>
      </c>
      <c r="E1322" s="3" t="s">
        <v>236</v>
      </c>
      <c r="F1322" s="3">
        <v>4</v>
      </c>
      <c r="G1322" s="3" t="s">
        <v>224</v>
      </c>
    </row>
    <row r="1323" spans="1:7">
      <c r="A1323" s="95" t="s">
        <v>391</v>
      </c>
      <c r="B1323" s="11">
        <v>1668</v>
      </c>
      <c r="C1323">
        <v>53077001202</v>
      </c>
      <c r="D1323">
        <v>53077001202</v>
      </c>
      <c r="E1323" s="3" t="s">
        <v>236</v>
      </c>
      <c r="F1323" s="3">
        <v>10</v>
      </c>
      <c r="G1323" s="3" t="s">
        <v>225</v>
      </c>
    </row>
    <row r="1324" spans="1:7">
      <c r="A1324" s="95">
        <v>2259700930</v>
      </c>
      <c r="B1324" s="11">
        <v>2972</v>
      </c>
      <c r="C1324">
        <v>53073010600</v>
      </c>
      <c r="D1324">
        <v>53073010600</v>
      </c>
      <c r="E1324" s="3" t="s">
        <v>236</v>
      </c>
      <c r="F1324" s="3">
        <v>3</v>
      </c>
      <c r="G1324" s="3" t="s">
        <v>224</v>
      </c>
    </row>
    <row r="1325" spans="1:7">
      <c r="A1325" s="95">
        <v>9071910159</v>
      </c>
      <c r="B1325" s="11">
        <v>4334</v>
      </c>
      <c r="C1325">
        <v>53071920900</v>
      </c>
      <c r="D1325">
        <v>53071920900</v>
      </c>
      <c r="E1325" s="3" t="s">
        <v>236</v>
      </c>
      <c r="F1325" s="3">
        <v>2</v>
      </c>
      <c r="G1325" s="3" t="s">
        <v>224</v>
      </c>
    </row>
    <row r="1326" spans="1:7">
      <c r="A1326" s="95">
        <v>4927810365</v>
      </c>
      <c r="B1326" s="11">
        <v>2660</v>
      </c>
      <c r="C1326">
        <v>53071920600</v>
      </c>
      <c r="D1326">
        <v>53071920600</v>
      </c>
      <c r="E1326" s="3" t="s">
        <v>236</v>
      </c>
      <c r="F1326" s="3">
        <v>8</v>
      </c>
      <c r="G1326" s="3" t="s">
        <v>224</v>
      </c>
    </row>
    <row r="1327" spans="1:7">
      <c r="A1327" s="95">
        <v>2281220940</v>
      </c>
      <c r="B1327" s="11">
        <v>2706</v>
      </c>
      <c r="C1327">
        <v>53077001602</v>
      </c>
      <c r="D1327">
        <v>53077001602</v>
      </c>
      <c r="E1327" s="3" t="s">
        <v>236</v>
      </c>
      <c r="F1327" s="3">
        <v>6</v>
      </c>
      <c r="G1327" s="3" t="s">
        <v>224</v>
      </c>
    </row>
    <row r="1328" spans="1:7">
      <c r="A1328" s="95">
        <v>9061700731</v>
      </c>
      <c r="B1328" s="11">
        <v>150</v>
      </c>
      <c r="C1328">
        <v>53073000300</v>
      </c>
      <c r="D1328">
        <v>53073000300</v>
      </c>
      <c r="E1328" s="3" t="s">
        <v>236</v>
      </c>
      <c r="F1328" s="3">
        <v>8</v>
      </c>
      <c r="G1328" s="3" t="s">
        <v>224</v>
      </c>
    </row>
    <row r="1329" spans="1:7">
      <c r="A1329" s="95">
        <v>6284800554</v>
      </c>
      <c r="B1329" s="11">
        <v>500</v>
      </c>
      <c r="C1329">
        <v>53073010501</v>
      </c>
      <c r="D1329">
        <v>53073010501</v>
      </c>
      <c r="E1329" s="3" t="s">
        <v>236</v>
      </c>
      <c r="F1329" s="3">
        <v>3</v>
      </c>
      <c r="G1329" s="3" t="s">
        <v>224</v>
      </c>
    </row>
    <row r="1330" spans="1:7">
      <c r="A1330" s="95">
        <v>2612100108</v>
      </c>
      <c r="B1330" s="11">
        <v>875</v>
      </c>
      <c r="C1330">
        <v>53057951600</v>
      </c>
      <c r="D1330">
        <v>53057951600</v>
      </c>
      <c r="E1330" s="3" t="s">
        <v>236</v>
      </c>
      <c r="F1330" s="3">
        <v>4</v>
      </c>
      <c r="G1330" s="3" t="s">
        <v>224</v>
      </c>
    </row>
    <row r="1331" spans="1:7">
      <c r="A1331" s="95">
        <v>8738600952</v>
      </c>
      <c r="B1331" s="11">
        <v>4018</v>
      </c>
      <c r="C1331">
        <v>53073000400</v>
      </c>
      <c r="D1331">
        <v>53073000400</v>
      </c>
      <c r="E1331" s="3" t="s">
        <v>236</v>
      </c>
      <c r="F1331" s="3">
        <v>3</v>
      </c>
      <c r="G1331" s="3" t="s">
        <v>224</v>
      </c>
    </row>
    <row r="1332" spans="1:7">
      <c r="A1332" s="95">
        <v>6076220307</v>
      </c>
      <c r="B1332" s="11">
        <v>800</v>
      </c>
      <c r="C1332">
        <v>53077000400</v>
      </c>
      <c r="D1332">
        <v>53077000400</v>
      </c>
      <c r="E1332" s="3" t="s">
        <v>236</v>
      </c>
      <c r="F1332" s="3">
        <v>7</v>
      </c>
      <c r="G1332" s="3" t="s">
        <v>224</v>
      </c>
    </row>
    <row r="1333" spans="1:7">
      <c r="A1333" s="95">
        <v>2623020053</v>
      </c>
      <c r="B1333" s="11">
        <v>3094</v>
      </c>
      <c r="C1333">
        <v>53077000901</v>
      </c>
      <c r="D1333">
        <v>53077000901</v>
      </c>
      <c r="E1333" s="3" t="s">
        <v>236</v>
      </c>
      <c r="F1333" s="3">
        <v>6</v>
      </c>
      <c r="G1333" s="3" t="s">
        <v>224</v>
      </c>
    </row>
    <row r="1334" spans="1:7">
      <c r="A1334" s="95">
        <v>5801100178</v>
      </c>
      <c r="B1334" s="11">
        <v>4178</v>
      </c>
      <c r="C1334">
        <v>53057951900</v>
      </c>
      <c r="D1334">
        <v>53057951900</v>
      </c>
      <c r="E1334" s="3" t="s">
        <v>236</v>
      </c>
      <c r="F1334" s="3">
        <v>1</v>
      </c>
      <c r="G1334" s="3" t="s">
        <v>224</v>
      </c>
    </row>
    <row r="1335" spans="1:7">
      <c r="A1335" s="95">
        <v>1397020816</v>
      </c>
      <c r="B1335" s="11">
        <v>1250</v>
      </c>
      <c r="C1335">
        <v>53077001300</v>
      </c>
      <c r="D1335">
        <v>53077001300</v>
      </c>
      <c r="E1335" s="3" t="s">
        <v>236</v>
      </c>
      <c r="F1335" s="3">
        <v>10</v>
      </c>
      <c r="G1335" s="3" t="s">
        <v>225</v>
      </c>
    </row>
    <row r="1336" spans="1:7">
      <c r="A1336" s="95">
        <v>9905700800</v>
      </c>
      <c r="B1336" s="11">
        <v>3002</v>
      </c>
      <c r="C1336">
        <v>53073000901</v>
      </c>
      <c r="D1336">
        <v>53073000901</v>
      </c>
      <c r="E1336" s="3" t="s">
        <v>236</v>
      </c>
      <c r="F1336" s="3">
        <v>5</v>
      </c>
      <c r="G1336" s="3" t="s">
        <v>224</v>
      </c>
    </row>
    <row r="1337" spans="1:7">
      <c r="A1337" s="95">
        <v>5222810014</v>
      </c>
      <c r="B1337" s="11">
        <v>5184</v>
      </c>
      <c r="C1337">
        <v>53005010811</v>
      </c>
      <c r="D1337">
        <v>53005010811</v>
      </c>
      <c r="E1337" s="3" t="s">
        <v>236</v>
      </c>
      <c r="F1337" s="3">
        <v>1</v>
      </c>
      <c r="G1337" s="3" t="s">
        <v>224</v>
      </c>
    </row>
    <row r="1338" spans="1:7">
      <c r="A1338" s="95">
        <v>3894220709</v>
      </c>
      <c r="B1338" s="11">
        <v>4202</v>
      </c>
      <c r="C1338">
        <v>53077000400</v>
      </c>
      <c r="D1338">
        <v>53077000400</v>
      </c>
      <c r="E1338" s="3" t="s">
        <v>236</v>
      </c>
      <c r="F1338" s="3">
        <v>7</v>
      </c>
      <c r="G1338" s="3" t="s">
        <v>224</v>
      </c>
    </row>
    <row r="1339" spans="1:7">
      <c r="A1339" s="95">
        <v>6227600022</v>
      </c>
      <c r="B1339" s="11">
        <v>75</v>
      </c>
      <c r="C1339">
        <v>53073000400</v>
      </c>
      <c r="D1339">
        <v>53073000400</v>
      </c>
      <c r="E1339" s="3" t="s">
        <v>236</v>
      </c>
      <c r="F1339" s="3">
        <v>3</v>
      </c>
      <c r="G1339" s="3" t="s">
        <v>224</v>
      </c>
    </row>
    <row r="1340" spans="1:7">
      <c r="A1340" s="95">
        <v>2576020855</v>
      </c>
      <c r="B1340" s="11">
        <v>2300</v>
      </c>
      <c r="C1340">
        <v>53077001202</v>
      </c>
      <c r="D1340">
        <v>53077001202</v>
      </c>
      <c r="E1340" s="3" t="s">
        <v>236</v>
      </c>
      <c r="F1340" s="3">
        <v>10</v>
      </c>
      <c r="G1340" s="3" t="s">
        <v>225</v>
      </c>
    </row>
    <row r="1341" spans="1:7">
      <c r="A1341" s="95">
        <v>7181000355</v>
      </c>
      <c r="B1341" s="11">
        <v>2680</v>
      </c>
      <c r="C1341">
        <v>53057940500</v>
      </c>
      <c r="D1341">
        <v>53057940500</v>
      </c>
      <c r="E1341" s="3" t="s">
        <v>236</v>
      </c>
      <c r="F1341" s="3">
        <v>5</v>
      </c>
      <c r="G1341" s="3" t="s">
        <v>224</v>
      </c>
    </row>
    <row r="1342" spans="1:7">
      <c r="A1342" s="95">
        <v>9658000990</v>
      </c>
      <c r="B1342" s="11">
        <v>700</v>
      </c>
      <c r="C1342">
        <v>53057940400</v>
      </c>
      <c r="D1342">
        <v>53057940400</v>
      </c>
      <c r="E1342" s="3" t="s">
        <v>236</v>
      </c>
      <c r="F1342" s="3">
        <v>1</v>
      </c>
      <c r="G1342" s="3" t="s">
        <v>224</v>
      </c>
    </row>
    <row r="1343" spans="1:7">
      <c r="A1343" s="95">
        <v>3747800829</v>
      </c>
      <c r="B1343" s="11">
        <v>4272</v>
      </c>
      <c r="C1343">
        <v>53073010303</v>
      </c>
      <c r="D1343">
        <v>53073010303</v>
      </c>
      <c r="E1343" s="3" t="s">
        <v>236</v>
      </c>
      <c r="F1343" s="3">
        <v>2</v>
      </c>
      <c r="G1343" s="3" t="s">
        <v>224</v>
      </c>
    </row>
    <row r="1344" spans="1:7">
      <c r="A1344" s="95">
        <v>3744710191</v>
      </c>
      <c r="B1344" s="11">
        <v>800</v>
      </c>
      <c r="C1344">
        <v>53021020501</v>
      </c>
      <c r="D1344">
        <v>53021020501</v>
      </c>
      <c r="E1344" s="3" t="s">
        <v>236</v>
      </c>
      <c r="F1344" s="3">
        <v>3</v>
      </c>
      <c r="G1344" s="3" t="s">
        <v>224</v>
      </c>
    </row>
    <row r="1345" spans="1:7">
      <c r="A1345" s="95">
        <v>3776000521</v>
      </c>
      <c r="B1345" s="11">
        <v>800</v>
      </c>
      <c r="C1345">
        <v>53057940200</v>
      </c>
      <c r="D1345">
        <v>53057940200</v>
      </c>
      <c r="E1345" s="3" t="s">
        <v>236</v>
      </c>
      <c r="F1345" s="3">
        <v>1</v>
      </c>
      <c r="G1345" s="3" t="s">
        <v>224</v>
      </c>
    </row>
    <row r="1346" spans="1:7">
      <c r="A1346" s="95">
        <v>3125600293</v>
      </c>
      <c r="B1346" s="11">
        <v>800</v>
      </c>
      <c r="C1346">
        <v>53073000804</v>
      </c>
      <c r="D1346">
        <v>53073000804</v>
      </c>
      <c r="E1346" s="3" t="s">
        <v>236</v>
      </c>
      <c r="F1346" s="3">
        <v>1</v>
      </c>
      <c r="G1346" s="3" t="s">
        <v>224</v>
      </c>
    </row>
    <row r="1347" spans="1:7">
      <c r="A1347" s="95">
        <v>5706220750</v>
      </c>
      <c r="B1347" s="11">
        <v>875</v>
      </c>
      <c r="C1347">
        <v>53077000400</v>
      </c>
      <c r="D1347">
        <v>53077000400</v>
      </c>
      <c r="E1347" s="3" t="s">
        <v>236</v>
      </c>
      <c r="F1347" s="3">
        <v>7</v>
      </c>
      <c r="G1347" s="3" t="s">
        <v>224</v>
      </c>
    </row>
    <row r="1348" spans="1:7">
      <c r="A1348" s="95">
        <v>4483120796</v>
      </c>
      <c r="B1348" s="11">
        <v>3030</v>
      </c>
      <c r="C1348">
        <v>53077000500</v>
      </c>
      <c r="D1348">
        <v>53077000500</v>
      </c>
      <c r="E1348" s="3" t="s">
        <v>236</v>
      </c>
      <c r="F1348" s="3">
        <v>9</v>
      </c>
      <c r="G1348" s="3" t="s">
        <v>225</v>
      </c>
    </row>
    <row r="1349" spans="1:7">
      <c r="A1349" s="95">
        <v>9551800789</v>
      </c>
      <c r="B1349" s="11">
        <v>6144</v>
      </c>
      <c r="C1349">
        <v>53073010502</v>
      </c>
      <c r="D1349">
        <v>53073010502</v>
      </c>
      <c r="E1349" s="3" t="s">
        <v>236</v>
      </c>
      <c r="F1349" s="3">
        <v>5</v>
      </c>
      <c r="G1349" s="3" t="s">
        <v>224</v>
      </c>
    </row>
    <row r="1350" spans="1:7">
      <c r="A1350" s="95">
        <v>2595220630</v>
      </c>
      <c r="B1350" s="11">
        <v>4002</v>
      </c>
      <c r="C1350">
        <v>53077000400</v>
      </c>
      <c r="D1350">
        <v>53077000400</v>
      </c>
      <c r="E1350" s="3" t="s">
        <v>236</v>
      </c>
      <c r="F1350" s="3">
        <v>7</v>
      </c>
      <c r="G1350" s="3" t="s">
        <v>224</v>
      </c>
    </row>
    <row r="1351" spans="1:7">
      <c r="A1351" s="95">
        <v>9027000902</v>
      </c>
      <c r="B1351" s="11">
        <v>800</v>
      </c>
      <c r="C1351">
        <v>53057940600</v>
      </c>
      <c r="D1351">
        <v>53057940600</v>
      </c>
      <c r="E1351" s="3" t="s">
        <v>236</v>
      </c>
      <c r="F1351" s="3">
        <v>8</v>
      </c>
      <c r="G1351" s="3" t="s">
        <v>224</v>
      </c>
    </row>
    <row r="1352" spans="1:7">
      <c r="A1352" s="95">
        <v>4723010645</v>
      </c>
      <c r="B1352" s="11">
        <v>2112</v>
      </c>
      <c r="C1352">
        <v>53035092500</v>
      </c>
      <c r="D1352">
        <v>53035092500</v>
      </c>
      <c r="E1352" s="3" t="s">
        <v>236</v>
      </c>
      <c r="F1352" s="3">
        <v>7</v>
      </c>
      <c r="G1352" s="3" t="s">
        <v>224</v>
      </c>
    </row>
    <row r="1353" spans="1:7">
      <c r="A1353" s="95" t="s">
        <v>392</v>
      </c>
      <c r="B1353" s="11">
        <v>875</v>
      </c>
      <c r="C1353">
        <v>53073000902</v>
      </c>
      <c r="D1353">
        <v>53073000902</v>
      </c>
      <c r="E1353" s="3" t="s">
        <v>236</v>
      </c>
      <c r="F1353" s="3">
        <v>2</v>
      </c>
      <c r="G1353" s="3" t="s">
        <v>224</v>
      </c>
    </row>
    <row r="1354" spans="1:7">
      <c r="A1354" s="95">
        <v>1535120175</v>
      </c>
      <c r="B1354" s="11">
        <v>3874</v>
      </c>
      <c r="C1354">
        <v>53077001000</v>
      </c>
      <c r="D1354">
        <v>53077001000</v>
      </c>
      <c r="E1354" s="3" t="s">
        <v>236</v>
      </c>
      <c r="F1354" s="3">
        <v>8</v>
      </c>
      <c r="G1354" s="3" t="s">
        <v>224</v>
      </c>
    </row>
    <row r="1355" spans="1:7">
      <c r="A1355" s="95">
        <v>2034220088</v>
      </c>
      <c r="B1355" s="11">
        <v>875</v>
      </c>
      <c r="C1355">
        <v>53077001400</v>
      </c>
      <c r="D1355">
        <v>53077001400</v>
      </c>
      <c r="E1355" s="3" t="s">
        <v>236</v>
      </c>
      <c r="F1355" s="3">
        <v>9</v>
      </c>
      <c r="G1355" s="3" t="s">
        <v>225</v>
      </c>
    </row>
    <row r="1356" spans="1:7">
      <c r="A1356" s="95">
        <v>5955103153</v>
      </c>
      <c r="B1356" s="11">
        <v>3480</v>
      </c>
      <c r="C1356">
        <v>53015001502</v>
      </c>
      <c r="D1356">
        <v>53015001502</v>
      </c>
      <c r="E1356" s="3" t="s">
        <v>236</v>
      </c>
      <c r="F1356" s="3">
        <v>8</v>
      </c>
      <c r="G1356" s="3" t="s">
        <v>224</v>
      </c>
    </row>
    <row r="1357" spans="1:7">
      <c r="A1357" s="95">
        <v>5907600907</v>
      </c>
      <c r="B1357" s="11">
        <v>875</v>
      </c>
      <c r="C1357">
        <v>53073000803</v>
      </c>
      <c r="D1357">
        <v>53073000803</v>
      </c>
      <c r="E1357" s="3" t="s">
        <v>236</v>
      </c>
      <c r="F1357" s="3">
        <v>2</v>
      </c>
      <c r="G1357" s="3" t="s">
        <v>224</v>
      </c>
    </row>
    <row r="1358" spans="1:7">
      <c r="A1358" s="95">
        <v>1386120400</v>
      </c>
      <c r="B1358" s="11">
        <v>500</v>
      </c>
      <c r="C1358">
        <v>53077000901</v>
      </c>
      <c r="D1358">
        <v>53077000901</v>
      </c>
      <c r="E1358" s="3" t="s">
        <v>236</v>
      </c>
      <c r="F1358" s="3">
        <v>6</v>
      </c>
      <c r="G1358" s="3" t="s">
        <v>224</v>
      </c>
    </row>
    <row r="1359" spans="1:7">
      <c r="A1359" s="95">
        <v>9438835678</v>
      </c>
      <c r="B1359" s="11">
        <v>875</v>
      </c>
      <c r="C1359">
        <v>53071920900</v>
      </c>
      <c r="D1359">
        <v>53071920900</v>
      </c>
      <c r="E1359" s="3" t="s">
        <v>236</v>
      </c>
      <c r="F1359" s="3">
        <v>2</v>
      </c>
      <c r="G1359" s="3" t="s">
        <v>224</v>
      </c>
    </row>
    <row r="1360" spans="1:7">
      <c r="A1360" s="95">
        <v>4306410891</v>
      </c>
      <c r="B1360" s="11">
        <v>5290</v>
      </c>
      <c r="C1360">
        <v>53015001502</v>
      </c>
      <c r="D1360">
        <v>53015001502</v>
      </c>
      <c r="E1360" s="3" t="s">
        <v>236</v>
      </c>
      <c r="F1360" s="3">
        <v>8</v>
      </c>
      <c r="G1360" s="3" t="s">
        <v>224</v>
      </c>
    </row>
    <row r="1361" spans="1:7">
      <c r="A1361" s="95">
        <v>2604120996</v>
      </c>
      <c r="B1361" s="11">
        <v>500</v>
      </c>
      <c r="C1361">
        <v>53077000500</v>
      </c>
      <c r="D1361">
        <v>53077000500</v>
      </c>
      <c r="E1361" s="3" t="s">
        <v>236</v>
      </c>
      <c r="F1361" s="3">
        <v>9</v>
      </c>
      <c r="G1361" s="3" t="s">
        <v>225</v>
      </c>
    </row>
    <row r="1362" spans="1:7">
      <c r="A1362" s="95">
        <v>6061910061</v>
      </c>
      <c r="B1362" s="11">
        <v>3982</v>
      </c>
      <c r="C1362">
        <v>53071920900</v>
      </c>
      <c r="D1362">
        <v>53071920900</v>
      </c>
      <c r="E1362" s="3" t="s">
        <v>236</v>
      </c>
      <c r="F1362" s="3">
        <v>2</v>
      </c>
      <c r="G1362" s="3" t="s">
        <v>224</v>
      </c>
    </row>
    <row r="1363" spans="1:7">
      <c r="A1363" s="95">
        <v>7139020938</v>
      </c>
      <c r="B1363" s="11">
        <v>7564</v>
      </c>
      <c r="C1363">
        <v>53077001201</v>
      </c>
      <c r="D1363">
        <v>53077001201</v>
      </c>
      <c r="E1363" s="3" t="s">
        <v>236</v>
      </c>
      <c r="F1363" s="3">
        <v>10</v>
      </c>
      <c r="G1363" s="3" t="s">
        <v>225</v>
      </c>
    </row>
    <row r="1364" spans="1:7">
      <c r="A1364" s="95">
        <v>7437500563</v>
      </c>
      <c r="B1364" s="11">
        <v>800</v>
      </c>
      <c r="C1364">
        <v>53073000100</v>
      </c>
      <c r="D1364">
        <v>53073000100</v>
      </c>
      <c r="E1364" s="3" t="s">
        <v>236</v>
      </c>
      <c r="F1364" s="3">
        <v>6</v>
      </c>
      <c r="G1364" s="3" t="s">
        <v>224</v>
      </c>
    </row>
    <row r="1365" spans="1:7">
      <c r="A1365" s="95" t="s">
        <v>393</v>
      </c>
      <c r="B1365" s="11">
        <v>700</v>
      </c>
      <c r="C1365">
        <v>53057952100</v>
      </c>
      <c r="D1365">
        <v>53057952100</v>
      </c>
      <c r="E1365" s="3" t="s">
        <v>236</v>
      </c>
      <c r="F1365" s="3">
        <v>6</v>
      </c>
      <c r="G1365" s="3" t="s">
        <v>224</v>
      </c>
    </row>
    <row r="1366" spans="1:7">
      <c r="A1366" s="95">
        <v>4720400385</v>
      </c>
      <c r="B1366" s="11">
        <v>2450</v>
      </c>
      <c r="C1366">
        <v>53029970602</v>
      </c>
      <c r="D1366">
        <v>53029970602</v>
      </c>
      <c r="E1366" s="3" t="s">
        <v>236</v>
      </c>
      <c r="F1366" s="3">
        <v>3</v>
      </c>
      <c r="G1366" s="3" t="s">
        <v>224</v>
      </c>
    </row>
    <row r="1367" spans="1:7">
      <c r="A1367" s="95">
        <v>5699600304</v>
      </c>
      <c r="B1367" s="11">
        <v>2626</v>
      </c>
      <c r="C1367">
        <v>53073000400</v>
      </c>
      <c r="D1367">
        <v>53073000400</v>
      </c>
      <c r="E1367" s="3" t="s">
        <v>236</v>
      </c>
      <c r="F1367" s="3">
        <v>3</v>
      </c>
      <c r="G1367" s="3" t="s">
        <v>224</v>
      </c>
    </row>
    <row r="1368" spans="1:7">
      <c r="A1368" s="95">
        <v>8778200585</v>
      </c>
      <c r="B1368" s="11">
        <v>2594</v>
      </c>
      <c r="C1368">
        <v>53057952302</v>
      </c>
      <c r="D1368">
        <v>53057952302</v>
      </c>
      <c r="E1368" s="3" t="s">
        <v>236</v>
      </c>
      <c r="F1368" s="3">
        <v>5</v>
      </c>
      <c r="G1368" s="3" t="s">
        <v>224</v>
      </c>
    </row>
    <row r="1369" spans="1:7">
      <c r="A1369" s="95">
        <v>5823100101</v>
      </c>
      <c r="B1369" s="11">
        <v>850</v>
      </c>
      <c r="C1369">
        <v>53057951600</v>
      </c>
      <c r="D1369">
        <v>53057951600</v>
      </c>
      <c r="E1369" s="3" t="s">
        <v>236</v>
      </c>
      <c r="F1369" s="3">
        <v>4</v>
      </c>
      <c r="G1369" s="3" t="s">
        <v>224</v>
      </c>
    </row>
    <row r="1370" spans="1:7">
      <c r="A1370" s="95">
        <v>1565000517</v>
      </c>
      <c r="B1370" s="11">
        <v>4092</v>
      </c>
      <c r="C1370">
        <v>53057940400</v>
      </c>
      <c r="D1370">
        <v>53057940400</v>
      </c>
      <c r="E1370" s="3" t="s">
        <v>236</v>
      </c>
      <c r="F1370" s="3">
        <v>1</v>
      </c>
      <c r="G1370" s="3" t="s">
        <v>224</v>
      </c>
    </row>
    <row r="1371" spans="1:7">
      <c r="A1371" s="95">
        <v>2679000063</v>
      </c>
      <c r="B1371" s="11">
        <v>2168</v>
      </c>
      <c r="C1371">
        <v>53057951900</v>
      </c>
      <c r="D1371">
        <v>53057951900</v>
      </c>
      <c r="E1371" s="3" t="s">
        <v>236</v>
      </c>
      <c r="F1371" s="3">
        <v>1</v>
      </c>
      <c r="G1371" s="3" t="s">
        <v>224</v>
      </c>
    </row>
    <row r="1372" spans="1:7">
      <c r="A1372" s="95" t="s">
        <v>394</v>
      </c>
      <c r="B1372" s="11">
        <v>2750</v>
      </c>
      <c r="C1372">
        <v>53001950500</v>
      </c>
      <c r="D1372">
        <v>53001950500</v>
      </c>
      <c r="E1372" s="3" t="s">
        <v>236</v>
      </c>
      <c r="F1372" s="3">
        <v>7</v>
      </c>
      <c r="G1372" s="3" t="s">
        <v>224</v>
      </c>
    </row>
    <row r="1373" spans="1:7">
      <c r="A1373" s="95">
        <v>6646120094</v>
      </c>
      <c r="B1373" s="11">
        <v>4620</v>
      </c>
      <c r="C1373">
        <v>53077000901</v>
      </c>
      <c r="D1373">
        <v>53077000901</v>
      </c>
      <c r="E1373" s="3" t="s">
        <v>236</v>
      </c>
      <c r="F1373" s="3">
        <v>6</v>
      </c>
      <c r="G1373" s="3" t="s">
        <v>224</v>
      </c>
    </row>
    <row r="1374" spans="1:7">
      <c r="A1374" s="95">
        <v>3149000763</v>
      </c>
      <c r="B1374" s="11">
        <v>4298</v>
      </c>
      <c r="C1374">
        <v>53057951900</v>
      </c>
      <c r="D1374">
        <v>53057951900</v>
      </c>
      <c r="E1374" s="3" t="s">
        <v>236</v>
      </c>
      <c r="F1374" s="3">
        <v>1</v>
      </c>
      <c r="G1374" s="3" t="s">
        <v>224</v>
      </c>
    </row>
    <row r="1375" spans="1:7">
      <c r="A1375" s="95">
        <v>7611810990</v>
      </c>
      <c r="B1375" s="11">
        <v>9104</v>
      </c>
      <c r="C1375">
        <v>53005010811</v>
      </c>
      <c r="D1375">
        <v>53005010811</v>
      </c>
      <c r="E1375" s="3" t="s">
        <v>236</v>
      </c>
      <c r="F1375" s="3">
        <v>1</v>
      </c>
      <c r="G1375" s="3" t="s">
        <v>224</v>
      </c>
    </row>
    <row r="1376" spans="1:7">
      <c r="A1376" s="95">
        <v>6574120642</v>
      </c>
      <c r="B1376" s="11">
        <v>1904</v>
      </c>
      <c r="C1376">
        <v>53077001000</v>
      </c>
      <c r="D1376">
        <v>53077001000</v>
      </c>
      <c r="E1376" s="3" t="s">
        <v>236</v>
      </c>
      <c r="F1376" s="3">
        <v>8</v>
      </c>
      <c r="G1376" s="3" t="s">
        <v>224</v>
      </c>
    </row>
    <row r="1377" spans="1:7">
      <c r="A1377" s="95">
        <v>7001800288</v>
      </c>
      <c r="B1377" s="11">
        <v>3840</v>
      </c>
      <c r="C1377">
        <v>53073010600</v>
      </c>
      <c r="D1377">
        <v>53073010600</v>
      </c>
      <c r="E1377" s="3" t="s">
        <v>236</v>
      </c>
      <c r="F1377" s="3">
        <v>3</v>
      </c>
      <c r="G1377" s="3" t="s">
        <v>224</v>
      </c>
    </row>
    <row r="1378" spans="1:7">
      <c r="A1378" s="95">
        <v>3679120168</v>
      </c>
      <c r="B1378" s="11">
        <v>2400</v>
      </c>
      <c r="C1378">
        <v>53077001000</v>
      </c>
      <c r="D1378">
        <v>53077001000</v>
      </c>
      <c r="E1378" s="3" t="s">
        <v>236</v>
      </c>
      <c r="F1378" s="3">
        <v>8</v>
      </c>
      <c r="G1378" s="3" t="s">
        <v>224</v>
      </c>
    </row>
    <row r="1379" spans="1:7">
      <c r="A1379" s="95">
        <v>3584510202</v>
      </c>
      <c r="B1379" s="11">
        <v>1730</v>
      </c>
      <c r="C1379">
        <v>53077001902</v>
      </c>
      <c r="D1379">
        <v>53077001902</v>
      </c>
      <c r="E1379" s="3" t="s">
        <v>241</v>
      </c>
      <c r="F1379" s="3">
        <v>8</v>
      </c>
      <c r="G1379" s="3" t="s">
        <v>225</v>
      </c>
    </row>
    <row r="1380" spans="1:7">
      <c r="A1380" s="95">
        <v>2097100865</v>
      </c>
      <c r="B1380" s="11">
        <v>2348</v>
      </c>
      <c r="C1380">
        <v>53057951500</v>
      </c>
      <c r="D1380">
        <v>53057951500</v>
      </c>
      <c r="E1380" s="3" t="s">
        <v>236</v>
      </c>
      <c r="F1380" s="3">
        <v>3</v>
      </c>
      <c r="G1380" s="3" t="s">
        <v>224</v>
      </c>
    </row>
    <row r="1381" spans="1:7">
      <c r="A1381" s="95">
        <v>4267020572</v>
      </c>
      <c r="B1381" s="11">
        <v>1998</v>
      </c>
      <c r="C1381">
        <v>53077001202</v>
      </c>
      <c r="D1381">
        <v>53077001202</v>
      </c>
      <c r="E1381" s="3" t="s">
        <v>236</v>
      </c>
      <c r="F1381" s="3">
        <v>10</v>
      </c>
      <c r="G1381" s="3" t="s">
        <v>225</v>
      </c>
    </row>
    <row r="1382" spans="1:7">
      <c r="A1382" s="95">
        <v>5099500779</v>
      </c>
      <c r="B1382" s="11">
        <v>75</v>
      </c>
      <c r="C1382">
        <v>53073000902</v>
      </c>
      <c r="D1382">
        <v>53073000902</v>
      </c>
      <c r="E1382" s="3" t="s">
        <v>236</v>
      </c>
      <c r="F1382" s="3">
        <v>2</v>
      </c>
      <c r="G1382" s="3" t="s">
        <v>224</v>
      </c>
    </row>
    <row r="1383" spans="1:7">
      <c r="A1383" s="95">
        <v>7833000598</v>
      </c>
      <c r="B1383" s="11">
        <v>4642</v>
      </c>
      <c r="C1383">
        <v>53057940700</v>
      </c>
      <c r="D1383">
        <v>53057940700</v>
      </c>
      <c r="E1383" s="3" t="s">
        <v>236</v>
      </c>
      <c r="F1383" s="3">
        <v>4</v>
      </c>
      <c r="G1383" s="3" t="s">
        <v>224</v>
      </c>
    </row>
    <row r="1384" spans="1:7">
      <c r="A1384" s="95">
        <v>8511800431</v>
      </c>
      <c r="B1384" s="11">
        <v>4024</v>
      </c>
      <c r="C1384">
        <v>53073000200</v>
      </c>
      <c r="D1384">
        <v>53073000200</v>
      </c>
      <c r="E1384" s="3" t="s">
        <v>236</v>
      </c>
      <c r="F1384" s="3">
        <v>5</v>
      </c>
      <c r="G1384" s="3" t="s">
        <v>224</v>
      </c>
    </row>
    <row r="1385" spans="1:7">
      <c r="A1385" s="95">
        <v>8825600352</v>
      </c>
      <c r="B1385" s="11">
        <v>1550</v>
      </c>
      <c r="C1385">
        <v>53073000501</v>
      </c>
      <c r="D1385">
        <v>53073000501</v>
      </c>
      <c r="E1385" s="3" t="s">
        <v>236</v>
      </c>
      <c r="F1385" s="3">
        <v>7</v>
      </c>
      <c r="G1385" s="3" t="s">
        <v>224</v>
      </c>
    </row>
    <row r="1386" spans="1:7">
      <c r="A1386" s="95">
        <v>3285810070</v>
      </c>
      <c r="B1386" s="11">
        <v>13080.25</v>
      </c>
      <c r="C1386">
        <v>53071920701</v>
      </c>
      <c r="D1386">
        <v>53071920701</v>
      </c>
      <c r="E1386" s="3" t="s">
        <v>236</v>
      </c>
      <c r="F1386" s="3">
        <v>5</v>
      </c>
      <c r="G1386" s="3" t="s">
        <v>224</v>
      </c>
    </row>
    <row r="1387" spans="1:7">
      <c r="A1387" s="95">
        <v>5422910667</v>
      </c>
      <c r="B1387" s="11">
        <v>800</v>
      </c>
      <c r="C1387">
        <v>53071920900</v>
      </c>
      <c r="D1387">
        <v>53071920900</v>
      </c>
      <c r="E1387" s="3" t="s">
        <v>236</v>
      </c>
      <c r="F1387" s="3">
        <v>2</v>
      </c>
      <c r="G1387" s="3" t="s">
        <v>224</v>
      </c>
    </row>
    <row r="1388" spans="1:7">
      <c r="A1388" s="95">
        <v>7129510049</v>
      </c>
      <c r="B1388" s="11">
        <v>2684</v>
      </c>
      <c r="C1388">
        <v>53005010813</v>
      </c>
      <c r="D1388">
        <v>53005010813</v>
      </c>
      <c r="E1388" s="3" t="s">
        <v>236</v>
      </c>
      <c r="F1388" s="3">
        <v>2</v>
      </c>
      <c r="G1388" s="3" t="s">
        <v>224</v>
      </c>
    </row>
    <row r="1389" spans="1:7">
      <c r="A1389" s="95">
        <v>2168200434</v>
      </c>
      <c r="B1389" s="11">
        <v>5820</v>
      </c>
      <c r="C1389">
        <v>53057952402</v>
      </c>
      <c r="D1389">
        <v>53057952402</v>
      </c>
      <c r="E1389" s="3" t="s">
        <v>236</v>
      </c>
      <c r="F1389" s="3">
        <v>6</v>
      </c>
      <c r="G1389" s="3" t="s">
        <v>224</v>
      </c>
    </row>
    <row r="1390" spans="1:7">
      <c r="A1390" s="95">
        <v>5081020808</v>
      </c>
      <c r="B1390" s="11">
        <v>2898</v>
      </c>
      <c r="C1390">
        <v>53077001100</v>
      </c>
      <c r="D1390">
        <v>53077001100</v>
      </c>
      <c r="E1390" s="3" t="s">
        <v>236</v>
      </c>
      <c r="F1390" s="3">
        <v>6</v>
      </c>
      <c r="G1390" s="3" t="s">
        <v>224</v>
      </c>
    </row>
    <row r="1391" spans="1:7">
      <c r="A1391" s="95">
        <v>2069120040</v>
      </c>
      <c r="B1391" s="11">
        <v>2448</v>
      </c>
      <c r="C1391">
        <v>53077000800</v>
      </c>
      <c r="D1391">
        <v>53077000800</v>
      </c>
      <c r="E1391" s="3" t="s">
        <v>236</v>
      </c>
      <c r="F1391" s="3">
        <v>6</v>
      </c>
      <c r="G1391" s="3" t="s">
        <v>224</v>
      </c>
    </row>
    <row r="1392" spans="1:7">
      <c r="A1392" s="95">
        <v>7764510060</v>
      </c>
      <c r="B1392" s="11">
        <v>3310</v>
      </c>
      <c r="C1392">
        <v>53077001902</v>
      </c>
      <c r="D1392">
        <v>53077001902</v>
      </c>
      <c r="E1392" s="3" t="s">
        <v>241</v>
      </c>
      <c r="F1392" s="3">
        <v>8</v>
      </c>
      <c r="G1392" s="3" t="s">
        <v>225</v>
      </c>
    </row>
    <row r="1393" spans="1:7">
      <c r="A1393" s="95">
        <v>3483500571</v>
      </c>
      <c r="B1393" s="11">
        <v>3396</v>
      </c>
      <c r="C1393">
        <v>53073000803</v>
      </c>
      <c r="D1393">
        <v>53073000803</v>
      </c>
      <c r="E1393" s="3" t="s">
        <v>236</v>
      </c>
      <c r="F1393" s="3">
        <v>2</v>
      </c>
      <c r="G1393" s="3" t="s">
        <v>224</v>
      </c>
    </row>
    <row r="1394" spans="1:7">
      <c r="A1394" s="95">
        <v>3742220503</v>
      </c>
      <c r="B1394" s="11">
        <v>2350</v>
      </c>
      <c r="C1394">
        <v>53077003200</v>
      </c>
      <c r="D1394">
        <v>53077003200</v>
      </c>
      <c r="E1394" s="3" t="s">
        <v>236</v>
      </c>
      <c r="F1394" s="3">
        <v>8</v>
      </c>
      <c r="G1394" s="3" t="s">
        <v>224</v>
      </c>
    </row>
    <row r="1395" spans="1:7">
      <c r="A1395" s="95">
        <v>8457300086</v>
      </c>
      <c r="B1395" s="11">
        <v>800</v>
      </c>
      <c r="C1395">
        <v>53057952402</v>
      </c>
      <c r="D1395">
        <v>53057952402</v>
      </c>
      <c r="E1395" s="3" t="s">
        <v>236</v>
      </c>
      <c r="F1395" s="3">
        <v>6</v>
      </c>
      <c r="G1395" s="3" t="s">
        <v>224</v>
      </c>
    </row>
    <row r="1396" spans="1:7">
      <c r="A1396" s="95">
        <v>9289020374</v>
      </c>
      <c r="B1396" s="11">
        <v>2822</v>
      </c>
      <c r="C1396">
        <v>53077000500</v>
      </c>
      <c r="D1396">
        <v>53077000500</v>
      </c>
      <c r="E1396" s="3" t="s">
        <v>236</v>
      </c>
      <c r="F1396" s="3">
        <v>9</v>
      </c>
      <c r="G1396" s="3" t="s">
        <v>225</v>
      </c>
    </row>
    <row r="1397" spans="1:7">
      <c r="A1397" s="95" t="s">
        <v>395</v>
      </c>
      <c r="B1397" s="11">
        <v>2296</v>
      </c>
      <c r="C1397">
        <v>53073010303</v>
      </c>
      <c r="D1397">
        <v>53073010303</v>
      </c>
      <c r="E1397" s="3" t="s">
        <v>236</v>
      </c>
      <c r="F1397" s="3">
        <v>2</v>
      </c>
      <c r="G1397" s="3" t="s">
        <v>224</v>
      </c>
    </row>
    <row r="1398" spans="1:7">
      <c r="A1398" s="95" t="s">
        <v>396</v>
      </c>
      <c r="B1398" s="11">
        <v>3542</v>
      </c>
      <c r="C1398">
        <v>53073000804</v>
      </c>
      <c r="D1398">
        <v>53073000804</v>
      </c>
      <c r="E1398" s="3" t="s">
        <v>236</v>
      </c>
      <c r="F1398" s="3">
        <v>1</v>
      </c>
      <c r="G1398" s="3" t="s">
        <v>224</v>
      </c>
    </row>
    <row r="1399" spans="1:7">
      <c r="A1399" s="95">
        <v>7470710187</v>
      </c>
      <c r="B1399" s="11">
        <v>5200</v>
      </c>
      <c r="C1399">
        <v>53021020501</v>
      </c>
      <c r="D1399">
        <v>53021020501</v>
      </c>
      <c r="E1399" s="3" t="s">
        <v>236</v>
      </c>
      <c r="F1399" s="3">
        <v>3</v>
      </c>
      <c r="G1399" s="3" t="s">
        <v>224</v>
      </c>
    </row>
    <row r="1400" spans="1:7">
      <c r="A1400" s="95" t="s">
        <v>397</v>
      </c>
      <c r="B1400" s="11">
        <v>3520</v>
      </c>
      <c r="C1400">
        <v>53073000502</v>
      </c>
      <c r="D1400">
        <v>53073000502</v>
      </c>
      <c r="E1400" s="3" t="s">
        <v>236</v>
      </c>
      <c r="F1400" s="3">
        <v>4</v>
      </c>
      <c r="G1400" s="3" t="s">
        <v>224</v>
      </c>
    </row>
    <row r="1401" spans="1:7">
      <c r="A1401" s="95">
        <v>1540910007</v>
      </c>
      <c r="B1401" s="11">
        <v>875</v>
      </c>
      <c r="C1401">
        <v>53071920900</v>
      </c>
      <c r="D1401">
        <v>53071920900</v>
      </c>
      <c r="E1401" s="3" t="s">
        <v>236</v>
      </c>
      <c r="F1401" s="3">
        <v>2</v>
      </c>
      <c r="G1401" s="3" t="s">
        <v>224</v>
      </c>
    </row>
    <row r="1402" spans="1:7">
      <c r="A1402" s="95">
        <v>5059800629</v>
      </c>
      <c r="B1402" s="11">
        <v>1942</v>
      </c>
      <c r="C1402">
        <v>53073010303</v>
      </c>
      <c r="D1402">
        <v>53073010303</v>
      </c>
      <c r="E1402" s="3" t="s">
        <v>236</v>
      </c>
      <c r="F1402" s="3">
        <v>2</v>
      </c>
      <c r="G1402" s="3" t="s">
        <v>224</v>
      </c>
    </row>
    <row r="1403" spans="1:7">
      <c r="A1403" s="95">
        <v>2679120167</v>
      </c>
      <c r="B1403" s="11">
        <v>2112</v>
      </c>
      <c r="C1403">
        <v>53077001000</v>
      </c>
      <c r="D1403">
        <v>53077001000</v>
      </c>
      <c r="E1403" s="3" t="s">
        <v>236</v>
      </c>
      <c r="F1403" s="3">
        <v>8</v>
      </c>
      <c r="G1403" s="3" t="s">
        <v>224</v>
      </c>
    </row>
    <row r="1404" spans="1:7">
      <c r="A1404" s="95">
        <v>8537010180</v>
      </c>
      <c r="B1404" s="11">
        <v>1694</v>
      </c>
      <c r="C1404">
        <v>53035091203</v>
      </c>
      <c r="D1404">
        <v>53035091203</v>
      </c>
      <c r="E1404" s="3" t="s">
        <v>236</v>
      </c>
      <c r="F1404" s="3">
        <v>3</v>
      </c>
      <c r="G1404" s="3" t="s">
        <v>224</v>
      </c>
    </row>
    <row r="1405" spans="1:7">
      <c r="A1405" s="95">
        <v>8805600175</v>
      </c>
      <c r="B1405" s="11">
        <v>2776</v>
      </c>
      <c r="C1405">
        <v>53073000804</v>
      </c>
      <c r="D1405">
        <v>53073000804</v>
      </c>
      <c r="E1405" s="3" t="s">
        <v>236</v>
      </c>
      <c r="F1405" s="3">
        <v>1</v>
      </c>
      <c r="G1405" s="3" t="s">
        <v>224</v>
      </c>
    </row>
    <row r="1406" spans="1:7">
      <c r="A1406" s="95">
        <v>3788500833</v>
      </c>
      <c r="B1406" s="11">
        <v>850</v>
      </c>
      <c r="C1406">
        <v>53073000902</v>
      </c>
      <c r="D1406">
        <v>53073000902</v>
      </c>
      <c r="E1406" s="3" t="s">
        <v>236</v>
      </c>
      <c r="F1406" s="3">
        <v>2</v>
      </c>
      <c r="G1406" s="3" t="s">
        <v>224</v>
      </c>
    </row>
    <row r="1407" spans="1:7">
      <c r="A1407" s="95" t="s">
        <v>398</v>
      </c>
      <c r="B1407" s="11">
        <v>3238</v>
      </c>
      <c r="C1407">
        <v>53073010303</v>
      </c>
      <c r="D1407">
        <v>53073010303</v>
      </c>
      <c r="E1407" s="3" t="s">
        <v>236</v>
      </c>
      <c r="F1407" s="3">
        <v>2</v>
      </c>
      <c r="G1407" s="3" t="s">
        <v>224</v>
      </c>
    </row>
    <row r="1408" spans="1:7">
      <c r="A1408" s="95">
        <v>9365220324</v>
      </c>
      <c r="B1408" s="11">
        <v>7182</v>
      </c>
      <c r="C1408">
        <v>53077000400</v>
      </c>
      <c r="D1408">
        <v>53077000400</v>
      </c>
      <c r="E1408" s="3" t="s">
        <v>236</v>
      </c>
      <c r="F1408" s="3">
        <v>7</v>
      </c>
      <c r="G1408" s="3" t="s">
        <v>224</v>
      </c>
    </row>
    <row r="1409" spans="1:7">
      <c r="A1409" s="95" t="s">
        <v>399</v>
      </c>
      <c r="B1409" s="11">
        <v>2670</v>
      </c>
      <c r="C1409">
        <v>53005011001</v>
      </c>
      <c r="D1409">
        <v>53005011001</v>
      </c>
      <c r="E1409" s="3" t="s">
        <v>236</v>
      </c>
      <c r="F1409" s="3">
        <v>9</v>
      </c>
      <c r="G1409" s="3" t="s">
        <v>225</v>
      </c>
    </row>
    <row r="1410" spans="1:7">
      <c r="A1410" s="95" t="s">
        <v>400</v>
      </c>
      <c r="B1410" s="11">
        <v>2744</v>
      </c>
      <c r="C1410">
        <v>53077000901</v>
      </c>
      <c r="D1410">
        <v>53077000901</v>
      </c>
      <c r="E1410" s="3" t="s">
        <v>236</v>
      </c>
      <c r="F1410" s="3">
        <v>6</v>
      </c>
      <c r="G1410" s="3" t="s">
        <v>224</v>
      </c>
    </row>
    <row r="1411" spans="1:7">
      <c r="A1411" s="95">
        <v>3376095213</v>
      </c>
      <c r="B1411" s="11">
        <v>706.25</v>
      </c>
      <c r="C1411">
        <v>53005011100</v>
      </c>
      <c r="D1411">
        <v>53005011100</v>
      </c>
      <c r="E1411" s="3" t="s">
        <v>236</v>
      </c>
      <c r="F1411" s="3">
        <v>9</v>
      </c>
      <c r="G1411" s="3" t="s">
        <v>225</v>
      </c>
    </row>
    <row r="1412" spans="1:7">
      <c r="A1412" s="95">
        <v>2694120821</v>
      </c>
      <c r="B1412" s="11">
        <v>1758</v>
      </c>
      <c r="C1412">
        <v>53077001000</v>
      </c>
      <c r="D1412">
        <v>53077001000</v>
      </c>
      <c r="E1412" s="3" t="s">
        <v>236</v>
      </c>
      <c r="F1412" s="3">
        <v>8</v>
      </c>
      <c r="G1412" s="3" t="s">
        <v>224</v>
      </c>
    </row>
    <row r="1413" spans="1:7">
      <c r="A1413" s="95">
        <v>4574600895</v>
      </c>
      <c r="B1413" s="11">
        <v>320</v>
      </c>
      <c r="C1413">
        <v>53073001201</v>
      </c>
      <c r="D1413">
        <v>53073001201</v>
      </c>
      <c r="E1413" s="3" t="s">
        <v>236</v>
      </c>
      <c r="F1413" s="3">
        <v>6</v>
      </c>
      <c r="G1413" s="3" t="s">
        <v>224</v>
      </c>
    </row>
    <row r="1414" spans="1:7">
      <c r="A1414" s="95">
        <v>1061910056</v>
      </c>
      <c r="B1414" s="11">
        <v>3200</v>
      </c>
      <c r="C1414">
        <v>53071920900</v>
      </c>
      <c r="D1414">
        <v>53071920900</v>
      </c>
      <c r="E1414" s="3" t="s">
        <v>236</v>
      </c>
      <c r="F1414" s="3">
        <v>2</v>
      </c>
      <c r="G1414" s="3" t="s">
        <v>224</v>
      </c>
    </row>
    <row r="1415" spans="1:7">
      <c r="A1415" s="95">
        <v>4282410030</v>
      </c>
      <c r="B1415" s="11">
        <v>4830</v>
      </c>
      <c r="C1415">
        <v>53027000500</v>
      </c>
      <c r="D1415">
        <v>53027000500</v>
      </c>
      <c r="E1415" s="3" t="s">
        <v>236</v>
      </c>
      <c r="F1415" s="3">
        <v>4</v>
      </c>
      <c r="G1415" s="3" t="s">
        <v>224</v>
      </c>
    </row>
    <row r="1416" spans="1:7">
      <c r="A1416" s="95">
        <v>7351800768</v>
      </c>
      <c r="B1416" s="11">
        <v>800</v>
      </c>
      <c r="C1416">
        <v>53073010502</v>
      </c>
      <c r="D1416">
        <v>53073010502</v>
      </c>
      <c r="E1416" s="3" t="s">
        <v>236</v>
      </c>
      <c r="F1416" s="3">
        <v>5</v>
      </c>
      <c r="G1416" s="3" t="s">
        <v>224</v>
      </c>
    </row>
    <row r="1417" spans="1:7">
      <c r="A1417" s="95" t="s">
        <v>401</v>
      </c>
      <c r="B1417" s="11">
        <v>700</v>
      </c>
      <c r="C1417">
        <v>53057940400</v>
      </c>
      <c r="D1417">
        <v>53057940400</v>
      </c>
      <c r="E1417" s="3" t="s">
        <v>236</v>
      </c>
      <c r="F1417" s="3">
        <v>1</v>
      </c>
      <c r="G1417" s="3" t="s">
        <v>224</v>
      </c>
    </row>
    <row r="1418" spans="1:7">
      <c r="A1418" s="95">
        <v>6748200309</v>
      </c>
      <c r="B1418" s="11">
        <v>3112</v>
      </c>
      <c r="C1418">
        <v>53057952100</v>
      </c>
      <c r="D1418">
        <v>53057952100</v>
      </c>
      <c r="E1418" s="3" t="s">
        <v>236</v>
      </c>
      <c r="F1418" s="3">
        <v>6</v>
      </c>
      <c r="G1418" s="3" t="s">
        <v>224</v>
      </c>
    </row>
    <row r="1419" spans="1:7">
      <c r="A1419" s="95">
        <v>7525500662</v>
      </c>
      <c r="B1419" s="11">
        <v>3178</v>
      </c>
      <c r="C1419">
        <v>53073000502</v>
      </c>
      <c r="D1419">
        <v>53073000502</v>
      </c>
      <c r="E1419" s="3" t="s">
        <v>236</v>
      </c>
      <c r="F1419" s="3">
        <v>4</v>
      </c>
      <c r="G1419" s="3" t="s">
        <v>224</v>
      </c>
    </row>
    <row r="1420" spans="1:7">
      <c r="A1420" s="95">
        <v>7802510820</v>
      </c>
      <c r="B1420" s="11">
        <v>2738</v>
      </c>
      <c r="C1420">
        <v>53077002002</v>
      </c>
      <c r="D1420">
        <v>53077002002</v>
      </c>
      <c r="E1420" s="3" t="s">
        <v>241</v>
      </c>
      <c r="F1420" s="3">
        <v>7</v>
      </c>
      <c r="G1420" s="3" t="s">
        <v>225</v>
      </c>
    </row>
    <row r="1421" spans="1:7">
      <c r="A1421" s="95">
        <v>2826673860</v>
      </c>
      <c r="B1421" s="11">
        <v>3478</v>
      </c>
      <c r="C1421">
        <v>53077000901</v>
      </c>
      <c r="D1421">
        <v>53077000901</v>
      </c>
      <c r="E1421" s="3" t="s">
        <v>236</v>
      </c>
      <c r="F1421" s="3">
        <v>6</v>
      </c>
      <c r="G1421" s="3" t="s">
        <v>224</v>
      </c>
    </row>
    <row r="1422" spans="1:7">
      <c r="A1422" s="95">
        <v>8958510546</v>
      </c>
      <c r="B1422" s="11">
        <v>3384</v>
      </c>
      <c r="C1422">
        <v>53005011503</v>
      </c>
      <c r="D1422">
        <v>53005011503</v>
      </c>
      <c r="E1422" s="3" t="s">
        <v>236</v>
      </c>
      <c r="F1422" s="3">
        <v>5</v>
      </c>
      <c r="G1422" s="3" t="s">
        <v>224</v>
      </c>
    </row>
    <row r="1423" spans="1:7">
      <c r="A1423" s="95">
        <v>4662400065</v>
      </c>
      <c r="B1423" s="11">
        <v>800</v>
      </c>
      <c r="C1423">
        <v>53029970800</v>
      </c>
      <c r="D1423">
        <v>53029970800</v>
      </c>
      <c r="E1423" s="3" t="s">
        <v>236</v>
      </c>
      <c r="F1423" s="3">
        <v>1</v>
      </c>
      <c r="G1423" s="3" t="s">
        <v>224</v>
      </c>
    </row>
    <row r="1424" spans="1:7">
      <c r="A1424" s="95">
        <v>5592300113</v>
      </c>
      <c r="B1424" s="11">
        <v>4086</v>
      </c>
      <c r="C1424">
        <v>53057952401</v>
      </c>
      <c r="D1424">
        <v>53057952401</v>
      </c>
      <c r="E1424" s="3" t="s">
        <v>236</v>
      </c>
      <c r="F1424" s="3">
        <v>6</v>
      </c>
      <c r="G1424" s="3" t="s">
        <v>224</v>
      </c>
    </row>
    <row r="1425" spans="1:7">
      <c r="A1425" s="95">
        <v>3949200213</v>
      </c>
      <c r="B1425" s="11">
        <v>2468</v>
      </c>
      <c r="C1425">
        <v>53057952302</v>
      </c>
      <c r="D1425">
        <v>53057952302</v>
      </c>
      <c r="E1425" s="3" t="s">
        <v>236</v>
      </c>
      <c r="F1425" s="3">
        <v>5</v>
      </c>
      <c r="G1425" s="3" t="s">
        <v>224</v>
      </c>
    </row>
    <row r="1426" spans="1:7">
      <c r="A1426" s="95">
        <v>7904000184</v>
      </c>
      <c r="B1426" s="11">
        <v>850</v>
      </c>
      <c r="C1426">
        <v>53057940400</v>
      </c>
      <c r="D1426">
        <v>53057940400</v>
      </c>
      <c r="E1426" s="3" t="s">
        <v>236</v>
      </c>
      <c r="F1426" s="3">
        <v>1</v>
      </c>
      <c r="G1426" s="3" t="s">
        <v>224</v>
      </c>
    </row>
    <row r="1427" spans="1:7">
      <c r="A1427" s="95">
        <v>7203900798</v>
      </c>
      <c r="B1427" s="11">
        <v>2200</v>
      </c>
      <c r="C1427">
        <v>53073010701</v>
      </c>
      <c r="D1427">
        <v>53073010701</v>
      </c>
      <c r="E1427" s="3" t="s">
        <v>236</v>
      </c>
      <c r="F1427" s="3">
        <v>2</v>
      </c>
      <c r="G1427" s="3" t="s">
        <v>224</v>
      </c>
    </row>
    <row r="1428" spans="1:7">
      <c r="A1428" s="95">
        <v>2400310796</v>
      </c>
      <c r="B1428" s="11">
        <v>2680</v>
      </c>
      <c r="C1428">
        <v>53035091700</v>
      </c>
      <c r="D1428">
        <v>53035091700</v>
      </c>
      <c r="E1428" s="3" t="s">
        <v>236</v>
      </c>
      <c r="F1428" s="3">
        <v>4</v>
      </c>
      <c r="G1428" s="3" t="s">
        <v>224</v>
      </c>
    </row>
    <row r="1429" spans="1:7">
      <c r="A1429" s="95">
        <v>1665500001</v>
      </c>
      <c r="B1429" s="11">
        <v>7204</v>
      </c>
      <c r="C1429">
        <v>53073000804</v>
      </c>
      <c r="D1429">
        <v>53073000804</v>
      </c>
      <c r="E1429" s="3" t="s">
        <v>236</v>
      </c>
      <c r="F1429" s="3">
        <v>1</v>
      </c>
      <c r="G1429" s="3" t="s">
        <v>224</v>
      </c>
    </row>
    <row r="1430" spans="1:7">
      <c r="A1430" s="95">
        <v>7613220108</v>
      </c>
      <c r="B1430" s="11">
        <v>850</v>
      </c>
      <c r="C1430">
        <v>53077003400</v>
      </c>
      <c r="D1430">
        <v>53077003400</v>
      </c>
      <c r="E1430" s="3" t="s">
        <v>236</v>
      </c>
      <c r="F1430" s="3">
        <v>4</v>
      </c>
      <c r="G1430" s="3" t="s">
        <v>224</v>
      </c>
    </row>
    <row r="1431" spans="1:7">
      <c r="A1431" s="95">
        <v>9071220860</v>
      </c>
      <c r="B1431" s="11">
        <v>4336</v>
      </c>
      <c r="C1431">
        <v>53077001602</v>
      </c>
      <c r="D1431">
        <v>53077001602</v>
      </c>
      <c r="E1431" s="3" t="s">
        <v>236</v>
      </c>
      <c r="F1431" s="3">
        <v>6</v>
      </c>
      <c r="G1431" s="3" t="s">
        <v>224</v>
      </c>
    </row>
    <row r="1432" spans="1:7">
      <c r="A1432" s="95">
        <v>4446700054</v>
      </c>
      <c r="B1432" s="11">
        <v>500</v>
      </c>
      <c r="C1432">
        <v>53073000805</v>
      </c>
      <c r="D1432">
        <v>53073000805</v>
      </c>
      <c r="E1432" s="3" t="s">
        <v>236</v>
      </c>
      <c r="F1432" s="3">
        <v>1</v>
      </c>
      <c r="G1432" s="3" t="s">
        <v>224</v>
      </c>
    </row>
    <row r="1433" spans="1:7">
      <c r="A1433" s="95" t="s">
        <v>402</v>
      </c>
      <c r="B1433" s="11">
        <v>2750</v>
      </c>
      <c r="C1433">
        <v>53077940005</v>
      </c>
      <c r="D1433">
        <v>53077940005</v>
      </c>
      <c r="E1433" s="3" t="s">
        <v>241</v>
      </c>
      <c r="F1433" s="3">
        <v>9</v>
      </c>
      <c r="G1433" s="3" t="s">
        <v>225</v>
      </c>
    </row>
    <row r="1434" spans="1:7">
      <c r="A1434" s="95" t="s">
        <v>403</v>
      </c>
      <c r="B1434" s="11">
        <v>1275</v>
      </c>
      <c r="C1434">
        <v>53077000100</v>
      </c>
      <c r="D1434">
        <v>53077000100</v>
      </c>
      <c r="E1434" s="3" t="s">
        <v>236</v>
      </c>
      <c r="F1434" s="3">
        <v>10</v>
      </c>
      <c r="G1434" s="3" t="s">
        <v>225</v>
      </c>
    </row>
    <row r="1435" spans="1:7">
      <c r="A1435" s="95">
        <v>4326810451</v>
      </c>
      <c r="B1435" s="11">
        <v>1920</v>
      </c>
      <c r="C1435">
        <v>53071920702</v>
      </c>
      <c r="D1435">
        <v>53071920702</v>
      </c>
      <c r="E1435" s="3" t="s">
        <v>236</v>
      </c>
      <c r="F1435" s="3">
        <v>4</v>
      </c>
      <c r="G1435" s="3" t="s">
        <v>224</v>
      </c>
    </row>
    <row r="1436" spans="1:7">
      <c r="A1436" s="95">
        <v>7285610801</v>
      </c>
      <c r="B1436" s="11">
        <v>3974</v>
      </c>
      <c r="C1436">
        <v>53005011402</v>
      </c>
      <c r="D1436">
        <v>53005011402</v>
      </c>
      <c r="E1436" s="3" t="s">
        <v>236</v>
      </c>
      <c r="F1436" s="3">
        <v>3</v>
      </c>
      <c r="G1436" s="3" t="s">
        <v>224</v>
      </c>
    </row>
    <row r="1437" spans="1:7">
      <c r="A1437" s="95">
        <v>4072900501</v>
      </c>
      <c r="B1437" s="11">
        <v>2730</v>
      </c>
      <c r="C1437">
        <v>53073010301</v>
      </c>
      <c r="D1437">
        <v>53073010301</v>
      </c>
      <c r="E1437" s="3" t="s">
        <v>236</v>
      </c>
      <c r="F1437" s="3">
        <v>1</v>
      </c>
      <c r="G1437" s="3" t="s">
        <v>224</v>
      </c>
    </row>
    <row r="1438" spans="1:7">
      <c r="A1438" s="95">
        <v>7161710932</v>
      </c>
      <c r="B1438" s="11">
        <v>2990</v>
      </c>
      <c r="C1438">
        <v>53021020601</v>
      </c>
      <c r="D1438">
        <v>53021020601</v>
      </c>
      <c r="E1438" s="3" t="s">
        <v>236</v>
      </c>
      <c r="F1438" s="3">
        <v>6</v>
      </c>
      <c r="G1438" s="3" t="s">
        <v>224</v>
      </c>
    </row>
    <row r="1439" spans="1:7">
      <c r="A1439" s="95">
        <v>7066500881</v>
      </c>
      <c r="B1439" s="11">
        <v>2938</v>
      </c>
      <c r="C1439">
        <v>53073000803</v>
      </c>
      <c r="D1439">
        <v>53073000803</v>
      </c>
      <c r="E1439" s="3" t="s">
        <v>236</v>
      </c>
      <c r="F1439" s="3">
        <v>2</v>
      </c>
      <c r="G1439" s="3" t="s">
        <v>224</v>
      </c>
    </row>
    <row r="1440" spans="1:7">
      <c r="A1440" s="95">
        <v>2527200285</v>
      </c>
      <c r="B1440" s="11">
        <v>3668</v>
      </c>
      <c r="C1440">
        <v>53057952200</v>
      </c>
      <c r="D1440">
        <v>53057952200</v>
      </c>
      <c r="E1440" s="3" t="s">
        <v>236</v>
      </c>
      <c r="F1440" s="3">
        <v>9</v>
      </c>
      <c r="G1440" s="3" t="s">
        <v>225</v>
      </c>
    </row>
    <row r="1441" spans="1:7">
      <c r="A1441" s="95">
        <v>9507700615</v>
      </c>
      <c r="B1441" s="11">
        <v>2734</v>
      </c>
      <c r="C1441">
        <v>53073000805</v>
      </c>
      <c r="D1441">
        <v>53073000805</v>
      </c>
      <c r="E1441" s="3" t="s">
        <v>236</v>
      </c>
      <c r="F1441" s="3">
        <v>1</v>
      </c>
      <c r="G1441" s="3" t="s">
        <v>224</v>
      </c>
    </row>
    <row r="1442" spans="1:7">
      <c r="A1442" s="95">
        <v>5012510835</v>
      </c>
      <c r="B1442" s="11">
        <v>4508</v>
      </c>
      <c r="C1442">
        <v>53077002002</v>
      </c>
      <c r="D1442">
        <v>53077002002</v>
      </c>
      <c r="E1442" s="3" t="s">
        <v>241</v>
      </c>
      <c r="F1442" s="3">
        <v>7</v>
      </c>
      <c r="G1442" s="3" t="s">
        <v>225</v>
      </c>
    </row>
    <row r="1443" spans="1:7">
      <c r="A1443" s="95">
        <v>7294100477</v>
      </c>
      <c r="B1443" s="11">
        <v>4702</v>
      </c>
      <c r="C1443">
        <v>53057951400</v>
      </c>
      <c r="D1443">
        <v>53057951400</v>
      </c>
      <c r="E1443" s="3" t="s">
        <v>236</v>
      </c>
      <c r="F1443" s="3">
        <v>2</v>
      </c>
      <c r="G1443" s="3" t="s">
        <v>224</v>
      </c>
    </row>
    <row r="1444" spans="1:7">
      <c r="A1444" s="95">
        <v>8591510718</v>
      </c>
      <c r="B1444" s="11">
        <v>1718</v>
      </c>
      <c r="C1444">
        <v>53077002001</v>
      </c>
      <c r="D1444">
        <v>53077002001</v>
      </c>
      <c r="E1444" s="3" t="s">
        <v>241</v>
      </c>
      <c r="F1444" s="3">
        <v>7</v>
      </c>
      <c r="G1444" s="3" t="s">
        <v>225</v>
      </c>
    </row>
    <row r="1445" spans="1:7">
      <c r="A1445" s="95" t="s">
        <v>404</v>
      </c>
      <c r="B1445" s="11">
        <v>1275</v>
      </c>
      <c r="C1445">
        <v>53021020605</v>
      </c>
      <c r="D1445">
        <v>53021020605</v>
      </c>
      <c r="E1445" s="3" t="s">
        <v>236</v>
      </c>
      <c r="F1445" s="3">
        <v>5</v>
      </c>
      <c r="G1445" s="3" t="s">
        <v>224</v>
      </c>
    </row>
    <row r="1446" spans="1:7">
      <c r="A1446" s="95">
        <v>7305220759</v>
      </c>
      <c r="B1446" s="11">
        <v>75</v>
      </c>
      <c r="C1446">
        <v>53077000400</v>
      </c>
      <c r="D1446">
        <v>53077000400</v>
      </c>
      <c r="E1446" s="3" t="s">
        <v>236</v>
      </c>
      <c r="F1446" s="3">
        <v>7</v>
      </c>
      <c r="G1446" s="3" t="s">
        <v>224</v>
      </c>
    </row>
    <row r="1447" spans="1:7">
      <c r="A1447" s="95">
        <v>3089000098</v>
      </c>
      <c r="B1447" s="11">
        <v>2298</v>
      </c>
      <c r="C1447">
        <v>53057951900</v>
      </c>
      <c r="D1447">
        <v>53057951900</v>
      </c>
      <c r="E1447" s="3" t="s">
        <v>236</v>
      </c>
      <c r="F1447" s="3">
        <v>1</v>
      </c>
      <c r="G1447" s="3" t="s">
        <v>224</v>
      </c>
    </row>
    <row r="1448" spans="1:7">
      <c r="A1448" s="95">
        <v>1929120744</v>
      </c>
      <c r="B1448" s="11">
        <v>3938</v>
      </c>
      <c r="C1448">
        <v>53077001100</v>
      </c>
      <c r="D1448">
        <v>53077001100</v>
      </c>
      <c r="E1448" s="3" t="s">
        <v>236</v>
      </c>
      <c r="F1448" s="3">
        <v>6</v>
      </c>
      <c r="G1448" s="3" t="s">
        <v>224</v>
      </c>
    </row>
    <row r="1449" spans="1:7">
      <c r="A1449" s="95">
        <v>6791810768</v>
      </c>
      <c r="B1449" s="11">
        <v>700</v>
      </c>
      <c r="C1449">
        <v>53005010811</v>
      </c>
      <c r="D1449">
        <v>53005010811</v>
      </c>
      <c r="E1449" s="3" t="s">
        <v>236</v>
      </c>
      <c r="F1449" s="3">
        <v>1</v>
      </c>
      <c r="G1449" s="3" t="s">
        <v>224</v>
      </c>
    </row>
    <row r="1450" spans="1:7">
      <c r="A1450" s="95">
        <v>8044000440</v>
      </c>
      <c r="B1450" s="11">
        <v>3860</v>
      </c>
      <c r="C1450">
        <v>53057940200</v>
      </c>
      <c r="D1450">
        <v>53057940200</v>
      </c>
      <c r="E1450" s="3" t="s">
        <v>236</v>
      </c>
      <c r="F1450" s="3">
        <v>1</v>
      </c>
      <c r="G1450" s="3" t="s">
        <v>224</v>
      </c>
    </row>
    <row r="1451" spans="1:7">
      <c r="A1451" s="95" t="s">
        <v>405</v>
      </c>
      <c r="B1451" s="11">
        <v>2786</v>
      </c>
      <c r="C1451">
        <v>53077002002</v>
      </c>
      <c r="D1451">
        <v>53077002002</v>
      </c>
      <c r="E1451" s="3" t="s">
        <v>241</v>
      </c>
      <c r="F1451" s="3">
        <v>7</v>
      </c>
      <c r="G1451" s="3" t="s">
        <v>225</v>
      </c>
    </row>
    <row r="1452" spans="1:7">
      <c r="A1452" s="95">
        <v>7819610799</v>
      </c>
      <c r="B1452" s="11">
        <v>3022</v>
      </c>
      <c r="C1452">
        <v>53021020606</v>
      </c>
      <c r="D1452">
        <v>53021020606</v>
      </c>
      <c r="E1452" s="3" t="s">
        <v>236</v>
      </c>
      <c r="F1452" s="3">
        <v>4</v>
      </c>
      <c r="G1452" s="3" t="s">
        <v>224</v>
      </c>
    </row>
    <row r="1453" spans="1:7">
      <c r="A1453" s="95">
        <v>9906810328</v>
      </c>
      <c r="B1453" s="11">
        <v>2898</v>
      </c>
      <c r="C1453">
        <v>53071920702</v>
      </c>
      <c r="D1453">
        <v>53071920702</v>
      </c>
      <c r="E1453" s="3" t="s">
        <v>236</v>
      </c>
      <c r="F1453" s="3">
        <v>4</v>
      </c>
      <c r="G1453" s="3" t="s">
        <v>224</v>
      </c>
    </row>
    <row r="1454" spans="1:7">
      <c r="A1454" s="95">
        <v>8639800507</v>
      </c>
      <c r="B1454" s="11">
        <v>3310</v>
      </c>
      <c r="C1454">
        <v>53073010301</v>
      </c>
      <c r="D1454">
        <v>53073010301</v>
      </c>
      <c r="E1454" s="3" t="s">
        <v>236</v>
      </c>
      <c r="F1454" s="3">
        <v>1</v>
      </c>
      <c r="G1454" s="3" t="s">
        <v>224</v>
      </c>
    </row>
    <row r="1455" spans="1:7">
      <c r="A1455" s="95">
        <v>7080310496</v>
      </c>
      <c r="B1455" s="11">
        <v>3098</v>
      </c>
      <c r="C1455">
        <v>53035091900</v>
      </c>
      <c r="D1455">
        <v>53035091900</v>
      </c>
      <c r="E1455" s="3" t="s">
        <v>236</v>
      </c>
      <c r="F1455" s="3">
        <v>5</v>
      </c>
      <c r="G1455" s="3" t="s">
        <v>224</v>
      </c>
    </row>
    <row r="1456" spans="1:7">
      <c r="A1456" s="95">
        <v>6167900842</v>
      </c>
      <c r="B1456" s="11">
        <v>4732</v>
      </c>
      <c r="C1456">
        <v>53073010401</v>
      </c>
      <c r="D1456">
        <v>53073010401</v>
      </c>
      <c r="E1456" s="3" t="s">
        <v>236</v>
      </c>
      <c r="F1456" s="3">
        <v>3</v>
      </c>
      <c r="G1456" s="3" t="s">
        <v>224</v>
      </c>
    </row>
    <row r="1457" spans="1:7">
      <c r="A1457" s="95">
        <v>1940800807</v>
      </c>
      <c r="B1457" s="11">
        <v>2000</v>
      </c>
      <c r="C1457">
        <v>53073000200</v>
      </c>
      <c r="D1457">
        <v>53073000200</v>
      </c>
      <c r="E1457" s="3" t="s">
        <v>236</v>
      </c>
      <c r="F1457" s="3">
        <v>5</v>
      </c>
      <c r="G1457" s="3" t="s">
        <v>224</v>
      </c>
    </row>
    <row r="1458" spans="1:7">
      <c r="A1458" s="95">
        <v>4985220573</v>
      </c>
      <c r="B1458" s="11">
        <v>850</v>
      </c>
      <c r="C1458">
        <v>53077000400</v>
      </c>
      <c r="D1458">
        <v>53077000400</v>
      </c>
      <c r="E1458" s="3" t="s">
        <v>236</v>
      </c>
      <c r="F1458" s="3">
        <v>7</v>
      </c>
      <c r="G1458" s="3" t="s">
        <v>224</v>
      </c>
    </row>
    <row r="1459" spans="1:7">
      <c r="A1459" s="95">
        <v>3647710736</v>
      </c>
      <c r="B1459" s="11">
        <v>1628</v>
      </c>
      <c r="C1459">
        <v>53005010300</v>
      </c>
      <c r="D1459">
        <v>53005010300</v>
      </c>
      <c r="E1459" s="3" t="s">
        <v>236</v>
      </c>
      <c r="F1459" s="3">
        <v>8</v>
      </c>
      <c r="G1459" s="3" t="s">
        <v>224</v>
      </c>
    </row>
    <row r="1460" spans="1:7">
      <c r="A1460" s="95">
        <v>3634439321</v>
      </c>
      <c r="B1460" s="11">
        <v>875</v>
      </c>
      <c r="C1460">
        <v>53077002802</v>
      </c>
      <c r="D1460">
        <v>53077002802</v>
      </c>
      <c r="E1460" s="3" t="s">
        <v>236</v>
      </c>
      <c r="F1460" s="3">
        <v>7</v>
      </c>
      <c r="G1460" s="3" t="s">
        <v>224</v>
      </c>
    </row>
    <row r="1461" spans="1:7">
      <c r="A1461" s="95">
        <v>4201100121</v>
      </c>
      <c r="B1461" s="11">
        <v>3464</v>
      </c>
      <c r="C1461">
        <v>53057951900</v>
      </c>
      <c r="D1461">
        <v>53057951900</v>
      </c>
      <c r="E1461" s="3" t="s">
        <v>236</v>
      </c>
      <c r="F1461" s="3">
        <v>1</v>
      </c>
      <c r="G1461" s="3" t="s">
        <v>224</v>
      </c>
    </row>
    <row r="1462" spans="1:7">
      <c r="A1462" s="95">
        <v>5432810127</v>
      </c>
      <c r="B1462" s="11">
        <v>6190</v>
      </c>
      <c r="C1462">
        <v>53005010811</v>
      </c>
      <c r="D1462">
        <v>53005010811</v>
      </c>
      <c r="E1462" s="3" t="s">
        <v>236</v>
      </c>
      <c r="F1462" s="3">
        <v>1</v>
      </c>
      <c r="G1462" s="3" t="s">
        <v>224</v>
      </c>
    </row>
    <row r="1463" spans="1:7">
      <c r="A1463" s="95">
        <v>6980610489</v>
      </c>
      <c r="B1463" s="11">
        <v>800</v>
      </c>
      <c r="C1463">
        <v>53005011503</v>
      </c>
      <c r="D1463">
        <v>53005011503</v>
      </c>
      <c r="E1463" s="3" t="s">
        <v>236</v>
      </c>
      <c r="F1463" s="3">
        <v>5</v>
      </c>
      <c r="G1463" s="3" t="s">
        <v>224</v>
      </c>
    </row>
    <row r="1464" spans="1:7">
      <c r="A1464" s="95">
        <v>7150910066</v>
      </c>
      <c r="B1464" s="11">
        <v>2646</v>
      </c>
      <c r="C1464">
        <v>53071920900</v>
      </c>
      <c r="D1464">
        <v>53071920900</v>
      </c>
      <c r="E1464" s="3" t="s">
        <v>236</v>
      </c>
      <c r="F1464" s="3">
        <v>2</v>
      </c>
      <c r="G1464" s="3" t="s">
        <v>224</v>
      </c>
    </row>
    <row r="1465" spans="1:7">
      <c r="A1465" s="95">
        <v>6850500956</v>
      </c>
      <c r="B1465" s="11">
        <v>800</v>
      </c>
      <c r="C1465">
        <v>53073000700</v>
      </c>
      <c r="D1465">
        <v>53073000700</v>
      </c>
      <c r="E1465" s="3" t="s">
        <v>236</v>
      </c>
      <c r="F1465" s="3">
        <v>8</v>
      </c>
      <c r="G1465" s="3" t="s">
        <v>224</v>
      </c>
    </row>
    <row r="1466" spans="1:7">
      <c r="A1466" s="95">
        <v>5062020495</v>
      </c>
      <c r="B1466" s="11">
        <v>3564</v>
      </c>
      <c r="C1466">
        <v>53077000901</v>
      </c>
      <c r="D1466">
        <v>53077000901</v>
      </c>
      <c r="E1466" s="3" t="s">
        <v>236</v>
      </c>
      <c r="F1466" s="3">
        <v>6</v>
      </c>
      <c r="G1466" s="3" t="s">
        <v>224</v>
      </c>
    </row>
    <row r="1467" spans="1:7">
      <c r="A1467" s="95">
        <v>1856120202</v>
      </c>
      <c r="B1467" s="11">
        <v>1826</v>
      </c>
      <c r="C1467">
        <v>53077000901</v>
      </c>
      <c r="D1467">
        <v>53077000901</v>
      </c>
      <c r="E1467" s="3" t="s">
        <v>236</v>
      </c>
      <c r="F1467" s="3">
        <v>6</v>
      </c>
      <c r="G1467" s="3" t="s">
        <v>224</v>
      </c>
    </row>
    <row r="1468" spans="1:7">
      <c r="A1468" s="95">
        <v>6435220043</v>
      </c>
      <c r="B1468" s="11">
        <v>5222</v>
      </c>
      <c r="C1468">
        <v>53077000400</v>
      </c>
      <c r="D1468">
        <v>53077000400</v>
      </c>
      <c r="E1468" s="3" t="s">
        <v>236</v>
      </c>
      <c r="F1468" s="3">
        <v>7</v>
      </c>
      <c r="G1468" s="3" t="s">
        <v>224</v>
      </c>
    </row>
    <row r="1469" spans="1:7">
      <c r="A1469" s="95">
        <v>4843600859</v>
      </c>
      <c r="B1469" s="11">
        <v>500</v>
      </c>
      <c r="C1469">
        <v>53073001100</v>
      </c>
      <c r="D1469">
        <v>53073001100</v>
      </c>
      <c r="E1469" s="3" t="s">
        <v>236</v>
      </c>
      <c r="F1469" s="3">
        <v>3</v>
      </c>
      <c r="G1469" s="3" t="s">
        <v>224</v>
      </c>
    </row>
    <row r="1470" spans="1:7">
      <c r="A1470" s="95">
        <v>9264900195</v>
      </c>
      <c r="B1470" s="11">
        <v>850</v>
      </c>
      <c r="C1470">
        <v>53073010200</v>
      </c>
      <c r="D1470">
        <v>53073010200</v>
      </c>
      <c r="E1470" s="3" t="s">
        <v>236</v>
      </c>
      <c r="F1470" s="3">
        <v>3</v>
      </c>
      <c r="G1470" s="3" t="s">
        <v>224</v>
      </c>
    </row>
    <row r="1471" spans="1:7">
      <c r="A1471" s="95">
        <v>1451610108</v>
      </c>
      <c r="B1471" s="11">
        <v>2950</v>
      </c>
      <c r="C1471">
        <v>53005011503</v>
      </c>
      <c r="D1471">
        <v>53005011503</v>
      </c>
      <c r="E1471" s="3" t="s">
        <v>236</v>
      </c>
      <c r="F1471" s="3">
        <v>5</v>
      </c>
      <c r="G1471" s="3" t="s">
        <v>224</v>
      </c>
    </row>
    <row r="1472" spans="1:7">
      <c r="A1472" s="95" t="s">
        <v>406</v>
      </c>
      <c r="B1472" s="11">
        <v>1686</v>
      </c>
      <c r="C1472">
        <v>53077002200</v>
      </c>
      <c r="D1472">
        <v>53077002200</v>
      </c>
      <c r="E1472" s="3" t="s">
        <v>236</v>
      </c>
      <c r="F1472" s="3">
        <v>8</v>
      </c>
      <c r="G1472" s="3" t="s">
        <v>224</v>
      </c>
    </row>
    <row r="1473" spans="1:7">
      <c r="A1473" s="95">
        <v>5432720000</v>
      </c>
      <c r="B1473" s="11">
        <v>700</v>
      </c>
      <c r="C1473">
        <v>53035090501</v>
      </c>
      <c r="D1473">
        <v>53035090501</v>
      </c>
      <c r="E1473" s="3" t="s">
        <v>236</v>
      </c>
      <c r="F1473" s="3">
        <v>3</v>
      </c>
      <c r="G1473" s="3" t="s">
        <v>224</v>
      </c>
    </row>
    <row r="1474" spans="1:7">
      <c r="A1474" s="95">
        <v>8487020748</v>
      </c>
      <c r="B1474" s="11">
        <v>3772</v>
      </c>
      <c r="C1474">
        <v>53077001202</v>
      </c>
      <c r="D1474">
        <v>53077001202</v>
      </c>
      <c r="E1474" s="3" t="s">
        <v>236</v>
      </c>
      <c r="F1474" s="3">
        <v>10</v>
      </c>
      <c r="G1474" s="3" t="s">
        <v>225</v>
      </c>
    </row>
    <row r="1475" spans="1:7">
      <c r="A1475" s="95">
        <v>4943020244</v>
      </c>
      <c r="B1475" s="11">
        <v>2974</v>
      </c>
      <c r="C1475">
        <v>53077000200</v>
      </c>
      <c r="D1475">
        <v>53077000200</v>
      </c>
      <c r="E1475" s="3" t="s">
        <v>236</v>
      </c>
      <c r="F1475" s="3">
        <v>10</v>
      </c>
      <c r="G1475" s="3" t="s">
        <v>225</v>
      </c>
    </row>
    <row r="1476" spans="1:7">
      <c r="A1476" s="95">
        <v>8843100281</v>
      </c>
      <c r="B1476" s="11">
        <v>3316</v>
      </c>
      <c r="C1476">
        <v>53057951700</v>
      </c>
      <c r="D1476">
        <v>53057951700</v>
      </c>
      <c r="E1476" s="3" t="s">
        <v>236</v>
      </c>
      <c r="F1476" s="3">
        <v>4</v>
      </c>
      <c r="G1476" s="3" t="s">
        <v>224</v>
      </c>
    </row>
    <row r="1477" spans="1:7">
      <c r="A1477" s="95">
        <v>2584120719</v>
      </c>
      <c r="B1477" s="11">
        <v>2648</v>
      </c>
      <c r="C1477">
        <v>53077001000</v>
      </c>
      <c r="D1477">
        <v>53077001000</v>
      </c>
      <c r="E1477" s="3" t="s">
        <v>236</v>
      </c>
      <c r="F1477" s="3">
        <v>8</v>
      </c>
      <c r="G1477" s="3" t="s">
        <v>224</v>
      </c>
    </row>
    <row r="1478" spans="1:7">
      <c r="A1478" s="95">
        <v>8121100304</v>
      </c>
      <c r="B1478" s="11">
        <v>6850</v>
      </c>
      <c r="C1478">
        <v>53057951900</v>
      </c>
      <c r="D1478">
        <v>53057951900</v>
      </c>
      <c r="E1478" s="3" t="s">
        <v>236</v>
      </c>
      <c r="F1478" s="3">
        <v>1</v>
      </c>
      <c r="G1478" s="3" t="s">
        <v>224</v>
      </c>
    </row>
    <row r="1479" spans="1:7">
      <c r="A1479" s="95">
        <v>1691910397</v>
      </c>
      <c r="B1479" s="11">
        <v>4106</v>
      </c>
      <c r="C1479">
        <v>53071920900</v>
      </c>
      <c r="D1479">
        <v>53071920900</v>
      </c>
      <c r="E1479" s="3" t="s">
        <v>236</v>
      </c>
      <c r="F1479" s="3">
        <v>2</v>
      </c>
      <c r="G1479" s="3" t="s">
        <v>224</v>
      </c>
    </row>
    <row r="1480" spans="1:7">
      <c r="A1480" s="95">
        <v>5711100263</v>
      </c>
      <c r="B1480" s="11">
        <v>2126</v>
      </c>
      <c r="C1480">
        <v>53057951900</v>
      </c>
      <c r="D1480">
        <v>53057951900</v>
      </c>
      <c r="E1480" s="3" t="s">
        <v>236</v>
      </c>
      <c r="F1480" s="3">
        <v>1</v>
      </c>
      <c r="G1480" s="3" t="s">
        <v>224</v>
      </c>
    </row>
    <row r="1481" spans="1:7">
      <c r="A1481" s="95">
        <v>2403220000</v>
      </c>
      <c r="B1481" s="11">
        <v>2772</v>
      </c>
      <c r="C1481">
        <v>53077003400</v>
      </c>
      <c r="D1481">
        <v>53077003400</v>
      </c>
      <c r="E1481" s="3" t="s">
        <v>236</v>
      </c>
      <c r="F1481" s="3">
        <v>4</v>
      </c>
      <c r="G1481" s="3" t="s">
        <v>224</v>
      </c>
    </row>
    <row r="1482" spans="1:7">
      <c r="A1482" s="95">
        <v>9816220857</v>
      </c>
      <c r="B1482" s="11">
        <v>2726</v>
      </c>
      <c r="C1482">
        <v>53077000400</v>
      </c>
      <c r="D1482">
        <v>53077000400</v>
      </c>
      <c r="E1482" s="3" t="s">
        <v>236</v>
      </c>
      <c r="F1482" s="3">
        <v>7</v>
      </c>
      <c r="G1482" s="3" t="s">
        <v>224</v>
      </c>
    </row>
    <row r="1483" spans="1:7">
      <c r="A1483" s="95">
        <v>5145100870</v>
      </c>
      <c r="B1483" s="11">
        <v>3022</v>
      </c>
      <c r="C1483">
        <v>53057951600</v>
      </c>
      <c r="D1483">
        <v>53057951600</v>
      </c>
      <c r="E1483" s="3" t="s">
        <v>236</v>
      </c>
      <c r="F1483" s="3">
        <v>4</v>
      </c>
      <c r="G1483" s="3" t="s">
        <v>224</v>
      </c>
    </row>
    <row r="1484" spans="1:7">
      <c r="A1484" s="95">
        <v>9053120520</v>
      </c>
      <c r="B1484" s="11">
        <v>875</v>
      </c>
      <c r="C1484">
        <v>53077001000</v>
      </c>
      <c r="D1484">
        <v>53077001000</v>
      </c>
      <c r="E1484" s="3" t="s">
        <v>236</v>
      </c>
      <c r="F1484" s="3">
        <v>8</v>
      </c>
      <c r="G1484" s="3" t="s">
        <v>224</v>
      </c>
    </row>
    <row r="1485" spans="1:7">
      <c r="A1485" s="95">
        <v>5036220964</v>
      </c>
      <c r="B1485" s="11">
        <v>3322</v>
      </c>
      <c r="C1485">
        <v>53077000400</v>
      </c>
      <c r="D1485">
        <v>53077000400</v>
      </c>
      <c r="E1485" s="3" t="s">
        <v>236</v>
      </c>
      <c r="F1485" s="3">
        <v>7</v>
      </c>
      <c r="G1485" s="3" t="s">
        <v>224</v>
      </c>
    </row>
    <row r="1486" spans="1:7">
      <c r="A1486" s="95">
        <v>5826800827</v>
      </c>
      <c r="B1486" s="11">
        <v>800</v>
      </c>
      <c r="C1486">
        <v>53073010404</v>
      </c>
      <c r="D1486">
        <v>53073010404</v>
      </c>
      <c r="E1486" s="3" t="s">
        <v>236</v>
      </c>
      <c r="F1486" s="3">
        <v>5</v>
      </c>
      <c r="G1486" s="3" t="s">
        <v>224</v>
      </c>
    </row>
    <row r="1487" spans="1:7">
      <c r="A1487" s="95">
        <v>9005910077</v>
      </c>
      <c r="B1487" s="11">
        <v>4344</v>
      </c>
      <c r="C1487">
        <v>53071920300</v>
      </c>
      <c r="D1487">
        <v>53071920300</v>
      </c>
      <c r="E1487" s="3" t="s">
        <v>236</v>
      </c>
      <c r="F1487" s="3">
        <v>4</v>
      </c>
      <c r="G1487" s="3" t="s">
        <v>224</v>
      </c>
    </row>
    <row r="1488" spans="1:7">
      <c r="A1488" s="95" t="s">
        <v>407</v>
      </c>
      <c r="B1488" s="11">
        <v>2800</v>
      </c>
      <c r="C1488">
        <v>53073010701</v>
      </c>
      <c r="D1488">
        <v>53073010701</v>
      </c>
      <c r="E1488" s="3" t="s">
        <v>236</v>
      </c>
      <c r="F1488" s="3">
        <v>2</v>
      </c>
      <c r="G1488" s="3" t="s">
        <v>224</v>
      </c>
    </row>
    <row r="1489" spans="1:7">
      <c r="A1489" s="95">
        <v>3591910390</v>
      </c>
      <c r="B1489" s="11">
        <v>3866</v>
      </c>
      <c r="C1489">
        <v>53071920900</v>
      </c>
      <c r="D1489">
        <v>53071920900</v>
      </c>
      <c r="E1489" s="3" t="s">
        <v>236</v>
      </c>
      <c r="F1489" s="3">
        <v>2</v>
      </c>
      <c r="G1489" s="3" t="s">
        <v>224</v>
      </c>
    </row>
    <row r="1490" spans="1:7">
      <c r="A1490" s="95">
        <v>7929400869</v>
      </c>
      <c r="B1490" s="11">
        <v>3360</v>
      </c>
      <c r="C1490">
        <v>53073000100</v>
      </c>
      <c r="D1490">
        <v>53073000100</v>
      </c>
      <c r="E1490" s="3" t="s">
        <v>236</v>
      </c>
      <c r="F1490" s="3">
        <v>6</v>
      </c>
      <c r="G1490" s="3" t="s">
        <v>224</v>
      </c>
    </row>
    <row r="1491" spans="1:7">
      <c r="A1491" s="95">
        <v>3527200286</v>
      </c>
      <c r="B1491" s="11">
        <v>3142</v>
      </c>
      <c r="C1491">
        <v>53057952200</v>
      </c>
      <c r="D1491">
        <v>53057952200</v>
      </c>
      <c r="E1491" s="3" t="s">
        <v>236</v>
      </c>
      <c r="F1491" s="3">
        <v>9</v>
      </c>
      <c r="G1491" s="3" t="s">
        <v>225</v>
      </c>
    </row>
    <row r="1492" spans="1:7">
      <c r="A1492" s="95">
        <v>9563400941</v>
      </c>
      <c r="B1492" s="11">
        <v>4508</v>
      </c>
      <c r="C1492">
        <v>53029970800</v>
      </c>
      <c r="D1492">
        <v>53029970800</v>
      </c>
      <c r="E1492" s="3" t="s">
        <v>236</v>
      </c>
      <c r="F1492" s="3">
        <v>1</v>
      </c>
      <c r="G1492" s="3" t="s">
        <v>224</v>
      </c>
    </row>
    <row r="1493" spans="1:7">
      <c r="A1493" s="95">
        <v>9084510160</v>
      </c>
      <c r="B1493" s="11">
        <v>3104</v>
      </c>
      <c r="C1493">
        <v>53077001902</v>
      </c>
      <c r="D1493">
        <v>53077001902</v>
      </c>
      <c r="E1493" s="3" t="s">
        <v>241</v>
      </c>
      <c r="F1493" s="3">
        <v>8</v>
      </c>
      <c r="G1493" s="3" t="s">
        <v>225</v>
      </c>
    </row>
    <row r="1494" spans="1:7">
      <c r="A1494" s="95">
        <v>5416200468</v>
      </c>
      <c r="B1494" s="11">
        <v>4250</v>
      </c>
      <c r="C1494">
        <v>53057952100</v>
      </c>
      <c r="D1494">
        <v>53057952100</v>
      </c>
      <c r="E1494" s="3" t="s">
        <v>236</v>
      </c>
      <c r="F1494" s="3">
        <v>6</v>
      </c>
      <c r="G1494" s="3" t="s">
        <v>224</v>
      </c>
    </row>
    <row r="1495" spans="1:7">
      <c r="A1495" s="95">
        <v>4441100504</v>
      </c>
      <c r="B1495" s="11">
        <v>4000</v>
      </c>
      <c r="C1495">
        <v>53057951900</v>
      </c>
      <c r="D1495">
        <v>53057951900</v>
      </c>
      <c r="E1495" s="3" t="s">
        <v>236</v>
      </c>
      <c r="F1495" s="3">
        <v>1</v>
      </c>
      <c r="G1495" s="3" t="s">
        <v>224</v>
      </c>
    </row>
    <row r="1496" spans="1:7">
      <c r="A1496" s="95">
        <v>8750510669</v>
      </c>
      <c r="B1496" s="11">
        <v>1990</v>
      </c>
      <c r="C1496">
        <v>53077002001</v>
      </c>
      <c r="D1496">
        <v>53077002001</v>
      </c>
      <c r="E1496" s="3" t="s">
        <v>241</v>
      </c>
      <c r="F1496" s="3">
        <v>7</v>
      </c>
      <c r="G1496" s="3" t="s">
        <v>225</v>
      </c>
    </row>
    <row r="1497" spans="1:7">
      <c r="A1497" s="95">
        <v>7142500364</v>
      </c>
      <c r="B1497" s="11">
        <v>700</v>
      </c>
      <c r="C1497">
        <v>53073000700</v>
      </c>
      <c r="D1497">
        <v>53073000700</v>
      </c>
      <c r="E1497" s="3" t="s">
        <v>236</v>
      </c>
      <c r="F1497" s="3">
        <v>8</v>
      </c>
      <c r="G1497" s="3" t="s">
        <v>224</v>
      </c>
    </row>
    <row r="1498" spans="1:7">
      <c r="A1498" s="95">
        <v>1012810890</v>
      </c>
      <c r="B1498" s="11">
        <v>4732</v>
      </c>
      <c r="C1498">
        <v>53005010811</v>
      </c>
      <c r="D1498">
        <v>53005010811</v>
      </c>
      <c r="E1498" s="3" t="s">
        <v>236</v>
      </c>
      <c r="F1498" s="3">
        <v>1</v>
      </c>
      <c r="G1498" s="3" t="s">
        <v>224</v>
      </c>
    </row>
    <row r="1499" spans="1:7">
      <c r="A1499" s="95">
        <v>5409510939</v>
      </c>
      <c r="B1499" s="11">
        <v>2684</v>
      </c>
      <c r="C1499">
        <v>53005010813</v>
      </c>
      <c r="D1499">
        <v>53005010813</v>
      </c>
      <c r="E1499" s="3" t="s">
        <v>236</v>
      </c>
      <c r="F1499" s="3">
        <v>2</v>
      </c>
      <c r="G1499" s="3" t="s">
        <v>224</v>
      </c>
    </row>
    <row r="1500" spans="1:7">
      <c r="A1500" s="95">
        <v>3629410604</v>
      </c>
      <c r="B1500" s="11">
        <v>2750</v>
      </c>
      <c r="C1500">
        <v>53001950500</v>
      </c>
      <c r="D1500">
        <v>53001950500</v>
      </c>
      <c r="E1500" s="3" t="s">
        <v>236</v>
      </c>
      <c r="F1500" s="3">
        <v>7</v>
      </c>
      <c r="G1500" s="3" t="s">
        <v>224</v>
      </c>
    </row>
    <row r="1501" spans="1:7">
      <c r="A1501" s="95">
        <v>3117010975</v>
      </c>
      <c r="B1501" s="11">
        <v>3126</v>
      </c>
      <c r="C1501">
        <v>53035091203</v>
      </c>
      <c r="D1501">
        <v>53035091203</v>
      </c>
      <c r="E1501" s="3" t="s">
        <v>236</v>
      </c>
      <c r="F1501" s="3">
        <v>3</v>
      </c>
      <c r="G1501" s="3" t="s">
        <v>224</v>
      </c>
    </row>
    <row r="1502" spans="1:7">
      <c r="A1502" s="95" t="s">
        <v>408</v>
      </c>
      <c r="B1502" s="11">
        <v>875</v>
      </c>
      <c r="C1502">
        <v>53071920702</v>
      </c>
      <c r="D1502">
        <v>53071920702</v>
      </c>
      <c r="E1502" s="3" t="s">
        <v>236</v>
      </c>
      <c r="F1502" s="3">
        <v>4</v>
      </c>
      <c r="G1502" s="3" t="s">
        <v>224</v>
      </c>
    </row>
    <row r="1503" spans="1:7">
      <c r="A1503" s="95">
        <v>3995220670</v>
      </c>
      <c r="B1503" s="11">
        <v>1300</v>
      </c>
      <c r="C1503">
        <v>53077000400</v>
      </c>
      <c r="D1503">
        <v>53077000400</v>
      </c>
      <c r="E1503" s="3" t="s">
        <v>236</v>
      </c>
      <c r="F1503" s="3">
        <v>7</v>
      </c>
      <c r="G1503" s="3" t="s">
        <v>224</v>
      </c>
    </row>
    <row r="1504" spans="1:7">
      <c r="A1504" s="95" t="s">
        <v>409</v>
      </c>
      <c r="B1504" s="11">
        <v>800</v>
      </c>
      <c r="C1504">
        <v>53073000803</v>
      </c>
      <c r="D1504">
        <v>53073000803</v>
      </c>
      <c r="E1504" s="3" t="s">
        <v>236</v>
      </c>
      <c r="F1504" s="3">
        <v>2</v>
      </c>
      <c r="G1504" s="3" t="s">
        <v>224</v>
      </c>
    </row>
    <row r="1505" spans="1:7">
      <c r="A1505" s="95">
        <v>6871910228</v>
      </c>
      <c r="B1505" s="11">
        <v>2366</v>
      </c>
      <c r="C1505">
        <v>53071920702</v>
      </c>
      <c r="D1505">
        <v>53071920702</v>
      </c>
      <c r="E1505" s="3" t="s">
        <v>236</v>
      </c>
      <c r="F1505" s="3">
        <v>4</v>
      </c>
      <c r="G1505" s="3" t="s">
        <v>224</v>
      </c>
    </row>
    <row r="1506" spans="1:7">
      <c r="A1506" s="95">
        <v>4289500702</v>
      </c>
      <c r="B1506" s="11">
        <v>2414</v>
      </c>
      <c r="C1506">
        <v>53073000902</v>
      </c>
      <c r="D1506">
        <v>53073000902</v>
      </c>
      <c r="E1506" s="3" t="s">
        <v>236</v>
      </c>
      <c r="F1506" s="3">
        <v>2</v>
      </c>
      <c r="G1506" s="3" t="s">
        <v>224</v>
      </c>
    </row>
    <row r="1507" spans="1:7">
      <c r="A1507" s="95">
        <v>2386220426</v>
      </c>
      <c r="B1507" s="11">
        <v>2166</v>
      </c>
      <c r="C1507">
        <v>53077002802</v>
      </c>
      <c r="D1507">
        <v>53077002802</v>
      </c>
      <c r="E1507" s="3" t="s">
        <v>236</v>
      </c>
      <c r="F1507" s="3">
        <v>7</v>
      </c>
      <c r="G1507" s="3" t="s">
        <v>224</v>
      </c>
    </row>
    <row r="1508" spans="1:7">
      <c r="A1508" s="95">
        <v>7808010836</v>
      </c>
      <c r="B1508" s="11">
        <v>700</v>
      </c>
      <c r="C1508">
        <v>53035091203</v>
      </c>
      <c r="D1508">
        <v>53035091203</v>
      </c>
      <c r="E1508" s="3" t="s">
        <v>236</v>
      </c>
      <c r="F1508" s="3">
        <v>3</v>
      </c>
      <c r="G1508" s="3" t="s">
        <v>224</v>
      </c>
    </row>
    <row r="1509" spans="1:7">
      <c r="A1509" s="95">
        <v>1627200294</v>
      </c>
      <c r="B1509" s="11">
        <v>3442</v>
      </c>
      <c r="C1509">
        <v>53057952200</v>
      </c>
      <c r="D1509">
        <v>53057952200</v>
      </c>
      <c r="E1509" s="3" t="s">
        <v>236</v>
      </c>
      <c r="F1509" s="3">
        <v>9</v>
      </c>
      <c r="G1509" s="3" t="s">
        <v>225</v>
      </c>
    </row>
    <row r="1510" spans="1:7">
      <c r="A1510" s="95">
        <v>9840220841</v>
      </c>
      <c r="B1510" s="11">
        <v>850</v>
      </c>
      <c r="C1510">
        <v>53077001602</v>
      </c>
      <c r="D1510">
        <v>53077001602</v>
      </c>
      <c r="E1510" s="3" t="s">
        <v>236</v>
      </c>
      <c r="F1510" s="3">
        <v>6</v>
      </c>
      <c r="G1510" s="3" t="s">
        <v>224</v>
      </c>
    </row>
    <row r="1511" spans="1:7">
      <c r="A1511" s="95">
        <v>8677700272</v>
      </c>
      <c r="B1511" s="11">
        <v>3448</v>
      </c>
      <c r="C1511">
        <v>53073000805</v>
      </c>
      <c r="D1511">
        <v>53073000805</v>
      </c>
      <c r="E1511" s="3" t="s">
        <v>236</v>
      </c>
      <c r="F1511" s="3">
        <v>1</v>
      </c>
      <c r="G1511" s="3" t="s">
        <v>224</v>
      </c>
    </row>
    <row r="1512" spans="1:7">
      <c r="A1512" s="95">
        <v>2841610049</v>
      </c>
      <c r="B1512" s="11">
        <v>850</v>
      </c>
      <c r="C1512">
        <v>53005011503</v>
      </c>
      <c r="D1512">
        <v>53005011503</v>
      </c>
      <c r="E1512" s="3" t="s">
        <v>236</v>
      </c>
      <c r="F1512" s="3">
        <v>5</v>
      </c>
      <c r="G1512" s="3" t="s">
        <v>224</v>
      </c>
    </row>
    <row r="1513" spans="1:7">
      <c r="A1513" s="95">
        <v>1816100468</v>
      </c>
      <c r="B1513" s="11">
        <v>3788</v>
      </c>
      <c r="C1513">
        <v>53057951500</v>
      </c>
      <c r="D1513">
        <v>53057951500</v>
      </c>
      <c r="E1513" s="3" t="s">
        <v>236</v>
      </c>
      <c r="F1513" s="3">
        <v>3</v>
      </c>
      <c r="G1513" s="3" t="s">
        <v>224</v>
      </c>
    </row>
    <row r="1514" spans="1:7">
      <c r="A1514" s="95">
        <v>4125110345</v>
      </c>
      <c r="B1514" s="11">
        <v>800</v>
      </c>
      <c r="C1514">
        <v>53035091600</v>
      </c>
      <c r="D1514">
        <v>53035091600</v>
      </c>
      <c r="E1514" s="3" t="s">
        <v>236</v>
      </c>
      <c r="F1514" s="3">
        <v>3</v>
      </c>
      <c r="G1514" s="3" t="s">
        <v>224</v>
      </c>
    </row>
    <row r="1515" spans="1:7">
      <c r="A1515" s="95">
        <v>3680400130</v>
      </c>
      <c r="B1515" s="11">
        <v>6430.18</v>
      </c>
      <c r="C1515">
        <v>53029970800</v>
      </c>
      <c r="D1515">
        <v>53029970800</v>
      </c>
      <c r="E1515" s="3" t="s">
        <v>236</v>
      </c>
      <c r="F1515" s="3">
        <v>1</v>
      </c>
      <c r="G1515" s="3" t="s">
        <v>224</v>
      </c>
    </row>
    <row r="1516" spans="1:7">
      <c r="A1516" s="95">
        <v>6784300740</v>
      </c>
      <c r="B1516" s="11">
        <v>6892</v>
      </c>
      <c r="C1516">
        <v>53057952402</v>
      </c>
      <c r="D1516">
        <v>53057952402</v>
      </c>
      <c r="E1516" s="3" t="s">
        <v>236</v>
      </c>
      <c r="F1516" s="3">
        <v>6</v>
      </c>
      <c r="G1516" s="3" t="s">
        <v>224</v>
      </c>
    </row>
    <row r="1517" spans="1:7">
      <c r="A1517" s="95">
        <v>5600310816</v>
      </c>
      <c r="B1517" s="11">
        <v>800</v>
      </c>
      <c r="C1517">
        <v>53035091700</v>
      </c>
      <c r="D1517">
        <v>53035091700</v>
      </c>
      <c r="E1517" s="3" t="s">
        <v>236</v>
      </c>
      <c r="F1517" s="3">
        <v>4</v>
      </c>
      <c r="G1517" s="3" t="s">
        <v>224</v>
      </c>
    </row>
    <row r="1518" spans="1:7">
      <c r="A1518" s="95">
        <v>4348600006</v>
      </c>
      <c r="B1518" s="11">
        <v>2000</v>
      </c>
      <c r="C1518">
        <v>53073000200</v>
      </c>
      <c r="D1518">
        <v>53073000200</v>
      </c>
      <c r="E1518" s="3" t="s">
        <v>236</v>
      </c>
      <c r="F1518" s="3">
        <v>5</v>
      </c>
      <c r="G1518" s="3" t="s">
        <v>224</v>
      </c>
    </row>
    <row r="1519" spans="1:7">
      <c r="A1519" s="95">
        <v>9011510064</v>
      </c>
      <c r="B1519" s="11">
        <v>1926</v>
      </c>
      <c r="C1519">
        <v>53077002001</v>
      </c>
      <c r="D1519">
        <v>53077002001</v>
      </c>
      <c r="E1519" s="3" t="s">
        <v>241</v>
      </c>
      <c r="F1519" s="3">
        <v>7</v>
      </c>
      <c r="G1519" s="3" t="s">
        <v>225</v>
      </c>
    </row>
    <row r="1520" spans="1:7">
      <c r="A1520" s="95">
        <v>8503410236</v>
      </c>
      <c r="B1520" s="11">
        <v>7441</v>
      </c>
      <c r="C1520">
        <v>53015000501</v>
      </c>
      <c r="D1520">
        <v>53015000501</v>
      </c>
      <c r="E1520" s="3" t="s">
        <v>236</v>
      </c>
      <c r="F1520" s="3">
        <v>8</v>
      </c>
      <c r="G1520" s="3" t="s">
        <v>224</v>
      </c>
    </row>
    <row r="1521" spans="1:7">
      <c r="A1521" s="95" t="s">
        <v>410</v>
      </c>
      <c r="B1521" s="11">
        <v>5046</v>
      </c>
      <c r="C1521">
        <v>53057951500</v>
      </c>
      <c r="D1521">
        <v>53057951500</v>
      </c>
      <c r="E1521" s="3" t="s">
        <v>236</v>
      </c>
      <c r="F1521" s="3">
        <v>3</v>
      </c>
      <c r="G1521" s="3" t="s">
        <v>224</v>
      </c>
    </row>
    <row r="1522" spans="1:7">
      <c r="A1522" s="95">
        <v>8798710034</v>
      </c>
      <c r="B1522" s="11">
        <v>3936</v>
      </c>
      <c r="C1522">
        <v>53005010805</v>
      </c>
      <c r="D1522">
        <v>53005010805</v>
      </c>
      <c r="E1522" s="3" t="s">
        <v>236</v>
      </c>
      <c r="F1522" s="3">
        <v>3</v>
      </c>
      <c r="G1522" s="3" t="s">
        <v>224</v>
      </c>
    </row>
    <row r="1523" spans="1:7">
      <c r="A1523" s="95">
        <v>1561610215</v>
      </c>
      <c r="B1523" s="11">
        <v>2350</v>
      </c>
      <c r="C1523">
        <v>53005011503</v>
      </c>
      <c r="D1523">
        <v>53005011503</v>
      </c>
      <c r="E1523" s="3" t="s">
        <v>236</v>
      </c>
      <c r="F1523" s="3">
        <v>5</v>
      </c>
      <c r="G1523" s="3" t="s">
        <v>224</v>
      </c>
    </row>
    <row r="1524" spans="1:7">
      <c r="A1524" s="95">
        <v>5014900770</v>
      </c>
      <c r="B1524" s="11">
        <v>4204</v>
      </c>
      <c r="C1524">
        <v>53073010702</v>
      </c>
      <c r="D1524">
        <v>53073010702</v>
      </c>
      <c r="E1524" s="3" t="s">
        <v>236</v>
      </c>
      <c r="F1524" s="3">
        <v>2</v>
      </c>
      <c r="G1524" s="3" t="s">
        <v>224</v>
      </c>
    </row>
    <row r="1525" spans="1:7">
      <c r="A1525" s="95">
        <v>9920900306</v>
      </c>
      <c r="B1525" s="11">
        <v>3064</v>
      </c>
      <c r="C1525">
        <v>53073010302</v>
      </c>
      <c r="D1525">
        <v>53073010302</v>
      </c>
      <c r="E1525" s="3" t="s">
        <v>236</v>
      </c>
      <c r="F1525" s="3">
        <v>1</v>
      </c>
      <c r="G1525" s="3" t="s">
        <v>224</v>
      </c>
    </row>
    <row r="1526" spans="1:7">
      <c r="A1526" s="95">
        <v>9887010660</v>
      </c>
      <c r="B1526" s="11">
        <v>1938</v>
      </c>
      <c r="C1526">
        <v>53035091203</v>
      </c>
      <c r="D1526">
        <v>53035091203</v>
      </c>
      <c r="E1526" s="3" t="s">
        <v>236</v>
      </c>
      <c r="F1526" s="3">
        <v>3</v>
      </c>
      <c r="G1526" s="3" t="s">
        <v>224</v>
      </c>
    </row>
    <row r="1527" spans="1:7">
      <c r="A1527" s="95" t="s">
        <v>411</v>
      </c>
      <c r="B1527" s="11">
        <v>5256</v>
      </c>
      <c r="C1527">
        <v>53077000400</v>
      </c>
      <c r="D1527">
        <v>53077000400</v>
      </c>
      <c r="E1527" s="3" t="s">
        <v>236</v>
      </c>
      <c r="F1527" s="3">
        <v>7</v>
      </c>
      <c r="G1527" s="3" t="s">
        <v>224</v>
      </c>
    </row>
    <row r="1528" spans="1:7">
      <c r="A1528" s="95">
        <v>7003220966</v>
      </c>
      <c r="B1528" s="11">
        <v>1902</v>
      </c>
      <c r="C1528">
        <v>53077003100</v>
      </c>
      <c r="D1528">
        <v>53077003100</v>
      </c>
      <c r="E1528" s="3" t="s">
        <v>236</v>
      </c>
      <c r="F1528" s="3">
        <v>4</v>
      </c>
      <c r="G1528" s="3" t="s">
        <v>224</v>
      </c>
    </row>
    <row r="1529" spans="1:7">
      <c r="A1529" s="95">
        <v>1005220724</v>
      </c>
      <c r="B1529" s="11">
        <v>2304</v>
      </c>
      <c r="C1529">
        <v>53077000400</v>
      </c>
      <c r="D1529">
        <v>53077000400</v>
      </c>
      <c r="E1529" s="3" t="s">
        <v>236</v>
      </c>
      <c r="F1529" s="3">
        <v>7</v>
      </c>
      <c r="G1529" s="3" t="s">
        <v>224</v>
      </c>
    </row>
    <row r="1530" spans="1:7">
      <c r="A1530" s="95">
        <v>1708900218</v>
      </c>
      <c r="B1530" s="11">
        <v>125</v>
      </c>
      <c r="C1530">
        <v>53073010403</v>
      </c>
      <c r="D1530">
        <v>53073010403</v>
      </c>
      <c r="E1530" s="3" t="s">
        <v>236</v>
      </c>
      <c r="F1530" s="3">
        <v>1</v>
      </c>
      <c r="G1530" s="3" t="s">
        <v>224</v>
      </c>
    </row>
    <row r="1531" spans="1:7">
      <c r="A1531" s="95">
        <v>7622610778</v>
      </c>
      <c r="B1531" s="11">
        <v>4214</v>
      </c>
      <c r="C1531">
        <v>53005010813</v>
      </c>
      <c r="D1531">
        <v>53005010813</v>
      </c>
      <c r="E1531" s="3" t="s">
        <v>236</v>
      </c>
      <c r="F1531" s="3">
        <v>2</v>
      </c>
      <c r="G1531" s="3" t="s">
        <v>224</v>
      </c>
    </row>
    <row r="1532" spans="1:7">
      <c r="A1532" s="95">
        <v>8633220301</v>
      </c>
      <c r="B1532" s="11">
        <v>3270</v>
      </c>
      <c r="C1532">
        <v>53077003100</v>
      </c>
      <c r="D1532">
        <v>53077003100</v>
      </c>
      <c r="E1532" s="3" t="s">
        <v>236</v>
      </c>
      <c r="F1532" s="3">
        <v>4</v>
      </c>
      <c r="G1532" s="3" t="s">
        <v>224</v>
      </c>
    </row>
    <row r="1533" spans="1:7">
      <c r="A1533" s="95">
        <v>7534810950</v>
      </c>
      <c r="B1533" s="11">
        <v>2722</v>
      </c>
      <c r="C1533">
        <v>53071920801</v>
      </c>
      <c r="D1533">
        <v>53071920801</v>
      </c>
      <c r="E1533" s="3" t="s">
        <v>236</v>
      </c>
      <c r="F1533" s="3">
        <v>2</v>
      </c>
      <c r="G1533" s="3" t="s">
        <v>224</v>
      </c>
    </row>
    <row r="1534" spans="1:7">
      <c r="A1534" s="95">
        <v>7901600759</v>
      </c>
      <c r="B1534" s="11">
        <v>800</v>
      </c>
      <c r="C1534">
        <v>53073000400</v>
      </c>
      <c r="D1534">
        <v>53073000400</v>
      </c>
      <c r="E1534" s="3" t="s">
        <v>236</v>
      </c>
      <c r="F1534" s="3">
        <v>3</v>
      </c>
      <c r="G1534" s="3" t="s">
        <v>224</v>
      </c>
    </row>
    <row r="1535" spans="1:7">
      <c r="A1535" s="95">
        <v>5604910253</v>
      </c>
      <c r="B1535" s="11">
        <v>451.4</v>
      </c>
      <c r="C1535">
        <v>53071920801</v>
      </c>
      <c r="D1535">
        <v>53071920801</v>
      </c>
      <c r="E1535" s="3" t="s">
        <v>236</v>
      </c>
      <c r="F1535" s="3">
        <v>2</v>
      </c>
      <c r="G1535" s="3" t="s">
        <v>224</v>
      </c>
    </row>
    <row r="1536" spans="1:7">
      <c r="A1536" s="95">
        <v>4291800095</v>
      </c>
      <c r="B1536" s="11">
        <v>5538</v>
      </c>
      <c r="C1536">
        <v>53073010502</v>
      </c>
      <c r="D1536">
        <v>53073010502</v>
      </c>
      <c r="E1536" s="3" t="s">
        <v>236</v>
      </c>
      <c r="F1536" s="3">
        <v>5</v>
      </c>
      <c r="G1536" s="3" t="s">
        <v>224</v>
      </c>
    </row>
    <row r="1537" spans="1:7">
      <c r="A1537" s="95">
        <v>2016120829</v>
      </c>
      <c r="B1537" s="11">
        <v>4014</v>
      </c>
      <c r="C1537">
        <v>53077000800</v>
      </c>
      <c r="D1537">
        <v>53077000800</v>
      </c>
      <c r="E1537" s="3" t="s">
        <v>236</v>
      </c>
      <c r="F1537" s="3">
        <v>6</v>
      </c>
      <c r="G1537" s="3" t="s">
        <v>224</v>
      </c>
    </row>
    <row r="1538" spans="1:7">
      <c r="A1538" s="95">
        <v>7436000136</v>
      </c>
      <c r="B1538" s="11">
        <v>3750</v>
      </c>
      <c r="C1538">
        <v>53057940400</v>
      </c>
      <c r="D1538">
        <v>53057940400</v>
      </c>
      <c r="E1538" s="3" t="s">
        <v>236</v>
      </c>
      <c r="F1538" s="3">
        <v>1</v>
      </c>
      <c r="G1538" s="3" t="s">
        <v>224</v>
      </c>
    </row>
    <row r="1539" spans="1:7">
      <c r="A1539" s="95">
        <v>8645220163</v>
      </c>
      <c r="B1539" s="11">
        <v>500</v>
      </c>
      <c r="C1539">
        <v>53077000400</v>
      </c>
      <c r="D1539">
        <v>53077000400</v>
      </c>
      <c r="E1539" s="3" t="s">
        <v>236</v>
      </c>
      <c r="F1539" s="3">
        <v>7</v>
      </c>
      <c r="G1539" s="3" t="s">
        <v>224</v>
      </c>
    </row>
    <row r="1540" spans="1:7">
      <c r="A1540" s="95">
        <v>2551610119</v>
      </c>
      <c r="B1540" s="11">
        <v>2250</v>
      </c>
      <c r="C1540">
        <v>53005011503</v>
      </c>
      <c r="D1540">
        <v>53005011503</v>
      </c>
      <c r="E1540" s="3" t="s">
        <v>236</v>
      </c>
      <c r="F1540" s="3">
        <v>5</v>
      </c>
      <c r="G1540" s="3" t="s">
        <v>224</v>
      </c>
    </row>
    <row r="1541" spans="1:7">
      <c r="A1541" s="95">
        <v>2612810951</v>
      </c>
      <c r="B1541" s="11">
        <v>6132</v>
      </c>
      <c r="C1541">
        <v>53005010811</v>
      </c>
      <c r="D1541">
        <v>53005010811</v>
      </c>
      <c r="E1541" s="3" t="s">
        <v>236</v>
      </c>
      <c r="F1541" s="3">
        <v>1</v>
      </c>
      <c r="G1541" s="3" t="s">
        <v>224</v>
      </c>
    </row>
    <row r="1542" spans="1:7">
      <c r="A1542" s="95">
        <v>5619510015</v>
      </c>
      <c r="B1542" s="11">
        <v>2684</v>
      </c>
      <c r="C1542">
        <v>53005010813</v>
      </c>
      <c r="D1542">
        <v>53005010813</v>
      </c>
      <c r="E1542" s="3" t="s">
        <v>236</v>
      </c>
      <c r="F1542" s="3">
        <v>2</v>
      </c>
      <c r="G1542" s="3" t="s">
        <v>224</v>
      </c>
    </row>
    <row r="1543" spans="1:7">
      <c r="A1543" s="95">
        <v>3050610114</v>
      </c>
      <c r="B1543" s="11">
        <v>875</v>
      </c>
      <c r="C1543">
        <v>53005010813</v>
      </c>
      <c r="D1543">
        <v>53005010813</v>
      </c>
      <c r="E1543" s="3" t="s">
        <v>236</v>
      </c>
      <c r="F1543" s="3">
        <v>2</v>
      </c>
      <c r="G1543" s="3" t="s">
        <v>224</v>
      </c>
    </row>
    <row r="1544" spans="1:7">
      <c r="A1544" s="95">
        <v>2403900812</v>
      </c>
      <c r="B1544" s="11">
        <v>850</v>
      </c>
      <c r="C1544">
        <v>53073010701</v>
      </c>
      <c r="D1544">
        <v>53073010701</v>
      </c>
      <c r="E1544" s="3" t="s">
        <v>236</v>
      </c>
      <c r="F1544" s="3">
        <v>2</v>
      </c>
      <c r="G1544" s="3" t="s">
        <v>224</v>
      </c>
    </row>
    <row r="1545" spans="1:7">
      <c r="A1545" s="95">
        <v>9165800250</v>
      </c>
      <c r="B1545" s="11">
        <v>5930</v>
      </c>
      <c r="C1545">
        <v>53073010502</v>
      </c>
      <c r="D1545">
        <v>53073010502</v>
      </c>
      <c r="E1545" s="3" t="s">
        <v>236</v>
      </c>
      <c r="F1545" s="3">
        <v>5</v>
      </c>
      <c r="G1545" s="3" t="s">
        <v>224</v>
      </c>
    </row>
    <row r="1546" spans="1:7">
      <c r="A1546" s="95">
        <v>9332910754</v>
      </c>
      <c r="B1546" s="11">
        <v>50</v>
      </c>
      <c r="C1546">
        <v>53071920900</v>
      </c>
      <c r="D1546">
        <v>53071920900</v>
      </c>
      <c r="E1546" s="3" t="s">
        <v>236</v>
      </c>
      <c r="F1546" s="3">
        <v>2</v>
      </c>
      <c r="G1546" s="3" t="s">
        <v>224</v>
      </c>
    </row>
    <row r="1547" spans="1:7">
      <c r="A1547" s="95">
        <v>6772220772</v>
      </c>
      <c r="B1547" s="11">
        <v>5942</v>
      </c>
      <c r="C1547">
        <v>53077003200</v>
      </c>
      <c r="D1547">
        <v>53077003200</v>
      </c>
      <c r="E1547" s="3" t="s">
        <v>236</v>
      </c>
      <c r="F1547" s="3">
        <v>8</v>
      </c>
      <c r="G1547" s="3" t="s">
        <v>224</v>
      </c>
    </row>
    <row r="1548" spans="1:7">
      <c r="A1548" s="95">
        <v>2679700146</v>
      </c>
      <c r="B1548" s="11">
        <v>3528</v>
      </c>
      <c r="C1548">
        <v>53073010600</v>
      </c>
      <c r="D1548">
        <v>53073010600</v>
      </c>
      <c r="E1548" s="3" t="s">
        <v>236</v>
      </c>
      <c r="F1548" s="3">
        <v>3</v>
      </c>
      <c r="G1548" s="3" t="s">
        <v>224</v>
      </c>
    </row>
    <row r="1549" spans="1:7">
      <c r="A1549" s="95">
        <v>9163120609</v>
      </c>
      <c r="B1549" s="11">
        <v>4184</v>
      </c>
      <c r="C1549">
        <v>53077001100</v>
      </c>
      <c r="D1549">
        <v>53077001100</v>
      </c>
      <c r="E1549" s="3" t="s">
        <v>236</v>
      </c>
      <c r="F1549" s="3">
        <v>6</v>
      </c>
      <c r="G1549" s="3" t="s">
        <v>224</v>
      </c>
    </row>
    <row r="1550" spans="1:7">
      <c r="A1550" s="95">
        <v>1844810057</v>
      </c>
      <c r="B1550" s="11">
        <v>219.95</v>
      </c>
      <c r="C1550">
        <v>53071920702</v>
      </c>
      <c r="D1550">
        <v>53071920702</v>
      </c>
      <c r="E1550" s="3" t="s">
        <v>236</v>
      </c>
      <c r="F1550" s="3">
        <v>4</v>
      </c>
      <c r="G1550" s="3" t="s">
        <v>224</v>
      </c>
    </row>
    <row r="1551" spans="1:7">
      <c r="A1551" s="95" t="s">
        <v>412</v>
      </c>
      <c r="B1551" s="11">
        <v>2738</v>
      </c>
      <c r="C1551">
        <v>53077000901</v>
      </c>
      <c r="D1551">
        <v>53077000901</v>
      </c>
      <c r="E1551" s="3" t="s">
        <v>236</v>
      </c>
      <c r="F1551" s="3">
        <v>6</v>
      </c>
      <c r="G1551" s="3" t="s">
        <v>224</v>
      </c>
    </row>
    <row r="1552" spans="1:7">
      <c r="A1552" s="95" t="s">
        <v>413</v>
      </c>
      <c r="B1552" s="11">
        <v>3830</v>
      </c>
      <c r="C1552">
        <v>53057951900</v>
      </c>
      <c r="D1552">
        <v>53057951900</v>
      </c>
      <c r="E1552" s="3" t="s">
        <v>236</v>
      </c>
      <c r="F1552" s="3">
        <v>1</v>
      </c>
      <c r="G1552" s="3" t="s">
        <v>224</v>
      </c>
    </row>
    <row r="1553" spans="1:7">
      <c r="A1553" s="95">
        <v>2388700240</v>
      </c>
      <c r="B1553" s="11">
        <v>3148</v>
      </c>
      <c r="C1553">
        <v>53073000805</v>
      </c>
      <c r="D1553">
        <v>53073000805</v>
      </c>
      <c r="E1553" s="3" t="s">
        <v>236</v>
      </c>
      <c r="F1553" s="3">
        <v>1</v>
      </c>
      <c r="G1553" s="3" t="s">
        <v>224</v>
      </c>
    </row>
    <row r="1554" spans="1:7">
      <c r="A1554" s="95">
        <v>2304700854</v>
      </c>
      <c r="B1554" s="11">
        <v>800</v>
      </c>
      <c r="C1554">
        <v>53073000901</v>
      </c>
      <c r="D1554">
        <v>53073000901</v>
      </c>
      <c r="E1554" s="3" t="s">
        <v>236</v>
      </c>
      <c r="F1554" s="3">
        <v>5</v>
      </c>
      <c r="G1554" s="3" t="s">
        <v>224</v>
      </c>
    </row>
    <row r="1555" spans="1:7">
      <c r="A1555" s="95">
        <v>3972510416</v>
      </c>
      <c r="B1555" s="11">
        <v>3214</v>
      </c>
      <c r="C1555">
        <v>53077002002</v>
      </c>
      <c r="D1555">
        <v>53077002002</v>
      </c>
      <c r="E1555" s="3" t="s">
        <v>241</v>
      </c>
      <c r="F1555" s="3">
        <v>7</v>
      </c>
      <c r="G1555" s="3" t="s">
        <v>225</v>
      </c>
    </row>
    <row r="1556" spans="1:7">
      <c r="A1556" s="95">
        <v>9435120173</v>
      </c>
      <c r="B1556" s="11">
        <v>3056</v>
      </c>
      <c r="C1556">
        <v>53077001000</v>
      </c>
      <c r="D1556">
        <v>53077001000</v>
      </c>
      <c r="E1556" s="3" t="s">
        <v>236</v>
      </c>
      <c r="F1556" s="3">
        <v>8</v>
      </c>
      <c r="G1556" s="3" t="s">
        <v>224</v>
      </c>
    </row>
    <row r="1557" spans="1:7">
      <c r="A1557" s="95" t="s">
        <v>414</v>
      </c>
      <c r="B1557" s="11">
        <v>875</v>
      </c>
      <c r="C1557">
        <v>53035091700</v>
      </c>
      <c r="D1557">
        <v>53035091700</v>
      </c>
      <c r="E1557" s="3" t="s">
        <v>236</v>
      </c>
      <c r="F1557" s="3">
        <v>4</v>
      </c>
      <c r="G1557" s="3" t="s">
        <v>224</v>
      </c>
    </row>
    <row r="1558" spans="1:7">
      <c r="A1558" s="95">
        <v>3110820000</v>
      </c>
      <c r="B1558" s="11">
        <v>3122</v>
      </c>
      <c r="C1558">
        <v>53077002002</v>
      </c>
      <c r="D1558">
        <v>53077002002</v>
      </c>
      <c r="E1558" s="3" t="s">
        <v>241</v>
      </c>
      <c r="F1558" s="3">
        <v>7</v>
      </c>
      <c r="G1558" s="3" t="s">
        <v>225</v>
      </c>
    </row>
    <row r="1559" spans="1:7">
      <c r="A1559" s="95">
        <v>3013510664</v>
      </c>
      <c r="B1559" s="11">
        <v>2334</v>
      </c>
      <c r="C1559">
        <v>53077002002</v>
      </c>
      <c r="D1559">
        <v>53077002002</v>
      </c>
      <c r="E1559" s="3" t="s">
        <v>241</v>
      </c>
      <c r="F1559" s="3">
        <v>7</v>
      </c>
      <c r="G1559" s="3" t="s">
        <v>225</v>
      </c>
    </row>
    <row r="1560" spans="1:7">
      <c r="A1560" s="95">
        <v>9782120997</v>
      </c>
      <c r="B1560" s="11">
        <v>1200</v>
      </c>
      <c r="C1560">
        <v>53077001100</v>
      </c>
      <c r="D1560">
        <v>53077001100</v>
      </c>
      <c r="E1560" s="3" t="s">
        <v>236</v>
      </c>
      <c r="F1560" s="3">
        <v>6</v>
      </c>
      <c r="G1560" s="3" t="s">
        <v>224</v>
      </c>
    </row>
    <row r="1561" spans="1:7">
      <c r="A1561" s="95">
        <v>1042800474</v>
      </c>
      <c r="B1561" s="11">
        <v>800</v>
      </c>
      <c r="C1561">
        <v>53073010502</v>
      </c>
      <c r="D1561">
        <v>53073010502</v>
      </c>
      <c r="E1561" s="3" t="s">
        <v>236</v>
      </c>
      <c r="F1561" s="3">
        <v>5</v>
      </c>
      <c r="G1561" s="3" t="s">
        <v>224</v>
      </c>
    </row>
    <row r="1562" spans="1:7">
      <c r="A1562" s="95">
        <v>7532400789</v>
      </c>
      <c r="B1562" s="11">
        <v>800</v>
      </c>
      <c r="C1562">
        <v>53029970300</v>
      </c>
      <c r="D1562">
        <v>53029970300</v>
      </c>
      <c r="E1562" s="3" t="s">
        <v>236</v>
      </c>
      <c r="F1562" s="3">
        <v>2</v>
      </c>
      <c r="G1562" s="3" t="s">
        <v>224</v>
      </c>
    </row>
    <row r="1563" spans="1:7">
      <c r="A1563" s="95">
        <v>1286600652</v>
      </c>
      <c r="B1563" s="11">
        <v>2494</v>
      </c>
      <c r="C1563">
        <v>53073000803</v>
      </c>
      <c r="D1563">
        <v>53073000803</v>
      </c>
      <c r="E1563" s="3" t="s">
        <v>236</v>
      </c>
      <c r="F1563" s="3">
        <v>2</v>
      </c>
      <c r="G1563" s="3" t="s">
        <v>224</v>
      </c>
    </row>
    <row r="1564" spans="1:7">
      <c r="A1564" s="95">
        <v>4527220831</v>
      </c>
      <c r="B1564" s="11">
        <v>4406</v>
      </c>
      <c r="C1564">
        <v>53077002802</v>
      </c>
      <c r="D1564">
        <v>53077002802</v>
      </c>
      <c r="E1564" s="3" t="s">
        <v>236</v>
      </c>
      <c r="F1564" s="3">
        <v>7</v>
      </c>
      <c r="G1564" s="3" t="s">
        <v>224</v>
      </c>
    </row>
    <row r="1565" spans="1:7">
      <c r="A1565" s="95">
        <v>6838210320</v>
      </c>
      <c r="B1565" s="11">
        <v>3070</v>
      </c>
      <c r="C1565">
        <v>53035091400</v>
      </c>
      <c r="D1565">
        <v>53035091400</v>
      </c>
      <c r="E1565" s="3" t="s">
        <v>236</v>
      </c>
      <c r="F1565" s="3">
        <v>3</v>
      </c>
      <c r="G1565" s="3" t="s">
        <v>224</v>
      </c>
    </row>
    <row r="1566" spans="1:7">
      <c r="A1566" s="95">
        <v>5384810348</v>
      </c>
      <c r="B1566" s="11">
        <v>875</v>
      </c>
      <c r="C1566">
        <v>53071920900</v>
      </c>
      <c r="D1566">
        <v>53071920900</v>
      </c>
      <c r="E1566" s="3" t="s">
        <v>236</v>
      </c>
      <c r="F1566" s="3">
        <v>2</v>
      </c>
      <c r="G1566" s="3" t="s">
        <v>224</v>
      </c>
    </row>
    <row r="1567" spans="1:7">
      <c r="A1567" s="95">
        <v>2137810382</v>
      </c>
      <c r="B1567" s="11">
        <v>3604</v>
      </c>
      <c r="C1567">
        <v>53071920600</v>
      </c>
      <c r="D1567">
        <v>53071920600</v>
      </c>
      <c r="E1567" s="3" t="s">
        <v>236</v>
      </c>
      <c r="F1567" s="3">
        <v>8</v>
      </c>
      <c r="G1567" s="3" t="s">
        <v>224</v>
      </c>
    </row>
    <row r="1568" spans="1:7">
      <c r="A1568" s="95">
        <v>3660800966</v>
      </c>
      <c r="B1568" s="11">
        <v>800</v>
      </c>
      <c r="C1568">
        <v>53073010600</v>
      </c>
      <c r="D1568">
        <v>53073010600</v>
      </c>
      <c r="E1568" s="3" t="s">
        <v>236</v>
      </c>
      <c r="F1568" s="3">
        <v>3</v>
      </c>
      <c r="G1568" s="3" t="s">
        <v>224</v>
      </c>
    </row>
    <row r="1569" spans="1:7">
      <c r="A1569" s="95">
        <v>5321100320</v>
      </c>
      <c r="B1569" s="11">
        <v>4196</v>
      </c>
      <c r="C1569">
        <v>53057951900</v>
      </c>
      <c r="D1569">
        <v>53057951900</v>
      </c>
      <c r="E1569" s="3" t="s">
        <v>236</v>
      </c>
      <c r="F1569" s="3">
        <v>1</v>
      </c>
      <c r="G1569" s="3" t="s">
        <v>224</v>
      </c>
    </row>
    <row r="1570" spans="1:7">
      <c r="A1570" s="95">
        <v>8774600915</v>
      </c>
      <c r="B1570" s="11">
        <v>8040</v>
      </c>
      <c r="C1570">
        <v>53073000501</v>
      </c>
      <c r="D1570">
        <v>53073000501</v>
      </c>
      <c r="E1570" s="3" t="s">
        <v>236</v>
      </c>
      <c r="F1570" s="3">
        <v>7</v>
      </c>
      <c r="G1570" s="3" t="s">
        <v>224</v>
      </c>
    </row>
    <row r="1571" spans="1:7">
      <c r="A1571" s="95">
        <v>7060400635</v>
      </c>
      <c r="B1571" s="11">
        <v>700</v>
      </c>
      <c r="C1571">
        <v>53029970602</v>
      </c>
      <c r="D1571">
        <v>53029970602</v>
      </c>
      <c r="E1571" s="3" t="s">
        <v>236</v>
      </c>
      <c r="F1571" s="3">
        <v>3</v>
      </c>
      <c r="G1571" s="3" t="s">
        <v>224</v>
      </c>
    </row>
    <row r="1572" spans="1:7">
      <c r="A1572" s="95">
        <v>4211300660</v>
      </c>
      <c r="B1572" s="11">
        <v>2846</v>
      </c>
      <c r="C1572">
        <v>53057952302</v>
      </c>
      <c r="D1572">
        <v>53057952302</v>
      </c>
      <c r="E1572" s="3" t="s">
        <v>236</v>
      </c>
      <c r="F1572" s="3">
        <v>5</v>
      </c>
      <c r="G1572" s="3" t="s">
        <v>224</v>
      </c>
    </row>
    <row r="1573" spans="1:7">
      <c r="A1573" s="95">
        <v>1197400664</v>
      </c>
      <c r="B1573" s="11">
        <v>3622</v>
      </c>
      <c r="C1573">
        <v>53073000501</v>
      </c>
      <c r="D1573">
        <v>53073000501</v>
      </c>
      <c r="E1573" s="3" t="s">
        <v>236</v>
      </c>
      <c r="F1573" s="3">
        <v>7</v>
      </c>
      <c r="G1573" s="3" t="s">
        <v>224</v>
      </c>
    </row>
    <row r="1574" spans="1:7">
      <c r="A1574" s="95">
        <v>5857300120</v>
      </c>
      <c r="B1574" s="11">
        <v>800</v>
      </c>
      <c r="C1574">
        <v>53057952402</v>
      </c>
      <c r="D1574">
        <v>53057952402</v>
      </c>
      <c r="E1574" s="3" t="s">
        <v>236</v>
      </c>
      <c r="F1574" s="3">
        <v>6</v>
      </c>
      <c r="G1574" s="3" t="s">
        <v>224</v>
      </c>
    </row>
    <row r="1575" spans="1:7">
      <c r="A1575" s="95">
        <v>1165120415</v>
      </c>
      <c r="B1575" s="11">
        <v>5732</v>
      </c>
      <c r="C1575">
        <v>53077002802</v>
      </c>
      <c r="D1575">
        <v>53077002802</v>
      </c>
      <c r="E1575" s="3" t="s">
        <v>236</v>
      </c>
      <c r="F1575" s="3">
        <v>7</v>
      </c>
      <c r="G1575" s="3" t="s">
        <v>224</v>
      </c>
    </row>
    <row r="1576" spans="1:7">
      <c r="A1576" s="95">
        <v>4579120159</v>
      </c>
      <c r="B1576" s="11">
        <v>2000</v>
      </c>
      <c r="C1576">
        <v>53077001000</v>
      </c>
      <c r="D1576">
        <v>53077001000</v>
      </c>
      <c r="E1576" s="3" t="s">
        <v>236</v>
      </c>
      <c r="F1576" s="3">
        <v>8</v>
      </c>
      <c r="G1576" s="3" t="s">
        <v>224</v>
      </c>
    </row>
    <row r="1577" spans="1:7">
      <c r="A1577" s="95">
        <v>9592000246</v>
      </c>
      <c r="B1577" s="11">
        <v>800</v>
      </c>
      <c r="C1577">
        <v>53057940400</v>
      </c>
      <c r="D1577">
        <v>53057940400</v>
      </c>
      <c r="E1577" s="3" t="s">
        <v>236</v>
      </c>
      <c r="F1577" s="3">
        <v>1</v>
      </c>
      <c r="G1577" s="3" t="s">
        <v>224</v>
      </c>
    </row>
    <row r="1578" spans="1:7">
      <c r="A1578" s="95">
        <v>3833120407</v>
      </c>
      <c r="B1578" s="11">
        <v>2968</v>
      </c>
      <c r="C1578">
        <v>53077001000</v>
      </c>
      <c r="D1578">
        <v>53077001000</v>
      </c>
      <c r="E1578" s="3" t="s">
        <v>236</v>
      </c>
      <c r="F1578" s="3">
        <v>8</v>
      </c>
      <c r="G1578" s="3" t="s">
        <v>224</v>
      </c>
    </row>
    <row r="1579" spans="1:7">
      <c r="A1579" s="95">
        <v>5011510060</v>
      </c>
      <c r="B1579" s="11">
        <v>2230</v>
      </c>
      <c r="C1579">
        <v>53077002001</v>
      </c>
      <c r="D1579">
        <v>53077002001</v>
      </c>
      <c r="E1579" s="3" t="s">
        <v>241</v>
      </c>
      <c r="F1579" s="3">
        <v>7</v>
      </c>
      <c r="G1579" s="3" t="s">
        <v>225</v>
      </c>
    </row>
    <row r="1580" spans="1:7">
      <c r="A1580" s="95" t="s">
        <v>415</v>
      </c>
      <c r="B1580" s="11">
        <v>3656</v>
      </c>
      <c r="C1580">
        <v>53077001602</v>
      </c>
      <c r="D1580">
        <v>53077001602</v>
      </c>
      <c r="E1580" s="3" t="s">
        <v>236</v>
      </c>
      <c r="F1580" s="3">
        <v>6</v>
      </c>
      <c r="G1580" s="3" t="s">
        <v>224</v>
      </c>
    </row>
    <row r="1581" spans="1:7">
      <c r="A1581" s="95">
        <v>8842500412</v>
      </c>
      <c r="B1581" s="11">
        <v>3230</v>
      </c>
      <c r="C1581">
        <v>53073000700</v>
      </c>
      <c r="D1581">
        <v>53073000700</v>
      </c>
      <c r="E1581" s="3" t="s">
        <v>236</v>
      </c>
      <c r="F1581" s="3">
        <v>8</v>
      </c>
      <c r="G1581" s="3" t="s">
        <v>224</v>
      </c>
    </row>
    <row r="1582" spans="1:7">
      <c r="A1582" s="95">
        <v>6965910663</v>
      </c>
      <c r="B1582" s="11">
        <v>3358</v>
      </c>
      <c r="C1582">
        <v>53071920300</v>
      </c>
      <c r="D1582">
        <v>53071920300</v>
      </c>
      <c r="E1582" s="3" t="s">
        <v>236</v>
      </c>
      <c r="F1582" s="3">
        <v>4</v>
      </c>
      <c r="G1582" s="3" t="s">
        <v>224</v>
      </c>
    </row>
    <row r="1583" spans="1:7">
      <c r="A1583" s="95">
        <v>6144920000</v>
      </c>
      <c r="B1583" s="11">
        <v>2400</v>
      </c>
      <c r="C1583">
        <v>53077000700</v>
      </c>
      <c r="D1583">
        <v>53077000700</v>
      </c>
      <c r="E1583" s="3" t="s">
        <v>236</v>
      </c>
      <c r="F1583" s="3">
        <v>10</v>
      </c>
      <c r="G1583" s="3" t="s">
        <v>225</v>
      </c>
    </row>
    <row r="1584" spans="1:7">
      <c r="A1584" s="95">
        <v>1952510242</v>
      </c>
      <c r="B1584" s="11">
        <v>1910</v>
      </c>
      <c r="C1584">
        <v>53077002002</v>
      </c>
      <c r="D1584">
        <v>53077002002</v>
      </c>
      <c r="E1584" s="3" t="s">
        <v>241</v>
      </c>
      <c r="F1584" s="3">
        <v>7</v>
      </c>
      <c r="G1584" s="3" t="s">
        <v>225</v>
      </c>
    </row>
    <row r="1585" spans="1:7">
      <c r="A1585" s="95" t="s">
        <v>416</v>
      </c>
      <c r="B1585" s="11">
        <v>875</v>
      </c>
      <c r="C1585">
        <v>53057940600</v>
      </c>
      <c r="D1585">
        <v>53057940600</v>
      </c>
      <c r="E1585" s="3" t="s">
        <v>236</v>
      </c>
      <c r="F1585" s="3">
        <v>8</v>
      </c>
      <c r="G1585" s="3" t="s">
        <v>224</v>
      </c>
    </row>
    <row r="1586" spans="1:7">
      <c r="A1586" s="95">
        <v>1711510121</v>
      </c>
      <c r="B1586" s="11">
        <v>3800</v>
      </c>
      <c r="C1586">
        <v>53077002001</v>
      </c>
      <c r="D1586">
        <v>53077002001</v>
      </c>
      <c r="E1586" s="3" t="s">
        <v>241</v>
      </c>
      <c r="F1586" s="3">
        <v>7</v>
      </c>
      <c r="G1586" s="3" t="s">
        <v>225</v>
      </c>
    </row>
    <row r="1587" spans="1:7">
      <c r="A1587" s="95">
        <v>6858510536</v>
      </c>
      <c r="B1587" s="11">
        <v>7196</v>
      </c>
      <c r="C1587">
        <v>53005011503</v>
      </c>
      <c r="D1587">
        <v>53005011503</v>
      </c>
      <c r="E1587" s="3" t="s">
        <v>236</v>
      </c>
      <c r="F1587" s="3">
        <v>5</v>
      </c>
      <c r="G1587" s="3" t="s">
        <v>224</v>
      </c>
    </row>
    <row r="1588" spans="1:7">
      <c r="A1588" s="95">
        <v>8791510736</v>
      </c>
      <c r="B1588" s="11">
        <v>3926</v>
      </c>
      <c r="C1588">
        <v>53077002001</v>
      </c>
      <c r="D1588">
        <v>53077002001</v>
      </c>
      <c r="E1588" s="3" t="s">
        <v>241</v>
      </c>
      <c r="F1588" s="3">
        <v>7</v>
      </c>
      <c r="G1588" s="3" t="s">
        <v>225</v>
      </c>
    </row>
    <row r="1589" spans="1:7">
      <c r="A1589" s="95">
        <v>3697000478</v>
      </c>
      <c r="B1589" s="11">
        <v>3664</v>
      </c>
      <c r="C1589">
        <v>53057940600</v>
      </c>
      <c r="D1589">
        <v>53057940600</v>
      </c>
      <c r="E1589" s="3" t="s">
        <v>236</v>
      </c>
      <c r="F1589" s="3">
        <v>8</v>
      </c>
      <c r="G1589" s="3" t="s">
        <v>224</v>
      </c>
    </row>
    <row r="1590" spans="1:7">
      <c r="A1590" s="95">
        <v>1431500565</v>
      </c>
      <c r="B1590" s="11">
        <v>2030</v>
      </c>
      <c r="C1590">
        <v>53073000700</v>
      </c>
      <c r="D1590">
        <v>53073000700</v>
      </c>
      <c r="E1590" s="3" t="s">
        <v>236</v>
      </c>
      <c r="F1590" s="3">
        <v>8</v>
      </c>
      <c r="G1590" s="3" t="s">
        <v>224</v>
      </c>
    </row>
    <row r="1591" spans="1:7">
      <c r="A1591" s="95">
        <v>7967310563</v>
      </c>
      <c r="B1591" s="11">
        <v>800</v>
      </c>
      <c r="C1591">
        <v>53035090502</v>
      </c>
      <c r="D1591">
        <v>53035090502</v>
      </c>
      <c r="E1591" s="3" t="s">
        <v>236</v>
      </c>
      <c r="F1591" s="3">
        <v>2</v>
      </c>
      <c r="G1591" s="3" t="s">
        <v>224</v>
      </c>
    </row>
    <row r="1592" spans="1:7">
      <c r="A1592" s="95">
        <v>1579200453</v>
      </c>
      <c r="B1592" s="11">
        <v>800</v>
      </c>
      <c r="C1592">
        <v>53057952302</v>
      </c>
      <c r="D1592">
        <v>53057952302</v>
      </c>
      <c r="E1592" s="3" t="s">
        <v>236</v>
      </c>
      <c r="F1592" s="3">
        <v>5</v>
      </c>
      <c r="G1592" s="3" t="s">
        <v>224</v>
      </c>
    </row>
    <row r="1593" spans="1:7">
      <c r="A1593" s="95">
        <v>8378810590</v>
      </c>
      <c r="B1593" s="11">
        <v>7974</v>
      </c>
      <c r="C1593">
        <v>53071920802</v>
      </c>
      <c r="D1593">
        <v>53071920802</v>
      </c>
      <c r="E1593" s="3" t="s">
        <v>236</v>
      </c>
      <c r="F1593" s="3">
        <v>8</v>
      </c>
      <c r="G1593" s="3" t="s">
        <v>224</v>
      </c>
    </row>
    <row r="1594" spans="1:7">
      <c r="A1594" s="95">
        <v>8395120678</v>
      </c>
      <c r="B1594" s="11">
        <v>850</v>
      </c>
      <c r="C1594">
        <v>53077000800</v>
      </c>
      <c r="D1594">
        <v>53077000800</v>
      </c>
      <c r="E1594" s="3" t="s">
        <v>236</v>
      </c>
      <c r="F1594" s="3">
        <v>6</v>
      </c>
      <c r="G1594" s="3" t="s">
        <v>224</v>
      </c>
    </row>
    <row r="1595" spans="1:7">
      <c r="A1595" s="95">
        <v>8182510439</v>
      </c>
      <c r="B1595" s="11">
        <v>2808</v>
      </c>
      <c r="C1595">
        <v>53077002002</v>
      </c>
      <c r="D1595">
        <v>53077002002</v>
      </c>
      <c r="E1595" s="3" t="s">
        <v>241</v>
      </c>
      <c r="F1595" s="3">
        <v>7</v>
      </c>
      <c r="G1595" s="3" t="s">
        <v>225</v>
      </c>
    </row>
    <row r="1596" spans="1:7">
      <c r="A1596" s="95">
        <v>6408500135</v>
      </c>
      <c r="B1596" s="11">
        <v>75</v>
      </c>
      <c r="C1596">
        <v>53073000902</v>
      </c>
      <c r="D1596">
        <v>53073000902</v>
      </c>
      <c r="E1596" s="3" t="s">
        <v>236</v>
      </c>
      <c r="F1596" s="3">
        <v>2</v>
      </c>
      <c r="G1596" s="3" t="s">
        <v>224</v>
      </c>
    </row>
    <row r="1597" spans="1:7">
      <c r="A1597" s="95">
        <v>6446220095</v>
      </c>
      <c r="B1597" s="11">
        <v>5112</v>
      </c>
      <c r="C1597">
        <v>53077000400</v>
      </c>
      <c r="D1597">
        <v>53077000400</v>
      </c>
      <c r="E1597" s="3" t="s">
        <v>236</v>
      </c>
      <c r="F1597" s="3">
        <v>7</v>
      </c>
      <c r="G1597" s="3" t="s">
        <v>224</v>
      </c>
    </row>
    <row r="1598" spans="1:7">
      <c r="A1598" s="95">
        <v>7361220819</v>
      </c>
      <c r="B1598" s="11">
        <v>2798</v>
      </c>
      <c r="C1598">
        <v>53077001602</v>
      </c>
      <c r="D1598">
        <v>53077001602</v>
      </c>
      <c r="E1598" s="3" t="s">
        <v>236</v>
      </c>
      <c r="F1598" s="3">
        <v>6</v>
      </c>
      <c r="G1598" s="3" t="s">
        <v>224</v>
      </c>
    </row>
    <row r="1599" spans="1:7">
      <c r="A1599" s="95">
        <v>4079722637</v>
      </c>
      <c r="B1599" s="11">
        <v>3900</v>
      </c>
      <c r="C1599">
        <v>53077000901</v>
      </c>
      <c r="D1599">
        <v>53077000901</v>
      </c>
      <c r="E1599" s="3" t="s">
        <v>236</v>
      </c>
      <c r="F1599" s="3">
        <v>6</v>
      </c>
      <c r="G1599" s="3" t="s">
        <v>224</v>
      </c>
    </row>
    <row r="1600" spans="1:7">
      <c r="A1600" s="95">
        <v>9079200413</v>
      </c>
      <c r="B1600" s="11">
        <v>4744</v>
      </c>
      <c r="C1600">
        <v>53057952302</v>
      </c>
      <c r="D1600">
        <v>53057952302</v>
      </c>
      <c r="E1600" s="3" t="s">
        <v>236</v>
      </c>
      <c r="F1600" s="3">
        <v>5</v>
      </c>
      <c r="G1600" s="3" t="s">
        <v>224</v>
      </c>
    </row>
    <row r="1601" spans="1:7">
      <c r="A1601" s="95">
        <v>5266820000</v>
      </c>
      <c r="B1601" s="11">
        <v>142.19999999999999</v>
      </c>
      <c r="C1601">
        <v>53071920701</v>
      </c>
      <c r="D1601">
        <v>53071920701</v>
      </c>
      <c r="E1601" s="3" t="s">
        <v>236</v>
      </c>
      <c r="F1601" s="3">
        <v>5</v>
      </c>
      <c r="G1601" s="3" t="s">
        <v>224</v>
      </c>
    </row>
    <row r="1602" spans="1:7">
      <c r="A1602" s="95">
        <v>4032510999</v>
      </c>
      <c r="B1602" s="11">
        <v>2334</v>
      </c>
      <c r="C1602">
        <v>53077002002</v>
      </c>
      <c r="D1602">
        <v>53077002002</v>
      </c>
      <c r="E1602" s="3" t="s">
        <v>241</v>
      </c>
      <c r="F1602" s="3">
        <v>7</v>
      </c>
      <c r="G1602" s="3" t="s">
        <v>225</v>
      </c>
    </row>
    <row r="1603" spans="1:7">
      <c r="A1603" s="95" t="s">
        <v>417</v>
      </c>
      <c r="B1603" s="11">
        <v>3748</v>
      </c>
      <c r="C1603">
        <v>53077002001</v>
      </c>
      <c r="D1603">
        <v>53077002001</v>
      </c>
      <c r="E1603" s="3" t="s">
        <v>241</v>
      </c>
      <c r="F1603" s="3">
        <v>7</v>
      </c>
      <c r="G1603" s="3" t="s">
        <v>225</v>
      </c>
    </row>
    <row r="1604" spans="1:7">
      <c r="A1604" s="95">
        <v>9226700857</v>
      </c>
      <c r="B1604" s="11">
        <v>75</v>
      </c>
      <c r="C1604">
        <v>53073000803</v>
      </c>
      <c r="D1604">
        <v>53073000803</v>
      </c>
      <c r="E1604" s="3" t="s">
        <v>236</v>
      </c>
      <c r="F1604" s="3">
        <v>2</v>
      </c>
      <c r="G1604" s="3" t="s">
        <v>224</v>
      </c>
    </row>
    <row r="1605" spans="1:7">
      <c r="A1605" s="95">
        <v>7179310335</v>
      </c>
      <c r="B1605" s="11">
        <v>800</v>
      </c>
      <c r="C1605">
        <v>53027001100</v>
      </c>
      <c r="D1605">
        <v>53027001100</v>
      </c>
      <c r="E1605" s="3" t="s">
        <v>236</v>
      </c>
      <c r="F1605" s="3">
        <v>2</v>
      </c>
      <c r="G1605" s="3" t="s">
        <v>224</v>
      </c>
    </row>
    <row r="1606" spans="1:7">
      <c r="A1606" s="95">
        <v>3647700994</v>
      </c>
      <c r="B1606" s="11">
        <v>2526</v>
      </c>
      <c r="C1606">
        <v>53073000805</v>
      </c>
      <c r="D1606">
        <v>53073000805</v>
      </c>
      <c r="E1606" s="3" t="s">
        <v>236</v>
      </c>
      <c r="F1606" s="3">
        <v>1</v>
      </c>
      <c r="G1606" s="3" t="s">
        <v>224</v>
      </c>
    </row>
    <row r="1607" spans="1:7">
      <c r="A1607" s="95">
        <v>1032300586</v>
      </c>
      <c r="B1607" s="11">
        <v>2700</v>
      </c>
      <c r="C1607">
        <v>53057952401</v>
      </c>
      <c r="D1607">
        <v>53057952401</v>
      </c>
      <c r="E1607" s="3" t="s">
        <v>236</v>
      </c>
      <c r="F1607" s="3">
        <v>6</v>
      </c>
      <c r="G1607" s="3" t="s">
        <v>224</v>
      </c>
    </row>
    <row r="1608" spans="1:7">
      <c r="A1608" s="95">
        <v>7381610386</v>
      </c>
      <c r="B1608" s="11">
        <v>4866</v>
      </c>
      <c r="C1608">
        <v>53005011503</v>
      </c>
      <c r="D1608">
        <v>53005011503</v>
      </c>
      <c r="E1608" s="3" t="s">
        <v>236</v>
      </c>
      <c r="F1608" s="3">
        <v>5</v>
      </c>
      <c r="G1608" s="3" t="s">
        <v>224</v>
      </c>
    </row>
    <row r="1609" spans="1:7">
      <c r="A1609" s="95">
        <v>9614120098</v>
      </c>
      <c r="B1609" s="11">
        <v>3710</v>
      </c>
      <c r="C1609">
        <v>53077000500</v>
      </c>
      <c r="D1609">
        <v>53077000500</v>
      </c>
      <c r="E1609" s="3" t="s">
        <v>236</v>
      </c>
      <c r="F1609" s="3">
        <v>9</v>
      </c>
      <c r="G1609" s="3" t="s">
        <v>225</v>
      </c>
    </row>
    <row r="1610" spans="1:7">
      <c r="A1610" s="95">
        <v>9728000736</v>
      </c>
      <c r="B1610" s="11">
        <v>2840</v>
      </c>
      <c r="C1610">
        <v>53057940700</v>
      </c>
      <c r="D1610">
        <v>53057940700</v>
      </c>
      <c r="E1610" s="3" t="s">
        <v>236</v>
      </c>
      <c r="F1610" s="3">
        <v>4</v>
      </c>
      <c r="G1610" s="3" t="s">
        <v>224</v>
      </c>
    </row>
    <row r="1611" spans="1:7">
      <c r="A1611" s="95">
        <v>1695600909</v>
      </c>
      <c r="B1611" s="11">
        <v>1938</v>
      </c>
      <c r="C1611">
        <v>53073000400</v>
      </c>
      <c r="D1611">
        <v>53073000400</v>
      </c>
      <c r="E1611" s="3" t="s">
        <v>236</v>
      </c>
      <c r="F1611" s="3">
        <v>3</v>
      </c>
      <c r="G1611" s="3" t="s">
        <v>224</v>
      </c>
    </row>
    <row r="1612" spans="1:7">
      <c r="A1612" s="95">
        <v>2057000137</v>
      </c>
      <c r="B1612" s="11">
        <v>570</v>
      </c>
      <c r="C1612">
        <v>53057940600</v>
      </c>
      <c r="D1612">
        <v>53057940600</v>
      </c>
      <c r="E1612" s="3" t="s">
        <v>236</v>
      </c>
      <c r="F1612" s="3">
        <v>8</v>
      </c>
      <c r="G1612" s="3" t="s">
        <v>224</v>
      </c>
    </row>
    <row r="1613" spans="1:7">
      <c r="A1613" s="95">
        <v>2356020673</v>
      </c>
      <c r="B1613" s="11">
        <v>3152</v>
      </c>
      <c r="C1613">
        <v>53077001202</v>
      </c>
      <c r="D1613">
        <v>53077001202</v>
      </c>
      <c r="E1613" s="3" t="s">
        <v>236</v>
      </c>
      <c r="F1613" s="3">
        <v>10</v>
      </c>
      <c r="G1613" s="3" t="s">
        <v>225</v>
      </c>
    </row>
    <row r="1614" spans="1:7">
      <c r="A1614" s="95">
        <v>6017316119</v>
      </c>
      <c r="B1614" s="11">
        <v>75</v>
      </c>
      <c r="C1614">
        <v>53021020606</v>
      </c>
      <c r="D1614">
        <v>53021020606</v>
      </c>
      <c r="E1614" s="3" t="s">
        <v>236</v>
      </c>
      <c r="F1614" s="3">
        <v>4</v>
      </c>
      <c r="G1614" s="3" t="s">
        <v>224</v>
      </c>
    </row>
    <row r="1615" spans="1:7">
      <c r="A1615" s="95" t="s">
        <v>418</v>
      </c>
      <c r="B1615" s="11">
        <v>2336</v>
      </c>
      <c r="C1615">
        <v>53077000800</v>
      </c>
      <c r="D1615">
        <v>53077000800</v>
      </c>
      <c r="E1615" s="3" t="s">
        <v>236</v>
      </c>
      <c r="F1615" s="3">
        <v>6</v>
      </c>
      <c r="G1615" s="3" t="s">
        <v>224</v>
      </c>
    </row>
    <row r="1616" spans="1:7">
      <c r="A1616" s="95">
        <v>4795810209</v>
      </c>
      <c r="B1616" s="11">
        <v>2402</v>
      </c>
      <c r="C1616">
        <v>53071920702</v>
      </c>
      <c r="D1616">
        <v>53071920702</v>
      </c>
      <c r="E1616" s="3" t="s">
        <v>236</v>
      </c>
      <c r="F1616" s="3">
        <v>4</v>
      </c>
      <c r="G1616" s="3" t="s">
        <v>224</v>
      </c>
    </row>
    <row r="1617" spans="1:7">
      <c r="A1617" s="95">
        <v>1883500601</v>
      </c>
      <c r="B1617" s="11">
        <v>3358</v>
      </c>
      <c r="C1617">
        <v>53073000803</v>
      </c>
      <c r="D1617">
        <v>53073000803</v>
      </c>
      <c r="E1617" s="3" t="s">
        <v>236</v>
      </c>
      <c r="F1617" s="3">
        <v>2</v>
      </c>
      <c r="G1617" s="3" t="s">
        <v>224</v>
      </c>
    </row>
    <row r="1618" spans="1:7">
      <c r="A1618" s="95" t="s">
        <v>419</v>
      </c>
      <c r="B1618" s="11">
        <v>1288</v>
      </c>
      <c r="C1618">
        <v>53077001602</v>
      </c>
      <c r="D1618">
        <v>53077001602</v>
      </c>
      <c r="E1618" s="3" t="s">
        <v>236</v>
      </c>
      <c r="F1618" s="3">
        <v>6</v>
      </c>
      <c r="G1618" s="3" t="s">
        <v>224</v>
      </c>
    </row>
    <row r="1619" spans="1:7">
      <c r="A1619" s="95">
        <v>8562510299</v>
      </c>
      <c r="B1619" s="11">
        <v>2776</v>
      </c>
      <c r="C1619">
        <v>53077002002</v>
      </c>
      <c r="D1619">
        <v>53077002002</v>
      </c>
      <c r="E1619" s="3" t="s">
        <v>241</v>
      </c>
      <c r="F1619" s="3">
        <v>7</v>
      </c>
      <c r="G1619" s="3" t="s">
        <v>225</v>
      </c>
    </row>
    <row r="1620" spans="1:7">
      <c r="A1620" s="95">
        <v>1962600184</v>
      </c>
      <c r="B1620" s="11">
        <v>2184</v>
      </c>
      <c r="C1620">
        <v>53073001100</v>
      </c>
      <c r="D1620">
        <v>53073001100</v>
      </c>
      <c r="E1620" s="3" t="s">
        <v>236</v>
      </c>
      <c r="F1620" s="3">
        <v>3</v>
      </c>
      <c r="G1620" s="3" t="s">
        <v>224</v>
      </c>
    </row>
    <row r="1621" spans="1:7">
      <c r="A1621" s="95">
        <v>4375220421</v>
      </c>
      <c r="B1621" s="11">
        <v>500</v>
      </c>
      <c r="C1621">
        <v>53077000400</v>
      </c>
      <c r="D1621">
        <v>53077000400</v>
      </c>
      <c r="E1621" s="3" t="s">
        <v>236</v>
      </c>
      <c r="F1621" s="3">
        <v>7</v>
      </c>
      <c r="G1621" s="3" t="s">
        <v>224</v>
      </c>
    </row>
    <row r="1622" spans="1:7">
      <c r="A1622" s="95">
        <v>9716910038</v>
      </c>
      <c r="B1622" s="11">
        <v>2776</v>
      </c>
      <c r="C1622">
        <v>53071920300</v>
      </c>
      <c r="D1622">
        <v>53071920300</v>
      </c>
      <c r="E1622" s="3" t="s">
        <v>236</v>
      </c>
      <c r="F1622" s="3">
        <v>4</v>
      </c>
      <c r="G1622" s="3" t="s">
        <v>224</v>
      </c>
    </row>
    <row r="1623" spans="1:7">
      <c r="A1623" s="95">
        <v>2277900928</v>
      </c>
      <c r="B1623" s="11">
        <v>700</v>
      </c>
      <c r="C1623">
        <v>53073010401</v>
      </c>
      <c r="D1623">
        <v>53073010401</v>
      </c>
      <c r="E1623" s="3" t="s">
        <v>236</v>
      </c>
      <c r="F1623" s="3">
        <v>3</v>
      </c>
      <c r="G1623" s="3" t="s">
        <v>224</v>
      </c>
    </row>
    <row r="1624" spans="1:7">
      <c r="A1624" s="95">
        <v>3073500442</v>
      </c>
      <c r="B1624" s="11">
        <v>800</v>
      </c>
      <c r="C1624">
        <v>53073000803</v>
      </c>
      <c r="D1624">
        <v>53073000803</v>
      </c>
      <c r="E1624" s="3" t="s">
        <v>236</v>
      </c>
      <c r="F1624" s="3">
        <v>2</v>
      </c>
      <c r="G1624" s="3" t="s">
        <v>224</v>
      </c>
    </row>
    <row r="1625" spans="1:7">
      <c r="A1625" s="95">
        <v>2604510549</v>
      </c>
      <c r="B1625" s="11">
        <v>1908</v>
      </c>
      <c r="C1625">
        <v>53077001901</v>
      </c>
      <c r="D1625">
        <v>53077001901</v>
      </c>
      <c r="E1625" s="3" t="s">
        <v>241</v>
      </c>
      <c r="F1625" s="3">
        <v>7</v>
      </c>
      <c r="G1625" s="3" t="s">
        <v>225</v>
      </c>
    </row>
    <row r="1626" spans="1:7">
      <c r="A1626" s="95">
        <v>2962510328</v>
      </c>
      <c r="B1626" s="11">
        <v>1918</v>
      </c>
      <c r="C1626">
        <v>53077002002</v>
      </c>
      <c r="D1626">
        <v>53077002002</v>
      </c>
      <c r="E1626" s="3" t="s">
        <v>241</v>
      </c>
      <c r="F1626" s="3">
        <v>7</v>
      </c>
      <c r="G1626" s="3" t="s">
        <v>225</v>
      </c>
    </row>
    <row r="1627" spans="1:7">
      <c r="A1627" s="95">
        <v>1714510638</v>
      </c>
      <c r="B1627" s="11">
        <v>3204</v>
      </c>
      <c r="C1627">
        <v>53077001901</v>
      </c>
      <c r="D1627">
        <v>53077001901</v>
      </c>
      <c r="E1627" s="3" t="s">
        <v>241</v>
      </c>
      <c r="F1627" s="3">
        <v>7</v>
      </c>
      <c r="G1627" s="3" t="s">
        <v>225</v>
      </c>
    </row>
    <row r="1628" spans="1:7">
      <c r="A1628" s="95">
        <v>3263600982</v>
      </c>
      <c r="B1628" s="11">
        <v>50</v>
      </c>
      <c r="C1628">
        <v>53073001100</v>
      </c>
      <c r="D1628">
        <v>53073001100</v>
      </c>
      <c r="E1628" s="3" t="s">
        <v>236</v>
      </c>
      <c r="F1628" s="3">
        <v>3</v>
      </c>
      <c r="G1628" s="3" t="s">
        <v>224</v>
      </c>
    </row>
    <row r="1629" spans="1:7">
      <c r="A1629" s="95">
        <v>7378900801</v>
      </c>
      <c r="B1629" s="11">
        <v>700</v>
      </c>
      <c r="C1629">
        <v>53073010404</v>
      </c>
      <c r="D1629">
        <v>53073010404</v>
      </c>
      <c r="E1629" s="3" t="s">
        <v>236</v>
      </c>
      <c r="F1629" s="3">
        <v>5</v>
      </c>
      <c r="G1629" s="3" t="s">
        <v>224</v>
      </c>
    </row>
    <row r="1630" spans="1:7">
      <c r="A1630" s="95">
        <v>3892010405</v>
      </c>
      <c r="B1630" s="11">
        <v>7264</v>
      </c>
      <c r="C1630">
        <v>53035092300</v>
      </c>
      <c r="D1630">
        <v>53035092300</v>
      </c>
      <c r="E1630" s="3" t="s">
        <v>236</v>
      </c>
      <c r="F1630" s="3">
        <v>5</v>
      </c>
      <c r="G1630" s="3" t="s">
        <v>224</v>
      </c>
    </row>
    <row r="1631" spans="1:7">
      <c r="A1631" s="95">
        <v>8164700398</v>
      </c>
      <c r="B1631" s="11">
        <v>800</v>
      </c>
      <c r="C1631">
        <v>53073000804</v>
      </c>
      <c r="D1631">
        <v>53073000804</v>
      </c>
      <c r="E1631" s="3" t="s">
        <v>236</v>
      </c>
      <c r="F1631" s="3">
        <v>1</v>
      </c>
      <c r="G1631" s="3" t="s">
        <v>224</v>
      </c>
    </row>
    <row r="1632" spans="1:7">
      <c r="A1632" s="95" t="s">
        <v>420</v>
      </c>
      <c r="B1632" s="11">
        <v>850</v>
      </c>
      <c r="C1632">
        <v>53073000805</v>
      </c>
      <c r="D1632">
        <v>53073000805</v>
      </c>
      <c r="E1632" s="3" t="s">
        <v>236</v>
      </c>
      <c r="F1632" s="3">
        <v>1</v>
      </c>
      <c r="G1632" s="3" t="s">
        <v>224</v>
      </c>
    </row>
    <row r="1633" spans="1:7">
      <c r="A1633" s="95">
        <v>9389700215</v>
      </c>
      <c r="B1633" s="11">
        <v>800</v>
      </c>
      <c r="C1633">
        <v>53073010600</v>
      </c>
      <c r="D1633">
        <v>53073010600</v>
      </c>
      <c r="E1633" s="3" t="s">
        <v>236</v>
      </c>
      <c r="F1633" s="3">
        <v>3</v>
      </c>
      <c r="G1633" s="3" t="s">
        <v>224</v>
      </c>
    </row>
    <row r="1634" spans="1:7">
      <c r="A1634" s="95">
        <v>7995500310</v>
      </c>
      <c r="B1634" s="11">
        <v>2260</v>
      </c>
      <c r="C1634">
        <v>53073000804</v>
      </c>
      <c r="D1634">
        <v>53073000804</v>
      </c>
      <c r="E1634" s="3" t="s">
        <v>236</v>
      </c>
      <c r="F1634" s="3">
        <v>1</v>
      </c>
      <c r="G1634" s="3" t="s">
        <v>224</v>
      </c>
    </row>
    <row r="1635" spans="1:7">
      <c r="A1635" s="95">
        <v>5245500795</v>
      </c>
      <c r="B1635" s="11">
        <v>1908</v>
      </c>
      <c r="C1635">
        <v>53073000502</v>
      </c>
      <c r="D1635">
        <v>53073000502</v>
      </c>
      <c r="E1635" s="3" t="s">
        <v>236</v>
      </c>
      <c r="F1635" s="3">
        <v>4</v>
      </c>
      <c r="G1635" s="3" t="s">
        <v>224</v>
      </c>
    </row>
    <row r="1636" spans="1:7">
      <c r="A1636" s="95">
        <v>1352810309</v>
      </c>
      <c r="B1636" s="11">
        <v>4242</v>
      </c>
      <c r="C1636">
        <v>53005010803</v>
      </c>
      <c r="D1636">
        <v>53005010803</v>
      </c>
      <c r="E1636" s="3" t="s">
        <v>236</v>
      </c>
      <c r="F1636" s="3">
        <v>4</v>
      </c>
      <c r="G1636" s="3" t="s">
        <v>224</v>
      </c>
    </row>
    <row r="1637" spans="1:7">
      <c r="A1637" s="95">
        <v>8504120992</v>
      </c>
      <c r="B1637" s="11">
        <v>2448</v>
      </c>
      <c r="C1637">
        <v>53077000800</v>
      </c>
      <c r="D1637">
        <v>53077000800</v>
      </c>
      <c r="E1637" s="3" t="s">
        <v>236</v>
      </c>
      <c r="F1637" s="3">
        <v>6</v>
      </c>
      <c r="G1637" s="3" t="s">
        <v>224</v>
      </c>
    </row>
    <row r="1638" spans="1:7">
      <c r="A1638" s="95">
        <v>8312810927</v>
      </c>
      <c r="B1638" s="11">
        <v>75</v>
      </c>
      <c r="C1638">
        <v>53005010811</v>
      </c>
      <c r="D1638">
        <v>53005010811</v>
      </c>
      <c r="E1638" s="3" t="s">
        <v>236</v>
      </c>
      <c r="F1638" s="3">
        <v>1</v>
      </c>
      <c r="G1638" s="3" t="s">
        <v>224</v>
      </c>
    </row>
    <row r="1639" spans="1:7">
      <c r="A1639" s="95" t="s">
        <v>421</v>
      </c>
      <c r="B1639" s="11">
        <v>2768</v>
      </c>
      <c r="C1639">
        <v>53077002001</v>
      </c>
      <c r="D1639">
        <v>53077002001</v>
      </c>
      <c r="E1639" s="3" t="s">
        <v>241</v>
      </c>
      <c r="F1639" s="3">
        <v>7</v>
      </c>
      <c r="G1639" s="3" t="s">
        <v>225</v>
      </c>
    </row>
    <row r="1640" spans="1:7">
      <c r="A1640" s="95">
        <v>1645120276</v>
      </c>
      <c r="B1640" s="11">
        <v>3556</v>
      </c>
      <c r="C1640">
        <v>53077001100</v>
      </c>
      <c r="D1640">
        <v>53077001100</v>
      </c>
      <c r="E1640" s="3" t="s">
        <v>236</v>
      </c>
      <c r="F1640" s="3">
        <v>6</v>
      </c>
      <c r="G1640" s="3" t="s">
        <v>224</v>
      </c>
    </row>
    <row r="1641" spans="1:7">
      <c r="A1641" s="95">
        <v>9575300499</v>
      </c>
      <c r="B1641" s="11">
        <v>5478</v>
      </c>
      <c r="C1641">
        <v>53057952402</v>
      </c>
      <c r="D1641">
        <v>53057952402</v>
      </c>
      <c r="E1641" s="3" t="s">
        <v>236</v>
      </c>
      <c r="F1641" s="3">
        <v>6</v>
      </c>
      <c r="G1641" s="3" t="s">
        <v>224</v>
      </c>
    </row>
    <row r="1642" spans="1:7">
      <c r="A1642" s="95">
        <v>9058000935</v>
      </c>
      <c r="B1642" s="11">
        <v>1575</v>
      </c>
      <c r="C1642">
        <v>53057940400</v>
      </c>
      <c r="D1642">
        <v>53057940400</v>
      </c>
      <c r="E1642" s="3" t="s">
        <v>236</v>
      </c>
      <c r="F1642" s="3">
        <v>1</v>
      </c>
      <c r="G1642" s="3" t="s">
        <v>224</v>
      </c>
    </row>
    <row r="1643" spans="1:7">
      <c r="A1643" s="95">
        <v>8299410086</v>
      </c>
      <c r="B1643" s="11">
        <v>2538</v>
      </c>
      <c r="C1643">
        <v>53001950500</v>
      </c>
      <c r="D1643">
        <v>53001950500</v>
      </c>
      <c r="E1643" s="3" t="s">
        <v>236</v>
      </c>
      <c r="F1643" s="3">
        <v>7</v>
      </c>
      <c r="G1643" s="3" t="s">
        <v>224</v>
      </c>
    </row>
    <row r="1644" spans="1:7">
      <c r="A1644" s="95">
        <v>1836810576</v>
      </c>
      <c r="B1644" s="11">
        <v>2050</v>
      </c>
      <c r="C1644">
        <v>53071920701</v>
      </c>
      <c r="D1644">
        <v>53071920701</v>
      </c>
      <c r="E1644" s="3" t="s">
        <v>236</v>
      </c>
      <c r="F1644" s="3">
        <v>5</v>
      </c>
      <c r="G1644" s="3" t="s">
        <v>224</v>
      </c>
    </row>
    <row r="1645" spans="1:7">
      <c r="A1645" s="95">
        <v>7939000749</v>
      </c>
      <c r="B1645" s="11">
        <v>3118</v>
      </c>
      <c r="C1645">
        <v>53057951900</v>
      </c>
      <c r="D1645">
        <v>53057951900</v>
      </c>
      <c r="E1645" s="3" t="s">
        <v>236</v>
      </c>
      <c r="F1645" s="3">
        <v>1</v>
      </c>
      <c r="G1645" s="3" t="s">
        <v>224</v>
      </c>
    </row>
    <row r="1646" spans="1:7">
      <c r="A1646" s="95">
        <v>7759510271</v>
      </c>
      <c r="B1646" s="11">
        <v>3724</v>
      </c>
      <c r="C1646">
        <v>53005010813</v>
      </c>
      <c r="D1646">
        <v>53005010813</v>
      </c>
      <c r="E1646" s="3" t="s">
        <v>236</v>
      </c>
      <c r="F1646" s="3">
        <v>2</v>
      </c>
      <c r="G1646" s="3" t="s">
        <v>224</v>
      </c>
    </row>
    <row r="1647" spans="1:7">
      <c r="A1647" s="95">
        <v>7106510232</v>
      </c>
      <c r="B1647" s="11">
        <v>3268</v>
      </c>
      <c r="C1647">
        <v>53077002200</v>
      </c>
      <c r="D1647">
        <v>53077002200</v>
      </c>
      <c r="E1647" s="3" t="s">
        <v>236</v>
      </c>
      <c r="F1647" s="3">
        <v>8</v>
      </c>
      <c r="G1647" s="3" t="s">
        <v>224</v>
      </c>
    </row>
    <row r="1648" spans="1:7">
      <c r="A1648" s="95">
        <v>3026220871</v>
      </c>
      <c r="B1648" s="11">
        <v>875</v>
      </c>
      <c r="C1648">
        <v>53077000400</v>
      </c>
      <c r="D1648">
        <v>53077000400</v>
      </c>
      <c r="E1648" s="3" t="s">
        <v>236</v>
      </c>
      <c r="F1648" s="3">
        <v>7</v>
      </c>
      <c r="G1648" s="3" t="s">
        <v>224</v>
      </c>
    </row>
    <row r="1649" spans="1:7">
      <c r="A1649" s="95" t="s">
        <v>422</v>
      </c>
      <c r="B1649" s="11">
        <v>1275</v>
      </c>
      <c r="C1649">
        <v>53077000901</v>
      </c>
      <c r="D1649">
        <v>53077000901</v>
      </c>
      <c r="E1649" s="3" t="s">
        <v>236</v>
      </c>
      <c r="F1649" s="3">
        <v>6</v>
      </c>
      <c r="G1649" s="3" t="s">
        <v>224</v>
      </c>
    </row>
    <row r="1650" spans="1:7">
      <c r="A1650" s="95">
        <v>6644010662</v>
      </c>
      <c r="B1650" s="11">
        <v>1039.95</v>
      </c>
      <c r="C1650">
        <v>53035092400</v>
      </c>
      <c r="D1650">
        <v>53035092400</v>
      </c>
      <c r="E1650" s="3" t="s">
        <v>236</v>
      </c>
      <c r="F1650" s="3">
        <v>3</v>
      </c>
      <c r="G1650" s="3" t="s">
        <v>224</v>
      </c>
    </row>
    <row r="1651" spans="1:7">
      <c r="A1651" s="95" t="s">
        <v>423</v>
      </c>
      <c r="B1651" s="11">
        <v>1400</v>
      </c>
      <c r="C1651">
        <v>53077000500</v>
      </c>
      <c r="D1651">
        <v>53077000500</v>
      </c>
      <c r="E1651" s="3" t="s">
        <v>236</v>
      </c>
      <c r="F1651" s="3">
        <v>9</v>
      </c>
      <c r="G1651" s="3" t="s">
        <v>225</v>
      </c>
    </row>
    <row r="1652" spans="1:7">
      <c r="A1652" s="95">
        <v>6732010888</v>
      </c>
      <c r="B1652" s="11">
        <v>800</v>
      </c>
      <c r="C1652">
        <v>53035092701</v>
      </c>
      <c r="D1652">
        <v>53035092701</v>
      </c>
      <c r="E1652" s="3" t="s">
        <v>236</v>
      </c>
      <c r="F1652" s="3">
        <v>1</v>
      </c>
      <c r="G1652" s="3" t="s">
        <v>224</v>
      </c>
    </row>
    <row r="1653" spans="1:7">
      <c r="A1653" s="95">
        <v>6234510763</v>
      </c>
      <c r="B1653" s="11">
        <v>2566</v>
      </c>
      <c r="C1653">
        <v>53077001901</v>
      </c>
      <c r="D1653">
        <v>53077001901</v>
      </c>
      <c r="E1653" s="3" t="s">
        <v>241</v>
      </c>
      <c r="F1653" s="3">
        <v>7</v>
      </c>
      <c r="G1653" s="3" t="s">
        <v>225</v>
      </c>
    </row>
    <row r="1654" spans="1:7">
      <c r="A1654" s="95">
        <v>6149120869</v>
      </c>
      <c r="B1654" s="11">
        <v>7972</v>
      </c>
      <c r="C1654">
        <v>53077001100</v>
      </c>
      <c r="D1654">
        <v>53077001100</v>
      </c>
      <c r="E1654" s="3" t="s">
        <v>236</v>
      </c>
      <c r="F1654" s="3">
        <v>6</v>
      </c>
      <c r="G1654" s="3" t="s">
        <v>224</v>
      </c>
    </row>
    <row r="1655" spans="1:7">
      <c r="A1655" s="95">
        <v>2644610550</v>
      </c>
      <c r="B1655" s="11">
        <v>2526</v>
      </c>
      <c r="C1655">
        <v>53005011300</v>
      </c>
      <c r="D1655">
        <v>53005011300</v>
      </c>
      <c r="E1655" s="3" t="s">
        <v>236</v>
      </c>
      <c r="F1655" s="3">
        <v>9</v>
      </c>
      <c r="G1655" s="3" t="s">
        <v>225</v>
      </c>
    </row>
    <row r="1656" spans="1:7">
      <c r="A1656" s="95">
        <v>8279700114</v>
      </c>
      <c r="B1656" s="11">
        <v>800</v>
      </c>
      <c r="C1656">
        <v>53073000200</v>
      </c>
      <c r="D1656">
        <v>53073000200</v>
      </c>
      <c r="E1656" s="3" t="s">
        <v>236</v>
      </c>
      <c r="F1656" s="3">
        <v>5</v>
      </c>
      <c r="G1656" s="3" t="s">
        <v>224</v>
      </c>
    </row>
    <row r="1657" spans="1:7">
      <c r="A1657" s="95">
        <v>9394079756</v>
      </c>
      <c r="B1657" s="11">
        <v>100</v>
      </c>
      <c r="C1657">
        <v>53071920900</v>
      </c>
      <c r="D1657">
        <v>53071920900</v>
      </c>
      <c r="E1657" s="3" t="s">
        <v>236</v>
      </c>
      <c r="F1657" s="3">
        <v>2</v>
      </c>
      <c r="G1657" s="3" t="s">
        <v>224</v>
      </c>
    </row>
    <row r="1658" spans="1:7">
      <c r="A1658" s="95">
        <v>5582910227</v>
      </c>
      <c r="B1658" s="11">
        <v>1175</v>
      </c>
      <c r="C1658">
        <v>53071920801</v>
      </c>
      <c r="D1658">
        <v>53071920801</v>
      </c>
      <c r="E1658" s="3" t="s">
        <v>236</v>
      </c>
      <c r="F1658" s="3">
        <v>2</v>
      </c>
      <c r="G1658" s="3" t="s">
        <v>224</v>
      </c>
    </row>
    <row r="1659" spans="1:7">
      <c r="A1659" s="95">
        <v>2982700843</v>
      </c>
      <c r="B1659" s="11">
        <v>800</v>
      </c>
      <c r="C1659">
        <v>53073000200</v>
      </c>
      <c r="D1659">
        <v>53073000200</v>
      </c>
      <c r="E1659" s="3" t="s">
        <v>236</v>
      </c>
      <c r="F1659" s="3">
        <v>5</v>
      </c>
      <c r="G1659" s="3" t="s">
        <v>224</v>
      </c>
    </row>
    <row r="1660" spans="1:7">
      <c r="A1660" s="95" t="s">
        <v>424</v>
      </c>
      <c r="B1660" s="11">
        <v>2430</v>
      </c>
      <c r="C1660">
        <v>53077000901</v>
      </c>
      <c r="D1660">
        <v>53077000901</v>
      </c>
      <c r="E1660" s="3" t="s">
        <v>236</v>
      </c>
      <c r="F1660" s="3">
        <v>6</v>
      </c>
      <c r="G1660" s="3" t="s">
        <v>224</v>
      </c>
    </row>
    <row r="1661" spans="1:7">
      <c r="A1661" s="95">
        <v>5590000629</v>
      </c>
      <c r="B1661" s="11">
        <v>5616</v>
      </c>
      <c r="C1661">
        <v>53057940300</v>
      </c>
      <c r="D1661">
        <v>53057940300</v>
      </c>
      <c r="E1661" s="3" t="s">
        <v>236</v>
      </c>
      <c r="F1661" s="3">
        <v>2</v>
      </c>
      <c r="G1661" s="3" t="s">
        <v>224</v>
      </c>
    </row>
    <row r="1662" spans="1:7">
      <c r="A1662" s="95">
        <v>3619800330</v>
      </c>
      <c r="B1662" s="11">
        <v>3422</v>
      </c>
      <c r="C1662">
        <v>53073010301</v>
      </c>
      <c r="D1662">
        <v>53073010301</v>
      </c>
      <c r="E1662" s="3" t="s">
        <v>236</v>
      </c>
      <c r="F1662" s="3">
        <v>1</v>
      </c>
      <c r="G1662" s="3" t="s">
        <v>224</v>
      </c>
    </row>
    <row r="1663" spans="1:7">
      <c r="A1663" s="95">
        <v>2958210511</v>
      </c>
      <c r="B1663" s="11">
        <v>4122.3500000000004</v>
      </c>
      <c r="C1663">
        <v>53035091400</v>
      </c>
      <c r="D1663">
        <v>53035091400</v>
      </c>
      <c r="E1663" s="3" t="s">
        <v>236</v>
      </c>
      <c r="F1663" s="3">
        <v>3</v>
      </c>
      <c r="G1663" s="3" t="s">
        <v>224</v>
      </c>
    </row>
    <row r="1664" spans="1:7">
      <c r="A1664" s="95">
        <v>5268710717</v>
      </c>
      <c r="B1664" s="11">
        <v>2628</v>
      </c>
      <c r="C1664">
        <v>53005010810</v>
      </c>
      <c r="D1664">
        <v>53005010810</v>
      </c>
      <c r="E1664" s="3" t="s">
        <v>236</v>
      </c>
      <c r="F1664" s="3">
        <v>5</v>
      </c>
      <c r="G1664" s="3" t="s">
        <v>224</v>
      </c>
    </row>
    <row r="1665" spans="1:7">
      <c r="A1665" s="95">
        <v>9996510106</v>
      </c>
      <c r="B1665" s="11">
        <v>3204</v>
      </c>
      <c r="C1665">
        <v>53077940005</v>
      </c>
      <c r="D1665">
        <v>53077940005</v>
      </c>
      <c r="E1665" s="3" t="s">
        <v>241</v>
      </c>
      <c r="F1665" s="3">
        <v>9</v>
      </c>
      <c r="G1665" s="3" t="s">
        <v>225</v>
      </c>
    </row>
    <row r="1666" spans="1:7">
      <c r="A1666" s="95">
        <v>8601510028</v>
      </c>
      <c r="B1666" s="11">
        <v>2258</v>
      </c>
      <c r="C1666">
        <v>53077002001</v>
      </c>
      <c r="D1666">
        <v>53077002001</v>
      </c>
      <c r="E1666" s="3" t="s">
        <v>241</v>
      </c>
      <c r="F1666" s="3">
        <v>7</v>
      </c>
      <c r="G1666" s="3" t="s">
        <v>225</v>
      </c>
    </row>
    <row r="1667" spans="1:7">
      <c r="A1667" s="95">
        <v>4860220030</v>
      </c>
      <c r="B1667" s="11">
        <v>2166</v>
      </c>
      <c r="C1667">
        <v>53077001602</v>
      </c>
      <c r="D1667">
        <v>53077001602</v>
      </c>
      <c r="E1667" s="3" t="s">
        <v>236</v>
      </c>
      <c r="F1667" s="3">
        <v>6</v>
      </c>
      <c r="G1667" s="3" t="s">
        <v>224</v>
      </c>
    </row>
    <row r="1668" spans="1:7">
      <c r="A1668" s="95">
        <v>4965910661</v>
      </c>
      <c r="B1668" s="11">
        <v>2906</v>
      </c>
      <c r="C1668">
        <v>53071920300</v>
      </c>
      <c r="D1668">
        <v>53071920300</v>
      </c>
      <c r="E1668" s="3" t="s">
        <v>236</v>
      </c>
      <c r="F1668" s="3">
        <v>4</v>
      </c>
      <c r="G1668" s="3" t="s">
        <v>224</v>
      </c>
    </row>
    <row r="1669" spans="1:7">
      <c r="A1669" s="95" t="s">
        <v>425</v>
      </c>
      <c r="B1669" s="11">
        <v>2202</v>
      </c>
      <c r="C1669">
        <v>53077000500</v>
      </c>
      <c r="D1669">
        <v>53077000500</v>
      </c>
      <c r="E1669" s="3" t="s">
        <v>236</v>
      </c>
      <c r="F1669" s="3">
        <v>9</v>
      </c>
      <c r="G1669" s="3" t="s">
        <v>225</v>
      </c>
    </row>
    <row r="1670" spans="1:7">
      <c r="A1670" s="95">
        <v>1454700329</v>
      </c>
      <c r="B1670" s="11">
        <v>850</v>
      </c>
      <c r="C1670">
        <v>53073000804</v>
      </c>
      <c r="D1670">
        <v>53073000804</v>
      </c>
      <c r="E1670" s="3" t="s">
        <v>236</v>
      </c>
      <c r="F1670" s="3">
        <v>1</v>
      </c>
      <c r="G1670" s="3" t="s">
        <v>224</v>
      </c>
    </row>
    <row r="1671" spans="1:7">
      <c r="A1671" s="95">
        <v>5512810944</v>
      </c>
      <c r="B1671" s="11">
        <v>1275</v>
      </c>
      <c r="C1671">
        <v>53005010803</v>
      </c>
      <c r="D1671">
        <v>53005010803</v>
      </c>
      <c r="E1671" s="3" t="s">
        <v>236</v>
      </c>
      <c r="F1671" s="3">
        <v>4</v>
      </c>
      <c r="G1671" s="3" t="s">
        <v>224</v>
      </c>
    </row>
    <row r="1672" spans="1:7">
      <c r="A1672" s="95">
        <v>1778410233</v>
      </c>
      <c r="B1672" s="11">
        <v>5194</v>
      </c>
      <c r="C1672">
        <v>53001950400</v>
      </c>
      <c r="D1672">
        <v>53001950400</v>
      </c>
      <c r="E1672" s="3" t="s">
        <v>236</v>
      </c>
      <c r="F1672" s="3">
        <v>4</v>
      </c>
      <c r="G1672" s="3" t="s">
        <v>224</v>
      </c>
    </row>
    <row r="1673" spans="1:7">
      <c r="A1673" s="95">
        <v>8383000967</v>
      </c>
      <c r="B1673" s="11">
        <v>800</v>
      </c>
      <c r="C1673">
        <v>53057940400</v>
      </c>
      <c r="D1673">
        <v>53057940400</v>
      </c>
      <c r="E1673" s="3" t="s">
        <v>236</v>
      </c>
      <c r="F1673" s="3">
        <v>1</v>
      </c>
      <c r="G1673" s="3" t="s">
        <v>224</v>
      </c>
    </row>
    <row r="1674" spans="1:7">
      <c r="A1674" s="95">
        <v>4299120314</v>
      </c>
      <c r="B1674" s="11">
        <v>3692</v>
      </c>
      <c r="C1674">
        <v>53077001100</v>
      </c>
      <c r="D1674">
        <v>53077001100</v>
      </c>
      <c r="E1674" s="3" t="s">
        <v>236</v>
      </c>
      <c r="F1674" s="3">
        <v>6</v>
      </c>
      <c r="G1674" s="3" t="s">
        <v>224</v>
      </c>
    </row>
    <row r="1675" spans="1:7">
      <c r="A1675" s="95">
        <v>6040600176</v>
      </c>
      <c r="B1675" s="11">
        <v>800</v>
      </c>
      <c r="C1675">
        <v>53073001000</v>
      </c>
      <c r="D1675">
        <v>53073001000</v>
      </c>
      <c r="E1675" s="3" t="s">
        <v>236</v>
      </c>
      <c r="F1675" s="3">
        <v>7</v>
      </c>
      <c r="G1675" s="3" t="s">
        <v>224</v>
      </c>
    </row>
    <row r="1676" spans="1:7">
      <c r="A1676" s="95">
        <v>4422810033</v>
      </c>
      <c r="B1676" s="11">
        <v>4816</v>
      </c>
      <c r="C1676">
        <v>53005010811</v>
      </c>
      <c r="D1676">
        <v>53005010811</v>
      </c>
      <c r="E1676" s="3" t="s">
        <v>236</v>
      </c>
      <c r="F1676" s="3">
        <v>1</v>
      </c>
      <c r="G1676" s="3" t="s">
        <v>224</v>
      </c>
    </row>
    <row r="1677" spans="1:7">
      <c r="A1677" s="95">
        <v>1001210842</v>
      </c>
      <c r="B1677" s="11">
        <v>2000</v>
      </c>
      <c r="C1677">
        <v>53045960900</v>
      </c>
      <c r="D1677">
        <v>53045960900</v>
      </c>
      <c r="E1677" s="3" t="s">
        <v>236</v>
      </c>
      <c r="F1677" s="3">
        <v>3</v>
      </c>
      <c r="G1677" s="3" t="s">
        <v>224</v>
      </c>
    </row>
    <row r="1678" spans="1:7">
      <c r="A1678" s="95">
        <v>1027647702</v>
      </c>
      <c r="B1678" s="11">
        <v>3832</v>
      </c>
      <c r="C1678">
        <v>53005010813</v>
      </c>
      <c r="D1678">
        <v>53005010813</v>
      </c>
      <c r="E1678" s="3" t="s">
        <v>236</v>
      </c>
      <c r="F1678" s="3">
        <v>2</v>
      </c>
      <c r="G1678" s="3" t="s">
        <v>224</v>
      </c>
    </row>
    <row r="1679" spans="1:7">
      <c r="A1679" s="95">
        <v>3190500218</v>
      </c>
      <c r="B1679" s="11">
        <v>800</v>
      </c>
      <c r="C1679">
        <v>53073001100</v>
      </c>
      <c r="D1679">
        <v>53073001100</v>
      </c>
      <c r="E1679" s="3" t="s">
        <v>236</v>
      </c>
      <c r="F1679" s="3">
        <v>3</v>
      </c>
      <c r="G1679" s="3" t="s">
        <v>224</v>
      </c>
    </row>
    <row r="1680" spans="1:7">
      <c r="A1680" s="95">
        <v>1762300887</v>
      </c>
      <c r="B1680" s="11">
        <v>7170</v>
      </c>
      <c r="C1680">
        <v>53057952401</v>
      </c>
      <c r="D1680">
        <v>53057952401</v>
      </c>
      <c r="E1680" s="3" t="s">
        <v>236</v>
      </c>
      <c r="F1680" s="3">
        <v>6</v>
      </c>
      <c r="G1680" s="3" t="s">
        <v>224</v>
      </c>
    </row>
    <row r="1681" spans="1:7">
      <c r="A1681" s="95">
        <v>8951610162</v>
      </c>
      <c r="B1681" s="11">
        <v>4286</v>
      </c>
      <c r="C1681">
        <v>53005011503</v>
      </c>
      <c r="D1681">
        <v>53005011503</v>
      </c>
      <c r="E1681" s="3" t="s">
        <v>236</v>
      </c>
      <c r="F1681" s="3">
        <v>5</v>
      </c>
      <c r="G1681" s="3" t="s">
        <v>224</v>
      </c>
    </row>
    <row r="1682" spans="1:7">
      <c r="A1682" s="95">
        <v>9242510098</v>
      </c>
      <c r="B1682" s="11">
        <v>3582</v>
      </c>
      <c r="C1682">
        <v>53077002002</v>
      </c>
      <c r="D1682">
        <v>53077002002</v>
      </c>
      <c r="E1682" s="3" t="s">
        <v>241</v>
      </c>
      <c r="F1682" s="3">
        <v>7</v>
      </c>
      <c r="G1682" s="3" t="s">
        <v>225</v>
      </c>
    </row>
    <row r="1683" spans="1:7">
      <c r="A1683" s="95">
        <v>7951800824</v>
      </c>
      <c r="B1683" s="11">
        <v>3370</v>
      </c>
      <c r="C1683">
        <v>53073010502</v>
      </c>
      <c r="D1683">
        <v>53073010502</v>
      </c>
      <c r="E1683" s="3" t="s">
        <v>236</v>
      </c>
      <c r="F1683" s="3">
        <v>5</v>
      </c>
      <c r="G1683" s="3" t="s">
        <v>224</v>
      </c>
    </row>
    <row r="1684" spans="1:7">
      <c r="A1684" s="95">
        <v>4179000019</v>
      </c>
      <c r="B1684" s="11">
        <v>1500</v>
      </c>
      <c r="C1684">
        <v>53057951800</v>
      </c>
      <c r="D1684">
        <v>53057951800</v>
      </c>
      <c r="E1684" s="3" t="s">
        <v>236</v>
      </c>
      <c r="F1684" s="3">
        <v>8</v>
      </c>
      <c r="G1684" s="3" t="s">
        <v>224</v>
      </c>
    </row>
    <row r="1685" spans="1:7">
      <c r="A1685" s="95">
        <v>5632120545</v>
      </c>
      <c r="B1685" s="11">
        <v>3708</v>
      </c>
      <c r="C1685">
        <v>53077000901</v>
      </c>
      <c r="D1685">
        <v>53077000901</v>
      </c>
      <c r="E1685" s="3" t="s">
        <v>236</v>
      </c>
      <c r="F1685" s="3">
        <v>6</v>
      </c>
      <c r="G1685" s="3" t="s">
        <v>224</v>
      </c>
    </row>
    <row r="1686" spans="1:7">
      <c r="A1686" s="95">
        <v>2828600864</v>
      </c>
      <c r="B1686" s="11">
        <v>3254</v>
      </c>
      <c r="C1686">
        <v>53073000200</v>
      </c>
      <c r="D1686">
        <v>53073000200</v>
      </c>
      <c r="E1686" s="3" t="s">
        <v>236</v>
      </c>
      <c r="F1686" s="3">
        <v>5</v>
      </c>
      <c r="G1686" s="3" t="s">
        <v>224</v>
      </c>
    </row>
    <row r="1687" spans="1:7">
      <c r="A1687" s="95">
        <v>3240410939</v>
      </c>
      <c r="B1687" s="11">
        <v>800</v>
      </c>
      <c r="C1687">
        <v>53027001300</v>
      </c>
      <c r="D1687">
        <v>53027001300</v>
      </c>
      <c r="E1687" s="3" t="s">
        <v>236</v>
      </c>
      <c r="F1687" s="3">
        <v>5</v>
      </c>
      <c r="G1687" s="3" t="s">
        <v>224</v>
      </c>
    </row>
    <row r="1688" spans="1:7">
      <c r="A1688" s="95">
        <v>4966220297</v>
      </c>
      <c r="B1688" s="11">
        <v>2530</v>
      </c>
      <c r="C1688">
        <v>53077000400</v>
      </c>
      <c r="D1688">
        <v>53077000400</v>
      </c>
      <c r="E1688" s="3" t="s">
        <v>236</v>
      </c>
      <c r="F1688" s="3">
        <v>7</v>
      </c>
      <c r="G1688" s="3" t="s">
        <v>224</v>
      </c>
    </row>
    <row r="1689" spans="1:7">
      <c r="A1689" s="95" t="s">
        <v>426</v>
      </c>
      <c r="B1689" s="11">
        <v>3280</v>
      </c>
      <c r="C1689">
        <v>53077000400</v>
      </c>
      <c r="D1689">
        <v>53077000400</v>
      </c>
      <c r="E1689" s="3" t="s">
        <v>236</v>
      </c>
      <c r="F1689" s="3">
        <v>7</v>
      </c>
      <c r="G1689" s="3" t="s">
        <v>224</v>
      </c>
    </row>
    <row r="1690" spans="1:7">
      <c r="A1690" s="95">
        <v>8614120097</v>
      </c>
      <c r="B1690" s="11">
        <v>2546</v>
      </c>
      <c r="C1690">
        <v>53077000500</v>
      </c>
      <c r="D1690">
        <v>53077000500</v>
      </c>
      <c r="E1690" s="3" t="s">
        <v>236</v>
      </c>
      <c r="F1690" s="3">
        <v>9</v>
      </c>
      <c r="G1690" s="3" t="s">
        <v>225</v>
      </c>
    </row>
    <row r="1691" spans="1:7">
      <c r="A1691" s="95">
        <v>5526120971</v>
      </c>
      <c r="B1691" s="11">
        <v>3142</v>
      </c>
      <c r="C1691">
        <v>53077000901</v>
      </c>
      <c r="D1691">
        <v>53077000901</v>
      </c>
      <c r="E1691" s="3" t="s">
        <v>236</v>
      </c>
      <c r="F1691" s="3">
        <v>6</v>
      </c>
      <c r="G1691" s="3" t="s">
        <v>224</v>
      </c>
    </row>
    <row r="1692" spans="1:7">
      <c r="A1692" s="95">
        <v>1113100949</v>
      </c>
      <c r="B1692" s="11">
        <v>3070</v>
      </c>
      <c r="C1692">
        <v>53057951700</v>
      </c>
      <c r="D1692">
        <v>53057951700</v>
      </c>
      <c r="E1692" s="3" t="s">
        <v>236</v>
      </c>
      <c r="F1692" s="3">
        <v>4</v>
      </c>
      <c r="G1692" s="3" t="s">
        <v>224</v>
      </c>
    </row>
    <row r="1693" spans="1:7">
      <c r="A1693" s="95">
        <v>2006120735</v>
      </c>
      <c r="B1693" s="11">
        <v>4392</v>
      </c>
      <c r="C1693">
        <v>53077000800</v>
      </c>
      <c r="D1693">
        <v>53077000800</v>
      </c>
      <c r="E1693" s="3" t="s">
        <v>236</v>
      </c>
      <c r="F1693" s="3">
        <v>6</v>
      </c>
      <c r="G1693" s="3" t="s">
        <v>224</v>
      </c>
    </row>
    <row r="1694" spans="1:7">
      <c r="A1694" s="95">
        <v>6895600931</v>
      </c>
      <c r="B1694" s="11">
        <v>800</v>
      </c>
      <c r="C1694">
        <v>53073000400</v>
      </c>
      <c r="D1694">
        <v>53073000400</v>
      </c>
      <c r="E1694" s="3" t="s">
        <v>236</v>
      </c>
      <c r="F1694" s="3">
        <v>3</v>
      </c>
      <c r="G1694" s="3" t="s">
        <v>224</v>
      </c>
    </row>
    <row r="1695" spans="1:7">
      <c r="A1695" s="95">
        <v>1750600305</v>
      </c>
      <c r="B1695" s="11">
        <v>800</v>
      </c>
      <c r="C1695">
        <v>53073000502</v>
      </c>
      <c r="D1695">
        <v>53073000502</v>
      </c>
      <c r="E1695" s="3" t="s">
        <v>236</v>
      </c>
      <c r="F1695" s="3">
        <v>4</v>
      </c>
      <c r="G1695" s="3" t="s">
        <v>224</v>
      </c>
    </row>
    <row r="1696" spans="1:7">
      <c r="A1696" s="95">
        <v>1945010487</v>
      </c>
      <c r="B1696" s="11">
        <v>1412</v>
      </c>
      <c r="C1696">
        <v>53035091201</v>
      </c>
      <c r="D1696">
        <v>53035091201</v>
      </c>
      <c r="E1696" s="3" t="s">
        <v>236</v>
      </c>
      <c r="F1696" s="3">
        <v>2</v>
      </c>
      <c r="G1696" s="3" t="s">
        <v>224</v>
      </c>
    </row>
    <row r="1697" spans="1:7">
      <c r="A1697" s="95">
        <v>9181610368</v>
      </c>
      <c r="B1697" s="11">
        <v>3300</v>
      </c>
      <c r="C1697">
        <v>53005011503</v>
      </c>
      <c r="D1697">
        <v>53005011503</v>
      </c>
      <c r="E1697" s="3" t="s">
        <v>236</v>
      </c>
      <c r="F1697" s="3">
        <v>5</v>
      </c>
      <c r="G1697" s="3" t="s">
        <v>224</v>
      </c>
    </row>
    <row r="1698" spans="1:7">
      <c r="A1698" s="95">
        <v>4468500629</v>
      </c>
      <c r="B1698" s="11">
        <v>850</v>
      </c>
      <c r="C1698">
        <v>53073000902</v>
      </c>
      <c r="D1698">
        <v>53073000902</v>
      </c>
      <c r="E1698" s="3" t="s">
        <v>236</v>
      </c>
      <c r="F1698" s="3">
        <v>2</v>
      </c>
      <c r="G1698" s="3" t="s">
        <v>224</v>
      </c>
    </row>
    <row r="1699" spans="1:7">
      <c r="A1699" s="95">
        <v>2661510487</v>
      </c>
      <c r="B1699" s="11">
        <v>2126</v>
      </c>
      <c r="C1699">
        <v>53077002002</v>
      </c>
      <c r="D1699">
        <v>53077002002</v>
      </c>
      <c r="E1699" s="3" t="s">
        <v>241</v>
      </c>
      <c r="F1699" s="3">
        <v>7</v>
      </c>
      <c r="G1699" s="3" t="s">
        <v>225</v>
      </c>
    </row>
    <row r="1700" spans="1:7">
      <c r="A1700" s="95">
        <v>1522510950</v>
      </c>
      <c r="B1700" s="11">
        <v>2166</v>
      </c>
      <c r="C1700">
        <v>53077002002</v>
      </c>
      <c r="D1700">
        <v>53077002002</v>
      </c>
      <c r="E1700" s="3" t="s">
        <v>241</v>
      </c>
      <c r="F1700" s="3">
        <v>7</v>
      </c>
      <c r="G1700" s="3" t="s">
        <v>225</v>
      </c>
    </row>
    <row r="1701" spans="1:7">
      <c r="A1701" s="95">
        <v>4446910253</v>
      </c>
      <c r="B1701" s="11">
        <v>3190</v>
      </c>
      <c r="C1701">
        <v>53071920300</v>
      </c>
      <c r="D1701">
        <v>53071920300</v>
      </c>
      <c r="E1701" s="3" t="s">
        <v>236</v>
      </c>
      <c r="F1701" s="3">
        <v>4</v>
      </c>
      <c r="G1701" s="3" t="s">
        <v>224</v>
      </c>
    </row>
    <row r="1702" spans="1:7">
      <c r="A1702" s="95">
        <v>3161610176</v>
      </c>
      <c r="B1702" s="11">
        <v>2956</v>
      </c>
      <c r="C1702">
        <v>53005011503</v>
      </c>
      <c r="D1702">
        <v>53005011503</v>
      </c>
      <c r="E1702" s="3" t="s">
        <v>236</v>
      </c>
      <c r="F1702" s="3">
        <v>5</v>
      </c>
      <c r="G1702" s="3" t="s">
        <v>224</v>
      </c>
    </row>
    <row r="1703" spans="1:7">
      <c r="A1703" s="95">
        <v>5486220439</v>
      </c>
      <c r="B1703" s="11">
        <v>800</v>
      </c>
      <c r="C1703">
        <v>53077002802</v>
      </c>
      <c r="D1703">
        <v>53077002802</v>
      </c>
      <c r="E1703" s="3" t="s">
        <v>236</v>
      </c>
      <c r="F1703" s="3">
        <v>7</v>
      </c>
      <c r="G1703" s="3" t="s">
        <v>224</v>
      </c>
    </row>
    <row r="1704" spans="1:7">
      <c r="A1704" s="95">
        <v>4056910295</v>
      </c>
      <c r="B1704" s="11">
        <v>3110</v>
      </c>
      <c r="C1704">
        <v>53071920300</v>
      </c>
      <c r="D1704">
        <v>53071920300</v>
      </c>
      <c r="E1704" s="3" t="s">
        <v>236</v>
      </c>
      <c r="F1704" s="3">
        <v>4</v>
      </c>
      <c r="G1704" s="3" t="s">
        <v>224</v>
      </c>
    </row>
    <row r="1705" spans="1:7">
      <c r="A1705" s="95">
        <v>1862700653</v>
      </c>
      <c r="B1705" s="11">
        <v>800</v>
      </c>
      <c r="C1705">
        <v>53073000200</v>
      </c>
      <c r="D1705">
        <v>53073000200</v>
      </c>
      <c r="E1705" s="3" t="s">
        <v>236</v>
      </c>
      <c r="F1705" s="3">
        <v>5</v>
      </c>
      <c r="G1705" s="3" t="s">
        <v>224</v>
      </c>
    </row>
    <row r="1706" spans="1:7">
      <c r="A1706" s="95" t="s">
        <v>427</v>
      </c>
      <c r="B1706" s="11">
        <v>800</v>
      </c>
      <c r="C1706">
        <v>53035092200</v>
      </c>
      <c r="D1706">
        <v>53035092200</v>
      </c>
      <c r="E1706" s="3" t="s">
        <v>236</v>
      </c>
      <c r="F1706" s="3">
        <v>7</v>
      </c>
      <c r="G1706" s="3" t="s">
        <v>224</v>
      </c>
    </row>
    <row r="1707" spans="1:7">
      <c r="A1707" s="95">
        <v>6104900688</v>
      </c>
      <c r="B1707" s="11">
        <v>5072</v>
      </c>
      <c r="C1707">
        <v>53073010702</v>
      </c>
      <c r="D1707">
        <v>53073010702</v>
      </c>
      <c r="E1707" s="3" t="s">
        <v>236</v>
      </c>
      <c r="F1707" s="3">
        <v>2</v>
      </c>
      <c r="G1707" s="3" t="s">
        <v>224</v>
      </c>
    </row>
    <row r="1708" spans="1:7">
      <c r="A1708" s="95">
        <v>3957700117</v>
      </c>
      <c r="B1708" s="11">
        <v>3380</v>
      </c>
      <c r="C1708">
        <v>53073000805</v>
      </c>
      <c r="D1708">
        <v>53073000805</v>
      </c>
      <c r="E1708" s="3" t="s">
        <v>236</v>
      </c>
      <c r="F1708" s="3">
        <v>1</v>
      </c>
      <c r="G1708" s="3" t="s">
        <v>224</v>
      </c>
    </row>
    <row r="1709" spans="1:7">
      <c r="A1709" s="95">
        <v>9351529853</v>
      </c>
      <c r="B1709" s="11">
        <v>75</v>
      </c>
      <c r="C1709">
        <v>53005010803</v>
      </c>
      <c r="D1709">
        <v>53005010803</v>
      </c>
      <c r="E1709" s="3" t="s">
        <v>236</v>
      </c>
      <c r="F1709" s="3">
        <v>4</v>
      </c>
      <c r="G1709" s="3" t="s">
        <v>224</v>
      </c>
    </row>
    <row r="1710" spans="1:7">
      <c r="A1710" s="95" t="s">
        <v>428</v>
      </c>
      <c r="B1710" s="11">
        <v>4050</v>
      </c>
      <c r="C1710">
        <v>53001950400</v>
      </c>
      <c r="D1710">
        <v>53001950400</v>
      </c>
      <c r="E1710" s="3" t="s">
        <v>236</v>
      </c>
      <c r="F1710" s="3">
        <v>4</v>
      </c>
      <c r="G1710" s="3" t="s">
        <v>224</v>
      </c>
    </row>
    <row r="1711" spans="1:7">
      <c r="A1711" s="95">
        <v>5977340338</v>
      </c>
      <c r="B1711" s="11">
        <v>700</v>
      </c>
      <c r="C1711">
        <v>53057940600</v>
      </c>
      <c r="D1711">
        <v>53057940600</v>
      </c>
      <c r="E1711" s="3" t="s">
        <v>236</v>
      </c>
      <c r="F1711" s="3">
        <v>8</v>
      </c>
      <c r="G1711" s="3" t="s">
        <v>224</v>
      </c>
    </row>
    <row r="1712" spans="1:7">
      <c r="A1712" s="95">
        <v>2126120929</v>
      </c>
      <c r="B1712" s="11">
        <v>3068</v>
      </c>
      <c r="C1712">
        <v>53077000901</v>
      </c>
      <c r="D1712">
        <v>53077000901</v>
      </c>
      <c r="E1712" s="3" t="s">
        <v>236</v>
      </c>
      <c r="F1712" s="3">
        <v>6</v>
      </c>
      <c r="G1712" s="3" t="s">
        <v>224</v>
      </c>
    </row>
    <row r="1713" spans="1:7">
      <c r="A1713" s="95">
        <v>7712510898</v>
      </c>
      <c r="B1713" s="11">
        <v>2634</v>
      </c>
      <c r="C1713">
        <v>53077002002</v>
      </c>
      <c r="D1713">
        <v>53077002002</v>
      </c>
      <c r="E1713" s="3" t="s">
        <v>241</v>
      </c>
      <c r="F1713" s="3">
        <v>7</v>
      </c>
      <c r="G1713" s="3" t="s">
        <v>225</v>
      </c>
    </row>
    <row r="1714" spans="1:7">
      <c r="A1714" s="95">
        <v>5056120130</v>
      </c>
      <c r="B1714" s="11">
        <v>800</v>
      </c>
      <c r="C1714">
        <v>53077000901</v>
      </c>
      <c r="D1714">
        <v>53077000901</v>
      </c>
      <c r="E1714" s="3" t="s">
        <v>236</v>
      </c>
      <c r="F1714" s="3">
        <v>6</v>
      </c>
      <c r="G1714" s="3" t="s">
        <v>224</v>
      </c>
    </row>
    <row r="1715" spans="1:7">
      <c r="A1715" s="95">
        <v>2116120838</v>
      </c>
      <c r="B1715" s="11">
        <v>2398</v>
      </c>
      <c r="C1715">
        <v>53077000800</v>
      </c>
      <c r="D1715">
        <v>53077000800</v>
      </c>
      <c r="E1715" s="3" t="s">
        <v>236</v>
      </c>
      <c r="F1715" s="3">
        <v>6</v>
      </c>
      <c r="G1715" s="3" t="s">
        <v>224</v>
      </c>
    </row>
    <row r="1716" spans="1:7">
      <c r="A1716" s="95">
        <v>8434410425</v>
      </c>
      <c r="B1716" s="11">
        <v>7608</v>
      </c>
      <c r="C1716">
        <v>53015000601</v>
      </c>
      <c r="D1716">
        <v>53015000601</v>
      </c>
      <c r="E1716" s="3" t="s">
        <v>236</v>
      </c>
      <c r="F1716" s="3">
        <v>6</v>
      </c>
      <c r="G1716" s="3" t="s">
        <v>224</v>
      </c>
    </row>
    <row r="1717" spans="1:7">
      <c r="A1717" s="95">
        <v>9838900499</v>
      </c>
      <c r="B1717" s="11">
        <v>2560</v>
      </c>
      <c r="C1717">
        <v>53073010403</v>
      </c>
      <c r="D1717">
        <v>53073010403</v>
      </c>
      <c r="E1717" s="3" t="s">
        <v>236</v>
      </c>
      <c r="F1717" s="3">
        <v>1</v>
      </c>
      <c r="G1717" s="3" t="s">
        <v>224</v>
      </c>
    </row>
    <row r="1718" spans="1:7">
      <c r="A1718" s="95">
        <v>7718020009</v>
      </c>
      <c r="B1718" s="11">
        <v>3516</v>
      </c>
      <c r="C1718">
        <v>53077001300</v>
      </c>
      <c r="D1718">
        <v>53077001300</v>
      </c>
      <c r="E1718" s="3" t="s">
        <v>236</v>
      </c>
      <c r="F1718" s="3">
        <v>10</v>
      </c>
      <c r="G1718" s="3" t="s">
        <v>225</v>
      </c>
    </row>
    <row r="1719" spans="1:7">
      <c r="A1719" s="95">
        <v>1039000664</v>
      </c>
      <c r="B1719" s="11">
        <v>3612</v>
      </c>
      <c r="C1719">
        <v>53057951900</v>
      </c>
      <c r="D1719">
        <v>53057951900</v>
      </c>
      <c r="E1719" s="3" t="s">
        <v>236</v>
      </c>
      <c r="F1719" s="3">
        <v>1</v>
      </c>
      <c r="G1719" s="3" t="s">
        <v>224</v>
      </c>
    </row>
    <row r="1720" spans="1:7">
      <c r="A1720" s="95" t="s">
        <v>429</v>
      </c>
      <c r="B1720" s="11">
        <v>5242</v>
      </c>
      <c r="C1720">
        <v>53057951500</v>
      </c>
      <c r="D1720">
        <v>53057951500</v>
      </c>
      <c r="E1720" s="3" t="s">
        <v>236</v>
      </c>
      <c r="F1720" s="3">
        <v>3</v>
      </c>
      <c r="G1720" s="3" t="s">
        <v>224</v>
      </c>
    </row>
    <row r="1721" spans="1:7">
      <c r="A1721" s="95">
        <v>6187510843</v>
      </c>
      <c r="B1721" s="11">
        <v>3446</v>
      </c>
      <c r="C1721">
        <v>53077940004</v>
      </c>
      <c r="D1721">
        <v>53077940004</v>
      </c>
      <c r="E1721" s="3" t="s">
        <v>241</v>
      </c>
      <c r="F1721" s="3">
        <v>10</v>
      </c>
      <c r="G1721" s="3" t="s">
        <v>225</v>
      </c>
    </row>
    <row r="1722" spans="1:7">
      <c r="A1722" s="95">
        <v>9680400136</v>
      </c>
      <c r="B1722" s="11">
        <v>7496.67</v>
      </c>
      <c r="C1722">
        <v>53029970800</v>
      </c>
      <c r="D1722">
        <v>53029970800</v>
      </c>
      <c r="E1722" s="3" t="s">
        <v>236</v>
      </c>
      <c r="F1722" s="3">
        <v>1</v>
      </c>
      <c r="G1722" s="3" t="s">
        <v>224</v>
      </c>
    </row>
    <row r="1723" spans="1:7">
      <c r="A1723" s="95">
        <v>3838800598</v>
      </c>
      <c r="B1723" s="11">
        <v>800</v>
      </c>
      <c r="C1723">
        <v>53073010303</v>
      </c>
      <c r="D1723">
        <v>53073010303</v>
      </c>
      <c r="E1723" s="3" t="s">
        <v>236</v>
      </c>
      <c r="F1723" s="3">
        <v>2</v>
      </c>
      <c r="G1723" s="3" t="s">
        <v>224</v>
      </c>
    </row>
    <row r="1724" spans="1:7">
      <c r="A1724" s="95">
        <v>7064300521</v>
      </c>
      <c r="B1724" s="11">
        <v>3286</v>
      </c>
      <c r="C1724">
        <v>53057952302</v>
      </c>
      <c r="D1724">
        <v>53057952302</v>
      </c>
      <c r="E1724" s="3" t="s">
        <v>236</v>
      </c>
      <c r="F1724" s="3">
        <v>5</v>
      </c>
      <c r="G1724" s="3" t="s">
        <v>224</v>
      </c>
    </row>
    <row r="1725" spans="1:7">
      <c r="A1725" s="95">
        <v>1501100144</v>
      </c>
      <c r="B1725" s="11">
        <v>4666</v>
      </c>
      <c r="C1725">
        <v>53057951900</v>
      </c>
      <c r="D1725">
        <v>53057951900</v>
      </c>
      <c r="E1725" s="3" t="s">
        <v>236</v>
      </c>
      <c r="F1725" s="3">
        <v>1</v>
      </c>
      <c r="G1725" s="3" t="s">
        <v>224</v>
      </c>
    </row>
    <row r="1726" spans="1:7">
      <c r="A1726" s="95">
        <v>9404510537</v>
      </c>
      <c r="B1726" s="11">
        <v>2454</v>
      </c>
      <c r="C1726">
        <v>53077001901</v>
      </c>
      <c r="D1726">
        <v>53077001901</v>
      </c>
      <c r="E1726" s="3" t="s">
        <v>241</v>
      </c>
      <c r="F1726" s="3">
        <v>7</v>
      </c>
      <c r="G1726" s="3" t="s">
        <v>225</v>
      </c>
    </row>
    <row r="1727" spans="1:7">
      <c r="A1727" s="95">
        <v>4651000168</v>
      </c>
      <c r="B1727" s="11">
        <v>75</v>
      </c>
      <c r="C1727">
        <v>53057940500</v>
      </c>
      <c r="D1727">
        <v>53057940500</v>
      </c>
      <c r="E1727" s="3" t="s">
        <v>236</v>
      </c>
      <c r="F1727" s="3">
        <v>5</v>
      </c>
      <c r="G1727" s="3" t="s">
        <v>224</v>
      </c>
    </row>
    <row r="1728" spans="1:7">
      <c r="A1728" s="95">
        <v>6988900934</v>
      </c>
      <c r="B1728" s="11">
        <v>9636</v>
      </c>
      <c r="C1728">
        <v>53073010401</v>
      </c>
      <c r="D1728">
        <v>53073010401</v>
      </c>
      <c r="E1728" s="3" t="s">
        <v>236</v>
      </c>
      <c r="F1728" s="3">
        <v>3</v>
      </c>
      <c r="G1728" s="3" t="s">
        <v>224</v>
      </c>
    </row>
    <row r="1729" spans="1:7">
      <c r="A1729" s="95">
        <v>1634000400</v>
      </c>
      <c r="B1729" s="11">
        <v>2470</v>
      </c>
      <c r="C1729">
        <v>53057940400</v>
      </c>
      <c r="D1729">
        <v>53057940400</v>
      </c>
      <c r="E1729" s="3" t="s">
        <v>236</v>
      </c>
      <c r="F1729" s="3">
        <v>1</v>
      </c>
      <c r="G1729" s="3" t="s">
        <v>224</v>
      </c>
    </row>
    <row r="1730" spans="1:7">
      <c r="A1730" s="95">
        <v>9421510197</v>
      </c>
      <c r="B1730" s="11">
        <v>3660</v>
      </c>
      <c r="C1730">
        <v>53077002101</v>
      </c>
      <c r="D1730">
        <v>53077002101</v>
      </c>
      <c r="E1730" s="3" t="s">
        <v>241</v>
      </c>
      <c r="F1730" s="3">
        <v>6</v>
      </c>
      <c r="G1730" s="3" t="s">
        <v>225</v>
      </c>
    </row>
    <row r="1731" spans="1:7">
      <c r="A1731" s="95">
        <v>5994600086</v>
      </c>
      <c r="B1731" s="11">
        <v>1340</v>
      </c>
      <c r="C1731">
        <v>53073000804</v>
      </c>
      <c r="D1731">
        <v>53073000804</v>
      </c>
      <c r="E1731" s="3" t="s">
        <v>236</v>
      </c>
      <c r="F1731" s="3">
        <v>1</v>
      </c>
      <c r="G1731" s="3" t="s">
        <v>224</v>
      </c>
    </row>
    <row r="1732" spans="1:7">
      <c r="A1732" s="95">
        <v>7353620000</v>
      </c>
      <c r="B1732" s="11">
        <v>1562</v>
      </c>
      <c r="C1732">
        <v>53073000700</v>
      </c>
      <c r="D1732">
        <v>53073000700</v>
      </c>
      <c r="E1732" s="3" t="s">
        <v>236</v>
      </c>
      <c r="F1732" s="3">
        <v>8</v>
      </c>
      <c r="G1732" s="3" t="s">
        <v>224</v>
      </c>
    </row>
    <row r="1733" spans="1:7">
      <c r="A1733" s="95" t="s">
        <v>430</v>
      </c>
      <c r="B1733" s="11">
        <v>700</v>
      </c>
      <c r="C1733">
        <v>53073000804</v>
      </c>
      <c r="D1733">
        <v>53073000804</v>
      </c>
      <c r="E1733" s="3" t="s">
        <v>236</v>
      </c>
      <c r="F1733" s="3">
        <v>1</v>
      </c>
      <c r="G1733" s="3" t="s">
        <v>224</v>
      </c>
    </row>
    <row r="1734" spans="1:7">
      <c r="A1734" s="95">
        <v>6516810378</v>
      </c>
      <c r="B1734" s="11">
        <v>3296</v>
      </c>
      <c r="C1734">
        <v>53071920702</v>
      </c>
      <c r="D1734">
        <v>53071920702</v>
      </c>
      <c r="E1734" s="3" t="s">
        <v>236</v>
      </c>
      <c r="F1734" s="3">
        <v>4</v>
      </c>
      <c r="G1734" s="3" t="s">
        <v>224</v>
      </c>
    </row>
    <row r="1735" spans="1:7">
      <c r="A1735" s="95">
        <v>2072220710</v>
      </c>
      <c r="B1735" s="11">
        <v>3150</v>
      </c>
      <c r="C1735">
        <v>53077003200</v>
      </c>
      <c r="D1735">
        <v>53077003200</v>
      </c>
      <c r="E1735" s="3" t="s">
        <v>236</v>
      </c>
      <c r="F1735" s="3">
        <v>8</v>
      </c>
      <c r="G1735" s="3" t="s">
        <v>224</v>
      </c>
    </row>
    <row r="1736" spans="1:7">
      <c r="A1736" s="95">
        <v>6882220869</v>
      </c>
      <c r="B1736" s="11">
        <v>2952</v>
      </c>
      <c r="C1736">
        <v>53077003200</v>
      </c>
      <c r="D1736">
        <v>53077003200</v>
      </c>
      <c r="E1736" s="3" t="s">
        <v>236</v>
      </c>
      <c r="F1736" s="3">
        <v>8</v>
      </c>
      <c r="G1736" s="3" t="s">
        <v>224</v>
      </c>
    </row>
    <row r="1737" spans="1:7">
      <c r="A1737" s="95">
        <v>9561300107</v>
      </c>
      <c r="B1737" s="11">
        <v>2192</v>
      </c>
      <c r="C1737">
        <v>53057952500</v>
      </c>
      <c r="D1737">
        <v>53057952500</v>
      </c>
      <c r="E1737" s="3" t="s">
        <v>236</v>
      </c>
      <c r="F1737" s="3">
        <v>5</v>
      </c>
      <c r="G1737" s="3" t="s">
        <v>224</v>
      </c>
    </row>
    <row r="1738" spans="1:7">
      <c r="A1738" s="95">
        <v>2357800883</v>
      </c>
      <c r="B1738" s="11">
        <v>9428</v>
      </c>
      <c r="C1738">
        <v>53073010303</v>
      </c>
      <c r="D1738">
        <v>53073010303</v>
      </c>
      <c r="E1738" s="3" t="s">
        <v>236</v>
      </c>
      <c r="F1738" s="3">
        <v>2</v>
      </c>
      <c r="G1738" s="3" t="s">
        <v>224</v>
      </c>
    </row>
    <row r="1739" spans="1:7">
      <c r="A1739" s="95">
        <v>3145010425</v>
      </c>
      <c r="B1739" s="11">
        <v>75</v>
      </c>
      <c r="C1739">
        <v>53035091201</v>
      </c>
      <c r="D1739">
        <v>53035091201</v>
      </c>
      <c r="E1739" s="3" t="s">
        <v>236</v>
      </c>
      <c r="F1739" s="3">
        <v>2</v>
      </c>
      <c r="G1739" s="3" t="s">
        <v>224</v>
      </c>
    </row>
    <row r="1740" spans="1:7">
      <c r="A1740" s="95">
        <v>1282300008</v>
      </c>
      <c r="B1740" s="11">
        <v>6650</v>
      </c>
      <c r="C1740">
        <v>53057952401</v>
      </c>
      <c r="D1740">
        <v>53057952401</v>
      </c>
      <c r="E1740" s="3" t="s">
        <v>236</v>
      </c>
      <c r="F1740" s="3">
        <v>6</v>
      </c>
      <c r="G1740" s="3" t="s">
        <v>224</v>
      </c>
    </row>
    <row r="1741" spans="1:7">
      <c r="A1741" s="95">
        <v>9034410389</v>
      </c>
      <c r="B1741" s="11">
        <v>8866</v>
      </c>
      <c r="C1741">
        <v>53015000601</v>
      </c>
      <c r="D1741">
        <v>53015000601</v>
      </c>
      <c r="E1741" s="3" t="s">
        <v>236</v>
      </c>
      <c r="F1741" s="3">
        <v>6</v>
      </c>
      <c r="G1741" s="3" t="s">
        <v>224</v>
      </c>
    </row>
    <row r="1742" spans="1:7">
      <c r="A1742" s="95">
        <v>3682300042</v>
      </c>
      <c r="B1742" s="11">
        <v>600</v>
      </c>
      <c r="C1742">
        <v>53057952401</v>
      </c>
      <c r="D1742">
        <v>53057952401</v>
      </c>
      <c r="E1742" s="3" t="s">
        <v>236</v>
      </c>
      <c r="F1742" s="3">
        <v>6</v>
      </c>
      <c r="G1742" s="3" t="s">
        <v>224</v>
      </c>
    </row>
    <row r="1743" spans="1:7">
      <c r="A1743" s="95">
        <v>2564700431</v>
      </c>
      <c r="B1743" s="11">
        <v>2358</v>
      </c>
      <c r="C1743">
        <v>53073000803</v>
      </c>
      <c r="D1743">
        <v>53073000803</v>
      </c>
      <c r="E1743" s="3" t="s">
        <v>236</v>
      </c>
      <c r="F1743" s="3">
        <v>2</v>
      </c>
      <c r="G1743" s="3" t="s">
        <v>224</v>
      </c>
    </row>
    <row r="1744" spans="1:7">
      <c r="A1744" s="95">
        <v>3934220167</v>
      </c>
      <c r="B1744" s="11">
        <v>2072</v>
      </c>
      <c r="C1744">
        <v>53077001300</v>
      </c>
      <c r="D1744">
        <v>53077001300</v>
      </c>
      <c r="E1744" s="3" t="s">
        <v>236</v>
      </c>
      <c r="F1744" s="3">
        <v>10</v>
      </c>
      <c r="G1744" s="3" t="s">
        <v>225</v>
      </c>
    </row>
    <row r="1745" spans="1:7">
      <c r="A1745" s="95">
        <v>6522600788</v>
      </c>
      <c r="B1745" s="11">
        <v>5638</v>
      </c>
      <c r="C1745">
        <v>53073001100</v>
      </c>
      <c r="D1745">
        <v>53073001100</v>
      </c>
      <c r="E1745" s="3" t="s">
        <v>236</v>
      </c>
      <c r="F1745" s="3">
        <v>3</v>
      </c>
      <c r="G1745" s="3" t="s">
        <v>224</v>
      </c>
    </row>
    <row r="1746" spans="1:7">
      <c r="A1746" s="95">
        <v>1342510100</v>
      </c>
      <c r="B1746" s="11">
        <v>4120</v>
      </c>
      <c r="C1746">
        <v>53077002002</v>
      </c>
      <c r="D1746">
        <v>53077002002</v>
      </c>
      <c r="E1746" s="3" t="s">
        <v>241</v>
      </c>
      <c r="F1746" s="3">
        <v>7</v>
      </c>
      <c r="G1746" s="3" t="s">
        <v>225</v>
      </c>
    </row>
    <row r="1747" spans="1:7">
      <c r="A1747" s="95">
        <v>2058000927</v>
      </c>
      <c r="B1747" s="11">
        <v>800</v>
      </c>
      <c r="C1747">
        <v>53057940400</v>
      </c>
      <c r="D1747">
        <v>53057940400</v>
      </c>
      <c r="E1747" s="3" t="s">
        <v>236</v>
      </c>
      <c r="F1747" s="3">
        <v>1</v>
      </c>
      <c r="G1747" s="3" t="s">
        <v>224</v>
      </c>
    </row>
    <row r="1748" spans="1:7">
      <c r="A1748" s="95">
        <v>7748914860</v>
      </c>
      <c r="B1748" s="11">
        <v>7176</v>
      </c>
      <c r="C1748">
        <v>53015001502</v>
      </c>
      <c r="D1748">
        <v>53015001502</v>
      </c>
      <c r="E1748" s="3" t="s">
        <v>236</v>
      </c>
      <c r="F1748" s="3">
        <v>8</v>
      </c>
      <c r="G1748" s="3" t="s">
        <v>224</v>
      </c>
    </row>
    <row r="1749" spans="1:7">
      <c r="A1749" s="95">
        <v>8149000768</v>
      </c>
      <c r="B1749" s="11">
        <v>6494</v>
      </c>
      <c r="C1749">
        <v>53057951800</v>
      </c>
      <c r="D1749">
        <v>53057951800</v>
      </c>
      <c r="E1749" s="3" t="s">
        <v>236</v>
      </c>
      <c r="F1749" s="3">
        <v>8</v>
      </c>
      <c r="G1749" s="3" t="s">
        <v>224</v>
      </c>
    </row>
    <row r="1750" spans="1:7">
      <c r="A1750" s="95">
        <v>8350500910</v>
      </c>
      <c r="B1750" s="11">
        <v>633.95000000000005</v>
      </c>
      <c r="C1750">
        <v>53073000700</v>
      </c>
      <c r="D1750">
        <v>53073000700</v>
      </c>
      <c r="E1750" s="3" t="s">
        <v>236</v>
      </c>
      <c r="F1750" s="3">
        <v>8</v>
      </c>
      <c r="G1750" s="3" t="s">
        <v>224</v>
      </c>
    </row>
    <row r="1751" spans="1:7">
      <c r="A1751" s="95">
        <v>1151510362</v>
      </c>
      <c r="B1751" s="11">
        <v>4010</v>
      </c>
      <c r="C1751">
        <v>53077002101</v>
      </c>
      <c r="D1751">
        <v>53077002101</v>
      </c>
      <c r="E1751" s="3" t="s">
        <v>236</v>
      </c>
      <c r="F1751" s="3">
        <v>6</v>
      </c>
      <c r="G1751" s="3" t="s">
        <v>224</v>
      </c>
    </row>
    <row r="1752" spans="1:7">
      <c r="A1752" s="95">
        <v>4176210826</v>
      </c>
      <c r="B1752" s="11">
        <v>700</v>
      </c>
      <c r="C1752">
        <v>53035092600</v>
      </c>
      <c r="D1752">
        <v>53035092600</v>
      </c>
      <c r="E1752" s="3" t="s">
        <v>236</v>
      </c>
      <c r="F1752" s="3">
        <v>1</v>
      </c>
      <c r="G1752" s="3" t="s">
        <v>224</v>
      </c>
    </row>
    <row r="1753" spans="1:7">
      <c r="A1753" s="95">
        <v>1325120062</v>
      </c>
      <c r="B1753" s="11">
        <v>850</v>
      </c>
      <c r="C1753">
        <v>53077001000</v>
      </c>
      <c r="D1753">
        <v>53077001000</v>
      </c>
      <c r="E1753" s="3" t="s">
        <v>236</v>
      </c>
      <c r="F1753" s="3">
        <v>8</v>
      </c>
      <c r="G1753" s="3" t="s">
        <v>224</v>
      </c>
    </row>
    <row r="1754" spans="1:7">
      <c r="A1754" s="95">
        <v>4626200563</v>
      </c>
      <c r="B1754" s="11">
        <v>75</v>
      </c>
      <c r="C1754">
        <v>53057952302</v>
      </c>
      <c r="D1754">
        <v>53057952302</v>
      </c>
      <c r="E1754" s="3" t="s">
        <v>236</v>
      </c>
      <c r="F1754" s="3">
        <v>5</v>
      </c>
      <c r="G1754" s="3" t="s">
        <v>224</v>
      </c>
    </row>
    <row r="1755" spans="1:7">
      <c r="A1755" s="95">
        <v>8426120964</v>
      </c>
      <c r="B1755" s="11">
        <v>3306</v>
      </c>
      <c r="C1755">
        <v>53077000901</v>
      </c>
      <c r="D1755">
        <v>53077000901</v>
      </c>
      <c r="E1755" s="3" t="s">
        <v>236</v>
      </c>
      <c r="F1755" s="3">
        <v>6</v>
      </c>
      <c r="G1755" s="3" t="s">
        <v>224</v>
      </c>
    </row>
    <row r="1756" spans="1:7">
      <c r="A1756" s="95">
        <v>3856910360</v>
      </c>
      <c r="B1756" s="11">
        <v>2950</v>
      </c>
      <c r="C1756">
        <v>53071920300</v>
      </c>
      <c r="D1756">
        <v>53071920300</v>
      </c>
      <c r="E1756" s="3" t="s">
        <v>236</v>
      </c>
      <c r="F1756" s="3">
        <v>4</v>
      </c>
      <c r="G1756" s="3" t="s">
        <v>224</v>
      </c>
    </row>
    <row r="1757" spans="1:7">
      <c r="A1757" s="95">
        <v>4491910382</v>
      </c>
      <c r="B1757" s="11">
        <v>4198</v>
      </c>
      <c r="C1757">
        <v>53071920900</v>
      </c>
      <c r="D1757">
        <v>53071920900</v>
      </c>
      <c r="E1757" s="3" t="s">
        <v>236</v>
      </c>
      <c r="F1757" s="3">
        <v>2</v>
      </c>
      <c r="G1757" s="3" t="s">
        <v>224</v>
      </c>
    </row>
    <row r="1758" spans="1:7">
      <c r="A1758" s="95">
        <v>1394700674</v>
      </c>
      <c r="B1758" s="11">
        <v>3036</v>
      </c>
      <c r="C1758">
        <v>53073000902</v>
      </c>
      <c r="D1758">
        <v>53073000902</v>
      </c>
      <c r="E1758" s="3" t="s">
        <v>236</v>
      </c>
      <c r="F1758" s="3">
        <v>2</v>
      </c>
      <c r="G1758" s="3" t="s">
        <v>224</v>
      </c>
    </row>
    <row r="1759" spans="1:7">
      <c r="A1759" s="95">
        <v>7243310766</v>
      </c>
      <c r="B1759" s="11">
        <v>3200</v>
      </c>
      <c r="C1759">
        <v>53035091900</v>
      </c>
      <c r="D1759">
        <v>53035091900</v>
      </c>
      <c r="E1759" s="3" t="s">
        <v>236</v>
      </c>
      <c r="F1759" s="3">
        <v>5</v>
      </c>
      <c r="G1759" s="3" t="s">
        <v>224</v>
      </c>
    </row>
    <row r="1760" spans="1:7">
      <c r="A1760" s="95">
        <v>4770600471</v>
      </c>
      <c r="B1760" s="11">
        <v>2760</v>
      </c>
      <c r="C1760">
        <v>53073000400</v>
      </c>
      <c r="D1760">
        <v>53073000400</v>
      </c>
      <c r="E1760" s="3" t="s">
        <v>236</v>
      </c>
      <c r="F1760" s="3">
        <v>3</v>
      </c>
      <c r="G1760" s="3" t="s">
        <v>224</v>
      </c>
    </row>
    <row r="1761" spans="1:7">
      <c r="A1761" s="95">
        <v>7496020017</v>
      </c>
      <c r="B1761" s="11">
        <v>3896</v>
      </c>
      <c r="C1761">
        <v>53077000700</v>
      </c>
      <c r="D1761">
        <v>53077000700</v>
      </c>
      <c r="E1761" s="3" t="s">
        <v>236</v>
      </c>
      <c r="F1761" s="3">
        <v>10</v>
      </c>
      <c r="G1761" s="3" t="s">
        <v>225</v>
      </c>
    </row>
    <row r="1762" spans="1:7">
      <c r="A1762" s="95" t="s">
        <v>431</v>
      </c>
      <c r="B1762" s="11">
        <v>2208</v>
      </c>
      <c r="C1762">
        <v>53071920300</v>
      </c>
      <c r="D1762">
        <v>53071920300</v>
      </c>
      <c r="E1762" s="3" t="s">
        <v>236</v>
      </c>
      <c r="F1762" s="3">
        <v>4</v>
      </c>
      <c r="G1762" s="3" t="s">
        <v>224</v>
      </c>
    </row>
    <row r="1763" spans="1:7">
      <c r="A1763" s="95">
        <v>5369500531</v>
      </c>
      <c r="B1763" s="11">
        <v>1366</v>
      </c>
      <c r="C1763">
        <v>53073000902</v>
      </c>
      <c r="D1763">
        <v>53073000902</v>
      </c>
      <c r="E1763" s="3" t="s">
        <v>236</v>
      </c>
      <c r="F1763" s="3">
        <v>2</v>
      </c>
      <c r="G1763" s="3" t="s">
        <v>224</v>
      </c>
    </row>
    <row r="1764" spans="1:7">
      <c r="A1764" s="95">
        <v>1312120320</v>
      </c>
      <c r="B1764" s="11">
        <v>5232</v>
      </c>
      <c r="C1764">
        <v>53077000400</v>
      </c>
      <c r="D1764">
        <v>53077000400</v>
      </c>
      <c r="E1764" s="3" t="s">
        <v>236</v>
      </c>
      <c r="F1764" s="3">
        <v>7</v>
      </c>
      <c r="G1764" s="3" t="s">
        <v>224</v>
      </c>
    </row>
    <row r="1765" spans="1:7">
      <c r="A1765" s="95">
        <v>4875510019</v>
      </c>
      <c r="B1765" s="11">
        <v>2432</v>
      </c>
      <c r="C1765">
        <v>53077002200</v>
      </c>
      <c r="D1765">
        <v>53077002200</v>
      </c>
      <c r="E1765" s="3" t="s">
        <v>236</v>
      </c>
      <c r="F1765" s="3">
        <v>8</v>
      </c>
      <c r="G1765" s="3" t="s">
        <v>224</v>
      </c>
    </row>
    <row r="1766" spans="1:7">
      <c r="A1766" s="95">
        <v>2135510605</v>
      </c>
      <c r="B1766" s="11">
        <v>2664</v>
      </c>
      <c r="C1766">
        <v>53077001800</v>
      </c>
      <c r="D1766">
        <v>53077001800</v>
      </c>
      <c r="E1766" s="3" t="s">
        <v>241</v>
      </c>
      <c r="F1766" s="3">
        <v>7</v>
      </c>
      <c r="G1766" s="3" t="s">
        <v>225</v>
      </c>
    </row>
    <row r="1767" spans="1:7">
      <c r="A1767" s="95">
        <v>4278200535</v>
      </c>
      <c r="B1767" s="11">
        <v>3700</v>
      </c>
      <c r="C1767">
        <v>53057952302</v>
      </c>
      <c r="D1767">
        <v>53057952302</v>
      </c>
      <c r="E1767" s="3" t="s">
        <v>236</v>
      </c>
      <c r="F1767" s="3">
        <v>5</v>
      </c>
      <c r="G1767" s="3" t="s">
        <v>224</v>
      </c>
    </row>
    <row r="1768" spans="1:7">
      <c r="A1768" s="95">
        <v>6558500556</v>
      </c>
      <c r="B1768" s="11">
        <v>4470</v>
      </c>
      <c r="C1768">
        <v>53073000902</v>
      </c>
      <c r="D1768">
        <v>53073000902</v>
      </c>
      <c r="E1768" s="3" t="s">
        <v>236</v>
      </c>
      <c r="F1768" s="3">
        <v>2</v>
      </c>
      <c r="G1768" s="3" t="s">
        <v>224</v>
      </c>
    </row>
    <row r="1769" spans="1:7">
      <c r="A1769" s="95">
        <v>1464300544</v>
      </c>
      <c r="B1769" s="11">
        <v>2262</v>
      </c>
      <c r="C1769">
        <v>53057952302</v>
      </c>
      <c r="D1769">
        <v>53057952302</v>
      </c>
      <c r="E1769" s="3" t="s">
        <v>236</v>
      </c>
      <c r="F1769" s="3">
        <v>5</v>
      </c>
      <c r="G1769" s="3" t="s">
        <v>224</v>
      </c>
    </row>
    <row r="1770" spans="1:7">
      <c r="A1770" s="95">
        <v>8369200347</v>
      </c>
      <c r="B1770" s="11">
        <v>8416</v>
      </c>
      <c r="C1770">
        <v>53057952302</v>
      </c>
      <c r="D1770">
        <v>53057952302</v>
      </c>
      <c r="E1770" s="3" t="s">
        <v>236</v>
      </c>
      <c r="F1770" s="3">
        <v>5</v>
      </c>
      <c r="G1770" s="3" t="s">
        <v>224</v>
      </c>
    </row>
    <row r="1771" spans="1:7">
      <c r="A1771" s="95">
        <v>3625810671</v>
      </c>
      <c r="B1771" s="11">
        <v>1776</v>
      </c>
      <c r="C1771">
        <v>53071920701</v>
      </c>
      <c r="D1771">
        <v>53071920701</v>
      </c>
      <c r="E1771" s="3" t="s">
        <v>236</v>
      </c>
      <c r="F1771" s="3">
        <v>5</v>
      </c>
      <c r="G1771" s="3" t="s">
        <v>224</v>
      </c>
    </row>
    <row r="1772" spans="1:7">
      <c r="A1772" s="95">
        <v>1074510074</v>
      </c>
      <c r="B1772" s="11">
        <v>2614</v>
      </c>
      <c r="C1772">
        <v>53077001902</v>
      </c>
      <c r="D1772">
        <v>53077001902</v>
      </c>
      <c r="E1772" s="3" t="s">
        <v>241</v>
      </c>
      <c r="F1772" s="3">
        <v>8</v>
      </c>
      <c r="G1772" s="3" t="s">
        <v>225</v>
      </c>
    </row>
    <row r="1773" spans="1:7">
      <c r="A1773" s="95">
        <v>4890820000</v>
      </c>
      <c r="B1773" s="11">
        <v>2874</v>
      </c>
      <c r="C1773">
        <v>53077001902</v>
      </c>
      <c r="D1773">
        <v>53077001902</v>
      </c>
      <c r="E1773" s="3" t="s">
        <v>241</v>
      </c>
      <c r="F1773" s="3">
        <v>8</v>
      </c>
      <c r="G1773" s="3" t="s">
        <v>225</v>
      </c>
    </row>
    <row r="1774" spans="1:7">
      <c r="A1774" s="95">
        <v>4657910198</v>
      </c>
      <c r="B1774" s="11">
        <v>1354</v>
      </c>
      <c r="C1774">
        <v>53071920300</v>
      </c>
      <c r="D1774">
        <v>53071920300</v>
      </c>
      <c r="E1774" s="3" t="s">
        <v>236</v>
      </c>
      <c r="F1774" s="3">
        <v>4</v>
      </c>
      <c r="G1774" s="3" t="s">
        <v>224</v>
      </c>
    </row>
    <row r="1775" spans="1:7">
      <c r="A1775" s="95">
        <v>4082510426</v>
      </c>
      <c r="B1775" s="11">
        <v>2738</v>
      </c>
      <c r="C1775">
        <v>53077002002</v>
      </c>
      <c r="D1775">
        <v>53077002002</v>
      </c>
      <c r="E1775" s="3" t="s">
        <v>241</v>
      </c>
      <c r="F1775" s="3">
        <v>7</v>
      </c>
      <c r="G1775" s="3" t="s">
        <v>225</v>
      </c>
    </row>
    <row r="1776" spans="1:7">
      <c r="A1776" s="95">
        <v>4698510878</v>
      </c>
      <c r="B1776" s="11">
        <v>700</v>
      </c>
      <c r="C1776">
        <v>53005010813</v>
      </c>
      <c r="D1776">
        <v>53005010813</v>
      </c>
      <c r="E1776" s="3" t="s">
        <v>236</v>
      </c>
      <c r="F1776" s="3">
        <v>2</v>
      </c>
      <c r="G1776" s="3" t="s">
        <v>224</v>
      </c>
    </row>
    <row r="1777" spans="1:7">
      <c r="A1777" s="95">
        <v>6671510571</v>
      </c>
      <c r="B1777" s="11">
        <v>1926</v>
      </c>
      <c r="C1777">
        <v>53077002001</v>
      </c>
      <c r="D1777">
        <v>53077002001</v>
      </c>
      <c r="E1777" s="3" t="s">
        <v>241</v>
      </c>
      <c r="F1777" s="3">
        <v>7</v>
      </c>
      <c r="G1777" s="3" t="s">
        <v>225</v>
      </c>
    </row>
    <row r="1778" spans="1:7">
      <c r="A1778" s="95">
        <v>9129510044</v>
      </c>
      <c r="B1778" s="11">
        <v>2166</v>
      </c>
      <c r="C1778">
        <v>53005010813</v>
      </c>
      <c r="D1778">
        <v>53005010813</v>
      </c>
      <c r="E1778" s="3" t="s">
        <v>236</v>
      </c>
      <c r="F1778" s="3">
        <v>2</v>
      </c>
      <c r="G1778" s="3" t="s">
        <v>224</v>
      </c>
    </row>
    <row r="1779" spans="1:7">
      <c r="A1779" s="95">
        <v>5299120315</v>
      </c>
      <c r="B1779" s="11">
        <v>2998</v>
      </c>
      <c r="C1779">
        <v>53077001100</v>
      </c>
      <c r="D1779">
        <v>53077001100</v>
      </c>
      <c r="E1779" s="3" t="s">
        <v>236</v>
      </c>
      <c r="F1779" s="3">
        <v>6</v>
      </c>
      <c r="G1779" s="3" t="s">
        <v>224</v>
      </c>
    </row>
    <row r="1780" spans="1:7">
      <c r="A1780" s="95">
        <v>1992910352</v>
      </c>
      <c r="B1780" s="11">
        <v>1500</v>
      </c>
      <c r="C1780">
        <v>53071920802</v>
      </c>
      <c r="D1780">
        <v>53071920802</v>
      </c>
      <c r="E1780" s="3" t="s">
        <v>236</v>
      </c>
      <c r="F1780" s="3">
        <v>8</v>
      </c>
      <c r="G1780" s="3" t="s">
        <v>224</v>
      </c>
    </row>
    <row r="1781" spans="1:7">
      <c r="A1781" s="95">
        <v>8676700353</v>
      </c>
      <c r="B1781" s="11">
        <v>700</v>
      </c>
      <c r="C1781">
        <v>53073000804</v>
      </c>
      <c r="D1781">
        <v>53073000804</v>
      </c>
      <c r="E1781" s="3" t="s">
        <v>236</v>
      </c>
      <c r="F1781" s="3">
        <v>1</v>
      </c>
      <c r="G1781" s="3" t="s">
        <v>224</v>
      </c>
    </row>
    <row r="1782" spans="1:7">
      <c r="A1782" s="95" t="s">
        <v>432</v>
      </c>
      <c r="B1782" s="11">
        <v>3052</v>
      </c>
      <c r="C1782">
        <v>53073000100</v>
      </c>
      <c r="D1782">
        <v>53073000100</v>
      </c>
      <c r="E1782" s="3" t="s">
        <v>236</v>
      </c>
      <c r="F1782" s="3">
        <v>6</v>
      </c>
      <c r="G1782" s="3" t="s">
        <v>224</v>
      </c>
    </row>
    <row r="1783" spans="1:7">
      <c r="A1783" s="95">
        <v>9070600412</v>
      </c>
      <c r="B1783" s="11">
        <v>800</v>
      </c>
      <c r="C1783">
        <v>53073000502</v>
      </c>
      <c r="D1783">
        <v>53073000502</v>
      </c>
      <c r="E1783" s="3" t="s">
        <v>236</v>
      </c>
      <c r="F1783" s="3">
        <v>4</v>
      </c>
      <c r="G1783" s="3" t="s">
        <v>224</v>
      </c>
    </row>
    <row r="1784" spans="1:7">
      <c r="A1784" s="95">
        <v>3135510606</v>
      </c>
      <c r="B1784" s="11">
        <v>3166</v>
      </c>
      <c r="C1784">
        <v>53077001800</v>
      </c>
      <c r="D1784">
        <v>53077001800</v>
      </c>
      <c r="E1784" s="3" t="s">
        <v>241</v>
      </c>
      <c r="F1784" s="3">
        <v>7</v>
      </c>
      <c r="G1784" s="3" t="s">
        <v>225</v>
      </c>
    </row>
    <row r="1785" spans="1:7">
      <c r="A1785" s="95">
        <v>9342800513</v>
      </c>
      <c r="B1785" s="11">
        <v>800</v>
      </c>
      <c r="C1785">
        <v>53073010502</v>
      </c>
      <c r="D1785">
        <v>53073010502</v>
      </c>
      <c r="E1785" s="3" t="s">
        <v>236</v>
      </c>
      <c r="F1785" s="3">
        <v>5</v>
      </c>
      <c r="G1785" s="3" t="s">
        <v>224</v>
      </c>
    </row>
    <row r="1786" spans="1:7">
      <c r="A1786" s="95">
        <v>4648210389</v>
      </c>
      <c r="B1786" s="11">
        <v>2292</v>
      </c>
      <c r="C1786">
        <v>53035091400</v>
      </c>
      <c r="D1786">
        <v>53035091400</v>
      </c>
      <c r="E1786" s="3" t="s">
        <v>236</v>
      </c>
      <c r="F1786" s="3">
        <v>3</v>
      </c>
      <c r="G1786" s="3" t="s">
        <v>224</v>
      </c>
    </row>
    <row r="1787" spans="1:7">
      <c r="A1787" s="95">
        <v>4894600075</v>
      </c>
      <c r="B1787" s="11">
        <v>850</v>
      </c>
      <c r="C1787">
        <v>53073000804</v>
      </c>
      <c r="D1787">
        <v>53073000804</v>
      </c>
      <c r="E1787" s="3" t="s">
        <v>236</v>
      </c>
      <c r="F1787" s="3">
        <v>1</v>
      </c>
      <c r="G1787" s="3" t="s">
        <v>224</v>
      </c>
    </row>
    <row r="1788" spans="1:7">
      <c r="A1788" s="95">
        <v>3800100354</v>
      </c>
      <c r="B1788" s="11">
        <v>2926</v>
      </c>
      <c r="C1788">
        <v>53057951900</v>
      </c>
      <c r="D1788">
        <v>53057951900</v>
      </c>
      <c r="E1788" s="3" t="s">
        <v>236</v>
      </c>
      <c r="F1788" s="3">
        <v>1</v>
      </c>
      <c r="G1788" s="3" t="s">
        <v>224</v>
      </c>
    </row>
    <row r="1789" spans="1:7">
      <c r="A1789" s="95" t="s">
        <v>433</v>
      </c>
      <c r="B1789" s="11">
        <v>2788</v>
      </c>
      <c r="C1789">
        <v>53057951900</v>
      </c>
      <c r="D1789">
        <v>53057951900</v>
      </c>
      <c r="E1789" s="3" t="s">
        <v>236</v>
      </c>
      <c r="F1789" s="3">
        <v>1</v>
      </c>
      <c r="G1789" s="3" t="s">
        <v>224</v>
      </c>
    </row>
    <row r="1790" spans="1:7">
      <c r="A1790" s="95">
        <v>8872600274</v>
      </c>
      <c r="B1790" s="11">
        <v>700</v>
      </c>
      <c r="C1790">
        <v>53073001100</v>
      </c>
      <c r="D1790">
        <v>53073001100</v>
      </c>
      <c r="E1790" s="3" t="s">
        <v>236</v>
      </c>
      <c r="F1790" s="3">
        <v>3</v>
      </c>
      <c r="G1790" s="3" t="s">
        <v>224</v>
      </c>
    </row>
    <row r="1791" spans="1:7">
      <c r="A1791" s="95">
        <v>5944700287</v>
      </c>
      <c r="B1791" s="11">
        <v>300</v>
      </c>
      <c r="C1791">
        <v>53073000803</v>
      </c>
      <c r="D1791">
        <v>53073000803</v>
      </c>
      <c r="E1791" s="3" t="s">
        <v>236</v>
      </c>
      <c r="F1791" s="3">
        <v>2</v>
      </c>
      <c r="G1791" s="3" t="s">
        <v>224</v>
      </c>
    </row>
    <row r="1792" spans="1:7">
      <c r="A1792" s="95">
        <v>9584600977</v>
      </c>
      <c r="B1792" s="11">
        <v>850</v>
      </c>
      <c r="C1792">
        <v>53073000501</v>
      </c>
      <c r="D1792">
        <v>53073000501</v>
      </c>
      <c r="E1792" s="3" t="s">
        <v>236</v>
      </c>
      <c r="F1792" s="3">
        <v>7</v>
      </c>
      <c r="G1792" s="3" t="s">
        <v>224</v>
      </c>
    </row>
    <row r="1793" spans="1:7">
      <c r="A1793" s="95">
        <v>5479800847</v>
      </c>
      <c r="B1793" s="11">
        <v>3820</v>
      </c>
      <c r="C1793">
        <v>53073010303</v>
      </c>
      <c r="D1793">
        <v>53073010303</v>
      </c>
      <c r="E1793" s="3" t="s">
        <v>236</v>
      </c>
      <c r="F1793" s="3">
        <v>2</v>
      </c>
      <c r="G1793" s="3" t="s">
        <v>224</v>
      </c>
    </row>
    <row r="1794" spans="1:7">
      <c r="A1794" s="95">
        <v>1684700618</v>
      </c>
      <c r="B1794" s="11">
        <v>2394</v>
      </c>
      <c r="C1794">
        <v>53073000902</v>
      </c>
      <c r="D1794">
        <v>53073000902</v>
      </c>
      <c r="E1794" s="3" t="s">
        <v>236</v>
      </c>
      <c r="F1794" s="3">
        <v>2</v>
      </c>
      <c r="G1794" s="3" t="s">
        <v>224</v>
      </c>
    </row>
    <row r="1795" spans="1:7">
      <c r="A1795" s="95">
        <v>2432510037</v>
      </c>
      <c r="B1795" s="11">
        <v>2910</v>
      </c>
      <c r="C1795">
        <v>53077002002</v>
      </c>
      <c r="D1795">
        <v>53077002002</v>
      </c>
      <c r="E1795" s="3" t="s">
        <v>241</v>
      </c>
      <c r="F1795" s="3">
        <v>7</v>
      </c>
      <c r="G1795" s="3" t="s">
        <v>225</v>
      </c>
    </row>
    <row r="1796" spans="1:7">
      <c r="A1796" s="95">
        <v>9738210313</v>
      </c>
      <c r="B1796" s="11">
        <v>2000</v>
      </c>
      <c r="C1796">
        <v>53035091400</v>
      </c>
      <c r="D1796">
        <v>53035091400</v>
      </c>
      <c r="E1796" s="3" t="s">
        <v>236</v>
      </c>
      <c r="F1796" s="3">
        <v>3</v>
      </c>
      <c r="G1796" s="3" t="s">
        <v>224</v>
      </c>
    </row>
    <row r="1797" spans="1:7">
      <c r="A1797" s="95">
        <v>1334100970</v>
      </c>
      <c r="B1797" s="11">
        <v>800</v>
      </c>
      <c r="C1797">
        <v>53057951600</v>
      </c>
      <c r="D1797">
        <v>53057951600</v>
      </c>
      <c r="E1797" s="3" t="s">
        <v>236</v>
      </c>
      <c r="F1797" s="3">
        <v>4</v>
      </c>
      <c r="G1797" s="3" t="s">
        <v>224</v>
      </c>
    </row>
    <row r="1798" spans="1:7">
      <c r="A1798" s="95">
        <v>8404510536</v>
      </c>
      <c r="B1798" s="11">
        <v>2342</v>
      </c>
      <c r="C1798">
        <v>53077001901</v>
      </c>
      <c r="D1798">
        <v>53077001901</v>
      </c>
      <c r="E1798" s="3" t="s">
        <v>241</v>
      </c>
      <c r="F1798" s="3">
        <v>7</v>
      </c>
      <c r="G1798" s="3" t="s">
        <v>225</v>
      </c>
    </row>
    <row r="1799" spans="1:7">
      <c r="A1799" s="95">
        <v>3386010726</v>
      </c>
      <c r="B1799" s="11">
        <v>2460</v>
      </c>
      <c r="C1799">
        <v>53035090400</v>
      </c>
      <c r="D1799">
        <v>53035090400</v>
      </c>
      <c r="E1799" s="3" t="s">
        <v>236</v>
      </c>
      <c r="F1799" s="3">
        <v>5</v>
      </c>
      <c r="G1799" s="3" t="s">
        <v>224</v>
      </c>
    </row>
    <row r="1800" spans="1:7">
      <c r="A1800" s="95">
        <v>2440400523</v>
      </c>
      <c r="B1800" s="11">
        <v>5776</v>
      </c>
      <c r="C1800">
        <v>53029970500</v>
      </c>
      <c r="D1800">
        <v>53029970500</v>
      </c>
      <c r="E1800" s="3" t="s">
        <v>236</v>
      </c>
      <c r="F1800" s="3">
        <v>1</v>
      </c>
      <c r="G1800" s="3" t="s">
        <v>224</v>
      </c>
    </row>
    <row r="1801" spans="1:7">
      <c r="A1801" s="95">
        <v>4006220681</v>
      </c>
      <c r="B1801" s="11">
        <v>4256</v>
      </c>
      <c r="C1801">
        <v>53077000400</v>
      </c>
      <c r="D1801">
        <v>53077000400</v>
      </c>
      <c r="E1801" s="3" t="s">
        <v>236</v>
      </c>
      <c r="F1801" s="3">
        <v>7</v>
      </c>
      <c r="G1801" s="3" t="s">
        <v>224</v>
      </c>
    </row>
    <row r="1802" spans="1:7">
      <c r="A1802" s="95">
        <v>1496454876</v>
      </c>
      <c r="B1802" s="11">
        <v>2978</v>
      </c>
      <c r="C1802">
        <v>53077002002</v>
      </c>
      <c r="D1802">
        <v>53077002002</v>
      </c>
      <c r="E1802" s="3" t="s">
        <v>241</v>
      </c>
      <c r="F1802" s="3">
        <v>7</v>
      </c>
      <c r="G1802" s="3" t="s">
        <v>225</v>
      </c>
    </row>
    <row r="1803" spans="1:7">
      <c r="A1803" s="95">
        <v>1911100278</v>
      </c>
      <c r="B1803" s="11">
        <v>1830</v>
      </c>
      <c r="C1803">
        <v>53057951900</v>
      </c>
      <c r="D1803">
        <v>53057951900</v>
      </c>
      <c r="E1803" s="3" t="s">
        <v>236</v>
      </c>
      <c r="F1803" s="3">
        <v>1</v>
      </c>
      <c r="G1803" s="3" t="s">
        <v>224</v>
      </c>
    </row>
    <row r="1804" spans="1:7">
      <c r="A1804" s="95">
        <v>8226600142</v>
      </c>
      <c r="B1804" s="11">
        <v>1878</v>
      </c>
      <c r="C1804">
        <v>53073000400</v>
      </c>
      <c r="D1804">
        <v>53073000400</v>
      </c>
      <c r="E1804" s="3" t="s">
        <v>236</v>
      </c>
      <c r="F1804" s="3">
        <v>3</v>
      </c>
      <c r="G1804" s="3" t="s">
        <v>224</v>
      </c>
    </row>
    <row r="1805" spans="1:7">
      <c r="A1805" s="95">
        <v>5432120525</v>
      </c>
      <c r="B1805" s="11">
        <v>850</v>
      </c>
      <c r="C1805">
        <v>53077000901</v>
      </c>
      <c r="D1805">
        <v>53077000901</v>
      </c>
      <c r="E1805" s="3" t="s">
        <v>236</v>
      </c>
      <c r="F1805" s="3">
        <v>6</v>
      </c>
      <c r="G1805" s="3" t="s">
        <v>224</v>
      </c>
    </row>
    <row r="1806" spans="1:7">
      <c r="A1806" s="95">
        <v>9144800231</v>
      </c>
      <c r="B1806" s="11">
        <v>2140</v>
      </c>
      <c r="C1806">
        <v>53073010404</v>
      </c>
      <c r="D1806">
        <v>53073010404</v>
      </c>
      <c r="E1806" s="3" t="s">
        <v>236</v>
      </c>
      <c r="F1806" s="3">
        <v>5</v>
      </c>
      <c r="G1806" s="3" t="s">
        <v>224</v>
      </c>
    </row>
    <row r="1807" spans="1:7">
      <c r="A1807" s="95">
        <v>3515600235</v>
      </c>
      <c r="B1807" s="11">
        <v>800</v>
      </c>
      <c r="C1807">
        <v>53073000804</v>
      </c>
      <c r="D1807">
        <v>53073000804</v>
      </c>
      <c r="E1807" s="3" t="s">
        <v>236</v>
      </c>
      <c r="F1807" s="3">
        <v>1</v>
      </c>
      <c r="G1807" s="3" t="s">
        <v>224</v>
      </c>
    </row>
    <row r="1808" spans="1:7">
      <c r="A1808" s="95">
        <v>5244510842</v>
      </c>
      <c r="B1808" s="11">
        <v>3118</v>
      </c>
      <c r="C1808">
        <v>53077001902</v>
      </c>
      <c r="D1808">
        <v>53077001902</v>
      </c>
      <c r="E1808" s="3" t="s">
        <v>241</v>
      </c>
      <c r="F1808" s="3">
        <v>8</v>
      </c>
      <c r="G1808" s="3" t="s">
        <v>225</v>
      </c>
    </row>
    <row r="1809" spans="1:7">
      <c r="A1809" s="95">
        <v>4696100106</v>
      </c>
      <c r="B1809" s="11">
        <v>1820</v>
      </c>
      <c r="C1809">
        <v>53057951500</v>
      </c>
      <c r="D1809">
        <v>53057951500</v>
      </c>
      <c r="E1809" s="3" t="s">
        <v>236</v>
      </c>
      <c r="F1809" s="3">
        <v>3</v>
      </c>
      <c r="G1809" s="3" t="s">
        <v>224</v>
      </c>
    </row>
    <row r="1810" spans="1:7">
      <c r="A1810" s="95">
        <v>8988020603</v>
      </c>
      <c r="B1810" s="11">
        <v>850</v>
      </c>
      <c r="C1810">
        <v>53077000700</v>
      </c>
      <c r="D1810">
        <v>53077000700</v>
      </c>
      <c r="E1810" s="3" t="s">
        <v>236</v>
      </c>
      <c r="F1810" s="3">
        <v>10</v>
      </c>
      <c r="G1810" s="3" t="s">
        <v>225</v>
      </c>
    </row>
    <row r="1811" spans="1:7">
      <c r="A1811" s="95">
        <v>5623700162</v>
      </c>
      <c r="B1811" s="11">
        <v>2638</v>
      </c>
      <c r="C1811">
        <v>53073000901</v>
      </c>
      <c r="D1811">
        <v>53073000901</v>
      </c>
      <c r="E1811" s="3" t="s">
        <v>236</v>
      </c>
      <c r="F1811" s="3">
        <v>5</v>
      </c>
      <c r="G1811" s="3" t="s">
        <v>224</v>
      </c>
    </row>
    <row r="1812" spans="1:7">
      <c r="A1812" s="95">
        <v>5960220040</v>
      </c>
      <c r="B1812" s="11">
        <v>3922</v>
      </c>
      <c r="C1812">
        <v>53077001602</v>
      </c>
      <c r="D1812">
        <v>53077001602</v>
      </c>
      <c r="E1812" s="3" t="s">
        <v>236</v>
      </c>
      <c r="F1812" s="3">
        <v>6</v>
      </c>
      <c r="G1812" s="3" t="s">
        <v>224</v>
      </c>
    </row>
    <row r="1813" spans="1:7">
      <c r="A1813" s="95" t="s">
        <v>434</v>
      </c>
      <c r="B1813" s="11">
        <v>800</v>
      </c>
      <c r="C1813">
        <v>53073010501</v>
      </c>
      <c r="D1813">
        <v>53073010501</v>
      </c>
      <c r="E1813" s="3" t="s">
        <v>236</v>
      </c>
      <c r="F1813" s="3">
        <v>3</v>
      </c>
      <c r="G1813" s="3" t="s">
        <v>224</v>
      </c>
    </row>
    <row r="1814" spans="1:7">
      <c r="A1814" s="95">
        <v>3361610196</v>
      </c>
      <c r="B1814" s="11">
        <v>4158</v>
      </c>
      <c r="C1814">
        <v>53005011503</v>
      </c>
      <c r="D1814">
        <v>53005011503</v>
      </c>
      <c r="E1814" s="3" t="s">
        <v>236</v>
      </c>
      <c r="F1814" s="3">
        <v>5</v>
      </c>
      <c r="G1814" s="3" t="s">
        <v>224</v>
      </c>
    </row>
    <row r="1815" spans="1:7">
      <c r="A1815" s="95">
        <v>1713810826</v>
      </c>
      <c r="B1815" s="11">
        <v>800</v>
      </c>
      <c r="C1815">
        <v>53005010100</v>
      </c>
      <c r="D1815">
        <v>53005010100</v>
      </c>
      <c r="E1815" s="3" t="s">
        <v>236</v>
      </c>
      <c r="F1815" s="3">
        <v>2</v>
      </c>
      <c r="G1815" s="3" t="s">
        <v>224</v>
      </c>
    </row>
    <row r="1816" spans="1:7">
      <c r="A1816" s="95">
        <v>7561610220</v>
      </c>
      <c r="B1816" s="11">
        <v>3926</v>
      </c>
      <c r="C1816">
        <v>53005011503</v>
      </c>
      <c r="D1816">
        <v>53005011503</v>
      </c>
      <c r="E1816" s="3" t="s">
        <v>236</v>
      </c>
      <c r="F1816" s="3">
        <v>5</v>
      </c>
      <c r="G1816" s="3" t="s">
        <v>224</v>
      </c>
    </row>
    <row r="1817" spans="1:7">
      <c r="A1817" s="95">
        <v>6858633324</v>
      </c>
      <c r="B1817" s="11">
        <v>50</v>
      </c>
      <c r="C1817">
        <v>53005010708</v>
      </c>
      <c r="D1817">
        <v>53005010708</v>
      </c>
      <c r="E1817" s="3" t="s">
        <v>241</v>
      </c>
      <c r="F1817" s="3">
        <v>5</v>
      </c>
      <c r="G1817" s="3" t="s">
        <v>225</v>
      </c>
    </row>
    <row r="1818" spans="1:7">
      <c r="A1818" s="95">
        <v>8359710532</v>
      </c>
      <c r="B1818" s="11">
        <v>4550</v>
      </c>
      <c r="C1818">
        <v>53005010810</v>
      </c>
      <c r="D1818">
        <v>53005010810</v>
      </c>
      <c r="E1818" s="3" t="s">
        <v>236</v>
      </c>
      <c r="F1818" s="3">
        <v>5</v>
      </c>
      <c r="G1818" s="3" t="s">
        <v>224</v>
      </c>
    </row>
    <row r="1819" spans="1:7">
      <c r="A1819" s="95">
        <v>6989500770</v>
      </c>
      <c r="B1819" s="11">
        <v>3224</v>
      </c>
      <c r="C1819">
        <v>53073000902</v>
      </c>
      <c r="D1819">
        <v>53073000902</v>
      </c>
      <c r="E1819" s="3" t="s">
        <v>236</v>
      </c>
      <c r="F1819" s="3">
        <v>2</v>
      </c>
      <c r="G1819" s="3" t="s">
        <v>224</v>
      </c>
    </row>
    <row r="1820" spans="1:7">
      <c r="A1820" s="95">
        <v>3026000015</v>
      </c>
      <c r="B1820" s="11">
        <v>7220</v>
      </c>
      <c r="C1820">
        <v>53057940400</v>
      </c>
      <c r="D1820">
        <v>53057940400</v>
      </c>
      <c r="E1820" s="3" t="s">
        <v>236</v>
      </c>
      <c r="F1820" s="3">
        <v>1</v>
      </c>
      <c r="G1820" s="3" t="s">
        <v>224</v>
      </c>
    </row>
    <row r="1821" spans="1:7">
      <c r="A1821" s="95">
        <v>7558300945</v>
      </c>
      <c r="B1821" s="11">
        <v>125</v>
      </c>
      <c r="C1821">
        <v>53029970602</v>
      </c>
      <c r="D1821">
        <v>53029970602</v>
      </c>
      <c r="E1821" s="3" t="s">
        <v>236</v>
      </c>
      <c r="F1821" s="3">
        <v>3</v>
      </c>
      <c r="G1821" s="3" t="s">
        <v>224</v>
      </c>
    </row>
    <row r="1822" spans="1:7">
      <c r="A1822" s="95">
        <v>5574510116</v>
      </c>
      <c r="B1822" s="11">
        <v>2998</v>
      </c>
      <c r="C1822">
        <v>53077001902</v>
      </c>
      <c r="D1822">
        <v>53077001902</v>
      </c>
      <c r="E1822" s="3" t="s">
        <v>241</v>
      </c>
      <c r="F1822" s="3">
        <v>8</v>
      </c>
      <c r="G1822" s="3" t="s">
        <v>225</v>
      </c>
    </row>
    <row r="1823" spans="1:7">
      <c r="A1823" s="95">
        <v>1073664706</v>
      </c>
      <c r="B1823" s="11">
        <v>2348</v>
      </c>
      <c r="C1823">
        <v>53015001502</v>
      </c>
      <c r="D1823">
        <v>53015001502</v>
      </c>
      <c r="E1823" s="3" t="s">
        <v>236</v>
      </c>
      <c r="F1823" s="3">
        <v>8</v>
      </c>
      <c r="G1823" s="3" t="s">
        <v>224</v>
      </c>
    </row>
    <row r="1824" spans="1:7">
      <c r="A1824" s="95" t="s">
        <v>435</v>
      </c>
      <c r="B1824" s="11">
        <v>800</v>
      </c>
      <c r="C1824">
        <v>53073000902</v>
      </c>
      <c r="D1824">
        <v>53073000902</v>
      </c>
      <c r="E1824" s="3" t="s">
        <v>236</v>
      </c>
      <c r="F1824" s="3">
        <v>2</v>
      </c>
      <c r="G1824" s="3" t="s">
        <v>224</v>
      </c>
    </row>
    <row r="1825" spans="1:7">
      <c r="A1825" s="95">
        <v>3021510154</v>
      </c>
      <c r="B1825" s="11">
        <v>2446</v>
      </c>
      <c r="C1825">
        <v>53077002001</v>
      </c>
      <c r="D1825">
        <v>53077002001</v>
      </c>
      <c r="E1825" s="3" t="s">
        <v>241</v>
      </c>
      <c r="F1825" s="3">
        <v>7</v>
      </c>
      <c r="G1825" s="3" t="s">
        <v>225</v>
      </c>
    </row>
    <row r="1826" spans="1:7">
      <c r="A1826" s="95">
        <v>1759500470</v>
      </c>
      <c r="B1826" s="11">
        <v>800</v>
      </c>
      <c r="C1826">
        <v>53073000902</v>
      </c>
      <c r="D1826">
        <v>53073000902</v>
      </c>
      <c r="E1826" s="3" t="s">
        <v>236</v>
      </c>
      <c r="F1826" s="3">
        <v>2</v>
      </c>
      <c r="G1826" s="3" t="s">
        <v>224</v>
      </c>
    </row>
    <row r="1827" spans="1:7">
      <c r="A1827" s="95">
        <v>4152220541</v>
      </c>
      <c r="B1827" s="11">
        <v>3558</v>
      </c>
      <c r="C1827">
        <v>53077003200</v>
      </c>
      <c r="D1827">
        <v>53077003200</v>
      </c>
      <c r="E1827" s="3" t="s">
        <v>236</v>
      </c>
      <c r="F1827" s="3">
        <v>8</v>
      </c>
      <c r="G1827" s="3" t="s">
        <v>224</v>
      </c>
    </row>
    <row r="1828" spans="1:7">
      <c r="A1828" s="95">
        <v>8255200943</v>
      </c>
      <c r="B1828" s="11">
        <v>3350</v>
      </c>
      <c r="C1828">
        <v>53057952100</v>
      </c>
      <c r="D1828">
        <v>53057952100</v>
      </c>
      <c r="E1828" s="3" t="s">
        <v>236</v>
      </c>
      <c r="F1828" s="3">
        <v>6</v>
      </c>
      <c r="G1828" s="3" t="s">
        <v>224</v>
      </c>
    </row>
    <row r="1829" spans="1:7">
      <c r="A1829" s="95">
        <v>8804600362</v>
      </c>
      <c r="B1829" s="11">
        <v>2680</v>
      </c>
      <c r="C1829">
        <v>53073001201</v>
      </c>
      <c r="D1829">
        <v>53073001201</v>
      </c>
      <c r="E1829" s="3" t="s">
        <v>236</v>
      </c>
      <c r="F1829" s="3">
        <v>6</v>
      </c>
      <c r="G1829" s="3" t="s">
        <v>224</v>
      </c>
    </row>
    <row r="1830" spans="1:7">
      <c r="A1830" s="95" t="s">
        <v>436</v>
      </c>
      <c r="B1830" s="11">
        <v>3654</v>
      </c>
      <c r="C1830">
        <v>53071920702</v>
      </c>
      <c r="D1830">
        <v>53071920702</v>
      </c>
      <c r="E1830" s="3" t="s">
        <v>236</v>
      </c>
      <c r="F1830" s="3">
        <v>4</v>
      </c>
      <c r="G1830" s="3" t="s">
        <v>224</v>
      </c>
    </row>
    <row r="1831" spans="1:7">
      <c r="A1831" s="95">
        <v>4470900712</v>
      </c>
      <c r="B1831" s="11">
        <v>3946</v>
      </c>
      <c r="C1831">
        <v>53073010302</v>
      </c>
      <c r="D1831">
        <v>53073010302</v>
      </c>
      <c r="E1831" s="3" t="s">
        <v>236</v>
      </c>
      <c r="F1831" s="3">
        <v>1</v>
      </c>
      <c r="G1831" s="3" t="s">
        <v>224</v>
      </c>
    </row>
    <row r="1832" spans="1:7">
      <c r="A1832" s="95">
        <v>8880600570</v>
      </c>
      <c r="B1832" s="11">
        <v>2062</v>
      </c>
      <c r="C1832">
        <v>53073000400</v>
      </c>
      <c r="D1832">
        <v>53073000400</v>
      </c>
      <c r="E1832" s="3" t="s">
        <v>236</v>
      </c>
      <c r="F1832" s="3">
        <v>3</v>
      </c>
      <c r="G1832" s="3" t="s">
        <v>224</v>
      </c>
    </row>
    <row r="1833" spans="1:7">
      <c r="A1833" s="95">
        <v>7533300445</v>
      </c>
      <c r="B1833" s="11">
        <v>2798</v>
      </c>
      <c r="C1833">
        <v>53057952401</v>
      </c>
      <c r="D1833">
        <v>53057952401</v>
      </c>
      <c r="E1833" s="3" t="s">
        <v>236</v>
      </c>
      <c r="F1833" s="3">
        <v>6</v>
      </c>
      <c r="G1833" s="3" t="s">
        <v>224</v>
      </c>
    </row>
    <row r="1834" spans="1:7">
      <c r="A1834" s="95">
        <v>5154510916</v>
      </c>
      <c r="B1834" s="11">
        <v>4950</v>
      </c>
      <c r="C1834">
        <v>53077001901</v>
      </c>
      <c r="D1834">
        <v>53077001901</v>
      </c>
      <c r="E1834" s="3" t="s">
        <v>241</v>
      </c>
      <c r="F1834" s="3">
        <v>7</v>
      </c>
      <c r="G1834" s="3" t="s">
        <v>225</v>
      </c>
    </row>
    <row r="1835" spans="1:7">
      <c r="A1835" s="95">
        <v>1777900965</v>
      </c>
      <c r="B1835" s="11">
        <v>2982</v>
      </c>
      <c r="C1835">
        <v>53073010401</v>
      </c>
      <c r="D1835">
        <v>53073010401</v>
      </c>
      <c r="E1835" s="3" t="s">
        <v>236</v>
      </c>
      <c r="F1835" s="3">
        <v>3</v>
      </c>
      <c r="G1835" s="3" t="s">
        <v>224</v>
      </c>
    </row>
    <row r="1836" spans="1:7">
      <c r="A1836" s="95">
        <v>9902610622</v>
      </c>
      <c r="B1836" s="11">
        <v>2670</v>
      </c>
      <c r="C1836">
        <v>53005011001</v>
      </c>
      <c r="D1836">
        <v>53005011001</v>
      </c>
      <c r="E1836" s="3" t="s">
        <v>236</v>
      </c>
      <c r="F1836" s="3">
        <v>9</v>
      </c>
      <c r="G1836" s="3" t="s">
        <v>225</v>
      </c>
    </row>
    <row r="1837" spans="1:7">
      <c r="A1837" s="95">
        <v>8545220160</v>
      </c>
      <c r="B1837" s="11">
        <v>500</v>
      </c>
      <c r="C1837">
        <v>53077000400</v>
      </c>
      <c r="D1837">
        <v>53077000400</v>
      </c>
      <c r="E1837" s="3" t="s">
        <v>236</v>
      </c>
      <c r="F1837" s="3">
        <v>7</v>
      </c>
      <c r="G1837" s="3" t="s">
        <v>224</v>
      </c>
    </row>
    <row r="1838" spans="1:7">
      <c r="A1838" s="95">
        <v>8829000653</v>
      </c>
      <c r="B1838" s="11">
        <v>4416</v>
      </c>
      <c r="C1838">
        <v>53057951900</v>
      </c>
      <c r="D1838">
        <v>53057951900</v>
      </c>
      <c r="E1838" s="3" t="s">
        <v>236</v>
      </c>
      <c r="F1838" s="3">
        <v>1</v>
      </c>
      <c r="G1838" s="3" t="s">
        <v>224</v>
      </c>
    </row>
    <row r="1839" spans="1:7">
      <c r="A1839" s="95">
        <v>4161710929</v>
      </c>
      <c r="B1839" s="11">
        <v>875</v>
      </c>
      <c r="C1839">
        <v>53021020601</v>
      </c>
      <c r="D1839">
        <v>53021020601</v>
      </c>
      <c r="E1839" s="3" t="s">
        <v>236</v>
      </c>
      <c r="F1839" s="3">
        <v>6</v>
      </c>
      <c r="G1839" s="3" t="s">
        <v>224</v>
      </c>
    </row>
    <row r="1840" spans="1:7">
      <c r="A1840" s="95">
        <v>5577100736</v>
      </c>
      <c r="B1840" s="11">
        <v>2776</v>
      </c>
      <c r="C1840">
        <v>53057951500</v>
      </c>
      <c r="D1840">
        <v>53057951500</v>
      </c>
      <c r="E1840" s="3" t="s">
        <v>236</v>
      </c>
      <c r="F1840" s="3">
        <v>3</v>
      </c>
      <c r="G1840" s="3" t="s">
        <v>224</v>
      </c>
    </row>
    <row r="1841" spans="1:7">
      <c r="A1841" s="95">
        <v>4798510888</v>
      </c>
      <c r="B1841" s="11">
        <v>4236</v>
      </c>
      <c r="C1841">
        <v>53005010813</v>
      </c>
      <c r="D1841">
        <v>53005010813</v>
      </c>
      <c r="E1841" s="3" t="s">
        <v>236</v>
      </c>
      <c r="F1841" s="3">
        <v>2</v>
      </c>
      <c r="G1841" s="3" t="s">
        <v>224</v>
      </c>
    </row>
    <row r="1842" spans="1:7">
      <c r="A1842" s="95" t="s">
        <v>437</v>
      </c>
      <c r="B1842" s="11">
        <v>700</v>
      </c>
      <c r="C1842">
        <v>53077000901</v>
      </c>
      <c r="D1842">
        <v>53077000901</v>
      </c>
      <c r="E1842" s="3" t="s">
        <v>236</v>
      </c>
      <c r="F1842" s="3">
        <v>6</v>
      </c>
      <c r="G1842" s="3" t="s">
        <v>224</v>
      </c>
    </row>
    <row r="1843" spans="1:7">
      <c r="A1843" s="95">
        <v>4233220260</v>
      </c>
      <c r="B1843" s="11">
        <v>500</v>
      </c>
      <c r="C1843">
        <v>53077003100</v>
      </c>
      <c r="D1843">
        <v>53077003100</v>
      </c>
      <c r="E1843" s="3" t="s">
        <v>236</v>
      </c>
      <c r="F1843" s="3">
        <v>4</v>
      </c>
      <c r="G1843" s="3" t="s">
        <v>224</v>
      </c>
    </row>
    <row r="1844" spans="1:7">
      <c r="A1844" s="95">
        <v>3809500027</v>
      </c>
      <c r="B1844" s="11">
        <v>2550</v>
      </c>
      <c r="C1844">
        <v>53073000902</v>
      </c>
      <c r="D1844">
        <v>53073000902</v>
      </c>
      <c r="E1844" s="3" t="s">
        <v>236</v>
      </c>
      <c r="F1844" s="3">
        <v>2</v>
      </c>
      <c r="G1844" s="3" t="s">
        <v>224</v>
      </c>
    </row>
    <row r="1845" spans="1:7">
      <c r="A1845" s="95">
        <v>1015600188</v>
      </c>
      <c r="B1845" s="11">
        <v>800</v>
      </c>
      <c r="C1845">
        <v>53073000804</v>
      </c>
      <c r="D1845">
        <v>53073000804</v>
      </c>
      <c r="E1845" s="3" t="s">
        <v>236</v>
      </c>
      <c r="F1845" s="3">
        <v>1</v>
      </c>
      <c r="G1845" s="3" t="s">
        <v>224</v>
      </c>
    </row>
    <row r="1846" spans="1:7">
      <c r="A1846" s="95">
        <v>6790300532</v>
      </c>
      <c r="B1846" s="11">
        <v>3702</v>
      </c>
      <c r="C1846">
        <v>53057952200</v>
      </c>
      <c r="D1846">
        <v>53057952200</v>
      </c>
      <c r="E1846" s="3" t="s">
        <v>236</v>
      </c>
      <c r="F1846" s="3">
        <v>9</v>
      </c>
      <c r="G1846" s="3" t="s">
        <v>225</v>
      </c>
    </row>
    <row r="1847" spans="1:7">
      <c r="A1847" s="95">
        <v>8072510343</v>
      </c>
      <c r="B1847" s="11">
        <v>3614</v>
      </c>
      <c r="C1847">
        <v>53077002002</v>
      </c>
      <c r="D1847">
        <v>53077002002</v>
      </c>
      <c r="E1847" s="3" t="s">
        <v>241</v>
      </c>
      <c r="F1847" s="3">
        <v>7</v>
      </c>
      <c r="G1847" s="3" t="s">
        <v>225</v>
      </c>
    </row>
    <row r="1848" spans="1:7">
      <c r="A1848" s="95">
        <v>3262700597</v>
      </c>
      <c r="B1848" s="11">
        <v>7892</v>
      </c>
      <c r="C1848">
        <v>53073000200</v>
      </c>
      <c r="D1848">
        <v>53073000200</v>
      </c>
      <c r="E1848" s="3" t="s">
        <v>236</v>
      </c>
      <c r="F1848" s="3">
        <v>5</v>
      </c>
      <c r="G1848" s="3" t="s">
        <v>224</v>
      </c>
    </row>
    <row r="1849" spans="1:7">
      <c r="A1849" s="95">
        <v>4162220637</v>
      </c>
      <c r="B1849" s="11">
        <v>2780</v>
      </c>
      <c r="C1849">
        <v>53077003200</v>
      </c>
      <c r="D1849">
        <v>53077003200</v>
      </c>
      <c r="E1849" s="3" t="s">
        <v>236</v>
      </c>
      <c r="F1849" s="3">
        <v>8</v>
      </c>
      <c r="G1849" s="3" t="s">
        <v>224</v>
      </c>
    </row>
    <row r="1850" spans="1:7">
      <c r="A1850" s="95">
        <v>2971010386</v>
      </c>
      <c r="B1850" s="11">
        <v>800</v>
      </c>
      <c r="C1850">
        <v>53035092300</v>
      </c>
      <c r="D1850">
        <v>53035092300</v>
      </c>
      <c r="E1850" s="3" t="s">
        <v>236</v>
      </c>
      <c r="F1850" s="3">
        <v>5</v>
      </c>
      <c r="G1850" s="3" t="s">
        <v>224</v>
      </c>
    </row>
    <row r="1851" spans="1:7">
      <c r="A1851" s="95">
        <v>4257010337</v>
      </c>
      <c r="B1851" s="11">
        <v>75</v>
      </c>
      <c r="C1851">
        <v>53035091100</v>
      </c>
      <c r="D1851">
        <v>53035091100</v>
      </c>
      <c r="E1851" s="3" t="s">
        <v>236</v>
      </c>
      <c r="F1851" s="3">
        <v>1</v>
      </c>
      <c r="G1851" s="3" t="s">
        <v>224</v>
      </c>
    </row>
    <row r="1852" spans="1:7">
      <c r="A1852" s="95">
        <v>4779120179</v>
      </c>
      <c r="B1852" s="11">
        <v>500</v>
      </c>
      <c r="C1852">
        <v>53077001000</v>
      </c>
      <c r="D1852">
        <v>53077001000</v>
      </c>
      <c r="E1852" s="3" t="s">
        <v>236</v>
      </c>
      <c r="F1852" s="3">
        <v>8</v>
      </c>
      <c r="G1852" s="3" t="s">
        <v>224</v>
      </c>
    </row>
    <row r="1853" spans="1:7">
      <c r="A1853" s="95" t="s">
        <v>438</v>
      </c>
      <c r="B1853" s="11">
        <v>5090</v>
      </c>
      <c r="C1853">
        <v>53073000501</v>
      </c>
      <c r="D1853">
        <v>53073000501</v>
      </c>
      <c r="E1853" s="3" t="s">
        <v>236</v>
      </c>
      <c r="F1853" s="3">
        <v>7</v>
      </c>
      <c r="G1853" s="3" t="s">
        <v>224</v>
      </c>
    </row>
    <row r="1854" spans="1:7">
      <c r="A1854" s="95">
        <v>2781000404</v>
      </c>
      <c r="B1854" s="11">
        <v>3762</v>
      </c>
      <c r="C1854">
        <v>53057940300</v>
      </c>
      <c r="D1854">
        <v>53057940300</v>
      </c>
      <c r="E1854" s="3" t="s">
        <v>236</v>
      </c>
      <c r="F1854" s="3">
        <v>2</v>
      </c>
      <c r="G1854" s="3" t="s">
        <v>224</v>
      </c>
    </row>
    <row r="1855" spans="1:7">
      <c r="A1855" s="95">
        <v>3924700099</v>
      </c>
      <c r="B1855" s="11">
        <v>2950</v>
      </c>
      <c r="C1855">
        <v>53073000901</v>
      </c>
      <c r="D1855">
        <v>53073000901</v>
      </c>
      <c r="E1855" s="3" t="s">
        <v>236</v>
      </c>
      <c r="F1855" s="3">
        <v>5</v>
      </c>
      <c r="G1855" s="3" t="s">
        <v>224</v>
      </c>
    </row>
    <row r="1856" spans="1:7">
      <c r="A1856" s="95" t="s">
        <v>439</v>
      </c>
      <c r="B1856" s="11">
        <v>3410</v>
      </c>
      <c r="C1856">
        <v>53077002002</v>
      </c>
      <c r="D1856">
        <v>53077002002</v>
      </c>
      <c r="E1856" s="3" t="s">
        <v>241</v>
      </c>
      <c r="F1856" s="3">
        <v>7</v>
      </c>
      <c r="G1856" s="3" t="s">
        <v>225</v>
      </c>
    </row>
    <row r="1857" spans="1:7">
      <c r="A1857" s="95">
        <v>1281310386</v>
      </c>
      <c r="B1857" s="11">
        <v>3030</v>
      </c>
      <c r="C1857">
        <v>53035091700</v>
      </c>
      <c r="D1857">
        <v>53035091700</v>
      </c>
      <c r="E1857" s="3" t="s">
        <v>236</v>
      </c>
      <c r="F1857" s="3">
        <v>4</v>
      </c>
      <c r="G1857" s="3" t="s">
        <v>224</v>
      </c>
    </row>
    <row r="1858" spans="1:7">
      <c r="A1858" s="95">
        <v>1901900035</v>
      </c>
      <c r="B1858" s="11">
        <v>875</v>
      </c>
      <c r="C1858">
        <v>53073010301</v>
      </c>
      <c r="D1858">
        <v>53073010301</v>
      </c>
      <c r="E1858" s="3" t="s">
        <v>236</v>
      </c>
      <c r="F1858" s="3">
        <v>1</v>
      </c>
      <c r="G1858" s="3" t="s">
        <v>224</v>
      </c>
    </row>
    <row r="1859" spans="1:7">
      <c r="A1859" s="95">
        <v>1011910582</v>
      </c>
      <c r="B1859" s="11">
        <v>4438</v>
      </c>
      <c r="C1859">
        <v>53071920900</v>
      </c>
      <c r="D1859">
        <v>53071920900</v>
      </c>
      <c r="E1859" s="3" t="s">
        <v>236</v>
      </c>
      <c r="F1859" s="3">
        <v>2</v>
      </c>
      <c r="G1859" s="3" t="s">
        <v>224</v>
      </c>
    </row>
    <row r="1860" spans="1:7">
      <c r="A1860" s="95">
        <v>3206510237</v>
      </c>
      <c r="B1860" s="11">
        <v>2050</v>
      </c>
      <c r="C1860">
        <v>53077002200</v>
      </c>
      <c r="D1860">
        <v>53077002200</v>
      </c>
      <c r="E1860" s="3" t="s">
        <v>236</v>
      </c>
      <c r="F1860" s="3">
        <v>8</v>
      </c>
      <c r="G1860" s="3" t="s">
        <v>224</v>
      </c>
    </row>
    <row r="1861" spans="1:7">
      <c r="A1861" s="95">
        <v>4149200134</v>
      </c>
      <c r="B1861" s="11">
        <v>4334</v>
      </c>
      <c r="C1861">
        <v>53057952302</v>
      </c>
      <c r="D1861">
        <v>53057952302</v>
      </c>
      <c r="E1861" s="3" t="s">
        <v>236</v>
      </c>
      <c r="F1861" s="3">
        <v>5</v>
      </c>
      <c r="G1861" s="3" t="s">
        <v>224</v>
      </c>
    </row>
    <row r="1862" spans="1:7">
      <c r="A1862" s="95">
        <v>9439410681</v>
      </c>
      <c r="B1862" s="11">
        <v>2548</v>
      </c>
      <c r="C1862">
        <v>53001950500</v>
      </c>
      <c r="D1862">
        <v>53001950500</v>
      </c>
      <c r="E1862" s="3" t="s">
        <v>236</v>
      </c>
      <c r="F1862" s="3">
        <v>7</v>
      </c>
      <c r="G1862" s="3" t="s">
        <v>224</v>
      </c>
    </row>
    <row r="1863" spans="1:7">
      <c r="A1863" s="95">
        <v>8806100386</v>
      </c>
      <c r="B1863" s="11">
        <v>3096</v>
      </c>
      <c r="C1863">
        <v>53057951500</v>
      </c>
      <c r="D1863">
        <v>53057951500</v>
      </c>
      <c r="E1863" s="3" t="s">
        <v>236</v>
      </c>
      <c r="F1863" s="3">
        <v>3</v>
      </c>
      <c r="G1863" s="3" t="s">
        <v>224</v>
      </c>
    </row>
    <row r="1864" spans="1:7">
      <c r="A1864" s="95">
        <v>9592020784</v>
      </c>
      <c r="B1864" s="11">
        <v>4664</v>
      </c>
      <c r="C1864">
        <v>53077000901</v>
      </c>
      <c r="D1864">
        <v>53077000901</v>
      </c>
      <c r="E1864" s="3" t="s">
        <v>236</v>
      </c>
      <c r="F1864" s="3">
        <v>6</v>
      </c>
      <c r="G1864" s="3" t="s">
        <v>224</v>
      </c>
    </row>
    <row r="1865" spans="1:7">
      <c r="A1865" s="95">
        <v>3563900363</v>
      </c>
      <c r="B1865" s="11">
        <v>3550</v>
      </c>
      <c r="C1865">
        <v>53073010200</v>
      </c>
      <c r="D1865">
        <v>53073010200</v>
      </c>
      <c r="E1865" s="3" t="s">
        <v>236</v>
      </c>
      <c r="F1865" s="3">
        <v>3</v>
      </c>
      <c r="G1865" s="3" t="s">
        <v>224</v>
      </c>
    </row>
    <row r="1866" spans="1:7">
      <c r="A1866" s="95">
        <v>7361610200</v>
      </c>
      <c r="B1866" s="11">
        <v>2858</v>
      </c>
      <c r="C1866">
        <v>53005011503</v>
      </c>
      <c r="D1866">
        <v>53005011503</v>
      </c>
      <c r="E1866" s="3" t="s">
        <v>236</v>
      </c>
      <c r="F1866" s="3">
        <v>5</v>
      </c>
      <c r="G1866" s="3" t="s">
        <v>224</v>
      </c>
    </row>
    <row r="1867" spans="1:7">
      <c r="A1867" s="95" t="s">
        <v>440</v>
      </c>
      <c r="B1867" s="11">
        <v>3866</v>
      </c>
      <c r="C1867">
        <v>53077000400</v>
      </c>
      <c r="D1867">
        <v>53077000400</v>
      </c>
      <c r="E1867" s="3" t="s">
        <v>236</v>
      </c>
      <c r="F1867" s="3">
        <v>7</v>
      </c>
      <c r="G1867" s="3" t="s">
        <v>224</v>
      </c>
    </row>
    <row r="1868" spans="1:7">
      <c r="A1868" s="95">
        <v>6000600876</v>
      </c>
      <c r="B1868" s="11">
        <v>1375</v>
      </c>
      <c r="C1868">
        <v>53073000902</v>
      </c>
      <c r="D1868">
        <v>53073000902</v>
      </c>
      <c r="E1868" s="3" t="s">
        <v>236</v>
      </c>
      <c r="F1868" s="3">
        <v>2</v>
      </c>
      <c r="G1868" s="3" t="s">
        <v>224</v>
      </c>
    </row>
    <row r="1869" spans="1:7">
      <c r="A1869" s="95">
        <v>6388400438</v>
      </c>
      <c r="B1869" s="11">
        <v>3000</v>
      </c>
      <c r="C1869">
        <v>53073000100</v>
      </c>
      <c r="D1869">
        <v>53073000100</v>
      </c>
      <c r="E1869" s="3" t="s">
        <v>236</v>
      </c>
      <c r="F1869" s="3">
        <v>6</v>
      </c>
      <c r="G1869" s="3" t="s">
        <v>224</v>
      </c>
    </row>
    <row r="1870" spans="1:7">
      <c r="A1870" s="95" t="s">
        <v>441</v>
      </c>
      <c r="B1870" s="11">
        <v>3654</v>
      </c>
      <c r="C1870">
        <v>53071920300</v>
      </c>
      <c r="D1870">
        <v>53071920300</v>
      </c>
      <c r="E1870" s="3" t="s">
        <v>236</v>
      </c>
      <c r="F1870" s="3">
        <v>4</v>
      </c>
      <c r="G1870" s="3" t="s">
        <v>224</v>
      </c>
    </row>
    <row r="1871" spans="1:7">
      <c r="A1871" s="95">
        <v>6860353496</v>
      </c>
      <c r="B1871" s="11">
        <v>4272</v>
      </c>
      <c r="C1871">
        <v>53073010501</v>
      </c>
      <c r="D1871">
        <v>53073010501</v>
      </c>
      <c r="E1871" s="3" t="s">
        <v>236</v>
      </c>
      <c r="F1871" s="3">
        <v>3</v>
      </c>
      <c r="G1871" s="3" t="s">
        <v>224</v>
      </c>
    </row>
    <row r="1872" spans="1:7">
      <c r="A1872" s="95">
        <v>6995220673</v>
      </c>
      <c r="B1872" s="11">
        <v>4162</v>
      </c>
      <c r="C1872">
        <v>53077000400</v>
      </c>
      <c r="D1872">
        <v>53077000400</v>
      </c>
      <c r="E1872" s="3" t="s">
        <v>236</v>
      </c>
      <c r="F1872" s="3">
        <v>7</v>
      </c>
      <c r="G1872" s="3" t="s">
        <v>224</v>
      </c>
    </row>
    <row r="1873" spans="1:7">
      <c r="A1873" s="95">
        <v>9832400816</v>
      </c>
      <c r="B1873" s="11">
        <v>875</v>
      </c>
      <c r="C1873">
        <v>53029970300</v>
      </c>
      <c r="D1873">
        <v>53029970300</v>
      </c>
      <c r="E1873" s="3" t="s">
        <v>236</v>
      </c>
      <c r="F1873" s="3">
        <v>2</v>
      </c>
      <c r="G1873" s="3" t="s">
        <v>224</v>
      </c>
    </row>
    <row r="1874" spans="1:7">
      <c r="A1874" s="95" t="s">
        <v>442</v>
      </c>
      <c r="B1874" s="11">
        <v>3068</v>
      </c>
      <c r="C1874">
        <v>53077002001</v>
      </c>
      <c r="D1874">
        <v>53077002001</v>
      </c>
      <c r="E1874" s="3" t="s">
        <v>241</v>
      </c>
      <c r="F1874" s="3">
        <v>7</v>
      </c>
      <c r="G1874" s="3" t="s">
        <v>225</v>
      </c>
    </row>
    <row r="1875" spans="1:7">
      <c r="A1875" s="95">
        <v>4654300482</v>
      </c>
      <c r="B1875" s="11">
        <v>3706</v>
      </c>
      <c r="C1875">
        <v>53057952301</v>
      </c>
      <c r="D1875">
        <v>53057952301</v>
      </c>
      <c r="E1875" s="3" t="s">
        <v>236</v>
      </c>
      <c r="F1875" s="3">
        <v>4</v>
      </c>
      <c r="G1875" s="3" t="s">
        <v>224</v>
      </c>
    </row>
    <row r="1876" spans="1:7">
      <c r="A1876" s="95">
        <v>1961300133</v>
      </c>
      <c r="B1876" s="11">
        <v>2912</v>
      </c>
      <c r="C1876">
        <v>53057952500</v>
      </c>
      <c r="D1876">
        <v>53057952500</v>
      </c>
      <c r="E1876" s="3" t="s">
        <v>236</v>
      </c>
      <c r="F1876" s="3">
        <v>5</v>
      </c>
      <c r="G1876" s="3" t="s">
        <v>224</v>
      </c>
    </row>
    <row r="1877" spans="1:7">
      <c r="A1877" s="95">
        <v>6223120274</v>
      </c>
      <c r="B1877" s="11">
        <v>1548</v>
      </c>
      <c r="C1877">
        <v>53077001000</v>
      </c>
      <c r="D1877">
        <v>53077001000</v>
      </c>
      <c r="E1877" s="3" t="s">
        <v>236</v>
      </c>
      <c r="F1877" s="3">
        <v>8</v>
      </c>
      <c r="G1877" s="3" t="s">
        <v>224</v>
      </c>
    </row>
    <row r="1878" spans="1:7">
      <c r="A1878" s="95">
        <v>8860220034</v>
      </c>
      <c r="B1878" s="11">
        <v>2206</v>
      </c>
      <c r="C1878">
        <v>53077001602</v>
      </c>
      <c r="D1878">
        <v>53077001602</v>
      </c>
      <c r="E1878" s="3" t="s">
        <v>236</v>
      </c>
      <c r="F1878" s="3">
        <v>6</v>
      </c>
      <c r="G1878" s="3" t="s">
        <v>224</v>
      </c>
    </row>
    <row r="1879" spans="1:7">
      <c r="A1879" s="95">
        <v>5186220411</v>
      </c>
      <c r="B1879" s="11">
        <v>4794</v>
      </c>
      <c r="C1879">
        <v>53077002802</v>
      </c>
      <c r="D1879">
        <v>53077002802</v>
      </c>
      <c r="E1879" s="3" t="s">
        <v>236</v>
      </c>
      <c r="F1879" s="3">
        <v>7</v>
      </c>
      <c r="G1879" s="3" t="s">
        <v>224</v>
      </c>
    </row>
    <row r="1880" spans="1:7">
      <c r="A1880" s="95">
        <v>4078400319</v>
      </c>
      <c r="B1880" s="11">
        <v>800</v>
      </c>
      <c r="C1880">
        <v>53073000501</v>
      </c>
      <c r="D1880">
        <v>53073000501</v>
      </c>
      <c r="E1880" s="3" t="s">
        <v>236</v>
      </c>
      <c r="F1880" s="3">
        <v>7</v>
      </c>
      <c r="G1880" s="3" t="s">
        <v>224</v>
      </c>
    </row>
    <row r="1881" spans="1:7">
      <c r="A1881" s="95">
        <v>4124726431</v>
      </c>
      <c r="B1881" s="11">
        <v>3926</v>
      </c>
      <c r="C1881">
        <v>53071920600</v>
      </c>
      <c r="D1881">
        <v>53071920600</v>
      </c>
      <c r="E1881" s="3" t="s">
        <v>236</v>
      </c>
      <c r="F1881" s="3">
        <v>8</v>
      </c>
      <c r="G1881" s="3" t="s">
        <v>224</v>
      </c>
    </row>
    <row r="1882" spans="1:7">
      <c r="A1882" s="95">
        <v>7563739641</v>
      </c>
      <c r="B1882" s="11">
        <v>800</v>
      </c>
      <c r="C1882">
        <v>53057952302</v>
      </c>
      <c r="D1882">
        <v>53057952302</v>
      </c>
      <c r="E1882" s="3" t="s">
        <v>236</v>
      </c>
      <c r="F1882" s="3">
        <v>5</v>
      </c>
      <c r="G1882" s="3" t="s">
        <v>224</v>
      </c>
    </row>
    <row r="1883" spans="1:7">
      <c r="A1883" s="95">
        <v>4736920000</v>
      </c>
      <c r="B1883" s="11">
        <v>3458</v>
      </c>
      <c r="C1883">
        <v>53077000800</v>
      </c>
      <c r="D1883">
        <v>53077000800</v>
      </c>
      <c r="E1883" s="3" t="s">
        <v>236</v>
      </c>
      <c r="F1883" s="3">
        <v>6</v>
      </c>
      <c r="G1883" s="3" t="s">
        <v>224</v>
      </c>
    </row>
    <row r="1884" spans="1:7">
      <c r="A1884" s="95" t="s">
        <v>443</v>
      </c>
      <c r="B1884" s="11">
        <v>3006</v>
      </c>
      <c r="C1884">
        <v>53073010600</v>
      </c>
      <c r="D1884">
        <v>53073010600</v>
      </c>
      <c r="E1884" s="3" t="s">
        <v>236</v>
      </c>
      <c r="F1884" s="3">
        <v>3</v>
      </c>
      <c r="G1884" s="3" t="s">
        <v>224</v>
      </c>
    </row>
    <row r="1885" spans="1:7">
      <c r="A1885" s="95">
        <v>3622510961</v>
      </c>
      <c r="B1885" s="11">
        <v>2382</v>
      </c>
      <c r="C1885">
        <v>53077002002</v>
      </c>
      <c r="D1885">
        <v>53077002002</v>
      </c>
      <c r="E1885" s="3" t="s">
        <v>241</v>
      </c>
      <c r="F1885" s="3">
        <v>7</v>
      </c>
      <c r="G1885" s="3" t="s">
        <v>225</v>
      </c>
    </row>
    <row r="1886" spans="1:7">
      <c r="A1886" s="95">
        <v>6654510960</v>
      </c>
      <c r="B1886" s="11">
        <v>2726</v>
      </c>
      <c r="C1886">
        <v>53077001902</v>
      </c>
      <c r="D1886">
        <v>53077001902</v>
      </c>
      <c r="E1886" s="3" t="s">
        <v>241</v>
      </c>
      <c r="F1886" s="3">
        <v>8</v>
      </c>
      <c r="G1886" s="3" t="s">
        <v>225</v>
      </c>
    </row>
    <row r="1887" spans="1:7">
      <c r="A1887" s="95">
        <v>9075500046</v>
      </c>
      <c r="B1887" s="11">
        <v>3160</v>
      </c>
      <c r="C1887">
        <v>53073000804</v>
      </c>
      <c r="D1887">
        <v>53073000804</v>
      </c>
      <c r="E1887" s="3" t="s">
        <v>236</v>
      </c>
      <c r="F1887" s="3">
        <v>1</v>
      </c>
      <c r="G1887" s="3" t="s">
        <v>224</v>
      </c>
    </row>
    <row r="1888" spans="1:7">
      <c r="A1888" s="95">
        <v>5069800718</v>
      </c>
      <c r="B1888" s="11">
        <v>4334</v>
      </c>
      <c r="C1888">
        <v>53073010303</v>
      </c>
      <c r="D1888">
        <v>53073010303</v>
      </c>
      <c r="E1888" s="3" t="s">
        <v>236</v>
      </c>
      <c r="F1888" s="3">
        <v>2</v>
      </c>
      <c r="G1888" s="3" t="s">
        <v>224</v>
      </c>
    </row>
    <row r="1889" spans="1:7">
      <c r="A1889" s="95">
        <v>8451610115</v>
      </c>
      <c r="B1889" s="11">
        <v>2848</v>
      </c>
      <c r="C1889">
        <v>53005011503</v>
      </c>
      <c r="D1889">
        <v>53005011503</v>
      </c>
      <c r="E1889" s="3" t="s">
        <v>236</v>
      </c>
      <c r="F1889" s="3">
        <v>5</v>
      </c>
      <c r="G1889" s="3" t="s">
        <v>224</v>
      </c>
    </row>
    <row r="1890" spans="1:7">
      <c r="A1890" s="95">
        <v>6791410293</v>
      </c>
      <c r="B1890" s="11">
        <v>625.85</v>
      </c>
      <c r="C1890">
        <v>53027000400</v>
      </c>
      <c r="D1890">
        <v>53027000400</v>
      </c>
      <c r="E1890" s="3" t="s">
        <v>236</v>
      </c>
      <c r="F1890" s="3">
        <v>2</v>
      </c>
      <c r="G1890" s="3" t="s">
        <v>224</v>
      </c>
    </row>
    <row r="1891" spans="1:7">
      <c r="A1891" s="95">
        <v>5234120239</v>
      </c>
      <c r="B1891" s="11">
        <v>1994</v>
      </c>
      <c r="C1891">
        <v>53077000800</v>
      </c>
      <c r="D1891">
        <v>53077000800</v>
      </c>
      <c r="E1891" s="3" t="s">
        <v>236</v>
      </c>
      <c r="F1891" s="3">
        <v>6</v>
      </c>
      <c r="G1891" s="3" t="s">
        <v>224</v>
      </c>
    </row>
    <row r="1892" spans="1:7">
      <c r="A1892" s="95">
        <v>6852020477</v>
      </c>
      <c r="B1892" s="11">
        <v>2580</v>
      </c>
      <c r="C1892">
        <v>53077000901</v>
      </c>
      <c r="D1892">
        <v>53077000901</v>
      </c>
      <c r="E1892" s="3" t="s">
        <v>236</v>
      </c>
      <c r="F1892" s="3">
        <v>6</v>
      </c>
      <c r="G1892" s="3" t="s">
        <v>224</v>
      </c>
    </row>
    <row r="1893" spans="1:7">
      <c r="A1893" s="95">
        <v>1835300163</v>
      </c>
      <c r="B1893" s="11">
        <v>5792</v>
      </c>
      <c r="C1893">
        <v>53057951200</v>
      </c>
      <c r="D1893">
        <v>53057951200</v>
      </c>
      <c r="E1893" s="3" t="s">
        <v>236</v>
      </c>
      <c r="F1893" s="3">
        <v>1</v>
      </c>
      <c r="G1893" s="3" t="s">
        <v>224</v>
      </c>
    </row>
    <row r="1894" spans="1:7">
      <c r="A1894" s="95">
        <v>9955300353</v>
      </c>
      <c r="B1894" s="11">
        <v>700</v>
      </c>
      <c r="C1894">
        <v>53057952600</v>
      </c>
      <c r="D1894">
        <v>53057952600</v>
      </c>
      <c r="E1894" s="3" t="s">
        <v>236</v>
      </c>
      <c r="F1894" s="3">
        <v>5</v>
      </c>
      <c r="G1894" s="3" t="s">
        <v>224</v>
      </c>
    </row>
    <row r="1895" spans="1:7">
      <c r="A1895" s="95">
        <v>9065120413</v>
      </c>
      <c r="B1895" s="11">
        <v>5262</v>
      </c>
      <c r="C1895">
        <v>53077002802</v>
      </c>
      <c r="D1895">
        <v>53077002802</v>
      </c>
      <c r="E1895" s="3" t="s">
        <v>236</v>
      </c>
      <c r="F1895" s="3">
        <v>7</v>
      </c>
      <c r="G1895" s="3" t="s">
        <v>224</v>
      </c>
    </row>
    <row r="1896" spans="1:7">
      <c r="A1896" s="95">
        <v>7906600027</v>
      </c>
      <c r="B1896" s="11">
        <v>6932.25</v>
      </c>
      <c r="C1896">
        <v>53073000400</v>
      </c>
      <c r="D1896">
        <v>53073000400</v>
      </c>
      <c r="E1896" s="3" t="s">
        <v>236</v>
      </c>
      <c r="F1896" s="3">
        <v>3</v>
      </c>
      <c r="G1896" s="3" t="s">
        <v>224</v>
      </c>
    </row>
    <row r="1897" spans="1:7">
      <c r="A1897" s="95">
        <v>4751610139</v>
      </c>
      <c r="B1897" s="11">
        <v>2956</v>
      </c>
      <c r="C1897">
        <v>53005011503</v>
      </c>
      <c r="D1897">
        <v>53005011503</v>
      </c>
      <c r="E1897" s="3" t="s">
        <v>236</v>
      </c>
      <c r="F1897" s="3">
        <v>5</v>
      </c>
      <c r="G1897" s="3" t="s">
        <v>224</v>
      </c>
    </row>
    <row r="1898" spans="1:7">
      <c r="A1898" s="95">
        <v>7036910160</v>
      </c>
      <c r="B1898" s="11">
        <v>3124</v>
      </c>
      <c r="C1898">
        <v>53071920300</v>
      </c>
      <c r="D1898">
        <v>53071920300</v>
      </c>
      <c r="E1898" s="3" t="s">
        <v>236</v>
      </c>
      <c r="F1898" s="3">
        <v>4</v>
      </c>
      <c r="G1898" s="3" t="s">
        <v>224</v>
      </c>
    </row>
    <row r="1899" spans="1:7">
      <c r="A1899" s="95">
        <v>7435220044</v>
      </c>
      <c r="B1899" s="11">
        <v>5684</v>
      </c>
      <c r="C1899">
        <v>53077000400</v>
      </c>
      <c r="D1899">
        <v>53077000400</v>
      </c>
      <c r="E1899" s="3" t="s">
        <v>236</v>
      </c>
      <c r="F1899" s="3">
        <v>7</v>
      </c>
      <c r="G1899" s="3" t="s">
        <v>224</v>
      </c>
    </row>
    <row r="1900" spans="1:7">
      <c r="A1900" s="95">
        <v>9966000452</v>
      </c>
      <c r="B1900" s="11">
        <v>2882</v>
      </c>
      <c r="C1900">
        <v>53057940200</v>
      </c>
      <c r="D1900">
        <v>53057940200</v>
      </c>
      <c r="E1900" s="3" t="s">
        <v>236</v>
      </c>
      <c r="F1900" s="3">
        <v>1</v>
      </c>
      <c r="G1900" s="3" t="s">
        <v>224</v>
      </c>
    </row>
    <row r="1901" spans="1:7">
      <c r="A1901" s="95">
        <v>2931110203</v>
      </c>
      <c r="B1901" s="11">
        <v>2670</v>
      </c>
      <c r="C1901">
        <v>53035080700</v>
      </c>
      <c r="D1901">
        <v>53035080700</v>
      </c>
      <c r="E1901" s="3" t="s">
        <v>236</v>
      </c>
      <c r="F1901" s="3">
        <v>6</v>
      </c>
      <c r="G1901" s="3" t="s">
        <v>224</v>
      </c>
    </row>
    <row r="1902" spans="1:7">
      <c r="A1902" s="95">
        <v>1526920000</v>
      </c>
      <c r="B1902" s="11">
        <v>2270</v>
      </c>
      <c r="C1902">
        <v>53077000500</v>
      </c>
      <c r="D1902">
        <v>53077000500</v>
      </c>
      <c r="E1902" s="3" t="s">
        <v>236</v>
      </c>
      <c r="F1902" s="3">
        <v>9</v>
      </c>
      <c r="G1902" s="3" t="s">
        <v>225</v>
      </c>
    </row>
    <row r="1903" spans="1:7">
      <c r="A1903" s="95">
        <v>8595810190</v>
      </c>
      <c r="B1903" s="11">
        <v>2290</v>
      </c>
      <c r="C1903">
        <v>53071920702</v>
      </c>
      <c r="D1903">
        <v>53071920702</v>
      </c>
      <c r="E1903" s="3" t="s">
        <v>236</v>
      </c>
      <c r="F1903" s="3">
        <v>4</v>
      </c>
      <c r="G1903" s="3" t="s">
        <v>224</v>
      </c>
    </row>
    <row r="1904" spans="1:7">
      <c r="A1904" s="95">
        <v>7456120170</v>
      </c>
      <c r="B1904" s="11">
        <v>4622</v>
      </c>
      <c r="C1904">
        <v>53077000901</v>
      </c>
      <c r="D1904">
        <v>53077000901</v>
      </c>
      <c r="E1904" s="3" t="s">
        <v>236</v>
      </c>
      <c r="F1904" s="3">
        <v>6</v>
      </c>
      <c r="G1904" s="3" t="s">
        <v>224</v>
      </c>
    </row>
    <row r="1905" spans="1:7">
      <c r="A1905" s="95">
        <v>4921500526</v>
      </c>
      <c r="B1905" s="11">
        <v>3060</v>
      </c>
      <c r="C1905">
        <v>53073000700</v>
      </c>
      <c r="D1905">
        <v>53073000700</v>
      </c>
      <c r="E1905" s="3" t="s">
        <v>236</v>
      </c>
      <c r="F1905" s="3">
        <v>8</v>
      </c>
      <c r="G1905" s="3" t="s">
        <v>224</v>
      </c>
    </row>
    <row r="1906" spans="1:7">
      <c r="A1906" s="95" t="s">
        <v>444</v>
      </c>
      <c r="B1906" s="11">
        <v>5154</v>
      </c>
      <c r="C1906">
        <v>53073000902</v>
      </c>
      <c r="D1906">
        <v>53073000902</v>
      </c>
      <c r="E1906" s="3" t="s">
        <v>236</v>
      </c>
      <c r="F1906" s="3">
        <v>2</v>
      </c>
      <c r="G1906" s="3" t="s">
        <v>224</v>
      </c>
    </row>
    <row r="1907" spans="1:7">
      <c r="A1907" s="95" t="s">
        <v>445</v>
      </c>
      <c r="B1907" s="11">
        <v>800</v>
      </c>
      <c r="C1907">
        <v>53029970602</v>
      </c>
      <c r="D1907">
        <v>53029970602</v>
      </c>
      <c r="E1907" s="3" t="s">
        <v>236</v>
      </c>
      <c r="F1907" s="3">
        <v>3</v>
      </c>
      <c r="G1907" s="3" t="s">
        <v>224</v>
      </c>
    </row>
    <row r="1908" spans="1:7">
      <c r="A1908" s="95">
        <v>3501440162</v>
      </c>
      <c r="B1908" s="11">
        <v>3674</v>
      </c>
      <c r="C1908">
        <v>53005010813</v>
      </c>
      <c r="D1908">
        <v>53005010813</v>
      </c>
      <c r="E1908" s="3" t="s">
        <v>236</v>
      </c>
      <c r="F1908" s="3">
        <v>2</v>
      </c>
      <c r="G1908" s="3" t="s">
        <v>224</v>
      </c>
    </row>
    <row r="1909" spans="1:7">
      <c r="A1909" s="95">
        <v>5325000148</v>
      </c>
      <c r="B1909" s="11">
        <v>800</v>
      </c>
      <c r="C1909">
        <v>53057940400</v>
      </c>
      <c r="D1909">
        <v>53057940400</v>
      </c>
      <c r="E1909" s="3" t="s">
        <v>236</v>
      </c>
      <c r="F1909" s="3">
        <v>1</v>
      </c>
      <c r="G1909" s="3" t="s">
        <v>224</v>
      </c>
    </row>
    <row r="1910" spans="1:7">
      <c r="A1910" s="95">
        <v>3402200264</v>
      </c>
      <c r="B1910" s="11">
        <v>1500</v>
      </c>
      <c r="C1910">
        <v>53061053504</v>
      </c>
      <c r="D1910">
        <v>53061053504</v>
      </c>
      <c r="E1910" s="3" t="s">
        <v>236</v>
      </c>
      <c r="F1910" s="3">
        <v>4</v>
      </c>
      <c r="G1910" s="3" t="s">
        <v>224</v>
      </c>
    </row>
    <row r="1911" spans="1:7">
      <c r="A1911" s="95">
        <v>5024100863</v>
      </c>
      <c r="B1911" s="11">
        <v>3518</v>
      </c>
      <c r="C1911">
        <v>53057951600</v>
      </c>
      <c r="D1911">
        <v>53057951600</v>
      </c>
      <c r="E1911" s="3" t="s">
        <v>236</v>
      </c>
      <c r="F1911" s="3">
        <v>4</v>
      </c>
      <c r="G1911" s="3" t="s">
        <v>224</v>
      </c>
    </row>
    <row r="1912" spans="1:7">
      <c r="A1912" s="95">
        <v>8723500053</v>
      </c>
      <c r="B1912" s="11">
        <v>800</v>
      </c>
      <c r="C1912">
        <v>53073001100</v>
      </c>
      <c r="D1912">
        <v>53073001100</v>
      </c>
      <c r="E1912" s="3" t="s">
        <v>236</v>
      </c>
      <c r="F1912" s="3">
        <v>3</v>
      </c>
      <c r="G1912" s="3" t="s">
        <v>224</v>
      </c>
    </row>
    <row r="1913" spans="1:7">
      <c r="A1913" s="95">
        <v>9261800851</v>
      </c>
      <c r="B1913" s="11">
        <v>2920</v>
      </c>
      <c r="C1913">
        <v>53073010501</v>
      </c>
      <c r="D1913">
        <v>53073010501</v>
      </c>
      <c r="E1913" s="3" t="s">
        <v>236</v>
      </c>
      <c r="F1913" s="3">
        <v>3</v>
      </c>
      <c r="G1913" s="3" t="s">
        <v>224</v>
      </c>
    </row>
    <row r="1914" spans="1:7">
      <c r="A1914" s="95">
        <v>8113710023</v>
      </c>
      <c r="B1914" s="11">
        <v>2872</v>
      </c>
      <c r="C1914">
        <v>53021020501</v>
      </c>
      <c r="D1914">
        <v>53021020501</v>
      </c>
      <c r="E1914" s="3" t="s">
        <v>236</v>
      </c>
      <c r="F1914" s="3">
        <v>3</v>
      </c>
      <c r="G1914" s="3" t="s">
        <v>224</v>
      </c>
    </row>
    <row r="1915" spans="1:7">
      <c r="A1915" s="95">
        <v>5006900393</v>
      </c>
      <c r="B1915" s="11">
        <v>800</v>
      </c>
      <c r="C1915">
        <v>53073010401</v>
      </c>
      <c r="D1915">
        <v>53073010401</v>
      </c>
      <c r="E1915" s="3" t="s">
        <v>236</v>
      </c>
      <c r="F1915" s="3">
        <v>3</v>
      </c>
      <c r="G1915" s="3" t="s">
        <v>224</v>
      </c>
    </row>
    <row r="1916" spans="1:7">
      <c r="A1916" s="95" t="s">
        <v>446</v>
      </c>
      <c r="B1916" s="11">
        <v>3266</v>
      </c>
      <c r="C1916">
        <v>53077002002</v>
      </c>
      <c r="D1916">
        <v>53077002002</v>
      </c>
      <c r="E1916" s="3" t="s">
        <v>241</v>
      </c>
      <c r="F1916" s="3">
        <v>7</v>
      </c>
      <c r="G1916" s="3" t="s">
        <v>225</v>
      </c>
    </row>
    <row r="1917" spans="1:7">
      <c r="A1917" s="95">
        <v>3890200414</v>
      </c>
      <c r="B1917" s="11">
        <v>75</v>
      </c>
      <c r="C1917">
        <v>53061053509</v>
      </c>
      <c r="D1917">
        <v>53061053509</v>
      </c>
      <c r="E1917" s="3" t="s">
        <v>236</v>
      </c>
      <c r="F1917" s="3">
        <v>6</v>
      </c>
      <c r="G1917" s="3" t="s">
        <v>224</v>
      </c>
    </row>
    <row r="1918" spans="1:7">
      <c r="A1918" s="95">
        <v>7412510873</v>
      </c>
      <c r="B1918" s="11">
        <v>3594</v>
      </c>
      <c r="C1918">
        <v>53077001800</v>
      </c>
      <c r="D1918">
        <v>53077001800</v>
      </c>
      <c r="E1918" s="3" t="s">
        <v>241</v>
      </c>
      <c r="F1918" s="3">
        <v>7</v>
      </c>
      <c r="G1918" s="3" t="s">
        <v>225</v>
      </c>
    </row>
    <row r="1919" spans="1:7">
      <c r="A1919" s="95">
        <v>7852900399</v>
      </c>
      <c r="B1919" s="11">
        <v>800</v>
      </c>
      <c r="C1919">
        <v>53073010701</v>
      </c>
      <c r="D1919">
        <v>53073010701</v>
      </c>
      <c r="E1919" s="3" t="s">
        <v>236</v>
      </c>
      <c r="F1919" s="3">
        <v>2</v>
      </c>
      <c r="G1919" s="3" t="s">
        <v>224</v>
      </c>
    </row>
    <row r="1920" spans="1:7">
      <c r="A1920" s="95">
        <v>9856120206</v>
      </c>
      <c r="B1920" s="11">
        <v>1826</v>
      </c>
      <c r="C1920">
        <v>53077000901</v>
      </c>
      <c r="D1920">
        <v>53077000901</v>
      </c>
      <c r="E1920" s="3" t="s">
        <v>236</v>
      </c>
      <c r="F1920" s="3">
        <v>6</v>
      </c>
      <c r="G1920" s="3" t="s">
        <v>224</v>
      </c>
    </row>
    <row r="1921" spans="1:7">
      <c r="A1921" s="95">
        <v>9381500925</v>
      </c>
      <c r="B1921" s="11">
        <v>850</v>
      </c>
      <c r="C1921">
        <v>53073000700</v>
      </c>
      <c r="D1921">
        <v>53073000700</v>
      </c>
      <c r="E1921" s="3" t="s">
        <v>236</v>
      </c>
      <c r="F1921" s="3">
        <v>8</v>
      </c>
      <c r="G1921" s="3" t="s">
        <v>224</v>
      </c>
    </row>
    <row r="1922" spans="1:7">
      <c r="A1922" s="95">
        <v>1051910961</v>
      </c>
      <c r="B1922" s="11">
        <v>3348</v>
      </c>
      <c r="C1922">
        <v>53071920702</v>
      </c>
      <c r="D1922">
        <v>53071920702</v>
      </c>
      <c r="E1922" s="3" t="s">
        <v>236</v>
      </c>
      <c r="F1922" s="3">
        <v>4</v>
      </c>
      <c r="G1922" s="3" t="s">
        <v>224</v>
      </c>
    </row>
    <row r="1923" spans="1:7">
      <c r="A1923" s="95">
        <v>4787010647</v>
      </c>
      <c r="B1923" s="11">
        <v>3260</v>
      </c>
      <c r="C1923">
        <v>53035091203</v>
      </c>
      <c r="D1923">
        <v>53035091203</v>
      </c>
      <c r="E1923" s="3" t="s">
        <v>236</v>
      </c>
      <c r="F1923" s="3">
        <v>3</v>
      </c>
      <c r="G1923" s="3" t="s">
        <v>224</v>
      </c>
    </row>
    <row r="1924" spans="1:7">
      <c r="A1924" s="95">
        <v>2213700043</v>
      </c>
      <c r="B1924" s="11">
        <v>800</v>
      </c>
      <c r="C1924">
        <v>53073000200</v>
      </c>
      <c r="D1924">
        <v>53073000200</v>
      </c>
      <c r="E1924" s="3" t="s">
        <v>236</v>
      </c>
      <c r="F1924" s="3">
        <v>5</v>
      </c>
      <c r="G1924" s="3" t="s">
        <v>224</v>
      </c>
    </row>
    <row r="1925" spans="1:7">
      <c r="A1925" s="95">
        <v>8406210238</v>
      </c>
      <c r="B1925" s="11">
        <v>2441.36</v>
      </c>
      <c r="C1925">
        <v>53035092801</v>
      </c>
      <c r="D1925">
        <v>53035092801</v>
      </c>
      <c r="E1925" s="3" t="s">
        <v>236</v>
      </c>
      <c r="F1925" s="3">
        <v>3</v>
      </c>
      <c r="G1925" s="3" t="s">
        <v>224</v>
      </c>
    </row>
    <row r="1926" spans="1:7">
      <c r="A1926" s="95" t="s">
        <v>447</v>
      </c>
      <c r="B1926" s="11">
        <v>2844</v>
      </c>
      <c r="C1926">
        <v>53057951900</v>
      </c>
      <c r="D1926">
        <v>53057951900</v>
      </c>
      <c r="E1926" s="3" t="s">
        <v>236</v>
      </c>
      <c r="F1926" s="3">
        <v>1</v>
      </c>
      <c r="G1926" s="3" t="s">
        <v>224</v>
      </c>
    </row>
    <row r="1927" spans="1:7">
      <c r="A1927" s="95">
        <v>1762800716</v>
      </c>
      <c r="B1927" s="11">
        <v>875</v>
      </c>
      <c r="C1927">
        <v>53073010501</v>
      </c>
      <c r="D1927">
        <v>53073010501</v>
      </c>
      <c r="E1927" s="3" t="s">
        <v>236</v>
      </c>
      <c r="F1927" s="3">
        <v>3</v>
      </c>
      <c r="G1927" s="3" t="s">
        <v>224</v>
      </c>
    </row>
    <row r="1928" spans="1:7">
      <c r="A1928" s="95">
        <v>4680400131</v>
      </c>
      <c r="B1928" s="11">
        <v>6330.18</v>
      </c>
      <c r="C1928">
        <v>53029970800</v>
      </c>
      <c r="D1928">
        <v>53029970800</v>
      </c>
      <c r="E1928" s="3" t="s">
        <v>236</v>
      </c>
      <c r="F1928" s="3">
        <v>1</v>
      </c>
      <c r="G1928" s="3" t="s">
        <v>224</v>
      </c>
    </row>
    <row r="1929" spans="1:7">
      <c r="A1929" s="95">
        <v>1774620000</v>
      </c>
      <c r="B1929" s="11">
        <v>3832</v>
      </c>
      <c r="C1929">
        <v>53073000501</v>
      </c>
      <c r="D1929">
        <v>53073000501</v>
      </c>
      <c r="E1929" s="3" t="s">
        <v>236</v>
      </c>
      <c r="F1929" s="3">
        <v>7</v>
      </c>
      <c r="G1929" s="3" t="s">
        <v>224</v>
      </c>
    </row>
    <row r="1930" spans="1:7">
      <c r="A1930" s="95">
        <v>1172010181</v>
      </c>
      <c r="B1930" s="11">
        <v>700</v>
      </c>
      <c r="C1930">
        <v>53035092300</v>
      </c>
      <c r="D1930">
        <v>53035092300</v>
      </c>
      <c r="E1930" s="3" t="s">
        <v>236</v>
      </c>
      <c r="F1930" s="3">
        <v>5</v>
      </c>
      <c r="G1930" s="3" t="s">
        <v>224</v>
      </c>
    </row>
    <row r="1931" spans="1:7">
      <c r="A1931" s="95">
        <v>1785700525</v>
      </c>
      <c r="B1931" s="11">
        <v>3890</v>
      </c>
      <c r="C1931">
        <v>53073000901</v>
      </c>
      <c r="D1931">
        <v>53073000901</v>
      </c>
      <c r="E1931" s="3" t="s">
        <v>236</v>
      </c>
      <c r="F1931" s="3">
        <v>5</v>
      </c>
      <c r="G1931" s="3" t="s">
        <v>224</v>
      </c>
    </row>
    <row r="1932" spans="1:7">
      <c r="A1932" s="95">
        <v>5341727263</v>
      </c>
      <c r="B1932" s="11">
        <v>330.75</v>
      </c>
      <c r="C1932">
        <v>53071920702</v>
      </c>
      <c r="D1932">
        <v>53071920702</v>
      </c>
      <c r="E1932" s="3" t="s">
        <v>236</v>
      </c>
      <c r="F1932" s="3">
        <v>4</v>
      </c>
      <c r="G1932" s="3" t="s">
        <v>224</v>
      </c>
    </row>
    <row r="1933" spans="1:7">
      <c r="A1933" s="95">
        <v>6186734750</v>
      </c>
      <c r="B1933" s="11">
        <v>700</v>
      </c>
      <c r="C1933">
        <v>53071920200</v>
      </c>
      <c r="D1933">
        <v>53071920200</v>
      </c>
      <c r="E1933" s="3" t="s">
        <v>236</v>
      </c>
      <c r="F1933" s="3">
        <v>5</v>
      </c>
      <c r="G1933" s="3" t="s">
        <v>224</v>
      </c>
    </row>
    <row r="1934" spans="1:7">
      <c r="A1934" s="95" t="s">
        <v>448</v>
      </c>
      <c r="B1934" s="11">
        <v>3060</v>
      </c>
      <c r="C1934">
        <v>53057951900</v>
      </c>
      <c r="D1934">
        <v>53057951900</v>
      </c>
      <c r="E1934" s="3" t="s">
        <v>236</v>
      </c>
      <c r="F1934" s="3">
        <v>1</v>
      </c>
      <c r="G1934" s="3" t="s">
        <v>224</v>
      </c>
    </row>
    <row r="1935" spans="1:7">
      <c r="A1935" s="95">
        <v>8332500302</v>
      </c>
      <c r="B1935" s="11">
        <v>1950</v>
      </c>
      <c r="C1935">
        <v>53073000700</v>
      </c>
      <c r="D1935">
        <v>53073000700</v>
      </c>
      <c r="E1935" s="3" t="s">
        <v>236</v>
      </c>
      <c r="F1935" s="3">
        <v>8</v>
      </c>
      <c r="G1935" s="3" t="s">
        <v>224</v>
      </c>
    </row>
    <row r="1936" spans="1:7">
      <c r="A1936" s="95">
        <v>7823700179</v>
      </c>
      <c r="B1936" s="11">
        <v>875</v>
      </c>
      <c r="C1936">
        <v>53073000901</v>
      </c>
      <c r="D1936">
        <v>53073000901</v>
      </c>
      <c r="E1936" s="3" t="s">
        <v>236</v>
      </c>
      <c r="F1936" s="3">
        <v>5</v>
      </c>
      <c r="G1936" s="3" t="s">
        <v>224</v>
      </c>
    </row>
    <row r="1937" spans="1:7">
      <c r="A1937" s="95">
        <v>8340220794</v>
      </c>
      <c r="B1937" s="11">
        <v>3090</v>
      </c>
      <c r="C1937">
        <v>53077001602</v>
      </c>
      <c r="D1937">
        <v>53077001602</v>
      </c>
      <c r="E1937" s="3" t="s">
        <v>236</v>
      </c>
      <c r="F1937" s="3">
        <v>6</v>
      </c>
      <c r="G1937" s="3" t="s">
        <v>224</v>
      </c>
    </row>
    <row r="1938" spans="1:7">
      <c r="A1938" s="95">
        <v>9504500725</v>
      </c>
      <c r="B1938" s="11">
        <v>3848</v>
      </c>
      <c r="C1938">
        <v>53073000803</v>
      </c>
      <c r="D1938">
        <v>53073000803</v>
      </c>
      <c r="E1938" s="3" t="s">
        <v>236</v>
      </c>
      <c r="F1938" s="3">
        <v>2</v>
      </c>
      <c r="G1938" s="3" t="s">
        <v>224</v>
      </c>
    </row>
    <row r="1939" spans="1:7">
      <c r="A1939" s="95">
        <v>3376120326</v>
      </c>
      <c r="B1939" s="11">
        <v>800</v>
      </c>
      <c r="C1939">
        <v>53077000901</v>
      </c>
      <c r="D1939">
        <v>53077000901</v>
      </c>
      <c r="E1939" s="3" t="s">
        <v>236</v>
      </c>
      <c r="F1939" s="3">
        <v>6</v>
      </c>
      <c r="G1939" s="3" t="s">
        <v>224</v>
      </c>
    </row>
    <row r="1940" spans="1:7">
      <c r="A1940" s="95">
        <v>2915800892</v>
      </c>
      <c r="B1940" s="11">
        <v>3950</v>
      </c>
      <c r="C1940">
        <v>53073010501</v>
      </c>
      <c r="D1940">
        <v>53073010501</v>
      </c>
      <c r="E1940" s="3" t="s">
        <v>236</v>
      </c>
      <c r="F1940" s="3">
        <v>3</v>
      </c>
      <c r="G1940" s="3" t="s">
        <v>224</v>
      </c>
    </row>
    <row r="1941" spans="1:7">
      <c r="A1941" s="95">
        <v>1827310188</v>
      </c>
      <c r="B1941" s="11">
        <v>850</v>
      </c>
      <c r="C1941">
        <v>53035090502</v>
      </c>
      <c r="D1941">
        <v>53035090502</v>
      </c>
      <c r="E1941" s="3" t="s">
        <v>236</v>
      </c>
      <c r="F1941" s="3">
        <v>2</v>
      </c>
      <c r="G1941" s="3" t="s">
        <v>224</v>
      </c>
    </row>
    <row r="1942" spans="1:7">
      <c r="A1942" s="95" t="s">
        <v>449</v>
      </c>
      <c r="B1942" s="11">
        <v>2950</v>
      </c>
      <c r="C1942">
        <v>53057952100</v>
      </c>
      <c r="D1942">
        <v>53057952100</v>
      </c>
      <c r="E1942" s="3" t="s">
        <v>236</v>
      </c>
      <c r="F1942" s="3">
        <v>6</v>
      </c>
      <c r="G1942" s="3" t="s">
        <v>224</v>
      </c>
    </row>
    <row r="1943" spans="1:7">
      <c r="A1943" s="95">
        <v>9959000914</v>
      </c>
      <c r="B1943" s="11">
        <v>2196</v>
      </c>
      <c r="C1943">
        <v>53057951900</v>
      </c>
      <c r="D1943">
        <v>53057951900</v>
      </c>
      <c r="E1943" s="3" t="s">
        <v>236</v>
      </c>
      <c r="F1943" s="3">
        <v>1</v>
      </c>
      <c r="G1943" s="3" t="s">
        <v>224</v>
      </c>
    </row>
    <row r="1944" spans="1:7">
      <c r="A1944" s="95">
        <v>5530800681</v>
      </c>
      <c r="B1944" s="11">
        <v>50</v>
      </c>
      <c r="C1944">
        <v>53073010600</v>
      </c>
      <c r="D1944">
        <v>53073010600</v>
      </c>
      <c r="E1944" s="3" t="s">
        <v>236</v>
      </c>
      <c r="F1944" s="3">
        <v>3</v>
      </c>
      <c r="G1944" s="3" t="s">
        <v>224</v>
      </c>
    </row>
    <row r="1945" spans="1:7">
      <c r="A1945" s="95">
        <v>4602900931</v>
      </c>
      <c r="B1945" s="11">
        <v>800</v>
      </c>
      <c r="C1945">
        <v>53073010302</v>
      </c>
      <c r="D1945">
        <v>53073010302</v>
      </c>
      <c r="E1945" s="3" t="s">
        <v>236</v>
      </c>
      <c r="F1945" s="3">
        <v>1</v>
      </c>
      <c r="G1945" s="3" t="s">
        <v>224</v>
      </c>
    </row>
    <row r="1946" spans="1:7">
      <c r="A1946" s="95">
        <v>9303220997</v>
      </c>
      <c r="B1946" s="11">
        <v>3258</v>
      </c>
      <c r="C1946">
        <v>53077003400</v>
      </c>
      <c r="D1946">
        <v>53077003400</v>
      </c>
      <c r="E1946" s="3" t="s">
        <v>236</v>
      </c>
      <c r="F1946" s="3">
        <v>4</v>
      </c>
      <c r="G1946" s="3" t="s">
        <v>224</v>
      </c>
    </row>
    <row r="1947" spans="1:7">
      <c r="A1947" s="95">
        <v>6428600831</v>
      </c>
      <c r="B1947" s="11">
        <v>3468</v>
      </c>
      <c r="C1947">
        <v>53073000100</v>
      </c>
      <c r="D1947">
        <v>53073000100</v>
      </c>
      <c r="E1947" s="3" t="s">
        <v>236</v>
      </c>
      <c r="F1947" s="3">
        <v>6</v>
      </c>
      <c r="G1947" s="3" t="s">
        <v>224</v>
      </c>
    </row>
    <row r="1948" spans="1:7">
      <c r="A1948" s="95">
        <v>7511100245</v>
      </c>
      <c r="B1948" s="11">
        <v>2130</v>
      </c>
      <c r="C1948">
        <v>53057951900</v>
      </c>
      <c r="D1948">
        <v>53057951900</v>
      </c>
      <c r="E1948" s="3" t="s">
        <v>236</v>
      </c>
      <c r="F1948" s="3">
        <v>1</v>
      </c>
      <c r="G1948" s="3" t="s">
        <v>224</v>
      </c>
    </row>
    <row r="1949" spans="1:7">
      <c r="A1949" s="95">
        <v>6348400102</v>
      </c>
      <c r="B1949" s="11">
        <v>800</v>
      </c>
      <c r="C1949">
        <v>53073000501</v>
      </c>
      <c r="D1949">
        <v>53073000501</v>
      </c>
      <c r="E1949" s="3" t="s">
        <v>236</v>
      </c>
      <c r="F1949" s="3">
        <v>7</v>
      </c>
      <c r="G1949" s="3" t="s">
        <v>224</v>
      </c>
    </row>
    <row r="1950" spans="1:7">
      <c r="A1950" s="95">
        <v>1851910038</v>
      </c>
      <c r="B1950" s="11">
        <v>4148</v>
      </c>
      <c r="C1950">
        <v>53071920900</v>
      </c>
      <c r="D1950">
        <v>53071920900</v>
      </c>
      <c r="E1950" s="3" t="s">
        <v>236</v>
      </c>
      <c r="F1950" s="3">
        <v>2</v>
      </c>
      <c r="G1950" s="3" t="s">
        <v>224</v>
      </c>
    </row>
    <row r="1951" spans="1:7">
      <c r="A1951" s="95">
        <v>5658100390</v>
      </c>
      <c r="B1951" s="11">
        <v>2710</v>
      </c>
      <c r="C1951">
        <v>53057951400</v>
      </c>
      <c r="D1951">
        <v>53057951400</v>
      </c>
      <c r="E1951" s="3" t="s">
        <v>236</v>
      </c>
      <c r="F1951" s="3">
        <v>2</v>
      </c>
      <c r="G1951" s="3" t="s">
        <v>224</v>
      </c>
    </row>
    <row r="1952" spans="1:7">
      <c r="A1952" s="95">
        <v>9480802076</v>
      </c>
      <c r="B1952" s="11">
        <v>1500</v>
      </c>
      <c r="C1952">
        <v>53073001201</v>
      </c>
      <c r="D1952">
        <v>53073001201</v>
      </c>
      <c r="E1952" s="3" t="s">
        <v>236</v>
      </c>
      <c r="F1952" s="3">
        <v>6</v>
      </c>
      <c r="G1952" s="3" t="s">
        <v>224</v>
      </c>
    </row>
    <row r="1953" spans="1:7">
      <c r="A1953" s="95">
        <v>1999000274</v>
      </c>
      <c r="B1953" s="11">
        <v>2928</v>
      </c>
      <c r="C1953">
        <v>53057951900</v>
      </c>
      <c r="D1953">
        <v>53057951900</v>
      </c>
      <c r="E1953" s="3" t="s">
        <v>236</v>
      </c>
      <c r="F1953" s="3">
        <v>1</v>
      </c>
      <c r="G1953" s="3" t="s">
        <v>224</v>
      </c>
    </row>
    <row r="1954" spans="1:7">
      <c r="A1954" s="95">
        <v>6053610861</v>
      </c>
      <c r="B1954" s="11">
        <v>5366</v>
      </c>
      <c r="C1954">
        <v>53005010809</v>
      </c>
      <c r="D1954">
        <v>53005010809</v>
      </c>
      <c r="E1954" s="3" t="s">
        <v>236</v>
      </c>
      <c r="F1954" s="3">
        <v>5</v>
      </c>
      <c r="G1954" s="3" t="s">
        <v>224</v>
      </c>
    </row>
    <row r="1955" spans="1:7">
      <c r="A1955" s="95">
        <v>4860710124</v>
      </c>
      <c r="B1955" s="11">
        <v>875</v>
      </c>
      <c r="C1955">
        <v>53021020502</v>
      </c>
      <c r="D1955">
        <v>53021020502</v>
      </c>
      <c r="E1955" s="3" t="s">
        <v>236</v>
      </c>
      <c r="F1955" s="3">
        <v>6</v>
      </c>
      <c r="G1955" s="3" t="s">
        <v>224</v>
      </c>
    </row>
    <row r="1956" spans="1:7">
      <c r="A1956" s="95">
        <v>5420700545</v>
      </c>
      <c r="B1956" s="11">
        <v>800</v>
      </c>
      <c r="C1956">
        <v>53073000300</v>
      </c>
      <c r="D1956">
        <v>53073000300</v>
      </c>
      <c r="E1956" s="3" t="s">
        <v>236</v>
      </c>
      <c r="F1956" s="3">
        <v>8</v>
      </c>
      <c r="G1956" s="3" t="s">
        <v>224</v>
      </c>
    </row>
    <row r="1957" spans="1:7">
      <c r="A1957" s="95" t="s">
        <v>450</v>
      </c>
      <c r="B1957" s="11">
        <v>2266</v>
      </c>
      <c r="C1957">
        <v>53077002001</v>
      </c>
      <c r="D1957">
        <v>53077002001</v>
      </c>
      <c r="E1957" s="3" t="s">
        <v>241</v>
      </c>
      <c r="F1957" s="3">
        <v>7</v>
      </c>
      <c r="G1957" s="3" t="s">
        <v>225</v>
      </c>
    </row>
    <row r="1958" spans="1:7">
      <c r="A1958" s="95">
        <v>5645000353</v>
      </c>
      <c r="B1958" s="11">
        <v>3022</v>
      </c>
      <c r="C1958">
        <v>53057940200</v>
      </c>
      <c r="D1958">
        <v>53057940200</v>
      </c>
      <c r="E1958" s="3" t="s">
        <v>236</v>
      </c>
      <c r="F1958" s="3">
        <v>1</v>
      </c>
      <c r="G1958" s="3" t="s">
        <v>224</v>
      </c>
    </row>
    <row r="1959" spans="1:7">
      <c r="A1959" s="95">
        <v>7775610751</v>
      </c>
      <c r="B1959" s="11">
        <v>3246</v>
      </c>
      <c r="C1959">
        <v>53005011402</v>
      </c>
      <c r="D1959">
        <v>53005011402</v>
      </c>
      <c r="E1959" s="3" t="s">
        <v>236</v>
      </c>
      <c r="F1959" s="3">
        <v>3</v>
      </c>
      <c r="G1959" s="3" t="s">
        <v>224</v>
      </c>
    </row>
    <row r="1960" spans="1:7">
      <c r="A1960" s="95">
        <v>4646500745</v>
      </c>
      <c r="B1960" s="11">
        <v>2876</v>
      </c>
      <c r="C1960">
        <v>53073000803</v>
      </c>
      <c r="D1960">
        <v>53073000803</v>
      </c>
      <c r="E1960" s="3" t="s">
        <v>236</v>
      </c>
      <c r="F1960" s="3">
        <v>2</v>
      </c>
      <c r="G1960" s="3" t="s">
        <v>224</v>
      </c>
    </row>
    <row r="1961" spans="1:7">
      <c r="A1961" s="95">
        <v>4334510770</v>
      </c>
      <c r="B1961" s="11">
        <v>2890</v>
      </c>
      <c r="C1961">
        <v>53077001901</v>
      </c>
      <c r="D1961">
        <v>53077001901</v>
      </c>
      <c r="E1961" s="3" t="s">
        <v>241</v>
      </c>
      <c r="F1961" s="3">
        <v>7</v>
      </c>
      <c r="G1961" s="3" t="s">
        <v>225</v>
      </c>
    </row>
    <row r="1962" spans="1:7">
      <c r="A1962" s="95">
        <v>1551610118</v>
      </c>
      <c r="B1962" s="11">
        <v>3934</v>
      </c>
      <c r="C1962">
        <v>53005011503</v>
      </c>
      <c r="D1962">
        <v>53005011503</v>
      </c>
      <c r="E1962" s="3" t="s">
        <v>236</v>
      </c>
      <c r="F1962" s="3">
        <v>5</v>
      </c>
      <c r="G1962" s="3" t="s">
        <v>224</v>
      </c>
    </row>
    <row r="1963" spans="1:7">
      <c r="A1963" s="95">
        <v>3958510542</v>
      </c>
      <c r="B1963" s="11">
        <v>4388</v>
      </c>
      <c r="C1963">
        <v>53005011503</v>
      </c>
      <c r="D1963">
        <v>53005011503</v>
      </c>
      <c r="E1963" s="3" t="s">
        <v>236</v>
      </c>
      <c r="F1963" s="3">
        <v>5</v>
      </c>
      <c r="G1963" s="3" t="s">
        <v>224</v>
      </c>
    </row>
    <row r="1964" spans="1:7">
      <c r="A1964" s="95">
        <v>8800220473</v>
      </c>
      <c r="B1964" s="11">
        <v>3822</v>
      </c>
      <c r="C1964">
        <v>53077001100</v>
      </c>
      <c r="D1964">
        <v>53077001100</v>
      </c>
      <c r="E1964" s="3" t="s">
        <v>236</v>
      </c>
      <c r="F1964" s="3">
        <v>6</v>
      </c>
      <c r="G1964" s="3" t="s">
        <v>224</v>
      </c>
    </row>
    <row r="1965" spans="1:7">
      <c r="A1965" s="95">
        <v>1841910941</v>
      </c>
      <c r="B1965" s="11">
        <v>2934</v>
      </c>
      <c r="C1965">
        <v>53071920702</v>
      </c>
      <c r="D1965">
        <v>53071920702</v>
      </c>
      <c r="E1965" s="3" t="s">
        <v>236</v>
      </c>
      <c r="F1965" s="3">
        <v>4</v>
      </c>
      <c r="G1965" s="3" t="s">
        <v>224</v>
      </c>
    </row>
    <row r="1966" spans="1:7">
      <c r="A1966" s="95">
        <v>3296900208</v>
      </c>
      <c r="B1966" s="11">
        <v>700</v>
      </c>
      <c r="C1966">
        <v>53073010403</v>
      </c>
      <c r="D1966">
        <v>53073010403</v>
      </c>
      <c r="E1966" s="3" t="s">
        <v>236</v>
      </c>
      <c r="F1966" s="3">
        <v>1</v>
      </c>
      <c r="G1966" s="3" t="s">
        <v>224</v>
      </c>
    </row>
    <row r="1967" spans="1:7">
      <c r="A1967" s="95">
        <v>6446910254</v>
      </c>
      <c r="B1967" s="11">
        <v>1942</v>
      </c>
      <c r="C1967">
        <v>53071920300</v>
      </c>
      <c r="D1967">
        <v>53071920300</v>
      </c>
      <c r="E1967" s="3" t="s">
        <v>236</v>
      </c>
      <c r="F1967" s="3">
        <v>4</v>
      </c>
      <c r="G1967" s="3" t="s">
        <v>224</v>
      </c>
    </row>
    <row r="1968" spans="1:7">
      <c r="A1968" s="95">
        <v>2267910237</v>
      </c>
      <c r="B1968" s="11">
        <v>2502</v>
      </c>
      <c r="C1968">
        <v>53071920200</v>
      </c>
      <c r="D1968">
        <v>53071920200</v>
      </c>
      <c r="E1968" s="3" t="s">
        <v>236</v>
      </c>
      <c r="F1968" s="3">
        <v>5</v>
      </c>
      <c r="G1968" s="3" t="s">
        <v>224</v>
      </c>
    </row>
    <row r="1969" spans="1:7">
      <c r="A1969" s="95">
        <v>2166120225</v>
      </c>
      <c r="B1969" s="11">
        <v>500</v>
      </c>
      <c r="C1969">
        <v>53077000901</v>
      </c>
      <c r="D1969">
        <v>53077000901</v>
      </c>
      <c r="E1969" s="3" t="s">
        <v>236</v>
      </c>
      <c r="F1969" s="3">
        <v>6</v>
      </c>
      <c r="G1969" s="3" t="s">
        <v>224</v>
      </c>
    </row>
    <row r="1970" spans="1:7">
      <c r="A1970" s="95">
        <v>4754605554</v>
      </c>
      <c r="B1970" s="11">
        <v>700</v>
      </c>
      <c r="C1970">
        <v>53005010811</v>
      </c>
      <c r="D1970">
        <v>53005010811</v>
      </c>
      <c r="E1970" s="3" t="s">
        <v>236</v>
      </c>
      <c r="F1970" s="3">
        <v>1</v>
      </c>
      <c r="G1970" s="3" t="s">
        <v>224</v>
      </c>
    </row>
    <row r="1971" spans="1:7">
      <c r="A1971" s="95">
        <v>5490510919</v>
      </c>
      <c r="B1971" s="11">
        <v>2166</v>
      </c>
      <c r="C1971">
        <v>53077002001</v>
      </c>
      <c r="D1971">
        <v>53077002001</v>
      </c>
      <c r="E1971" s="3" t="s">
        <v>241</v>
      </c>
      <c r="F1971" s="3">
        <v>7</v>
      </c>
      <c r="G1971" s="3" t="s">
        <v>225</v>
      </c>
    </row>
    <row r="1972" spans="1:7">
      <c r="A1972" s="95">
        <v>6478068993</v>
      </c>
      <c r="B1972" s="11">
        <v>875</v>
      </c>
      <c r="C1972">
        <v>53021020605</v>
      </c>
      <c r="D1972">
        <v>53021020605</v>
      </c>
      <c r="E1972" s="3" t="s">
        <v>236</v>
      </c>
      <c r="F1972" s="3">
        <v>5</v>
      </c>
      <c r="G1972" s="3" t="s">
        <v>224</v>
      </c>
    </row>
    <row r="1973" spans="1:7">
      <c r="A1973" s="95">
        <v>5870910295</v>
      </c>
      <c r="B1973" s="11">
        <v>800</v>
      </c>
      <c r="C1973">
        <v>53071920900</v>
      </c>
      <c r="D1973">
        <v>53071920900</v>
      </c>
      <c r="E1973" s="3" t="s">
        <v>236</v>
      </c>
      <c r="F1973" s="3">
        <v>2</v>
      </c>
      <c r="G1973" s="3" t="s">
        <v>224</v>
      </c>
    </row>
    <row r="1974" spans="1:7">
      <c r="A1974" s="95">
        <v>5233220261</v>
      </c>
      <c r="B1974" s="11">
        <v>2050</v>
      </c>
      <c r="C1974">
        <v>53077003100</v>
      </c>
      <c r="D1974">
        <v>53077003100</v>
      </c>
      <c r="E1974" s="3" t="s">
        <v>236</v>
      </c>
      <c r="F1974" s="3">
        <v>4</v>
      </c>
      <c r="G1974" s="3" t="s">
        <v>224</v>
      </c>
    </row>
    <row r="1975" spans="1:7">
      <c r="A1975" s="95">
        <v>4124600479</v>
      </c>
      <c r="B1975" s="11">
        <v>700</v>
      </c>
      <c r="C1975">
        <v>53073001202</v>
      </c>
      <c r="D1975">
        <v>53073001202</v>
      </c>
      <c r="E1975" s="3" t="s">
        <v>236</v>
      </c>
      <c r="F1975" s="3">
        <v>5</v>
      </c>
      <c r="G1975" s="3" t="s">
        <v>224</v>
      </c>
    </row>
    <row r="1976" spans="1:7">
      <c r="A1976" s="95">
        <v>3983710715</v>
      </c>
      <c r="B1976" s="11">
        <v>2914</v>
      </c>
      <c r="C1976">
        <v>53021020606</v>
      </c>
      <c r="D1976">
        <v>53021020606</v>
      </c>
      <c r="E1976" s="3" t="s">
        <v>236</v>
      </c>
      <c r="F1976" s="3">
        <v>4</v>
      </c>
      <c r="G1976" s="3" t="s">
        <v>224</v>
      </c>
    </row>
    <row r="1977" spans="1:7">
      <c r="A1977" s="95">
        <v>4291020914</v>
      </c>
      <c r="B1977" s="11">
        <v>875</v>
      </c>
      <c r="C1977">
        <v>53077000902</v>
      </c>
      <c r="D1977">
        <v>53077000902</v>
      </c>
      <c r="E1977" s="3" t="s">
        <v>236</v>
      </c>
      <c r="F1977" s="3">
        <v>7</v>
      </c>
      <c r="G1977" s="3" t="s">
        <v>224</v>
      </c>
    </row>
    <row r="1978" spans="1:7">
      <c r="A1978" s="95">
        <v>6636800904</v>
      </c>
      <c r="B1978" s="11">
        <v>800</v>
      </c>
      <c r="C1978">
        <v>53073010301</v>
      </c>
      <c r="D1978">
        <v>53073010301</v>
      </c>
      <c r="E1978" s="3" t="s">
        <v>236</v>
      </c>
      <c r="F1978" s="3">
        <v>1</v>
      </c>
      <c r="G1978" s="3" t="s">
        <v>224</v>
      </c>
    </row>
    <row r="1979" spans="1:7">
      <c r="A1979" s="95">
        <v>9475900162</v>
      </c>
      <c r="B1979" s="11">
        <v>5366</v>
      </c>
      <c r="C1979">
        <v>53073010403</v>
      </c>
      <c r="D1979">
        <v>53073010403</v>
      </c>
      <c r="E1979" s="3" t="s">
        <v>236</v>
      </c>
      <c r="F1979" s="3">
        <v>1</v>
      </c>
      <c r="G1979" s="3" t="s">
        <v>224</v>
      </c>
    </row>
    <row r="1980" spans="1:7">
      <c r="A1980" s="95">
        <v>9381120088</v>
      </c>
      <c r="B1980" s="11">
        <v>4286</v>
      </c>
      <c r="C1980">
        <v>53077000800</v>
      </c>
      <c r="D1980">
        <v>53077000800</v>
      </c>
      <c r="E1980" s="3" t="s">
        <v>236</v>
      </c>
      <c r="F1980" s="3">
        <v>6</v>
      </c>
      <c r="G1980" s="3" t="s">
        <v>224</v>
      </c>
    </row>
    <row r="1981" spans="1:7">
      <c r="A1981" s="95">
        <v>2704120006</v>
      </c>
      <c r="B1981" s="11">
        <v>3076</v>
      </c>
      <c r="C1981">
        <v>53077000500</v>
      </c>
      <c r="D1981">
        <v>53077000500</v>
      </c>
      <c r="E1981" s="3" t="s">
        <v>236</v>
      </c>
      <c r="F1981" s="3">
        <v>9</v>
      </c>
      <c r="G1981" s="3" t="s">
        <v>225</v>
      </c>
    </row>
    <row r="1982" spans="1:7">
      <c r="A1982" s="95">
        <v>3591500016</v>
      </c>
      <c r="B1982" s="11">
        <v>800</v>
      </c>
      <c r="C1982">
        <v>53073000700</v>
      </c>
      <c r="D1982">
        <v>53073000700</v>
      </c>
      <c r="E1982" s="3" t="s">
        <v>236</v>
      </c>
      <c r="F1982" s="3">
        <v>8</v>
      </c>
      <c r="G1982" s="3" t="s">
        <v>224</v>
      </c>
    </row>
    <row r="1983" spans="1:7">
      <c r="A1983" s="95">
        <v>1798400565</v>
      </c>
      <c r="B1983" s="11">
        <v>1796</v>
      </c>
      <c r="C1983">
        <v>53073000100</v>
      </c>
      <c r="D1983">
        <v>53073000100</v>
      </c>
      <c r="E1983" s="3" t="s">
        <v>236</v>
      </c>
      <c r="F1983" s="3">
        <v>6</v>
      </c>
      <c r="G1983" s="3" t="s">
        <v>224</v>
      </c>
    </row>
    <row r="1984" spans="1:7">
      <c r="A1984" s="95">
        <v>8316120864</v>
      </c>
      <c r="B1984" s="11">
        <v>4330</v>
      </c>
      <c r="C1984">
        <v>53077000800</v>
      </c>
      <c r="D1984">
        <v>53077000800</v>
      </c>
      <c r="E1984" s="3" t="s">
        <v>236</v>
      </c>
      <c r="F1984" s="3">
        <v>6</v>
      </c>
      <c r="G1984" s="3" t="s">
        <v>224</v>
      </c>
    </row>
    <row r="1985" spans="1:7">
      <c r="A1985" s="95">
        <v>8509510946</v>
      </c>
      <c r="B1985" s="11">
        <v>2684</v>
      </c>
      <c r="C1985">
        <v>53005010813</v>
      </c>
      <c r="D1985">
        <v>53005010813</v>
      </c>
      <c r="E1985" s="3" t="s">
        <v>236</v>
      </c>
      <c r="F1985" s="3">
        <v>2</v>
      </c>
      <c r="G1985" s="3" t="s">
        <v>224</v>
      </c>
    </row>
    <row r="1986" spans="1:7">
      <c r="A1986" s="95">
        <v>4196220506</v>
      </c>
      <c r="B1986" s="11">
        <v>2340</v>
      </c>
      <c r="C1986">
        <v>53077002802</v>
      </c>
      <c r="D1986">
        <v>53077002802</v>
      </c>
      <c r="E1986" s="3" t="s">
        <v>236</v>
      </c>
      <c r="F1986" s="3">
        <v>7</v>
      </c>
      <c r="G1986" s="3" t="s">
        <v>224</v>
      </c>
    </row>
    <row r="1987" spans="1:7">
      <c r="A1987" s="95">
        <v>6840220838</v>
      </c>
      <c r="B1987" s="11">
        <v>3392</v>
      </c>
      <c r="C1987">
        <v>53077001602</v>
      </c>
      <c r="D1987">
        <v>53077001602</v>
      </c>
      <c r="E1987" s="3" t="s">
        <v>236</v>
      </c>
      <c r="F1987" s="3">
        <v>6</v>
      </c>
      <c r="G1987" s="3" t="s">
        <v>224</v>
      </c>
    </row>
    <row r="1988" spans="1:7">
      <c r="A1988" s="95">
        <v>5669610219</v>
      </c>
      <c r="B1988" s="11">
        <v>875</v>
      </c>
      <c r="C1988">
        <v>53021020606</v>
      </c>
      <c r="D1988">
        <v>53021020606</v>
      </c>
      <c r="E1988" s="3" t="s">
        <v>236</v>
      </c>
      <c r="F1988" s="3">
        <v>4</v>
      </c>
      <c r="G1988" s="3" t="s">
        <v>224</v>
      </c>
    </row>
    <row r="1989" spans="1:7">
      <c r="A1989" s="95">
        <v>1079810360</v>
      </c>
      <c r="B1989" s="11">
        <v>875</v>
      </c>
      <c r="C1989">
        <v>53071920702</v>
      </c>
      <c r="D1989">
        <v>53071920702</v>
      </c>
      <c r="E1989" s="3" t="s">
        <v>236</v>
      </c>
      <c r="F1989" s="3">
        <v>4</v>
      </c>
      <c r="G1989" s="3" t="s">
        <v>224</v>
      </c>
    </row>
    <row r="1990" spans="1:7">
      <c r="A1990" s="95">
        <v>9851910044</v>
      </c>
      <c r="B1990" s="11">
        <v>3210</v>
      </c>
      <c r="C1990">
        <v>53071920900</v>
      </c>
      <c r="D1990">
        <v>53071920900</v>
      </c>
      <c r="E1990" s="3" t="s">
        <v>236</v>
      </c>
      <c r="F1990" s="3">
        <v>2</v>
      </c>
      <c r="G1990" s="3" t="s">
        <v>224</v>
      </c>
    </row>
    <row r="1991" spans="1:7">
      <c r="A1991" s="95">
        <v>1596010834</v>
      </c>
      <c r="B1991" s="11">
        <v>4566</v>
      </c>
      <c r="C1991">
        <v>53035091203</v>
      </c>
      <c r="D1991">
        <v>53035091203</v>
      </c>
      <c r="E1991" s="3" t="s">
        <v>236</v>
      </c>
      <c r="F1991" s="3">
        <v>3</v>
      </c>
      <c r="G1991" s="3" t="s">
        <v>224</v>
      </c>
    </row>
    <row r="1992" spans="1:7">
      <c r="A1992" s="95" t="s">
        <v>451</v>
      </c>
      <c r="B1992" s="11">
        <v>2338</v>
      </c>
      <c r="C1992">
        <v>53077000500</v>
      </c>
      <c r="D1992">
        <v>53077000500</v>
      </c>
      <c r="E1992" s="3" t="s">
        <v>236</v>
      </c>
      <c r="F1992" s="3">
        <v>9</v>
      </c>
      <c r="G1992" s="3" t="s">
        <v>225</v>
      </c>
    </row>
    <row r="1993" spans="1:7">
      <c r="A1993" s="95">
        <v>1900610724</v>
      </c>
      <c r="B1993" s="11">
        <v>3456</v>
      </c>
      <c r="C1993">
        <v>53005010902</v>
      </c>
      <c r="D1993">
        <v>53005010902</v>
      </c>
      <c r="E1993" s="3" t="s">
        <v>236</v>
      </c>
      <c r="F1993" s="3">
        <v>8</v>
      </c>
      <c r="G1993" s="3" t="s">
        <v>224</v>
      </c>
    </row>
    <row r="1994" spans="1:7">
      <c r="A1994" s="95">
        <v>2917810269</v>
      </c>
      <c r="B1994" s="11">
        <v>2712</v>
      </c>
      <c r="C1994">
        <v>53071920600</v>
      </c>
      <c r="D1994">
        <v>53071920600</v>
      </c>
      <c r="E1994" s="3" t="s">
        <v>236</v>
      </c>
      <c r="F1994" s="3">
        <v>8</v>
      </c>
      <c r="G1994" s="3" t="s">
        <v>224</v>
      </c>
    </row>
    <row r="1995" spans="1:7">
      <c r="A1995" s="95">
        <v>7685120619</v>
      </c>
      <c r="B1995" s="11">
        <v>3654</v>
      </c>
      <c r="C1995">
        <v>53077001000</v>
      </c>
      <c r="D1995">
        <v>53077001000</v>
      </c>
      <c r="E1995" s="3" t="s">
        <v>236</v>
      </c>
      <c r="F1995" s="3">
        <v>8</v>
      </c>
      <c r="G1995" s="3" t="s">
        <v>224</v>
      </c>
    </row>
    <row r="1996" spans="1:7">
      <c r="A1996" s="95">
        <v>8529000624</v>
      </c>
      <c r="B1996" s="11">
        <v>2838</v>
      </c>
      <c r="C1996">
        <v>53057951900</v>
      </c>
      <c r="D1996">
        <v>53057951900</v>
      </c>
      <c r="E1996" s="3" t="s">
        <v>236</v>
      </c>
      <c r="F1996" s="3">
        <v>1</v>
      </c>
      <c r="G1996" s="3" t="s">
        <v>224</v>
      </c>
    </row>
    <row r="1997" spans="1:7">
      <c r="A1997" s="95">
        <v>7311100226</v>
      </c>
      <c r="B1997" s="11">
        <v>875</v>
      </c>
      <c r="C1997">
        <v>53057951900</v>
      </c>
      <c r="D1997">
        <v>53057951900</v>
      </c>
      <c r="E1997" s="3" t="s">
        <v>236</v>
      </c>
      <c r="F1997" s="3">
        <v>1</v>
      </c>
      <c r="G1997" s="3" t="s">
        <v>224</v>
      </c>
    </row>
    <row r="1998" spans="1:7">
      <c r="A1998" s="95">
        <v>4080510794</v>
      </c>
      <c r="B1998" s="11">
        <v>2630</v>
      </c>
      <c r="C1998">
        <v>53077002001</v>
      </c>
      <c r="D1998">
        <v>53077002001</v>
      </c>
      <c r="E1998" s="3" t="s">
        <v>241</v>
      </c>
      <c r="F1998" s="3">
        <v>7</v>
      </c>
      <c r="G1998" s="3" t="s">
        <v>225</v>
      </c>
    </row>
    <row r="1999" spans="1:7">
      <c r="A1999" s="95">
        <v>7380100979</v>
      </c>
      <c r="B1999" s="11">
        <v>2958</v>
      </c>
      <c r="C1999">
        <v>53057951900</v>
      </c>
      <c r="D1999">
        <v>53057951900</v>
      </c>
      <c r="E1999" s="3" t="s">
        <v>236</v>
      </c>
      <c r="F1999" s="3">
        <v>1</v>
      </c>
      <c r="G1999" s="3" t="s">
        <v>224</v>
      </c>
    </row>
    <row r="2000" spans="1:7">
      <c r="A2000" s="95">
        <v>9350610150</v>
      </c>
      <c r="B2000" s="11">
        <v>300</v>
      </c>
      <c r="C2000">
        <v>53005010813</v>
      </c>
      <c r="D2000">
        <v>53005010813</v>
      </c>
      <c r="E2000" s="3" t="s">
        <v>236</v>
      </c>
      <c r="F2000" s="3">
        <v>2</v>
      </c>
      <c r="G2000" s="3" t="s">
        <v>224</v>
      </c>
    </row>
    <row r="2001" spans="1:7">
      <c r="A2001" s="95">
        <v>9312600672</v>
      </c>
      <c r="B2001" s="11">
        <v>4334</v>
      </c>
      <c r="C2001">
        <v>53073001100</v>
      </c>
      <c r="D2001">
        <v>53073001100</v>
      </c>
      <c r="E2001" s="3" t="s">
        <v>236</v>
      </c>
      <c r="F2001" s="3">
        <v>3</v>
      </c>
      <c r="G2001" s="3" t="s">
        <v>224</v>
      </c>
    </row>
    <row r="2002" spans="1:7">
      <c r="A2002" s="95">
        <v>4096010789</v>
      </c>
      <c r="B2002" s="11">
        <v>2530</v>
      </c>
      <c r="C2002">
        <v>53035090400</v>
      </c>
      <c r="D2002">
        <v>53035090400</v>
      </c>
      <c r="E2002" s="3" t="s">
        <v>236</v>
      </c>
      <c r="F2002" s="3">
        <v>5</v>
      </c>
      <c r="G2002" s="3" t="s">
        <v>224</v>
      </c>
    </row>
    <row r="2003" spans="1:7">
      <c r="A2003" s="95">
        <v>4599500827</v>
      </c>
      <c r="B2003" s="11">
        <v>850</v>
      </c>
      <c r="C2003">
        <v>53073000902</v>
      </c>
      <c r="D2003">
        <v>53073000902</v>
      </c>
      <c r="E2003" s="3" t="s">
        <v>236</v>
      </c>
      <c r="F2003" s="3">
        <v>2</v>
      </c>
      <c r="G2003" s="3" t="s">
        <v>224</v>
      </c>
    </row>
    <row r="2004" spans="1:7">
      <c r="A2004" s="95" t="s">
        <v>452</v>
      </c>
      <c r="B2004" s="11">
        <v>800</v>
      </c>
      <c r="C2004">
        <v>53073000804</v>
      </c>
      <c r="D2004">
        <v>53073000804</v>
      </c>
      <c r="E2004" s="3" t="s">
        <v>236</v>
      </c>
      <c r="F2004" s="3">
        <v>1</v>
      </c>
      <c r="G2004" s="3" t="s">
        <v>224</v>
      </c>
    </row>
    <row r="2005" spans="1:7">
      <c r="A2005" s="95">
        <v>9329510060</v>
      </c>
      <c r="B2005" s="11">
        <v>1940</v>
      </c>
      <c r="C2005">
        <v>53005010813</v>
      </c>
      <c r="D2005">
        <v>53005010813</v>
      </c>
      <c r="E2005" s="3" t="s">
        <v>236</v>
      </c>
      <c r="F2005" s="3">
        <v>2</v>
      </c>
      <c r="G2005" s="3" t="s">
        <v>224</v>
      </c>
    </row>
    <row r="2006" spans="1:7">
      <c r="A2006" s="95">
        <v>2873500510</v>
      </c>
      <c r="B2006" s="11">
        <v>2460</v>
      </c>
      <c r="C2006">
        <v>53073000803</v>
      </c>
      <c r="D2006">
        <v>53073000803</v>
      </c>
      <c r="E2006" s="3" t="s">
        <v>236</v>
      </c>
      <c r="F2006" s="3">
        <v>2</v>
      </c>
      <c r="G2006" s="3" t="s">
        <v>224</v>
      </c>
    </row>
    <row r="2007" spans="1:7">
      <c r="A2007" s="95">
        <v>5098100665</v>
      </c>
      <c r="B2007" s="11">
        <v>4834</v>
      </c>
      <c r="C2007">
        <v>53057951400</v>
      </c>
      <c r="D2007">
        <v>53057951400</v>
      </c>
      <c r="E2007" s="3" t="s">
        <v>236</v>
      </c>
      <c r="F2007" s="3">
        <v>2</v>
      </c>
      <c r="G2007" s="3" t="s">
        <v>224</v>
      </c>
    </row>
    <row r="2008" spans="1:7">
      <c r="A2008" s="95">
        <v>3678410227</v>
      </c>
      <c r="B2008" s="11">
        <v>2742</v>
      </c>
      <c r="C2008">
        <v>53001950400</v>
      </c>
      <c r="D2008">
        <v>53001950400</v>
      </c>
      <c r="E2008" s="3" t="s">
        <v>236</v>
      </c>
      <c r="F2008" s="3">
        <v>4</v>
      </c>
      <c r="G2008" s="3" t="s">
        <v>224</v>
      </c>
    </row>
    <row r="2009" spans="1:7">
      <c r="A2009" s="95">
        <v>2187510839</v>
      </c>
      <c r="B2009" s="11">
        <v>2998</v>
      </c>
      <c r="C2009">
        <v>53077940004</v>
      </c>
      <c r="D2009">
        <v>53077940004</v>
      </c>
      <c r="E2009" s="3" t="s">
        <v>241</v>
      </c>
      <c r="F2009" s="3">
        <v>10</v>
      </c>
      <c r="G2009" s="3" t="s">
        <v>225</v>
      </c>
    </row>
    <row r="2010" spans="1:7">
      <c r="A2010" s="95" t="s">
        <v>453</v>
      </c>
      <c r="B2010" s="11">
        <v>3098</v>
      </c>
      <c r="C2010">
        <v>53077003100</v>
      </c>
      <c r="D2010">
        <v>53077003100</v>
      </c>
      <c r="E2010" s="3" t="s">
        <v>236</v>
      </c>
      <c r="F2010" s="3">
        <v>4</v>
      </c>
      <c r="G2010" s="3" t="s">
        <v>224</v>
      </c>
    </row>
    <row r="2011" spans="1:7">
      <c r="A2011" s="95">
        <v>9878210700</v>
      </c>
      <c r="B2011" s="11">
        <v>800</v>
      </c>
      <c r="C2011">
        <v>53035091302</v>
      </c>
      <c r="D2011">
        <v>53035091302</v>
      </c>
      <c r="E2011" s="3" t="s">
        <v>236</v>
      </c>
      <c r="F2011" s="3">
        <v>3</v>
      </c>
      <c r="G2011" s="3" t="s">
        <v>224</v>
      </c>
    </row>
    <row r="2012" spans="1:7">
      <c r="A2012" s="95">
        <v>8926910152</v>
      </c>
      <c r="B2012" s="11">
        <v>3222</v>
      </c>
      <c r="C2012">
        <v>53071920300</v>
      </c>
      <c r="D2012">
        <v>53071920300</v>
      </c>
      <c r="E2012" s="3" t="s">
        <v>236</v>
      </c>
      <c r="F2012" s="3">
        <v>4</v>
      </c>
      <c r="G2012" s="3" t="s">
        <v>224</v>
      </c>
    </row>
    <row r="2013" spans="1:7">
      <c r="A2013" s="95">
        <v>6326410064</v>
      </c>
      <c r="B2013" s="11">
        <v>5928</v>
      </c>
      <c r="C2013">
        <v>53015001502</v>
      </c>
      <c r="D2013">
        <v>53015001502</v>
      </c>
      <c r="E2013" s="3" t="s">
        <v>236</v>
      </c>
      <c r="F2013" s="3">
        <v>8</v>
      </c>
      <c r="G2013" s="3" t="s">
        <v>224</v>
      </c>
    </row>
    <row r="2014" spans="1:7">
      <c r="A2014" s="95">
        <v>4585720000</v>
      </c>
      <c r="B2014" s="11">
        <v>7804</v>
      </c>
      <c r="C2014">
        <v>53015000601</v>
      </c>
      <c r="D2014">
        <v>53015000601</v>
      </c>
      <c r="E2014" s="3" t="s">
        <v>236</v>
      </c>
      <c r="F2014" s="3">
        <v>6</v>
      </c>
      <c r="G2014" s="3" t="s">
        <v>224</v>
      </c>
    </row>
    <row r="2015" spans="1:7">
      <c r="A2015" s="95">
        <v>5403410224</v>
      </c>
      <c r="B2015" s="11">
        <v>875</v>
      </c>
      <c r="C2015">
        <v>53015000501</v>
      </c>
      <c r="D2015">
        <v>53015000501</v>
      </c>
      <c r="E2015" s="3" t="s">
        <v>236</v>
      </c>
      <c r="F2015" s="3">
        <v>8</v>
      </c>
      <c r="G2015" s="3" t="s">
        <v>224</v>
      </c>
    </row>
    <row r="2016" spans="1:7">
      <c r="A2016" s="95">
        <v>6985500219</v>
      </c>
      <c r="B2016" s="11">
        <v>3142</v>
      </c>
      <c r="C2016">
        <v>53073000804</v>
      </c>
      <c r="D2016">
        <v>53073000804</v>
      </c>
      <c r="E2016" s="3" t="s">
        <v>236</v>
      </c>
      <c r="F2016" s="3">
        <v>1</v>
      </c>
      <c r="G2016" s="3" t="s">
        <v>224</v>
      </c>
    </row>
    <row r="2017" spans="1:7">
      <c r="A2017" s="95" t="s">
        <v>454</v>
      </c>
      <c r="B2017" s="11">
        <v>2952</v>
      </c>
      <c r="C2017">
        <v>53077001300</v>
      </c>
      <c r="D2017">
        <v>53077001300</v>
      </c>
      <c r="E2017" s="3" t="s">
        <v>236</v>
      </c>
      <c r="F2017" s="3">
        <v>10</v>
      </c>
      <c r="G2017" s="3" t="s">
        <v>225</v>
      </c>
    </row>
    <row r="2018" spans="1:7">
      <c r="A2018" s="95">
        <v>9325510542</v>
      </c>
      <c r="B2018" s="11">
        <v>2294</v>
      </c>
      <c r="C2018">
        <v>53077001902</v>
      </c>
      <c r="D2018">
        <v>53077001902</v>
      </c>
      <c r="E2018" s="3" t="s">
        <v>241</v>
      </c>
      <c r="F2018" s="3">
        <v>8</v>
      </c>
      <c r="G2018" s="3" t="s">
        <v>225</v>
      </c>
    </row>
    <row r="2019" spans="1:7">
      <c r="A2019" s="95">
        <v>6516910016</v>
      </c>
      <c r="B2019" s="11">
        <v>3864</v>
      </c>
      <c r="C2019">
        <v>53071920300</v>
      </c>
      <c r="D2019">
        <v>53071920300</v>
      </c>
      <c r="E2019" s="3" t="s">
        <v>236</v>
      </c>
      <c r="F2019" s="3">
        <v>4</v>
      </c>
      <c r="G2019" s="3" t="s">
        <v>224</v>
      </c>
    </row>
    <row r="2020" spans="1:7">
      <c r="A2020" s="95">
        <v>5056110505</v>
      </c>
      <c r="B2020" s="11">
        <v>1832</v>
      </c>
      <c r="C2020">
        <v>53035091204</v>
      </c>
      <c r="D2020">
        <v>53035091204</v>
      </c>
      <c r="E2020" s="3" t="s">
        <v>236</v>
      </c>
      <c r="F2020" s="3">
        <v>2</v>
      </c>
      <c r="G2020" s="3" t="s">
        <v>224</v>
      </c>
    </row>
    <row r="2021" spans="1:7">
      <c r="A2021" s="95">
        <v>1896010858</v>
      </c>
      <c r="B2021" s="11">
        <v>2752</v>
      </c>
      <c r="C2021">
        <v>53035091203</v>
      </c>
      <c r="D2021">
        <v>53035091203</v>
      </c>
      <c r="E2021" s="3" t="s">
        <v>236</v>
      </c>
      <c r="F2021" s="3">
        <v>3</v>
      </c>
      <c r="G2021" s="3" t="s">
        <v>224</v>
      </c>
    </row>
    <row r="2022" spans="1:7">
      <c r="A2022" s="95">
        <v>8613600600</v>
      </c>
      <c r="B2022" s="11">
        <v>1360</v>
      </c>
      <c r="C2022">
        <v>53073001201</v>
      </c>
      <c r="D2022">
        <v>53073001201</v>
      </c>
      <c r="E2022" s="3" t="s">
        <v>236</v>
      </c>
      <c r="F2022" s="3">
        <v>6</v>
      </c>
      <c r="G2022" s="3" t="s">
        <v>224</v>
      </c>
    </row>
    <row r="2023" spans="1:7">
      <c r="A2023" s="95">
        <v>1150800824</v>
      </c>
      <c r="B2023" s="11">
        <v>800</v>
      </c>
      <c r="C2023">
        <v>53073010600</v>
      </c>
      <c r="D2023">
        <v>53073010600</v>
      </c>
      <c r="E2023" s="3" t="s">
        <v>236</v>
      </c>
      <c r="F2023" s="3">
        <v>3</v>
      </c>
      <c r="G2023" s="3" t="s">
        <v>224</v>
      </c>
    </row>
    <row r="2024" spans="1:7">
      <c r="A2024" s="95">
        <v>7972020661</v>
      </c>
      <c r="B2024" s="11">
        <v>3622</v>
      </c>
      <c r="C2024">
        <v>53077000901</v>
      </c>
      <c r="D2024">
        <v>53077000901</v>
      </c>
      <c r="E2024" s="3" t="s">
        <v>236</v>
      </c>
      <c r="F2024" s="3">
        <v>6</v>
      </c>
      <c r="G2024" s="3" t="s">
        <v>224</v>
      </c>
    </row>
    <row r="2025" spans="1:7">
      <c r="A2025" s="95">
        <v>9160000335</v>
      </c>
      <c r="B2025" s="11">
        <v>6148</v>
      </c>
      <c r="C2025">
        <v>53057940400</v>
      </c>
      <c r="D2025">
        <v>53057940400</v>
      </c>
      <c r="E2025" s="3" t="s">
        <v>236</v>
      </c>
      <c r="F2025" s="3">
        <v>1</v>
      </c>
      <c r="G2025" s="3" t="s">
        <v>224</v>
      </c>
    </row>
    <row r="2026" spans="1:7">
      <c r="A2026" s="95">
        <v>8196510034</v>
      </c>
      <c r="B2026" s="11">
        <v>3888</v>
      </c>
      <c r="C2026">
        <v>53077940005</v>
      </c>
      <c r="D2026">
        <v>53077940005</v>
      </c>
      <c r="E2026" s="3" t="s">
        <v>241</v>
      </c>
      <c r="F2026" s="3">
        <v>9</v>
      </c>
      <c r="G2026" s="3" t="s">
        <v>225</v>
      </c>
    </row>
    <row r="2027" spans="1:7">
      <c r="A2027" s="95">
        <v>8186010713</v>
      </c>
      <c r="B2027" s="11">
        <v>2816</v>
      </c>
      <c r="C2027">
        <v>53035090400</v>
      </c>
      <c r="D2027">
        <v>53035090400</v>
      </c>
      <c r="E2027" s="3" t="s">
        <v>236</v>
      </c>
      <c r="F2027" s="3">
        <v>5</v>
      </c>
      <c r="G2027" s="3" t="s">
        <v>224</v>
      </c>
    </row>
    <row r="2028" spans="1:7">
      <c r="A2028" s="95">
        <v>3905100616</v>
      </c>
      <c r="B2028" s="11">
        <v>1564</v>
      </c>
      <c r="C2028">
        <v>53057951400</v>
      </c>
      <c r="D2028">
        <v>53057951400</v>
      </c>
      <c r="E2028" s="3" t="s">
        <v>236</v>
      </c>
      <c r="F2028" s="3">
        <v>2</v>
      </c>
      <c r="G2028" s="3" t="s">
        <v>224</v>
      </c>
    </row>
    <row r="2029" spans="1:7">
      <c r="A2029" s="95">
        <v>5791800139</v>
      </c>
      <c r="B2029" s="11">
        <v>800</v>
      </c>
      <c r="C2029">
        <v>53073000200</v>
      </c>
      <c r="D2029">
        <v>53073000200</v>
      </c>
      <c r="E2029" s="3" t="s">
        <v>236</v>
      </c>
      <c r="F2029" s="3">
        <v>5</v>
      </c>
      <c r="G2029" s="3" t="s">
        <v>224</v>
      </c>
    </row>
    <row r="2030" spans="1:7">
      <c r="A2030" s="95">
        <v>8644510874</v>
      </c>
      <c r="B2030" s="11">
        <v>4260</v>
      </c>
      <c r="C2030">
        <v>53077001901</v>
      </c>
      <c r="D2030">
        <v>53077001901</v>
      </c>
      <c r="E2030" s="3" t="s">
        <v>241</v>
      </c>
      <c r="F2030" s="3">
        <v>7</v>
      </c>
      <c r="G2030" s="3" t="s">
        <v>225</v>
      </c>
    </row>
    <row r="2031" spans="1:7">
      <c r="A2031" s="95">
        <v>5138200165</v>
      </c>
      <c r="B2031" s="11">
        <v>2416</v>
      </c>
      <c r="C2031">
        <v>53057952600</v>
      </c>
      <c r="D2031">
        <v>53057952600</v>
      </c>
      <c r="E2031" s="3" t="s">
        <v>236</v>
      </c>
      <c r="F2031" s="3">
        <v>5</v>
      </c>
      <c r="G2031" s="3" t="s">
        <v>224</v>
      </c>
    </row>
    <row r="2032" spans="1:7">
      <c r="A2032" s="95" t="s">
        <v>455</v>
      </c>
      <c r="B2032" s="11">
        <v>3242</v>
      </c>
      <c r="C2032">
        <v>53073010501</v>
      </c>
      <c r="D2032">
        <v>53073010501</v>
      </c>
      <c r="E2032" s="3" t="s">
        <v>236</v>
      </c>
      <c r="F2032" s="3">
        <v>3</v>
      </c>
      <c r="G2032" s="3" t="s">
        <v>224</v>
      </c>
    </row>
    <row r="2033" spans="1:7">
      <c r="A2033" s="95">
        <v>2276400644</v>
      </c>
      <c r="B2033" s="11">
        <v>2000</v>
      </c>
      <c r="C2033">
        <v>53029971500</v>
      </c>
      <c r="D2033">
        <v>53029971500</v>
      </c>
      <c r="E2033" s="3" t="s">
        <v>236</v>
      </c>
      <c r="F2033" s="3">
        <v>1</v>
      </c>
      <c r="G2033" s="3" t="s">
        <v>224</v>
      </c>
    </row>
    <row r="2034" spans="1:7">
      <c r="A2034" s="95">
        <v>8779500658</v>
      </c>
      <c r="B2034" s="11">
        <v>2972</v>
      </c>
      <c r="C2034">
        <v>53073000902</v>
      </c>
      <c r="D2034">
        <v>53073000902</v>
      </c>
      <c r="E2034" s="3" t="s">
        <v>236</v>
      </c>
      <c r="F2034" s="3">
        <v>2</v>
      </c>
      <c r="G2034" s="3" t="s">
        <v>224</v>
      </c>
    </row>
    <row r="2035" spans="1:7">
      <c r="A2035" s="95">
        <v>3199410073</v>
      </c>
      <c r="B2035" s="11">
        <v>2726</v>
      </c>
      <c r="C2035">
        <v>53001950500</v>
      </c>
      <c r="D2035">
        <v>53001950500</v>
      </c>
      <c r="E2035" s="3" t="s">
        <v>236</v>
      </c>
      <c r="F2035" s="3">
        <v>7</v>
      </c>
      <c r="G2035" s="3" t="s">
        <v>224</v>
      </c>
    </row>
    <row r="2036" spans="1:7">
      <c r="A2036" s="95">
        <v>4822600815</v>
      </c>
      <c r="B2036" s="11">
        <v>3966</v>
      </c>
      <c r="C2036">
        <v>53073001100</v>
      </c>
      <c r="D2036">
        <v>53073001100</v>
      </c>
      <c r="E2036" s="3" t="s">
        <v>236</v>
      </c>
      <c r="F2036" s="3">
        <v>3</v>
      </c>
      <c r="G2036" s="3" t="s">
        <v>224</v>
      </c>
    </row>
    <row r="2037" spans="1:7">
      <c r="A2037" s="95">
        <v>5343900161</v>
      </c>
      <c r="B2037" s="11">
        <v>1836</v>
      </c>
      <c r="C2037">
        <v>53073010302</v>
      </c>
      <c r="D2037">
        <v>53073010302</v>
      </c>
      <c r="E2037" s="3" t="s">
        <v>236</v>
      </c>
      <c r="F2037" s="3">
        <v>1</v>
      </c>
      <c r="G2037" s="3" t="s">
        <v>224</v>
      </c>
    </row>
    <row r="2038" spans="1:7">
      <c r="A2038" s="95">
        <v>8539000712</v>
      </c>
      <c r="B2038" s="11">
        <v>1698</v>
      </c>
      <c r="C2038">
        <v>53057951900</v>
      </c>
      <c r="D2038">
        <v>53057951900</v>
      </c>
      <c r="E2038" s="3" t="s">
        <v>236</v>
      </c>
      <c r="F2038" s="3">
        <v>1</v>
      </c>
      <c r="G2038" s="3" t="s">
        <v>224</v>
      </c>
    </row>
    <row r="2039" spans="1:7">
      <c r="A2039" s="95">
        <v>4178500696</v>
      </c>
      <c r="B2039" s="11">
        <v>2710</v>
      </c>
      <c r="C2039">
        <v>53073001201</v>
      </c>
      <c r="D2039">
        <v>53073001201</v>
      </c>
      <c r="E2039" s="3" t="s">
        <v>236</v>
      </c>
      <c r="F2039" s="3">
        <v>6</v>
      </c>
      <c r="G2039" s="3" t="s">
        <v>224</v>
      </c>
    </row>
    <row r="2040" spans="1:7">
      <c r="A2040" s="95">
        <v>2512020124</v>
      </c>
      <c r="B2040" s="11">
        <v>2400</v>
      </c>
      <c r="C2040">
        <v>53077000901</v>
      </c>
      <c r="D2040">
        <v>53077000901</v>
      </c>
      <c r="E2040" s="3" t="s">
        <v>236</v>
      </c>
      <c r="F2040" s="3">
        <v>6</v>
      </c>
      <c r="G2040" s="3" t="s">
        <v>224</v>
      </c>
    </row>
    <row r="2041" spans="1:7">
      <c r="A2041" s="95">
        <v>4080900762</v>
      </c>
      <c r="B2041" s="11">
        <v>875</v>
      </c>
      <c r="C2041">
        <v>53073010302</v>
      </c>
      <c r="D2041">
        <v>53073010302</v>
      </c>
      <c r="E2041" s="3" t="s">
        <v>236</v>
      </c>
      <c r="F2041" s="3">
        <v>1</v>
      </c>
      <c r="G2041" s="3" t="s">
        <v>224</v>
      </c>
    </row>
    <row r="2042" spans="1:7">
      <c r="A2042" s="95">
        <v>8527120738</v>
      </c>
      <c r="B2042" s="11">
        <v>2800</v>
      </c>
      <c r="C2042">
        <v>53077002802</v>
      </c>
      <c r="D2042">
        <v>53077002802</v>
      </c>
      <c r="E2042" s="3" t="s">
        <v>236</v>
      </c>
      <c r="F2042" s="3">
        <v>7</v>
      </c>
      <c r="G2042" s="3" t="s">
        <v>224</v>
      </c>
    </row>
    <row r="2043" spans="1:7">
      <c r="A2043" s="95">
        <v>6164700396</v>
      </c>
      <c r="B2043" s="11">
        <v>700</v>
      </c>
      <c r="C2043">
        <v>53073000804</v>
      </c>
      <c r="D2043">
        <v>53073000804</v>
      </c>
      <c r="E2043" s="3" t="s">
        <v>236</v>
      </c>
      <c r="F2043" s="3">
        <v>1</v>
      </c>
      <c r="G2043" s="3" t="s">
        <v>224</v>
      </c>
    </row>
    <row r="2044" spans="1:7">
      <c r="A2044" s="95">
        <v>7238210265</v>
      </c>
      <c r="B2044" s="11">
        <v>2600</v>
      </c>
      <c r="C2044">
        <v>53035091400</v>
      </c>
      <c r="D2044">
        <v>53035091400</v>
      </c>
      <c r="E2044" s="3" t="s">
        <v>236</v>
      </c>
      <c r="F2044" s="3">
        <v>3</v>
      </c>
      <c r="G2044" s="3" t="s">
        <v>224</v>
      </c>
    </row>
    <row r="2045" spans="1:7">
      <c r="A2045" s="95">
        <v>4855600603</v>
      </c>
      <c r="B2045" s="11">
        <v>850</v>
      </c>
      <c r="C2045">
        <v>53073000501</v>
      </c>
      <c r="D2045">
        <v>53073000501</v>
      </c>
      <c r="E2045" s="3" t="s">
        <v>236</v>
      </c>
      <c r="F2045" s="3">
        <v>7</v>
      </c>
      <c r="G2045" s="3" t="s">
        <v>224</v>
      </c>
    </row>
    <row r="2046" spans="1:7">
      <c r="A2046" s="95">
        <v>9184710470</v>
      </c>
      <c r="B2046" s="11">
        <v>3524</v>
      </c>
      <c r="C2046">
        <v>53021020501</v>
      </c>
      <c r="D2046">
        <v>53021020501</v>
      </c>
      <c r="E2046" s="3" t="s">
        <v>236</v>
      </c>
      <c r="F2046" s="3">
        <v>3</v>
      </c>
      <c r="G2046" s="3" t="s">
        <v>224</v>
      </c>
    </row>
    <row r="2047" spans="1:7">
      <c r="A2047" s="95">
        <v>3603910411</v>
      </c>
      <c r="B2047" s="11">
        <v>50</v>
      </c>
      <c r="C2047">
        <v>53071920801</v>
      </c>
      <c r="D2047">
        <v>53071920801</v>
      </c>
      <c r="E2047" s="3" t="s">
        <v>236</v>
      </c>
      <c r="F2047" s="3">
        <v>2</v>
      </c>
      <c r="G2047" s="3" t="s">
        <v>224</v>
      </c>
    </row>
    <row r="2048" spans="1:7">
      <c r="A2048" s="95">
        <v>7003010428</v>
      </c>
      <c r="B2048" s="11">
        <v>1544.25</v>
      </c>
      <c r="C2048">
        <v>53035092300</v>
      </c>
      <c r="D2048">
        <v>53035092300</v>
      </c>
      <c r="E2048" s="3" t="s">
        <v>236</v>
      </c>
      <c r="F2048" s="3">
        <v>5</v>
      </c>
      <c r="G2048" s="3" t="s">
        <v>224</v>
      </c>
    </row>
    <row r="2049" spans="1:7">
      <c r="A2049" s="95" t="s">
        <v>456</v>
      </c>
      <c r="B2049" s="11">
        <v>2000</v>
      </c>
      <c r="C2049">
        <v>53071920900</v>
      </c>
      <c r="D2049">
        <v>53071920900</v>
      </c>
      <c r="E2049" s="3" t="s">
        <v>236</v>
      </c>
      <c r="F2049" s="3">
        <v>2</v>
      </c>
      <c r="G2049" s="3" t="s">
        <v>224</v>
      </c>
    </row>
    <row r="2050" spans="1:7">
      <c r="A2050" s="95">
        <v>4455569678</v>
      </c>
      <c r="B2050" s="11">
        <v>875</v>
      </c>
      <c r="C2050">
        <v>53005010813</v>
      </c>
      <c r="D2050">
        <v>53005010813</v>
      </c>
      <c r="E2050" s="3" t="s">
        <v>236</v>
      </c>
      <c r="F2050" s="3">
        <v>2</v>
      </c>
      <c r="G2050" s="3" t="s">
        <v>224</v>
      </c>
    </row>
    <row r="2051" spans="1:7">
      <c r="A2051" s="95">
        <v>2529700679</v>
      </c>
      <c r="B2051" s="11">
        <v>2864</v>
      </c>
      <c r="C2051">
        <v>53073000200</v>
      </c>
      <c r="D2051">
        <v>53073000200</v>
      </c>
      <c r="E2051" s="3" t="s">
        <v>236</v>
      </c>
      <c r="F2051" s="3">
        <v>5</v>
      </c>
      <c r="G2051" s="3" t="s">
        <v>224</v>
      </c>
    </row>
    <row r="2052" spans="1:7">
      <c r="A2052" s="95">
        <v>4202510773</v>
      </c>
      <c r="B2052" s="11">
        <v>2862</v>
      </c>
      <c r="C2052">
        <v>53077002001</v>
      </c>
      <c r="D2052">
        <v>53077002001</v>
      </c>
      <c r="E2052" s="3" t="s">
        <v>241</v>
      </c>
      <c r="F2052" s="3">
        <v>7</v>
      </c>
      <c r="G2052" s="3" t="s">
        <v>225</v>
      </c>
    </row>
    <row r="2053" spans="1:7">
      <c r="A2053" s="95">
        <v>1135120137</v>
      </c>
      <c r="B2053" s="11">
        <v>2512</v>
      </c>
      <c r="C2053">
        <v>53077001000</v>
      </c>
      <c r="D2053">
        <v>53077001000</v>
      </c>
      <c r="E2053" s="3" t="s">
        <v>236</v>
      </c>
      <c r="F2053" s="3">
        <v>8</v>
      </c>
      <c r="G2053" s="3" t="s">
        <v>224</v>
      </c>
    </row>
    <row r="2054" spans="1:7">
      <c r="A2054" s="95">
        <v>5929120748</v>
      </c>
      <c r="B2054" s="11">
        <v>5808</v>
      </c>
      <c r="C2054">
        <v>53077001100</v>
      </c>
      <c r="D2054">
        <v>53077001100</v>
      </c>
      <c r="E2054" s="3" t="s">
        <v>236</v>
      </c>
      <c r="F2054" s="3">
        <v>6</v>
      </c>
      <c r="G2054" s="3" t="s">
        <v>224</v>
      </c>
    </row>
    <row r="2055" spans="1:7">
      <c r="A2055" s="95">
        <v>9868198810</v>
      </c>
      <c r="B2055" s="11">
        <v>700</v>
      </c>
      <c r="C2055">
        <v>53073001201</v>
      </c>
      <c r="D2055">
        <v>53073001201</v>
      </c>
      <c r="E2055" s="3" t="s">
        <v>236</v>
      </c>
      <c r="F2055" s="3">
        <v>6</v>
      </c>
      <c r="G2055" s="3" t="s">
        <v>224</v>
      </c>
    </row>
    <row r="2056" spans="1:7">
      <c r="A2056" s="95">
        <v>2551510396</v>
      </c>
      <c r="B2056" s="11">
        <v>3130</v>
      </c>
      <c r="C2056">
        <v>53077002101</v>
      </c>
      <c r="D2056">
        <v>53077002101</v>
      </c>
      <c r="E2056" s="3" t="s">
        <v>241</v>
      </c>
      <c r="F2056" s="3">
        <v>6</v>
      </c>
      <c r="G2056" s="3" t="s">
        <v>225</v>
      </c>
    </row>
    <row r="2057" spans="1:7">
      <c r="A2057" s="95">
        <v>6086700384</v>
      </c>
      <c r="B2057" s="11">
        <v>3626</v>
      </c>
      <c r="C2057">
        <v>53073000901</v>
      </c>
      <c r="D2057">
        <v>53073000901</v>
      </c>
      <c r="E2057" s="3" t="s">
        <v>236</v>
      </c>
      <c r="F2057" s="3">
        <v>5</v>
      </c>
      <c r="G2057" s="3" t="s">
        <v>224</v>
      </c>
    </row>
    <row r="2058" spans="1:7">
      <c r="A2058" s="95">
        <v>9326920000</v>
      </c>
      <c r="B2058" s="11">
        <v>3100</v>
      </c>
      <c r="C2058">
        <v>53077000800</v>
      </c>
      <c r="D2058">
        <v>53077000800</v>
      </c>
      <c r="E2058" s="3" t="s">
        <v>236</v>
      </c>
      <c r="F2058" s="3">
        <v>6</v>
      </c>
      <c r="G2058" s="3" t="s">
        <v>224</v>
      </c>
    </row>
    <row r="2059" spans="1:7">
      <c r="A2059" s="95">
        <v>9924810900</v>
      </c>
      <c r="B2059" s="11">
        <v>75</v>
      </c>
      <c r="C2059">
        <v>53071920702</v>
      </c>
      <c r="D2059">
        <v>53071920702</v>
      </c>
      <c r="E2059" s="3" t="s">
        <v>236</v>
      </c>
      <c r="F2059" s="3">
        <v>4</v>
      </c>
      <c r="G2059" s="3" t="s">
        <v>224</v>
      </c>
    </row>
    <row r="2060" spans="1:7">
      <c r="A2060" s="95">
        <v>6792600437</v>
      </c>
      <c r="B2060" s="11">
        <v>800</v>
      </c>
      <c r="C2060">
        <v>53073001100</v>
      </c>
      <c r="D2060">
        <v>53073001100</v>
      </c>
      <c r="E2060" s="3" t="s">
        <v>236</v>
      </c>
      <c r="F2060" s="3">
        <v>3</v>
      </c>
      <c r="G2060" s="3" t="s">
        <v>224</v>
      </c>
    </row>
    <row r="2061" spans="1:7">
      <c r="A2061" s="95">
        <v>7236200602</v>
      </c>
      <c r="B2061" s="11">
        <v>75</v>
      </c>
      <c r="C2061">
        <v>53057952500</v>
      </c>
      <c r="D2061">
        <v>53057952500</v>
      </c>
      <c r="E2061" s="3" t="s">
        <v>236</v>
      </c>
      <c r="F2061" s="3">
        <v>5</v>
      </c>
      <c r="G2061" s="3" t="s">
        <v>224</v>
      </c>
    </row>
    <row r="2062" spans="1:7">
      <c r="A2062" s="95" t="s">
        <v>457</v>
      </c>
      <c r="B2062" s="11">
        <v>4572</v>
      </c>
      <c r="C2062">
        <v>53077001602</v>
      </c>
      <c r="D2062">
        <v>53077001602</v>
      </c>
      <c r="E2062" s="3" t="s">
        <v>236</v>
      </c>
      <c r="F2062" s="3">
        <v>6</v>
      </c>
      <c r="G2062" s="3" t="s">
        <v>224</v>
      </c>
    </row>
    <row r="2063" spans="1:7">
      <c r="A2063" s="95">
        <v>8579700139</v>
      </c>
      <c r="B2063" s="11">
        <v>2050</v>
      </c>
      <c r="C2063">
        <v>53073010600</v>
      </c>
      <c r="D2063">
        <v>53073010600</v>
      </c>
      <c r="E2063" s="3" t="s">
        <v>236</v>
      </c>
      <c r="F2063" s="3">
        <v>3</v>
      </c>
      <c r="G2063" s="3" t="s">
        <v>224</v>
      </c>
    </row>
    <row r="2064" spans="1:7">
      <c r="A2064" s="95">
        <v>1300610673</v>
      </c>
      <c r="B2064" s="11">
        <v>2864</v>
      </c>
      <c r="C2064">
        <v>53005011503</v>
      </c>
      <c r="D2064">
        <v>53005011503</v>
      </c>
      <c r="E2064" s="3" t="s">
        <v>236</v>
      </c>
      <c r="F2064" s="3">
        <v>5</v>
      </c>
      <c r="G2064" s="3" t="s">
        <v>224</v>
      </c>
    </row>
    <row r="2065" spans="1:7">
      <c r="A2065" s="95">
        <v>3304220867</v>
      </c>
      <c r="B2065" s="11">
        <v>3310</v>
      </c>
      <c r="C2065">
        <v>53077003200</v>
      </c>
      <c r="D2065">
        <v>53077003200</v>
      </c>
      <c r="E2065" s="3" t="s">
        <v>236</v>
      </c>
      <c r="F2065" s="3">
        <v>8</v>
      </c>
      <c r="G2065" s="3" t="s">
        <v>224</v>
      </c>
    </row>
    <row r="2066" spans="1:7">
      <c r="A2066" s="95">
        <v>5305220757</v>
      </c>
      <c r="B2066" s="11">
        <v>3254</v>
      </c>
      <c r="C2066">
        <v>53077000400</v>
      </c>
      <c r="D2066">
        <v>53077000400</v>
      </c>
      <c r="E2066" s="3" t="s">
        <v>236</v>
      </c>
      <c r="F2066" s="3">
        <v>7</v>
      </c>
      <c r="G2066" s="3" t="s">
        <v>224</v>
      </c>
    </row>
    <row r="2067" spans="1:7">
      <c r="A2067" s="95">
        <v>3091120146</v>
      </c>
      <c r="B2067" s="11">
        <v>2946</v>
      </c>
      <c r="C2067">
        <v>53077000800</v>
      </c>
      <c r="D2067">
        <v>53077000800</v>
      </c>
      <c r="E2067" s="3" t="s">
        <v>236</v>
      </c>
      <c r="F2067" s="3">
        <v>6</v>
      </c>
      <c r="G2067" s="3" t="s">
        <v>224</v>
      </c>
    </row>
    <row r="2068" spans="1:7">
      <c r="A2068" s="95">
        <v>1858200405</v>
      </c>
      <c r="B2068" s="11">
        <v>4638</v>
      </c>
      <c r="C2068">
        <v>53057952402</v>
      </c>
      <c r="D2068">
        <v>53057952402</v>
      </c>
      <c r="E2068" s="3" t="s">
        <v>236</v>
      </c>
      <c r="F2068" s="3">
        <v>6</v>
      </c>
      <c r="G2068" s="3" t="s">
        <v>224</v>
      </c>
    </row>
    <row r="2069" spans="1:7">
      <c r="A2069" s="95">
        <v>6216610051</v>
      </c>
      <c r="B2069" s="11">
        <v>1440</v>
      </c>
      <c r="C2069">
        <v>53005011300</v>
      </c>
      <c r="D2069">
        <v>53005011300</v>
      </c>
      <c r="E2069" s="3" t="s">
        <v>236</v>
      </c>
      <c r="F2069" s="3">
        <v>9</v>
      </c>
      <c r="G2069" s="3" t="s">
        <v>225</v>
      </c>
    </row>
    <row r="2070" spans="1:7">
      <c r="A2070" s="95">
        <v>5064100221</v>
      </c>
      <c r="B2070" s="11">
        <v>3766</v>
      </c>
      <c r="C2070">
        <v>53057951500</v>
      </c>
      <c r="D2070">
        <v>53057951500</v>
      </c>
      <c r="E2070" s="3" t="s">
        <v>236</v>
      </c>
      <c r="F2070" s="3">
        <v>3</v>
      </c>
      <c r="G2070" s="3" t="s">
        <v>224</v>
      </c>
    </row>
    <row r="2071" spans="1:7">
      <c r="A2071" s="95">
        <v>7937010218</v>
      </c>
      <c r="B2071" s="11">
        <v>3398</v>
      </c>
      <c r="C2071">
        <v>53035091203</v>
      </c>
      <c r="D2071">
        <v>53035091203</v>
      </c>
      <c r="E2071" s="3" t="s">
        <v>236</v>
      </c>
      <c r="F2071" s="3">
        <v>3</v>
      </c>
      <c r="G2071" s="3" t="s">
        <v>224</v>
      </c>
    </row>
    <row r="2072" spans="1:7">
      <c r="A2072" s="95" t="s">
        <v>458</v>
      </c>
      <c r="B2072" s="11">
        <v>2190</v>
      </c>
      <c r="C2072">
        <v>53073000200</v>
      </c>
      <c r="D2072">
        <v>53073000200</v>
      </c>
      <c r="E2072" s="3" t="s">
        <v>236</v>
      </c>
      <c r="F2072" s="3">
        <v>5</v>
      </c>
      <c r="G2072" s="3" t="s">
        <v>224</v>
      </c>
    </row>
    <row r="2073" spans="1:7">
      <c r="A2073" s="95">
        <v>3962510329</v>
      </c>
      <c r="B2073" s="11">
        <v>2472</v>
      </c>
      <c r="C2073">
        <v>53077002002</v>
      </c>
      <c r="D2073">
        <v>53077002002</v>
      </c>
      <c r="E2073" s="3" t="s">
        <v>241</v>
      </c>
      <c r="F2073" s="3">
        <v>7</v>
      </c>
      <c r="G2073" s="3" t="s">
        <v>225</v>
      </c>
    </row>
    <row r="2074" spans="1:7">
      <c r="A2074" s="95">
        <v>2149500330</v>
      </c>
      <c r="B2074" s="11">
        <v>1718</v>
      </c>
      <c r="C2074">
        <v>53073001000</v>
      </c>
      <c r="D2074">
        <v>53073001000</v>
      </c>
      <c r="E2074" s="3" t="s">
        <v>236</v>
      </c>
      <c r="F2074" s="3">
        <v>7</v>
      </c>
      <c r="G2074" s="3" t="s">
        <v>224</v>
      </c>
    </row>
    <row r="2075" spans="1:7">
      <c r="A2075" s="95">
        <v>7651810374</v>
      </c>
      <c r="B2075" s="11">
        <v>800</v>
      </c>
      <c r="C2075">
        <v>53005010803</v>
      </c>
      <c r="D2075">
        <v>53005010803</v>
      </c>
      <c r="E2075" s="3" t="s">
        <v>236</v>
      </c>
      <c r="F2075" s="3">
        <v>4</v>
      </c>
      <c r="G2075" s="3" t="s">
        <v>224</v>
      </c>
    </row>
    <row r="2076" spans="1:7">
      <c r="A2076" s="95">
        <v>8956300197</v>
      </c>
      <c r="B2076" s="11">
        <v>800</v>
      </c>
      <c r="C2076">
        <v>53057952402</v>
      </c>
      <c r="D2076">
        <v>53057952402</v>
      </c>
      <c r="E2076" s="3" t="s">
        <v>236</v>
      </c>
      <c r="F2076" s="3">
        <v>6</v>
      </c>
      <c r="G2076" s="3" t="s">
        <v>224</v>
      </c>
    </row>
    <row r="2077" spans="1:7">
      <c r="A2077" s="95">
        <v>5010600962</v>
      </c>
      <c r="B2077" s="11">
        <v>800</v>
      </c>
      <c r="C2077">
        <v>53073001000</v>
      </c>
      <c r="D2077">
        <v>53073001000</v>
      </c>
      <c r="E2077" s="3" t="s">
        <v>236</v>
      </c>
      <c r="F2077" s="3">
        <v>7</v>
      </c>
      <c r="G2077" s="3" t="s">
        <v>224</v>
      </c>
    </row>
    <row r="2078" spans="1:7">
      <c r="A2078" s="95">
        <v>5808200964</v>
      </c>
      <c r="B2078" s="11">
        <v>3746</v>
      </c>
      <c r="C2078">
        <v>53057952600</v>
      </c>
      <c r="D2078">
        <v>53057952600</v>
      </c>
      <c r="E2078" s="3" t="s">
        <v>236</v>
      </c>
      <c r="F2078" s="3">
        <v>5</v>
      </c>
      <c r="G2078" s="3" t="s">
        <v>224</v>
      </c>
    </row>
    <row r="2079" spans="1:7">
      <c r="A2079" s="95">
        <v>6365120436</v>
      </c>
      <c r="B2079" s="11">
        <v>4430</v>
      </c>
      <c r="C2079">
        <v>53077002802</v>
      </c>
      <c r="D2079">
        <v>53077002802</v>
      </c>
      <c r="E2079" s="3" t="s">
        <v>236</v>
      </c>
      <c r="F2079" s="3">
        <v>7</v>
      </c>
      <c r="G2079" s="3" t="s">
        <v>224</v>
      </c>
    </row>
    <row r="2080" spans="1:7">
      <c r="A2080" s="95">
        <v>2889800973</v>
      </c>
      <c r="B2080" s="11">
        <v>9248</v>
      </c>
      <c r="C2080">
        <v>53073010302</v>
      </c>
      <c r="D2080">
        <v>53073010302</v>
      </c>
      <c r="E2080" s="3" t="s">
        <v>236</v>
      </c>
      <c r="F2080" s="3">
        <v>1</v>
      </c>
      <c r="G2080" s="3" t="s">
        <v>224</v>
      </c>
    </row>
    <row r="2081" spans="1:7">
      <c r="A2081" s="95">
        <v>2870220120</v>
      </c>
      <c r="B2081" s="11">
        <v>500</v>
      </c>
      <c r="C2081">
        <v>53077001602</v>
      </c>
      <c r="D2081">
        <v>53077001602</v>
      </c>
      <c r="E2081" s="3" t="s">
        <v>236</v>
      </c>
      <c r="F2081" s="3">
        <v>6</v>
      </c>
      <c r="G2081" s="3" t="s">
        <v>224</v>
      </c>
    </row>
    <row r="2082" spans="1:7">
      <c r="A2082" s="95">
        <v>3785000713</v>
      </c>
      <c r="B2082" s="11">
        <v>800</v>
      </c>
      <c r="C2082">
        <v>53057940200</v>
      </c>
      <c r="D2082">
        <v>53057940200</v>
      </c>
      <c r="E2082" s="3" t="s">
        <v>236</v>
      </c>
      <c r="F2082" s="3">
        <v>1</v>
      </c>
      <c r="G2082" s="3" t="s">
        <v>224</v>
      </c>
    </row>
    <row r="2083" spans="1:7">
      <c r="A2083" s="95">
        <v>1685220542</v>
      </c>
      <c r="B2083" s="11">
        <v>875</v>
      </c>
      <c r="C2083">
        <v>53077000400</v>
      </c>
      <c r="D2083">
        <v>53077000400</v>
      </c>
      <c r="E2083" s="3" t="s">
        <v>236</v>
      </c>
      <c r="F2083" s="3">
        <v>7</v>
      </c>
      <c r="G2083" s="3" t="s">
        <v>224</v>
      </c>
    </row>
    <row r="2084" spans="1:7">
      <c r="A2084" s="95" t="s">
        <v>459</v>
      </c>
      <c r="B2084" s="11">
        <v>800</v>
      </c>
      <c r="C2084">
        <v>53035090502</v>
      </c>
      <c r="D2084">
        <v>53035090502</v>
      </c>
      <c r="E2084" s="3" t="s">
        <v>236</v>
      </c>
      <c r="F2084" s="3">
        <v>2</v>
      </c>
      <c r="G2084" s="3" t="s">
        <v>224</v>
      </c>
    </row>
    <row r="2085" spans="1:7">
      <c r="A2085" s="95">
        <v>1116500415</v>
      </c>
      <c r="B2085" s="11">
        <v>800</v>
      </c>
      <c r="C2085">
        <v>53073000803</v>
      </c>
      <c r="D2085">
        <v>53073000803</v>
      </c>
      <c r="E2085" s="3" t="s">
        <v>236</v>
      </c>
      <c r="F2085" s="3">
        <v>2</v>
      </c>
      <c r="G2085" s="3" t="s">
        <v>224</v>
      </c>
    </row>
    <row r="2086" spans="1:7">
      <c r="A2086" s="95">
        <v>3379500619</v>
      </c>
      <c r="B2086" s="11">
        <v>2296</v>
      </c>
      <c r="C2086">
        <v>53073000902</v>
      </c>
      <c r="D2086">
        <v>53073000902</v>
      </c>
      <c r="E2086" s="3" t="s">
        <v>236</v>
      </c>
      <c r="F2086" s="3">
        <v>2</v>
      </c>
      <c r="G2086" s="3" t="s">
        <v>224</v>
      </c>
    </row>
    <row r="2087" spans="1:7">
      <c r="A2087" s="95">
        <v>5995220672</v>
      </c>
      <c r="B2087" s="11">
        <v>4614</v>
      </c>
      <c r="C2087">
        <v>53077000400</v>
      </c>
      <c r="D2087">
        <v>53077000400</v>
      </c>
      <c r="E2087" s="3" t="s">
        <v>236</v>
      </c>
      <c r="F2087" s="3">
        <v>7</v>
      </c>
      <c r="G2087" s="3" t="s">
        <v>224</v>
      </c>
    </row>
    <row r="2088" spans="1:7">
      <c r="A2088" s="95">
        <v>1217230930</v>
      </c>
      <c r="B2088" s="11">
        <v>2198</v>
      </c>
      <c r="C2088">
        <v>53071920300</v>
      </c>
      <c r="D2088">
        <v>53071920300</v>
      </c>
      <c r="E2088" s="3" t="s">
        <v>236</v>
      </c>
      <c r="F2088" s="3">
        <v>4</v>
      </c>
      <c r="G2088" s="3" t="s">
        <v>224</v>
      </c>
    </row>
    <row r="2089" spans="1:7">
      <c r="A2089" s="95">
        <v>5529509110</v>
      </c>
      <c r="B2089" s="11">
        <v>1686</v>
      </c>
      <c r="C2089">
        <v>53073010302</v>
      </c>
      <c r="D2089">
        <v>53073010302</v>
      </c>
      <c r="E2089" s="3" t="s">
        <v>236</v>
      </c>
      <c r="F2089" s="3">
        <v>1</v>
      </c>
      <c r="G2089" s="3" t="s">
        <v>224</v>
      </c>
    </row>
    <row r="2090" spans="1:7">
      <c r="A2090" s="95">
        <v>1710300791</v>
      </c>
      <c r="B2090" s="11">
        <v>3928</v>
      </c>
      <c r="C2090">
        <v>53057952200</v>
      </c>
      <c r="D2090">
        <v>53057952200</v>
      </c>
      <c r="E2090" s="3" t="s">
        <v>236</v>
      </c>
      <c r="F2090" s="3">
        <v>9</v>
      </c>
      <c r="G2090" s="3" t="s">
        <v>225</v>
      </c>
    </row>
    <row r="2091" spans="1:7">
      <c r="A2091" s="95">
        <v>8952220621</v>
      </c>
      <c r="B2091" s="11">
        <v>2620</v>
      </c>
      <c r="C2091">
        <v>53077003200</v>
      </c>
      <c r="D2091">
        <v>53077003200</v>
      </c>
      <c r="E2091" s="3" t="s">
        <v>236</v>
      </c>
      <c r="F2091" s="3">
        <v>8</v>
      </c>
      <c r="G2091" s="3" t="s">
        <v>224</v>
      </c>
    </row>
    <row r="2092" spans="1:7">
      <c r="A2092" s="95">
        <v>9324460316</v>
      </c>
      <c r="B2092" s="11">
        <v>850</v>
      </c>
      <c r="C2092">
        <v>53077002802</v>
      </c>
      <c r="D2092">
        <v>53077002802</v>
      </c>
      <c r="E2092" s="3" t="s">
        <v>236</v>
      </c>
      <c r="F2092" s="3">
        <v>7</v>
      </c>
      <c r="G2092" s="3" t="s">
        <v>224</v>
      </c>
    </row>
    <row r="2093" spans="1:7">
      <c r="A2093" s="95">
        <v>3822600814</v>
      </c>
      <c r="B2093" s="11">
        <v>2898</v>
      </c>
      <c r="C2093">
        <v>53073001100</v>
      </c>
      <c r="D2093">
        <v>53073001100</v>
      </c>
      <c r="E2093" s="3" t="s">
        <v>236</v>
      </c>
      <c r="F2093" s="3">
        <v>3</v>
      </c>
      <c r="G2093" s="3" t="s">
        <v>224</v>
      </c>
    </row>
    <row r="2094" spans="1:7">
      <c r="A2094" s="95">
        <v>3800610717</v>
      </c>
      <c r="B2094" s="11">
        <v>3222</v>
      </c>
      <c r="C2094">
        <v>53005010902</v>
      </c>
      <c r="D2094">
        <v>53005010902</v>
      </c>
      <c r="E2094" s="3" t="s">
        <v>236</v>
      </c>
      <c r="F2094" s="3">
        <v>8</v>
      </c>
      <c r="G2094" s="3" t="s">
        <v>224</v>
      </c>
    </row>
    <row r="2095" spans="1:7">
      <c r="A2095" s="95">
        <v>1902823149</v>
      </c>
      <c r="B2095" s="11">
        <v>4458</v>
      </c>
      <c r="C2095">
        <v>53077001602</v>
      </c>
      <c r="D2095">
        <v>53077001602</v>
      </c>
      <c r="E2095" s="3" t="s">
        <v>236</v>
      </c>
      <c r="F2095" s="3">
        <v>6</v>
      </c>
      <c r="G2095" s="3" t="s">
        <v>224</v>
      </c>
    </row>
    <row r="2096" spans="1:7">
      <c r="A2096" s="95">
        <v>2126810428</v>
      </c>
      <c r="B2096" s="11">
        <v>301.14999999999998</v>
      </c>
      <c r="C2096">
        <v>53071920702</v>
      </c>
      <c r="D2096">
        <v>53071920702</v>
      </c>
      <c r="E2096" s="3" t="s">
        <v>236</v>
      </c>
      <c r="F2096" s="3">
        <v>4</v>
      </c>
      <c r="G2096" s="3" t="s">
        <v>224</v>
      </c>
    </row>
    <row r="2097" spans="1:7">
      <c r="A2097" s="95">
        <v>2061610163</v>
      </c>
      <c r="B2097" s="11">
        <v>875</v>
      </c>
      <c r="C2097">
        <v>53005011503</v>
      </c>
      <c r="D2097">
        <v>53005011503</v>
      </c>
      <c r="E2097" s="3" t="s">
        <v>236</v>
      </c>
      <c r="F2097" s="3">
        <v>5</v>
      </c>
      <c r="G2097" s="3" t="s">
        <v>224</v>
      </c>
    </row>
    <row r="2098" spans="1:7">
      <c r="A2098" s="95">
        <v>4198820000</v>
      </c>
      <c r="B2098" s="11">
        <v>4702</v>
      </c>
      <c r="C2098">
        <v>53071920300</v>
      </c>
      <c r="D2098">
        <v>53071920300</v>
      </c>
      <c r="E2098" s="3" t="s">
        <v>236</v>
      </c>
      <c r="F2098" s="3">
        <v>4</v>
      </c>
      <c r="G2098" s="3" t="s">
        <v>224</v>
      </c>
    </row>
    <row r="2099" spans="1:7">
      <c r="A2099" s="95">
        <v>6651610132</v>
      </c>
      <c r="B2099" s="11">
        <v>2956</v>
      </c>
      <c r="C2099">
        <v>53005011503</v>
      </c>
      <c r="D2099">
        <v>53005011503</v>
      </c>
      <c r="E2099" s="3" t="s">
        <v>236</v>
      </c>
      <c r="F2099" s="3">
        <v>5</v>
      </c>
      <c r="G2099" s="3" t="s">
        <v>224</v>
      </c>
    </row>
    <row r="2100" spans="1:7">
      <c r="A2100" s="95">
        <v>7708010827</v>
      </c>
      <c r="B2100" s="11">
        <v>2078</v>
      </c>
      <c r="C2100">
        <v>53035091203</v>
      </c>
      <c r="D2100">
        <v>53035091203</v>
      </c>
      <c r="E2100" s="3" t="s">
        <v>236</v>
      </c>
      <c r="F2100" s="3">
        <v>3</v>
      </c>
      <c r="G2100" s="3" t="s">
        <v>224</v>
      </c>
    </row>
    <row r="2101" spans="1:7">
      <c r="A2101" s="95">
        <v>7132120497</v>
      </c>
      <c r="B2101" s="11">
        <v>3006</v>
      </c>
      <c r="C2101">
        <v>53077000901</v>
      </c>
      <c r="D2101">
        <v>53077000901</v>
      </c>
      <c r="E2101" s="3" t="s">
        <v>236</v>
      </c>
      <c r="F2101" s="3">
        <v>6</v>
      </c>
      <c r="G2101" s="3" t="s">
        <v>224</v>
      </c>
    </row>
    <row r="2102" spans="1:7">
      <c r="A2102" s="95">
        <v>2671800967</v>
      </c>
      <c r="B2102" s="11">
        <v>1375</v>
      </c>
      <c r="C2102">
        <v>53073010501</v>
      </c>
      <c r="D2102">
        <v>53073010501</v>
      </c>
      <c r="E2102" s="3" t="s">
        <v>236</v>
      </c>
      <c r="F2102" s="3">
        <v>3</v>
      </c>
      <c r="G2102" s="3" t="s">
        <v>224</v>
      </c>
    </row>
    <row r="2103" spans="1:7">
      <c r="A2103" s="95" t="s">
        <v>460</v>
      </c>
      <c r="B2103" s="11">
        <v>2660</v>
      </c>
      <c r="C2103">
        <v>53073010501</v>
      </c>
      <c r="D2103">
        <v>53073010501</v>
      </c>
      <c r="E2103" s="3" t="s">
        <v>236</v>
      </c>
      <c r="F2103" s="3">
        <v>3</v>
      </c>
      <c r="G2103" s="3" t="s">
        <v>224</v>
      </c>
    </row>
    <row r="2104" spans="1:7">
      <c r="A2104" s="95">
        <v>2597020832</v>
      </c>
      <c r="B2104" s="11">
        <v>2532</v>
      </c>
      <c r="C2104">
        <v>53077001300</v>
      </c>
      <c r="D2104">
        <v>53077001300</v>
      </c>
      <c r="E2104" s="3" t="s">
        <v>236</v>
      </c>
      <c r="F2104" s="3">
        <v>10</v>
      </c>
      <c r="G2104" s="3" t="s">
        <v>225</v>
      </c>
    </row>
    <row r="2105" spans="1:7">
      <c r="A2105" s="95">
        <v>6715510491</v>
      </c>
      <c r="B2105" s="11">
        <v>3538</v>
      </c>
      <c r="C2105">
        <v>53077001800</v>
      </c>
      <c r="D2105">
        <v>53077001800</v>
      </c>
      <c r="E2105" s="3" t="s">
        <v>241</v>
      </c>
      <c r="F2105" s="3">
        <v>7</v>
      </c>
      <c r="G2105" s="3" t="s">
        <v>225</v>
      </c>
    </row>
    <row r="2106" spans="1:7">
      <c r="A2106" s="95">
        <v>7756300177</v>
      </c>
      <c r="B2106" s="11">
        <v>3250</v>
      </c>
      <c r="C2106">
        <v>53057952402</v>
      </c>
      <c r="D2106">
        <v>53057952402</v>
      </c>
      <c r="E2106" s="3" t="s">
        <v>236</v>
      </c>
      <c r="F2106" s="3">
        <v>6</v>
      </c>
      <c r="G2106" s="3" t="s">
        <v>224</v>
      </c>
    </row>
    <row r="2107" spans="1:7">
      <c r="A2107" s="95">
        <v>9225220938</v>
      </c>
      <c r="B2107" s="11">
        <v>2200</v>
      </c>
      <c r="C2107">
        <v>53077000400</v>
      </c>
      <c r="D2107">
        <v>53077000400</v>
      </c>
      <c r="E2107" s="3" t="s">
        <v>236</v>
      </c>
      <c r="F2107" s="3">
        <v>7</v>
      </c>
      <c r="G2107" s="3" t="s">
        <v>224</v>
      </c>
    </row>
    <row r="2108" spans="1:7">
      <c r="A2108" s="95" t="s">
        <v>461</v>
      </c>
      <c r="B2108" s="11">
        <v>4424</v>
      </c>
      <c r="C2108">
        <v>53021020606</v>
      </c>
      <c r="D2108">
        <v>53021020606</v>
      </c>
      <c r="E2108" s="3" t="s">
        <v>236</v>
      </c>
      <c r="F2108" s="3">
        <v>4</v>
      </c>
      <c r="G2108" s="3" t="s">
        <v>224</v>
      </c>
    </row>
    <row r="2109" spans="1:7">
      <c r="A2109" s="95">
        <v>5701100168</v>
      </c>
      <c r="B2109" s="11">
        <v>5788</v>
      </c>
      <c r="C2109">
        <v>53057951900</v>
      </c>
      <c r="D2109">
        <v>53057951900</v>
      </c>
      <c r="E2109" s="3" t="s">
        <v>236</v>
      </c>
      <c r="F2109" s="3">
        <v>1</v>
      </c>
      <c r="G2109" s="3" t="s">
        <v>224</v>
      </c>
    </row>
    <row r="2110" spans="1:7">
      <c r="A2110" s="95">
        <v>6238210264</v>
      </c>
      <c r="B2110" s="11">
        <v>2292</v>
      </c>
      <c r="C2110">
        <v>53035091400</v>
      </c>
      <c r="D2110">
        <v>53035091400</v>
      </c>
      <c r="E2110" s="3" t="s">
        <v>236</v>
      </c>
      <c r="F2110" s="3">
        <v>3</v>
      </c>
      <c r="G2110" s="3" t="s">
        <v>224</v>
      </c>
    </row>
    <row r="2111" spans="1:7">
      <c r="A2111" s="95">
        <v>9279710721</v>
      </c>
      <c r="B2111" s="11">
        <v>3940</v>
      </c>
      <c r="C2111">
        <v>53005010805</v>
      </c>
      <c r="D2111">
        <v>53005010805</v>
      </c>
      <c r="E2111" s="3" t="s">
        <v>236</v>
      </c>
      <c r="F2111" s="3">
        <v>3</v>
      </c>
      <c r="G2111" s="3" t="s">
        <v>224</v>
      </c>
    </row>
    <row r="2112" spans="1:7">
      <c r="A2112" s="95">
        <v>8942066767</v>
      </c>
      <c r="B2112" s="11">
        <v>2644</v>
      </c>
      <c r="C2112">
        <v>53077003200</v>
      </c>
      <c r="D2112">
        <v>53077003200</v>
      </c>
      <c r="E2112" s="3" t="s">
        <v>236</v>
      </c>
      <c r="F2112" s="3">
        <v>8</v>
      </c>
      <c r="G2112" s="3" t="s">
        <v>224</v>
      </c>
    </row>
    <row r="2113" spans="1:7">
      <c r="A2113" s="95">
        <v>5601500337</v>
      </c>
      <c r="B2113" s="11">
        <v>2970</v>
      </c>
      <c r="C2113">
        <v>53073000700</v>
      </c>
      <c r="D2113">
        <v>53073000700</v>
      </c>
      <c r="E2113" s="3" t="s">
        <v>236</v>
      </c>
      <c r="F2113" s="3">
        <v>8</v>
      </c>
      <c r="G2113" s="3" t="s">
        <v>224</v>
      </c>
    </row>
    <row r="2114" spans="1:7">
      <c r="A2114" s="95">
        <v>2382510453</v>
      </c>
      <c r="B2114" s="11">
        <v>3092</v>
      </c>
      <c r="C2114">
        <v>53077002002</v>
      </c>
      <c r="D2114">
        <v>53077002002</v>
      </c>
      <c r="E2114" s="3" t="s">
        <v>241</v>
      </c>
      <c r="F2114" s="3">
        <v>7</v>
      </c>
      <c r="G2114" s="3" t="s">
        <v>225</v>
      </c>
    </row>
    <row r="2115" spans="1:7">
      <c r="A2115" s="95">
        <v>9825220986</v>
      </c>
      <c r="B2115" s="11">
        <v>850</v>
      </c>
      <c r="C2115">
        <v>53077000400</v>
      </c>
      <c r="D2115">
        <v>53077000400</v>
      </c>
      <c r="E2115" s="3" t="s">
        <v>236</v>
      </c>
      <c r="F2115" s="3">
        <v>7</v>
      </c>
      <c r="G2115" s="3" t="s">
        <v>224</v>
      </c>
    </row>
    <row r="2116" spans="1:7">
      <c r="A2116" s="95">
        <v>1327810303</v>
      </c>
      <c r="B2116" s="11">
        <v>800</v>
      </c>
      <c r="C2116">
        <v>53071920600</v>
      </c>
      <c r="D2116">
        <v>53071920600</v>
      </c>
      <c r="E2116" s="3" t="s">
        <v>236</v>
      </c>
      <c r="F2116" s="3">
        <v>8</v>
      </c>
      <c r="G2116" s="3" t="s">
        <v>224</v>
      </c>
    </row>
    <row r="2117" spans="1:7">
      <c r="A2117" s="95">
        <v>7986910623</v>
      </c>
      <c r="B2117" s="11">
        <v>875</v>
      </c>
      <c r="C2117">
        <v>53071920200</v>
      </c>
      <c r="D2117">
        <v>53071920200</v>
      </c>
      <c r="E2117" s="3" t="s">
        <v>236</v>
      </c>
      <c r="F2117" s="3">
        <v>5</v>
      </c>
      <c r="G2117" s="3" t="s">
        <v>224</v>
      </c>
    </row>
    <row r="2118" spans="1:7">
      <c r="A2118" s="95">
        <v>9742120653</v>
      </c>
      <c r="B2118" s="11">
        <v>3574</v>
      </c>
      <c r="C2118">
        <v>53077000901</v>
      </c>
      <c r="D2118">
        <v>53077000901</v>
      </c>
      <c r="E2118" s="3" t="s">
        <v>236</v>
      </c>
      <c r="F2118" s="3">
        <v>6</v>
      </c>
      <c r="G2118" s="3" t="s">
        <v>224</v>
      </c>
    </row>
    <row r="2119" spans="1:7">
      <c r="A2119" s="95">
        <v>5711510125</v>
      </c>
      <c r="B2119" s="11">
        <v>2386</v>
      </c>
      <c r="C2119">
        <v>53077002001</v>
      </c>
      <c r="D2119">
        <v>53077002001</v>
      </c>
      <c r="E2119" s="3" t="s">
        <v>241</v>
      </c>
      <c r="F2119" s="3">
        <v>7</v>
      </c>
      <c r="G2119" s="3" t="s">
        <v>225</v>
      </c>
    </row>
    <row r="2120" spans="1:7">
      <c r="A2120" s="95">
        <v>1885200244</v>
      </c>
      <c r="B2120" s="11">
        <v>3036</v>
      </c>
      <c r="C2120">
        <v>53057952100</v>
      </c>
      <c r="D2120">
        <v>53057952100</v>
      </c>
      <c r="E2120" s="3" t="s">
        <v>236</v>
      </c>
      <c r="F2120" s="3">
        <v>6</v>
      </c>
      <c r="G2120" s="3" t="s">
        <v>224</v>
      </c>
    </row>
    <row r="2121" spans="1:7">
      <c r="A2121" s="95">
        <v>8077000275</v>
      </c>
      <c r="B2121" s="11">
        <v>2572</v>
      </c>
      <c r="C2121">
        <v>53057940600</v>
      </c>
      <c r="D2121">
        <v>53057940600</v>
      </c>
      <c r="E2121" s="3" t="s">
        <v>236</v>
      </c>
      <c r="F2121" s="3">
        <v>8</v>
      </c>
      <c r="G2121" s="3" t="s">
        <v>224</v>
      </c>
    </row>
    <row r="2122" spans="1:7">
      <c r="A2122" s="95">
        <v>2740800789</v>
      </c>
      <c r="B2122" s="11">
        <v>2390</v>
      </c>
      <c r="C2122">
        <v>53073010600</v>
      </c>
      <c r="D2122">
        <v>53073010600</v>
      </c>
      <c r="E2122" s="3" t="s">
        <v>236</v>
      </c>
      <c r="F2122" s="3">
        <v>3</v>
      </c>
      <c r="G2122" s="3" t="s">
        <v>224</v>
      </c>
    </row>
    <row r="2123" spans="1:7">
      <c r="A2123" s="95">
        <v>8929120751</v>
      </c>
      <c r="B2123" s="11">
        <v>5496</v>
      </c>
      <c r="C2123">
        <v>53077001100</v>
      </c>
      <c r="D2123">
        <v>53077001100</v>
      </c>
      <c r="E2123" s="3" t="s">
        <v>236</v>
      </c>
      <c r="F2123" s="3">
        <v>6</v>
      </c>
      <c r="G2123" s="3" t="s">
        <v>224</v>
      </c>
    </row>
    <row r="2124" spans="1:7">
      <c r="A2124" s="95" t="s">
        <v>462</v>
      </c>
      <c r="B2124" s="11">
        <v>4042</v>
      </c>
      <c r="C2124">
        <v>53077000400</v>
      </c>
      <c r="D2124">
        <v>53077000400</v>
      </c>
      <c r="E2124" s="3" t="s">
        <v>236</v>
      </c>
      <c r="F2124" s="3">
        <v>7</v>
      </c>
      <c r="G2124" s="3" t="s">
        <v>224</v>
      </c>
    </row>
    <row r="2125" spans="1:7">
      <c r="A2125" s="95">
        <v>1617610001</v>
      </c>
      <c r="B2125" s="11">
        <v>700</v>
      </c>
      <c r="C2125">
        <v>53021020605</v>
      </c>
      <c r="D2125">
        <v>53021020605</v>
      </c>
      <c r="E2125" s="3" t="s">
        <v>236</v>
      </c>
      <c r="F2125" s="3">
        <v>5</v>
      </c>
      <c r="G2125" s="3" t="s">
        <v>224</v>
      </c>
    </row>
    <row r="2126" spans="1:7">
      <c r="A2126" s="95">
        <v>1782300050</v>
      </c>
      <c r="B2126" s="11">
        <v>7390</v>
      </c>
      <c r="C2126">
        <v>53057952401</v>
      </c>
      <c r="D2126">
        <v>53057952401</v>
      </c>
      <c r="E2126" s="3" t="s">
        <v>236</v>
      </c>
      <c r="F2126" s="3">
        <v>6</v>
      </c>
      <c r="G2126" s="3" t="s">
        <v>224</v>
      </c>
    </row>
    <row r="2127" spans="1:7">
      <c r="A2127" s="95">
        <v>2904900757</v>
      </c>
      <c r="B2127" s="11">
        <v>800</v>
      </c>
      <c r="C2127">
        <v>53073010702</v>
      </c>
      <c r="D2127">
        <v>53073010702</v>
      </c>
      <c r="E2127" s="3" t="s">
        <v>236</v>
      </c>
      <c r="F2127" s="3">
        <v>2</v>
      </c>
      <c r="G2127" s="3" t="s">
        <v>224</v>
      </c>
    </row>
    <row r="2128" spans="1:7">
      <c r="A2128" s="95">
        <v>7098200697</v>
      </c>
      <c r="B2128" s="11">
        <v>875</v>
      </c>
      <c r="C2128">
        <v>53057952302</v>
      </c>
      <c r="D2128">
        <v>53057952302</v>
      </c>
      <c r="E2128" s="3" t="s">
        <v>236</v>
      </c>
      <c r="F2128" s="3">
        <v>5</v>
      </c>
      <c r="G2128" s="3" t="s">
        <v>224</v>
      </c>
    </row>
    <row r="2129" spans="1:7">
      <c r="A2129" s="95">
        <v>7959500494</v>
      </c>
      <c r="B2129" s="11">
        <v>850</v>
      </c>
      <c r="C2129">
        <v>53073000902</v>
      </c>
      <c r="D2129">
        <v>53073000902</v>
      </c>
      <c r="E2129" s="3" t="s">
        <v>236</v>
      </c>
      <c r="F2129" s="3">
        <v>2</v>
      </c>
      <c r="G2129" s="3" t="s">
        <v>224</v>
      </c>
    </row>
    <row r="2130" spans="1:7">
      <c r="A2130" s="95">
        <v>2207994136</v>
      </c>
      <c r="B2130" s="11">
        <v>875</v>
      </c>
      <c r="C2130">
        <v>53071920900</v>
      </c>
      <c r="D2130">
        <v>53071920900</v>
      </c>
      <c r="E2130" s="3" t="s">
        <v>236</v>
      </c>
      <c r="F2130" s="3">
        <v>2</v>
      </c>
      <c r="G2130" s="3" t="s">
        <v>224</v>
      </c>
    </row>
    <row r="2131" spans="1:7">
      <c r="A2131" s="95">
        <v>9507639719</v>
      </c>
      <c r="B2131" s="11">
        <v>100</v>
      </c>
      <c r="C2131">
        <v>53035080400</v>
      </c>
      <c r="D2131">
        <v>53035080400</v>
      </c>
      <c r="E2131" s="3" t="s">
        <v>236</v>
      </c>
      <c r="F2131" s="3">
        <v>2</v>
      </c>
      <c r="G2131" s="3" t="s">
        <v>224</v>
      </c>
    </row>
    <row r="2132" spans="1:7">
      <c r="A2132" s="95">
        <v>8652020466</v>
      </c>
      <c r="B2132" s="11">
        <v>3478</v>
      </c>
      <c r="C2132">
        <v>53077000901</v>
      </c>
      <c r="D2132">
        <v>53077000901</v>
      </c>
      <c r="E2132" s="3" t="s">
        <v>236</v>
      </c>
      <c r="F2132" s="3">
        <v>6</v>
      </c>
      <c r="G2132" s="3" t="s">
        <v>224</v>
      </c>
    </row>
    <row r="2133" spans="1:7">
      <c r="A2133" s="95">
        <v>9252900345</v>
      </c>
      <c r="B2133" s="11">
        <v>3666</v>
      </c>
      <c r="C2133">
        <v>53073010701</v>
      </c>
      <c r="D2133">
        <v>53073010701</v>
      </c>
      <c r="E2133" s="3" t="s">
        <v>236</v>
      </c>
      <c r="F2133" s="3">
        <v>2</v>
      </c>
      <c r="G2133" s="3" t="s">
        <v>224</v>
      </c>
    </row>
    <row r="2134" spans="1:7">
      <c r="A2134" s="95" t="s">
        <v>463</v>
      </c>
      <c r="B2134" s="11">
        <v>3436</v>
      </c>
      <c r="C2134">
        <v>53077003400</v>
      </c>
      <c r="D2134">
        <v>53077003400</v>
      </c>
      <c r="E2134" s="3" t="s">
        <v>236</v>
      </c>
      <c r="F2134" s="3">
        <v>4</v>
      </c>
      <c r="G2134" s="3" t="s">
        <v>224</v>
      </c>
    </row>
    <row r="2135" spans="1:7">
      <c r="A2135" s="95">
        <v>1932120568</v>
      </c>
      <c r="B2135" s="11">
        <v>3838</v>
      </c>
      <c r="C2135">
        <v>53077000901</v>
      </c>
      <c r="D2135">
        <v>53077000901</v>
      </c>
      <c r="E2135" s="3" t="s">
        <v>236</v>
      </c>
      <c r="F2135" s="3">
        <v>6</v>
      </c>
      <c r="G2135" s="3" t="s">
        <v>224</v>
      </c>
    </row>
    <row r="2136" spans="1:7">
      <c r="A2136" s="95">
        <v>2106700659</v>
      </c>
      <c r="B2136" s="11">
        <v>1542</v>
      </c>
      <c r="C2136">
        <v>53073000901</v>
      </c>
      <c r="D2136">
        <v>53073000901</v>
      </c>
      <c r="E2136" s="3" t="s">
        <v>236</v>
      </c>
      <c r="F2136" s="3">
        <v>5</v>
      </c>
      <c r="G2136" s="3" t="s">
        <v>224</v>
      </c>
    </row>
    <row r="2137" spans="1:7">
      <c r="A2137" s="95">
        <v>7089510483</v>
      </c>
      <c r="B2137" s="11">
        <v>3090</v>
      </c>
      <c r="C2137">
        <v>53005011002</v>
      </c>
      <c r="D2137">
        <v>53005011002</v>
      </c>
      <c r="E2137" s="3" t="s">
        <v>236</v>
      </c>
      <c r="F2137" s="3">
        <v>9</v>
      </c>
      <c r="G2137" s="3" t="s">
        <v>225</v>
      </c>
    </row>
    <row r="2138" spans="1:7">
      <c r="A2138" s="95" t="s">
        <v>464</v>
      </c>
      <c r="B2138" s="11">
        <v>700</v>
      </c>
      <c r="C2138">
        <v>53035080900</v>
      </c>
      <c r="D2138">
        <v>53035080900</v>
      </c>
      <c r="E2138" s="3" t="s">
        <v>236</v>
      </c>
      <c r="F2138" s="3">
        <v>7</v>
      </c>
      <c r="G2138" s="3" t="s">
        <v>224</v>
      </c>
    </row>
    <row r="2139" spans="1:7">
      <c r="A2139" s="95">
        <v>8500220444</v>
      </c>
      <c r="B2139" s="11">
        <v>1920</v>
      </c>
      <c r="C2139">
        <v>53077001100</v>
      </c>
      <c r="D2139">
        <v>53077001100</v>
      </c>
      <c r="E2139" s="3" t="s">
        <v>236</v>
      </c>
      <c r="F2139" s="3">
        <v>6</v>
      </c>
      <c r="G2139" s="3" t="s">
        <v>224</v>
      </c>
    </row>
    <row r="2140" spans="1:7">
      <c r="A2140" s="95">
        <v>9859510284</v>
      </c>
      <c r="B2140" s="11">
        <v>2478</v>
      </c>
      <c r="C2140">
        <v>53005010902</v>
      </c>
      <c r="D2140">
        <v>53005010902</v>
      </c>
      <c r="E2140" s="3" t="s">
        <v>236</v>
      </c>
      <c r="F2140" s="3">
        <v>8</v>
      </c>
      <c r="G2140" s="3" t="s">
        <v>224</v>
      </c>
    </row>
    <row r="2141" spans="1:7">
      <c r="A2141" s="95">
        <v>9021100295</v>
      </c>
      <c r="B2141" s="11">
        <v>3882</v>
      </c>
      <c r="C2141">
        <v>53057951900</v>
      </c>
      <c r="D2141">
        <v>53057951900</v>
      </c>
      <c r="E2141" s="3" t="s">
        <v>236</v>
      </c>
      <c r="F2141" s="3">
        <v>1</v>
      </c>
      <c r="G2141" s="3" t="s">
        <v>224</v>
      </c>
    </row>
    <row r="2142" spans="1:7">
      <c r="A2142" s="95">
        <v>4996910715</v>
      </c>
      <c r="B2142" s="11">
        <v>875</v>
      </c>
      <c r="C2142">
        <v>53071920200</v>
      </c>
      <c r="D2142">
        <v>53071920200</v>
      </c>
      <c r="E2142" s="3" t="s">
        <v>236</v>
      </c>
      <c r="F2142" s="3">
        <v>5</v>
      </c>
      <c r="G2142" s="3" t="s">
        <v>224</v>
      </c>
    </row>
    <row r="2143" spans="1:7">
      <c r="A2143" s="95">
        <v>4750600308</v>
      </c>
      <c r="B2143" s="11">
        <v>3144</v>
      </c>
      <c r="C2143">
        <v>53073000502</v>
      </c>
      <c r="D2143">
        <v>53073000502</v>
      </c>
      <c r="E2143" s="3" t="s">
        <v>236</v>
      </c>
      <c r="F2143" s="3">
        <v>4</v>
      </c>
      <c r="G2143" s="3" t="s">
        <v>224</v>
      </c>
    </row>
    <row r="2144" spans="1:7">
      <c r="A2144" s="95">
        <v>8068210527</v>
      </c>
      <c r="B2144" s="11">
        <v>2216</v>
      </c>
      <c r="C2144">
        <v>53035091400</v>
      </c>
      <c r="D2144">
        <v>53035091400</v>
      </c>
      <c r="E2144" s="3" t="s">
        <v>236</v>
      </c>
      <c r="F2144" s="3">
        <v>3</v>
      </c>
      <c r="G2144" s="3" t="s">
        <v>224</v>
      </c>
    </row>
    <row r="2145" spans="1:7">
      <c r="A2145" s="95">
        <v>1558200378</v>
      </c>
      <c r="B2145" s="11">
        <v>3814</v>
      </c>
      <c r="C2145">
        <v>53057952302</v>
      </c>
      <c r="D2145">
        <v>53057952302</v>
      </c>
      <c r="E2145" s="3" t="s">
        <v>236</v>
      </c>
      <c r="F2145" s="3">
        <v>5</v>
      </c>
      <c r="G2145" s="3" t="s">
        <v>224</v>
      </c>
    </row>
    <row r="2146" spans="1:7">
      <c r="A2146" s="95">
        <v>1897400723</v>
      </c>
      <c r="B2146" s="11">
        <v>3390</v>
      </c>
      <c r="C2146">
        <v>53073000501</v>
      </c>
      <c r="D2146">
        <v>53073000501</v>
      </c>
      <c r="E2146" s="3" t="s">
        <v>236</v>
      </c>
      <c r="F2146" s="3">
        <v>7</v>
      </c>
      <c r="G2146" s="3" t="s">
        <v>224</v>
      </c>
    </row>
    <row r="2147" spans="1:7">
      <c r="A2147" s="95">
        <v>9650000294</v>
      </c>
      <c r="B2147" s="11">
        <v>4038</v>
      </c>
      <c r="C2147">
        <v>53057940500</v>
      </c>
      <c r="D2147">
        <v>53057940500</v>
      </c>
      <c r="E2147" s="3" t="s">
        <v>236</v>
      </c>
      <c r="F2147" s="3">
        <v>5</v>
      </c>
      <c r="G2147" s="3" t="s">
        <v>224</v>
      </c>
    </row>
    <row r="2148" spans="1:7">
      <c r="A2148" s="95">
        <v>1995810226</v>
      </c>
      <c r="B2148" s="11">
        <v>4636</v>
      </c>
      <c r="C2148">
        <v>53071920702</v>
      </c>
      <c r="D2148">
        <v>53071920702</v>
      </c>
      <c r="E2148" s="3" t="s">
        <v>236</v>
      </c>
      <c r="F2148" s="3">
        <v>4</v>
      </c>
      <c r="G2148" s="3" t="s">
        <v>224</v>
      </c>
    </row>
    <row r="2149" spans="1:7">
      <c r="A2149" s="95">
        <v>2677200709</v>
      </c>
      <c r="B2149" s="11">
        <v>3866</v>
      </c>
      <c r="C2149">
        <v>53057952600</v>
      </c>
      <c r="D2149">
        <v>53057952600</v>
      </c>
      <c r="E2149" s="3" t="s">
        <v>236</v>
      </c>
      <c r="F2149" s="3">
        <v>5</v>
      </c>
      <c r="G2149" s="3" t="s">
        <v>224</v>
      </c>
    </row>
    <row r="2150" spans="1:7">
      <c r="A2150" s="95">
        <v>1691010531</v>
      </c>
      <c r="B2150" s="11">
        <v>875</v>
      </c>
      <c r="C2150">
        <v>53035092400</v>
      </c>
      <c r="D2150">
        <v>53035092400</v>
      </c>
      <c r="E2150" s="3" t="s">
        <v>236</v>
      </c>
      <c r="F2150" s="3">
        <v>3</v>
      </c>
      <c r="G2150" s="3" t="s">
        <v>224</v>
      </c>
    </row>
    <row r="2151" spans="1:7">
      <c r="A2151" s="95">
        <v>2108700488</v>
      </c>
      <c r="B2151" s="11">
        <v>6176</v>
      </c>
      <c r="C2151">
        <v>53073000805</v>
      </c>
      <c r="D2151">
        <v>53073000805</v>
      </c>
      <c r="E2151" s="3" t="s">
        <v>236</v>
      </c>
      <c r="F2151" s="3">
        <v>1</v>
      </c>
      <c r="G2151" s="3" t="s">
        <v>224</v>
      </c>
    </row>
    <row r="2152" spans="1:7">
      <c r="A2152" s="95">
        <v>8087510835</v>
      </c>
      <c r="B2152" s="11">
        <v>4122</v>
      </c>
      <c r="C2152">
        <v>53077940004</v>
      </c>
      <c r="D2152">
        <v>53077940004</v>
      </c>
      <c r="E2152" s="3" t="s">
        <v>241</v>
      </c>
      <c r="F2152" s="3">
        <v>10</v>
      </c>
      <c r="G2152" s="3" t="s">
        <v>225</v>
      </c>
    </row>
    <row r="2153" spans="1:7">
      <c r="A2153" s="95">
        <v>2366300227</v>
      </c>
      <c r="B2153" s="11">
        <v>3418</v>
      </c>
      <c r="C2153">
        <v>53057952402</v>
      </c>
      <c r="D2153">
        <v>53057952402</v>
      </c>
      <c r="E2153" s="3" t="s">
        <v>236</v>
      </c>
      <c r="F2153" s="3">
        <v>6</v>
      </c>
      <c r="G2153" s="3" t="s">
        <v>224</v>
      </c>
    </row>
    <row r="2154" spans="1:7">
      <c r="A2154" s="95">
        <v>8213020950</v>
      </c>
      <c r="B2154" s="11">
        <v>3958</v>
      </c>
      <c r="C2154">
        <v>53077000901</v>
      </c>
      <c r="D2154">
        <v>53077000901</v>
      </c>
      <c r="E2154" s="3" t="s">
        <v>236</v>
      </c>
      <c r="F2154" s="3">
        <v>6</v>
      </c>
      <c r="G2154" s="3" t="s">
        <v>224</v>
      </c>
    </row>
    <row r="2155" spans="1:7">
      <c r="A2155" s="95" t="s">
        <v>465</v>
      </c>
      <c r="B2155" s="11">
        <v>3746</v>
      </c>
      <c r="C2155">
        <v>53073010303</v>
      </c>
      <c r="D2155">
        <v>53073010303</v>
      </c>
      <c r="E2155" s="3" t="s">
        <v>236</v>
      </c>
      <c r="F2155" s="3">
        <v>2</v>
      </c>
      <c r="G2155" s="3" t="s">
        <v>224</v>
      </c>
    </row>
    <row r="2156" spans="1:7">
      <c r="A2156" s="95">
        <v>5920540090</v>
      </c>
      <c r="B2156" s="11">
        <v>3708</v>
      </c>
      <c r="C2156">
        <v>53077001602</v>
      </c>
      <c r="D2156">
        <v>53077001602</v>
      </c>
      <c r="E2156" s="3" t="s">
        <v>236</v>
      </c>
      <c r="F2156" s="3">
        <v>6</v>
      </c>
      <c r="G2156" s="3" t="s">
        <v>224</v>
      </c>
    </row>
    <row r="2157" spans="1:7">
      <c r="A2157" s="95">
        <v>5004510495</v>
      </c>
      <c r="B2157" s="11">
        <v>3476</v>
      </c>
      <c r="C2157">
        <v>53077001901</v>
      </c>
      <c r="D2157">
        <v>53077001901</v>
      </c>
      <c r="E2157" s="3" t="s">
        <v>241</v>
      </c>
      <c r="F2157" s="3">
        <v>7</v>
      </c>
      <c r="G2157" s="3" t="s">
        <v>225</v>
      </c>
    </row>
    <row r="2158" spans="1:7">
      <c r="A2158" s="95">
        <v>5729200011</v>
      </c>
      <c r="B2158" s="11">
        <v>3612</v>
      </c>
      <c r="C2158">
        <v>53057952302</v>
      </c>
      <c r="D2158">
        <v>53057952302</v>
      </c>
      <c r="E2158" s="3" t="s">
        <v>236</v>
      </c>
      <c r="F2158" s="3">
        <v>5</v>
      </c>
      <c r="G2158" s="3" t="s">
        <v>224</v>
      </c>
    </row>
    <row r="2159" spans="1:7">
      <c r="A2159" s="95">
        <v>8223100048</v>
      </c>
      <c r="B2159" s="11">
        <v>3538</v>
      </c>
      <c r="C2159">
        <v>53057951600</v>
      </c>
      <c r="D2159">
        <v>53057951600</v>
      </c>
      <c r="E2159" s="3" t="s">
        <v>236</v>
      </c>
      <c r="F2159" s="3">
        <v>4</v>
      </c>
      <c r="G2159" s="3" t="s">
        <v>224</v>
      </c>
    </row>
    <row r="2160" spans="1:7">
      <c r="A2160" s="95" t="s">
        <v>466</v>
      </c>
      <c r="B2160" s="11">
        <v>700</v>
      </c>
      <c r="C2160">
        <v>53073001000</v>
      </c>
      <c r="D2160">
        <v>53073001000</v>
      </c>
      <c r="E2160" s="3" t="s">
        <v>236</v>
      </c>
      <c r="F2160" s="3">
        <v>7</v>
      </c>
      <c r="G2160" s="3" t="s">
        <v>224</v>
      </c>
    </row>
    <row r="2161" spans="1:7">
      <c r="A2161" s="95">
        <v>9208020893</v>
      </c>
      <c r="B2161" s="11">
        <v>3586</v>
      </c>
      <c r="C2161">
        <v>53077001300</v>
      </c>
      <c r="D2161">
        <v>53077001300</v>
      </c>
      <c r="E2161" s="3" t="s">
        <v>236</v>
      </c>
      <c r="F2161" s="3">
        <v>10</v>
      </c>
      <c r="G2161" s="3" t="s">
        <v>225</v>
      </c>
    </row>
    <row r="2162" spans="1:7">
      <c r="A2162" s="95">
        <v>9106220694</v>
      </c>
      <c r="B2162" s="11">
        <v>3372</v>
      </c>
      <c r="C2162">
        <v>53077000400</v>
      </c>
      <c r="D2162">
        <v>53077000400</v>
      </c>
      <c r="E2162" s="3" t="s">
        <v>236</v>
      </c>
      <c r="F2162" s="3">
        <v>7</v>
      </c>
      <c r="G2162" s="3" t="s">
        <v>224</v>
      </c>
    </row>
    <row r="2163" spans="1:7">
      <c r="A2163" s="95">
        <v>1957500745</v>
      </c>
      <c r="B2163" s="11">
        <v>1500</v>
      </c>
      <c r="C2163">
        <v>53073001000</v>
      </c>
      <c r="D2163">
        <v>53073001000</v>
      </c>
      <c r="E2163" s="3" t="s">
        <v>236</v>
      </c>
      <c r="F2163" s="3">
        <v>7</v>
      </c>
      <c r="G2163" s="3" t="s">
        <v>224</v>
      </c>
    </row>
    <row r="2164" spans="1:7">
      <c r="A2164" s="95">
        <v>5705100600</v>
      </c>
      <c r="B2164" s="11">
        <v>2434</v>
      </c>
      <c r="C2164">
        <v>53057951500</v>
      </c>
      <c r="D2164">
        <v>53057951500</v>
      </c>
      <c r="E2164" s="3" t="s">
        <v>236</v>
      </c>
      <c r="F2164" s="3">
        <v>3</v>
      </c>
      <c r="G2164" s="3" t="s">
        <v>224</v>
      </c>
    </row>
    <row r="2165" spans="1:7">
      <c r="A2165" s="95">
        <v>1365220319</v>
      </c>
      <c r="B2165" s="11">
        <v>4148</v>
      </c>
      <c r="C2165">
        <v>53077000400</v>
      </c>
      <c r="D2165">
        <v>53077000400</v>
      </c>
      <c r="E2165" s="3" t="s">
        <v>236</v>
      </c>
      <c r="F2165" s="3">
        <v>7</v>
      </c>
      <c r="G2165" s="3" t="s">
        <v>224</v>
      </c>
    </row>
    <row r="2166" spans="1:7">
      <c r="A2166" s="95">
        <v>5538210289</v>
      </c>
      <c r="B2166" s="11">
        <v>2610</v>
      </c>
      <c r="C2166">
        <v>53035091400</v>
      </c>
      <c r="D2166">
        <v>53035091400</v>
      </c>
      <c r="E2166" s="3" t="s">
        <v>236</v>
      </c>
      <c r="F2166" s="3">
        <v>3</v>
      </c>
      <c r="G2166" s="3" t="s">
        <v>224</v>
      </c>
    </row>
    <row r="2167" spans="1:7">
      <c r="A2167" s="95">
        <v>9017100241</v>
      </c>
      <c r="B2167" s="11">
        <v>2474</v>
      </c>
      <c r="C2167">
        <v>53057951500</v>
      </c>
      <c r="D2167">
        <v>53057951500</v>
      </c>
      <c r="E2167" s="3" t="s">
        <v>236</v>
      </c>
      <c r="F2167" s="3">
        <v>3</v>
      </c>
      <c r="G2167" s="3" t="s">
        <v>224</v>
      </c>
    </row>
    <row r="2168" spans="1:7">
      <c r="A2168" s="95">
        <v>9240300010</v>
      </c>
      <c r="B2168" s="11">
        <v>2166</v>
      </c>
      <c r="C2168">
        <v>53057952200</v>
      </c>
      <c r="D2168">
        <v>53057952200</v>
      </c>
      <c r="E2168" s="3" t="s">
        <v>236</v>
      </c>
      <c r="F2168" s="3">
        <v>9</v>
      </c>
      <c r="G2168" s="3" t="s">
        <v>225</v>
      </c>
    </row>
    <row r="2169" spans="1:7">
      <c r="A2169" s="95">
        <v>5028200072</v>
      </c>
      <c r="B2169" s="11">
        <v>800</v>
      </c>
      <c r="C2169">
        <v>53057952100</v>
      </c>
      <c r="D2169">
        <v>53057952100</v>
      </c>
      <c r="E2169" s="3" t="s">
        <v>236</v>
      </c>
      <c r="F2169" s="3">
        <v>6</v>
      </c>
      <c r="G2169" s="3" t="s">
        <v>224</v>
      </c>
    </row>
    <row r="2170" spans="1:7">
      <c r="A2170" s="95">
        <v>2878510720</v>
      </c>
      <c r="B2170" s="11">
        <v>75</v>
      </c>
      <c r="C2170">
        <v>53005010813</v>
      </c>
      <c r="D2170">
        <v>53005010813</v>
      </c>
      <c r="E2170" s="3" t="s">
        <v>236</v>
      </c>
      <c r="F2170" s="3">
        <v>2</v>
      </c>
      <c r="G2170" s="3" t="s">
        <v>224</v>
      </c>
    </row>
    <row r="2171" spans="1:7">
      <c r="A2171" s="95">
        <v>7115910169</v>
      </c>
      <c r="B2171" s="11">
        <v>1452</v>
      </c>
      <c r="C2171">
        <v>53071920300</v>
      </c>
      <c r="D2171">
        <v>53071920300</v>
      </c>
      <c r="E2171" s="3" t="s">
        <v>236</v>
      </c>
      <c r="F2171" s="3">
        <v>4</v>
      </c>
      <c r="G2171" s="3" t="s">
        <v>224</v>
      </c>
    </row>
    <row r="2172" spans="1:7">
      <c r="A2172" s="95">
        <v>6332510031</v>
      </c>
      <c r="B2172" s="11">
        <v>2910</v>
      </c>
      <c r="C2172">
        <v>53077002002</v>
      </c>
      <c r="D2172">
        <v>53077002002</v>
      </c>
      <c r="E2172" s="3" t="s">
        <v>241</v>
      </c>
      <c r="F2172" s="3">
        <v>7</v>
      </c>
      <c r="G2172" s="3" t="s">
        <v>225</v>
      </c>
    </row>
    <row r="2173" spans="1:7">
      <c r="A2173" s="95">
        <v>8680400135</v>
      </c>
      <c r="B2173" s="11">
        <v>100</v>
      </c>
      <c r="C2173">
        <v>53029970800</v>
      </c>
      <c r="D2173">
        <v>53029970800</v>
      </c>
      <c r="E2173" s="3" t="s">
        <v>236</v>
      </c>
      <c r="F2173" s="3">
        <v>1</v>
      </c>
      <c r="G2173" s="3" t="s">
        <v>224</v>
      </c>
    </row>
    <row r="2174" spans="1:7">
      <c r="A2174" s="95">
        <v>6745100919</v>
      </c>
      <c r="B2174" s="11">
        <v>4358</v>
      </c>
      <c r="C2174">
        <v>53057951600</v>
      </c>
      <c r="D2174">
        <v>53057951600</v>
      </c>
      <c r="E2174" s="3" t="s">
        <v>236</v>
      </c>
      <c r="F2174" s="3">
        <v>4</v>
      </c>
      <c r="G2174" s="3" t="s">
        <v>224</v>
      </c>
    </row>
    <row r="2175" spans="1:7">
      <c r="A2175" s="95">
        <v>2405800754</v>
      </c>
      <c r="B2175" s="11">
        <v>700</v>
      </c>
      <c r="C2175">
        <v>53073010501</v>
      </c>
      <c r="D2175">
        <v>53073010501</v>
      </c>
      <c r="E2175" s="3" t="s">
        <v>236</v>
      </c>
      <c r="F2175" s="3">
        <v>3</v>
      </c>
      <c r="G2175" s="3" t="s">
        <v>224</v>
      </c>
    </row>
    <row r="2176" spans="1:7">
      <c r="A2176" s="95">
        <v>1072220709</v>
      </c>
      <c r="B2176" s="11">
        <v>1850</v>
      </c>
      <c r="C2176">
        <v>53077003200</v>
      </c>
      <c r="D2176">
        <v>53077003200</v>
      </c>
      <c r="E2176" s="3" t="s">
        <v>236</v>
      </c>
      <c r="F2176" s="3">
        <v>8</v>
      </c>
      <c r="G2176" s="3" t="s">
        <v>224</v>
      </c>
    </row>
    <row r="2177" spans="1:7">
      <c r="A2177" s="95">
        <v>4628200122</v>
      </c>
      <c r="B2177" s="11">
        <v>4414</v>
      </c>
      <c r="C2177">
        <v>53057952600</v>
      </c>
      <c r="D2177">
        <v>53057952600</v>
      </c>
      <c r="E2177" s="3" t="s">
        <v>236</v>
      </c>
      <c r="F2177" s="3">
        <v>5</v>
      </c>
      <c r="G2177" s="3" t="s">
        <v>224</v>
      </c>
    </row>
    <row r="2178" spans="1:7">
      <c r="A2178" s="95">
        <v>9259120970</v>
      </c>
      <c r="B2178" s="11">
        <v>3946</v>
      </c>
      <c r="C2178">
        <v>53077001000</v>
      </c>
      <c r="D2178">
        <v>53077001000</v>
      </c>
      <c r="E2178" s="3" t="s">
        <v>236</v>
      </c>
      <c r="F2178" s="3">
        <v>8</v>
      </c>
      <c r="G2178" s="3" t="s">
        <v>224</v>
      </c>
    </row>
    <row r="2179" spans="1:7">
      <c r="A2179" s="95">
        <v>1063810242</v>
      </c>
      <c r="B2179" s="11">
        <v>875</v>
      </c>
      <c r="C2179">
        <v>53005010202</v>
      </c>
      <c r="D2179">
        <v>53005010202</v>
      </c>
      <c r="E2179" s="3" t="s">
        <v>241</v>
      </c>
      <c r="F2179" s="3">
        <v>5</v>
      </c>
      <c r="G2179" s="3" t="s">
        <v>225</v>
      </c>
    </row>
    <row r="2180" spans="1:7">
      <c r="A2180" s="95">
        <v>5020700508</v>
      </c>
      <c r="B2180" s="11">
        <v>1800</v>
      </c>
      <c r="C2180">
        <v>53073000400</v>
      </c>
      <c r="D2180">
        <v>53073000400</v>
      </c>
      <c r="E2180" s="3" t="s">
        <v>236</v>
      </c>
      <c r="F2180" s="3">
        <v>3</v>
      </c>
      <c r="G2180" s="3" t="s">
        <v>224</v>
      </c>
    </row>
    <row r="2181" spans="1:7">
      <c r="A2181" s="95">
        <v>3017910818</v>
      </c>
      <c r="B2181" s="11">
        <v>4862</v>
      </c>
      <c r="C2181">
        <v>53071920200</v>
      </c>
      <c r="D2181">
        <v>53071920200</v>
      </c>
      <c r="E2181" s="3" t="s">
        <v>236</v>
      </c>
      <c r="F2181" s="3">
        <v>5</v>
      </c>
      <c r="G2181" s="3" t="s">
        <v>224</v>
      </c>
    </row>
    <row r="2182" spans="1:7">
      <c r="A2182" s="95">
        <v>5541800686</v>
      </c>
      <c r="B2182" s="11">
        <v>800</v>
      </c>
      <c r="C2182">
        <v>53073010502</v>
      </c>
      <c r="D2182">
        <v>53073010502</v>
      </c>
      <c r="E2182" s="3" t="s">
        <v>236</v>
      </c>
      <c r="F2182" s="3">
        <v>5</v>
      </c>
      <c r="G2182" s="3" t="s">
        <v>224</v>
      </c>
    </row>
    <row r="2183" spans="1:7">
      <c r="A2183" s="95">
        <v>5949400042</v>
      </c>
      <c r="B2183" s="11">
        <v>3182</v>
      </c>
      <c r="C2183">
        <v>53073000100</v>
      </c>
      <c r="D2183">
        <v>53073000100</v>
      </c>
      <c r="E2183" s="3" t="s">
        <v>236</v>
      </c>
      <c r="F2183" s="3">
        <v>6</v>
      </c>
      <c r="G2183" s="3" t="s">
        <v>224</v>
      </c>
    </row>
    <row r="2184" spans="1:7">
      <c r="A2184" s="95">
        <v>3505700762</v>
      </c>
      <c r="B2184" s="11">
        <v>2520</v>
      </c>
      <c r="C2184">
        <v>53073000901</v>
      </c>
      <c r="D2184">
        <v>53073000901</v>
      </c>
      <c r="E2184" s="3" t="s">
        <v>236</v>
      </c>
      <c r="F2184" s="3">
        <v>5</v>
      </c>
      <c r="G2184" s="3" t="s">
        <v>224</v>
      </c>
    </row>
    <row r="2185" spans="1:7">
      <c r="A2185" s="95">
        <v>9117220704</v>
      </c>
      <c r="B2185" s="11">
        <v>875</v>
      </c>
      <c r="C2185">
        <v>53077002802</v>
      </c>
      <c r="D2185">
        <v>53077002802</v>
      </c>
      <c r="E2185" s="3" t="s">
        <v>236</v>
      </c>
      <c r="F2185" s="3">
        <v>7</v>
      </c>
      <c r="G2185" s="3" t="s">
        <v>224</v>
      </c>
    </row>
    <row r="2186" spans="1:7">
      <c r="A2186" s="95">
        <v>8025010233</v>
      </c>
      <c r="B2186" s="11">
        <v>1116</v>
      </c>
      <c r="C2186">
        <v>53035091302</v>
      </c>
      <c r="D2186">
        <v>53035091302</v>
      </c>
      <c r="E2186" s="3" t="s">
        <v>236</v>
      </c>
      <c r="F2186" s="3">
        <v>3</v>
      </c>
      <c r="G2186" s="3" t="s">
        <v>224</v>
      </c>
    </row>
    <row r="2187" spans="1:7">
      <c r="A2187" s="95">
        <v>8115000037</v>
      </c>
      <c r="B2187" s="11">
        <v>875</v>
      </c>
      <c r="C2187">
        <v>53057940400</v>
      </c>
      <c r="D2187">
        <v>53057940400</v>
      </c>
      <c r="E2187" s="3" t="s">
        <v>236</v>
      </c>
      <c r="F2187" s="3">
        <v>1</v>
      </c>
      <c r="G2187" s="3" t="s">
        <v>224</v>
      </c>
    </row>
    <row r="2188" spans="1:7">
      <c r="A2188" s="95">
        <v>9093900591</v>
      </c>
      <c r="B2188" s="11">
        <v>2414</v>
      </c>
      <c r="C2188">
        <v>53073010702</v>
      </c>
      <c r="D2188">
        <v>53073010702</v>
      </c>
      <c r="E2188" s="3" t="s">
        <v>236</v>
      </c>
      <c r="F2188" s="3">
        <v>2</v>
      </c>
      <c r="G2188" s="3" t="s">
        <v>224</v>
      </c>
    </row>
    <row r="2189" spans="1:7">
      <c r="A2189" s="95" t="s">
        <v>467</v>
      </c>
      <c r="B2189" s="11">
        <v>2600</v>
      </c>
      <c r="C2189">
        <v>53057951800</v>
      </c>
      <c r="D2189">
        <v>53057951800</v>
      </c>
      <c r="E2189" s="3" t="s">
        <v>236</v>
      </c>
      <c r="F2189" s="3">
        <v>8</v>
      </c>
      <c r="G2189" s="3" t="s">
        <v>224</v>
      </c>
    </row>
    <row r="2190" spans="1:7">
      <c r="A2190" s="95">
        <v>9784510228</v>
      </c>
      <c r="B2190" s="11">
        <v>3208</v>
      </c>
      <c r="C2190">
        <v>53077001902</v>
      </c>
      <c r="D2190">
        <v>53077001902</v>
      </c>
      <c r="E2190" s="3" t="s">
        <v>241</v>
      </c>
      <c r="F2190" s="3">
        <v>8</v>
      </c>
      <c r="G2190" s="3" t="s">
        <v>225</v>
      </c>
    </row>
    <row r="2191" spans="1:7">
      <c r="A2191" s="95">
        <v>8440055419</v>
      </c>
      <c r="B2191" s="11">
        <v>700</v>
      </c>
      <c r="C2191">
        <v>53073010501</v>
      </c>
      <c r="D2191">
        <v>53073010501</v>
      </c>
      <c r="E2191" s="3" t="s">
        <v>236</v>
      </c>
      <c r="F2191" s="3">
        <v>3</v>
      </c>
      <c r="G2191" s="3" t="s">
        <v>224</v>
      </c>
    </row>
    <row r="2192" spans="1:7">
      <c r="A2192" s="95">
        <v>1236500616</v>
      </c>
      <c r="B2192" s="11">
        <v>4786</v>
      </c>
      <c r="C2192">
        <v>53073000803</v>
      </c>
      <c r="D2192">
        <v>53073000803</v>
      </c>
      <c r="E2192" s="3" t="s">
        <v>236</v>
      </c>
      <c r="F2192" s="3">
        <v>2</v>
      </c>
      <c r="G2192" s="3" t="s">
        <v>224</v>
      </c>
    </row>
    <row r="2193" spans="1:7">
      <c r="A2193" s="95">
        <v>7161220801</v>
      </c>
      <c r="B2193" s="11">
        <v>2172</v>
      </c>
      <c r="C2193">
        <v>53077001602</v>
      </c>
      <c r="D2193">
        <v>53077001602</v>
      </c>
      <c r="E2193" s="3" t="s">
        <v>236</v>
      </c>
      <c r="F2193" s="3">
        <v>6</v>
      </c>
      <c r="G2193" s="3" t="s">
        <v>224</v>
      </c>
    </row>
    <row r="2194" spans="1:7">
      <c r="A2194" s="95">
        <v>5279000030</v>
      </c>
      <c r="B2194" s="11">
        <v>4162</v>
      </c>
      <c r="C2194">
        <v>53057951900</v>
      </c>
      <c r="D2194">
        <v>53057951900</v>
      </c>
      <c r="E2194" s="3" t="s">
        <v>236</v>
      </c>
      <c r="F2194" s="3">
        <v>1</v>
      </c>
      <c r="G2194" s="3" t="s">
        <v>224</v>
      </c>
    </row>
    <row r="2195" spans="1:7">
      <c r="A2195" s="95">
        <v>5659510259</v>
      </c>
      <c r="B2195" s="11">
        <v>155.44999999999999</v>
      </c>
      <c r="C2195">
        <v>53005010813</v>
      </c>
      <c r="D2195">
        <v>53005010813</v>
      </c>
      <c r="E2195" s="3" t="s">
        <v>236</v>
      </c>
      <c r="F2195" s="3">
        <v>2</v>
      </c>
      <c r="G2195" s="3" t="s">
        <v>224</v>
      </c>
    </row>
    <row r="2196" spans="1:7">
      <c r="A2196" s="95">
        <v>9062900419</v>
      </c>
      <c r="B2196" s="11">
        <v>2518</v>
      </c>
      <c r="C2196">
        <v>53073010701</v>
      </c>
      <c r="D2196">
        <v>53073010701</v>
      </c>
      <c r="E2196" s="3" t="s">
        <v>236</v>
      </c>
      <c r="F2196" s="3">
        <v>2</v>
      </c>
      <c r="G2196" s="3" t="s">
        <v>224</v>
      </c>
    </row>
    <row r="2197" spans="1:7">
      <c r="A2197" s="95">
        <v>2816600100</v>
      </c>
      <c r="B2197" s="11">
        <v>3150</v>
      </c>
      <c r="C2197">
        <v>53073000400</v>
      </c>
      <c r="D2197">
        <v>53073000400</v>
      </c>
      <c r="E2197" s="3" t="s">
        <v>236</v>
      </c>
      <c r="F2197" s="3">
        <v>3</v>
      </c>
      <c r="G2197" s="3" t="s">
        <v>224</v>
      </c>
    </row>
    <row r="2198" spans="1:7">
      <c r="A2198" s="95" t="s">
        <v>468</v>
      </c>
      <c r="B2198" s="11">
        <v>4564</v>
      </c>
      <c r="C2198">
        <v>53015001502</v>
      </c>
      <c r="D2198">
        <v>53015001502</v>
      </c>
      <c r="E2198" s="3" t="s">
        <v>236</v>
      </c>
      <c r="F2198" s="3">
        <v>8</v>
      </c>
      <c r="G2198" s="3" t="s">
        <v>224</v>
      </c>
    </row>
    <row r="2199" spans="1:7">
      <c r="A2199" s="95">
        <v>9711620000</v>
      </c>
      <c r="B2199" s="11">
        <v>3984</v>
      </c>
      <c r="C2199">
        <v>53057952600</v>
      </c>
      <c r="D2199">
        <v>53057952600</v>
      </c>
      <c r="E2199" s="3" t="s">
        <v>236</v>
      </c>
      <c r="F2199" s="3">
        <v>5</v>
      </c>
      <c r="G2199" s="3" t="s">
        <v>224</v>
      </c>
    </row>
    <row r="2200" spans="1:7">
      <c r="A2200" s="95">
        <v>9534000398</v>
      </c>
      <c r="B2200" s="11">
        <v>1416</v>
      </c>
      <c r="C2200">
        <v>53057940200</v>
      </c>
      <c r="D2200">
        <v>53057940200</v>
      </c>
      <c r="E2200" s="3" t="s">
        <v>236</v>
      </c>
      <c r="F2200" s="3">
        <v>1</v>
      </c>
      <c r="G2200" s="3" t="s">
        <v>224</v>
      </c>
    </row>
    <row r="2201" spans="1:7">
      <c r="A2201" s="95">
        <v>7694910042</v>
      </c>
      <c r="B2201" s="11">
        <v>2288</v>
      </c>
      <c r="C2201">
        <v>53071920300</v>
      </c>
      <c r="D2201">
        <v>53071920300</v>
      </c>
      <c r="E2201" s="3" t="s">
        <v>236</v>
      </c>
      <c r="F2201" s="3">
        <v>4</v>
      </c>
      <c r="G2201" s="3" t="s">
        <v>224</v>
      </c>
    </row>
    <row r="2202" spans="1:7">
      <c r="A2202" s="95">
        <v>2871910225</v>
      </c>
      <c r="B2202" s="11">
        <v>2426</v>
      </c>
      <c r="C2202">
        <v>53071920900</v>
      </c>
      <c r="D2202">
        <v>53071920900</v>
      </c>
      <c r="E2202" s="3" t="s">
        <v>236</v>
      </c>
      <c r="F2202" s="3">
        <v>2</v>
      </c>
      <c r="G2202" s="3" t="s">
        <v>224</v>
      </c>
    </row>
    <row r="2203" spans="1:7">
      <c r="A2203" s="95">
        <v>1306910922</v>
      </c>
      <c r="B2203" s="11">
        <v>3910</v>
      </c>
      <c r="C2203">
        <v>53071920300</v>
      </c>
      <c r="D2203">
        <v>53071920300</v>
      </c>
      <c r="E2203" s="3" t="s">
        <v>236</v>
      </c>
      <c r="F2203" s="3">
        <v>4</v>
      </c>
      <c r="G2203" s="3" t="s">
        <v>224</v>
      </c>
    </row>
    <row r="2204" spans="1:7">
      <c r="A2204" s="95">
        <v>4993120932</v>
      </c>
      <c r="B2204" s="11">
        <v>2224</v>
      </c>
      <c r="C2204">
        <v>53077000500</v>
      </c>
      <c r="D2204">
        <v>53077000500</v>
      </c>
      <c r="E2204" s="3" t="s">
        <v>236</v>
      </c>
      <c r="F2204" s="3">
        <v>9</v>
      </c>
      <c r="G2204" s="3" t="s">
        <v>225</v>
      </c>
    </row>
    <row r="2205" spans="1:7">
      <c r="A2205" s="95">
        <v>8992610448</v>
      </c>
      <c r="B2205" s="11">
        <v>3960</v>
      </c>
      <c r="C2205">
        <v>53005010813</v>
      </c>
      <c r="D2205">
        <v>53005010813</v>
      </c>
      <c r="E2205" s="3" t="s">
        <v>236</v>
      </c>
      <c r="F2205" s="3">
        <v>2</v>
      </c>
      <c r="G2205" s="3" t="s">
        <v>224</v>
      </c>
    </row>
    <row r="2206" spans="1:7">
      <c r="A2206" s="95">
        <v>1958700031</v>
      </c>
      <c r="B2206" s="11">
        <v>7680</v>
      </c>
      <c r="C2206">
        <v>53073000805</v>
      </c>
      <c r="D2206">
        <v>53073000805</v>
      </c>
      <c r="E2206" s="3" t="s">
        <v>236</v>
      </c>
      <c r="F2206" s="3">
        <v>1</v>
      </c>
      <c r="G2206" s="3" t="s">
        <v>224</v>
      </c>
    </row>
    <row r="2207" spans="1:7">
      <c r="A2207" s="95">
        <v>2466300235</v>
      </c>
      <c r="B2207" s="11">
        <v>3222</v>
      </c>
      <c r="C2207">
        <v>53057952402</v>
      </c>
      <c r="D2207">
        <v>53057952402</v>
      </c>
      <c r="E2207" s="3" t="s">
        <v>236</v>
      </c>
      <c r="F2207" s="3">
        <v>6</v>
      </c>
      <c r="G2207" s="3" t="s">
        <v>224</v>
      </c>
    </row>
    <row r="2208" spans="1:7">
      <c r="A2208" s="95">
        <v>7433410509</v>
      </c>
      <c r="B2208" s="11">
        <v>875</v>
      </c>
      <c r="C2208">
        <v>53015000400</v>
      </c>
      <c r="D2208">
        <v>53015000400</v>
      </c>
      <c r="E2208" s="3" t="s">
        <v>236</v>
      </c>
      <c r="F2208" s="3">
        <v>6</v>
      </c>
      <c r="G2208" s="3" t="s">
        <v>224</v>
      </c>
    </row>
    <row r="2209" spans="1:7">
      <c r="A2209" s="95">
        <v>3925700980</v>
      </c>
      <c r="B2209" s="11">
        <v>1840</v>
      </c>
      <c r="C2209">
        <v>53073000805</v>
      </c>
      <c r="D2209">
        <v>53073000805</v>
      </c>
      <c r="E2209" s="3" t="s">
        <v>236</v>
      </c>
      <c r="F2209" s="3">
        <v>1</v>
      </c>
      <c r="G2209" s="3" t="s">
        <v>224</v>
      </c>
    </row>
    <row r="2210" spans="1:7">
      <c r="A2210" s="95">
        <v>5942788670</v>
      </c>
      <c r="B2210" s="11">
        <v>500</v>
      </c>
      <c r="C2210">
        <v>53057951600</v>
      </c>
      <c r="D2210">
        <v>53057951600</v>
      </c>
      <c r="E2210" s="3" t="s">
        <v>236</v>
      </c>
      <c r="F2210" s="3">
        <v>4</v>
      </c>
      <c r="G2210" s="3" t="s">
        <v>224</v>
      </c>
    </row>
    <row r="2211" spans="1:7">
      <c r="A2211" s="95">
        <v>9124110512</v>
      </c>
      <c r="B2211" s="11">
        <v>800</v>
      </c>
      <c r="C2211">
        <v>53035080900</v>
      </c>
      <c r="D2211">
        <v>53035080900</v>
      </c>
      <c r="E2211" s="3" t="s">
        <v>236</v>
      </c>
      <c r="F2211" s="3">
        <v>7</v>
      </c>
      <c r="G2211" s="3" t="s">
        <v>224</v>
      </c>
    </row>
    <row r="2212" spans="1:7">
      <c r="A2212" s="95">
        <v>3403220001</v>
      </c>
      <c r="B2212" s="11">
        <v>3510</v>
      </c>
      <c r="C2212">
        <v>53077003400</v>
      </c>
      <c r="D2212">
        <v>53077003400</v>
      </c>
      <c r="E2212" s="3" t="s">
        <v>236</v>
      </c>
      <c r="F2212" s="3">
        <v>4</v>
      </c>
      <c r="G2212" s="3" t="s">
        <v>224</v>
      </c>
    </row>
    <row r="2213" spans="1:7">
      <c r="A2213" s="95">
        <v>4726410096</v>
      </c>
      <c r="B2213" s="11">
        <v>3732</v>
      </c>
      <c r="C2213">
        <v>53015001502</v>
      </c>
      <c r="D2213">
        <v>53015001502</v>
      </c>
      <c r="E2213" s="3" t="s">
        <v>236</v>
      </c>
      <c r="F2213" s="3">
        <v>8</v>
      </c>
      <c r="G2213" s="3" t="s">
        <v>224</v>
      </c>
    </row>
    <row r="2214" spans="1:7">
      <c r="A2214" s="95">
        <v>3772020637</v>
      </c>
      <c r="B2214" s="11">
        <v>4380</v>
      </c>
      <c r="C2214">
        <v>53077000901</v>
      </c>
      <c r="D2214">
        <v>53077000901</v>
      </c>
      <c r="E2214" s="3" t="s">
        <v>236</v>
      </c>
      <c r="F2214" s="3">
        <v>6</v>
      </c>
      <c r="G2214" s="3" t="s">
        <v>224</v>
      </c>
    </row>
    <row r="2215" spans="1:7">
      <c r="A2215" s="95" t="s">
        <v>469</v>
      </c>
      <c r="B2215" s="11">
        <v>3180</v>
      </c>
      <c r="C2215">
        <v>53029970400</v>
      </c>
      <c r="D2215">
        <v>53029970400</v>
      </c>
      <c r="E2215" s="3" t="s">
        <v>236</v>
      </c>
      <c r="F2215" s="3">
        <v>2</v>
      </c>
      <c r="G2215" s="3" t="s">
        <v>224</v>
      </c>
    </row>
    <row r="2216" spans="1:7">
      <c r="A2216" s="95">
        <v>8564510041</v>
      </c>
      <c r="B2216" s="11">
        <v>2726</v>
      </c>
      <c r="C2216">
        <v>53077001902</v>
      </c>
      <c r="D2216">
        <v>53077001902</v>
      </c>
      <c r="E2216" s="3" t="s">
        <v>241</v>
      </c>
      <c r="F2216" s="3">
        <v>8</v>
      </c>
      <c r="G2216" s="3" t="s">
        <v>225</v>
      </c>
    </row>
    <row r="2217" spans="1:7">
      <c r="A2217" s="95">
        <v>4272600215</v>
      </c>
      <c r="B2217" s="11">
        <v>2556</v>
      </c>
      <c r="C2217">
        <v>53073001100</v>
      </c>
      <c r="D2217">
        <v>53073001100</v>
      </c>
      <c r="E2217" s="3" t="s">
        <v>236</v>
      </c>
      <c r="F2217" s="3">
        <v>3</v>
      </c>
      <c r="G2217" s="3" t="s">
        <v>224</v>
      </c>
    </row>
    <row r="2218" spans="1:7">
      <c r="A2218" s="95">
        <v>3024500202</v>
      </c>
      <c r="B2218" s="11">
        <v>875</v>
      </c>
      <c r="C2218">
        <v>53015000501</v>
      </c>
      <c r="D2218">
        <v>53015000501</v>
      </c>
      <c r="E2218" s="3" t="s">
        <v>236</v>
      </c>
      <c r="F2218" s="3">
        <v>8</v>
      </c>
      <c r="G2218" s="3" t="s">
        <v>224</v>
      </c>
    </row>
    <row r="2219" spans="1:7">
      <c r="A2219" s="95">
        <v>7450200069</v>
      </c>
      <c r="B2219" s="11">
        <v>1920</v>
      </c>
      <c r="C2219">
        <v>53061053509</v>
      </c>
      <c r="D2219">
        <v>53061053509</v>
      </c>
      <c r="E2219" s="3" t="s">
        <v>236</v>
      </c>
      <c r="F2219" s="3">
        <v>6</v>
      </c>
      <c r="G2219" s="3" t="s">
        <v>224</v>
      </c>
    </row>
    <row r="2220" spans="1:7">
      <c r="A2220" s="95">
        <v>1974700556</v>
      </c>
      <c r="B2220" s="11">
        <v>3691</v>
      </c>
      <c r="C2220">
        <v>53073000901</v>
      </c>
      <c r="D2220">
        <v>53073000901</v>
      </c>
      <c r="E2220" s="3" t="s">
        <v>236</v>
      </c>
      <c r="F2220" s="3">
        <v>5</v>
      </c>
      <c r="G2220" s="3" t="s">
        <v>224</v>
      </c>
    </row>
    <row r="2221" spans="1:7">
      <c r="A2221" s="95">
        <v>7968800886</v>
      </c>
      <c r="B2221" s="11">
        <v>50</v>
      </c>
      <c r="C2221">
        <v>53073010302</v>
      </c>
      <c r="D2221">
        <v>53073010302</v>
      </c>
      <c r="E2221" s="3" t="s">
        <v>236</v>
      </c>
      <c r="F2221" s="3">
        <v>1</v>
      </c>
      <c r="G2221" s="3" t="s">
        <v>224</v>
      </c>
    </row>
    <row r="2222" spans="1:7">
      <c r="A2222" s="95">
        <v>1043120424</v>
      </c>
      <c r="B2222" s="11">
        <v>500</v>
      </c>
      <c r="C2222">
        <v>53077001000</v>
      </c>
      <c r="D2222">
        <v>53077001000</v>
      </c>
      <c r="E2222" s="3" t="s">
        <v>236</v>
      </c>
      <c r="F2222" s="3">
        <v>8</v>
      </c>
      <c r="G2222" s="3" t="s">
        <v>224</v>
      </c>
    </row>
    <row r="2223" spans="1:7">
      <c r="A2223" s="95">
        <v>5942120669</v>
      </c>
      <c r="B2223" s="11">
        <v>4220</v>
      </c>
      <c r="C2223">
        <v>53077000901</v>
      </c>
      <c r="D2223">
        <v>53077000901</v>
      </c>
      <c r="E2223" s="3" t="s">
        <v>236</v>
      </c>
      <c r="F2223" s="3">
        <v>6</v>
      </c>
      <c r="G2223" s="3" t="s">
        <v>224</v>
      </c>
    </row>
    <row r="2224" spans="1:7">
      <c r="A2224" s="95">
        <v>1678500741</v>
      </c>
      <c r="B2224" s="11">
        <v>875</v>
      </c>
      <c r="C2224">
        <v>53073000902</v>
      </c>
      <c r="D2224">
        <v>53073000902</v>
      </c>
      <c r="E2224" s="3" t="s">
        <v>236</v>
      </c>
      <c r="F2224" s="3">
        <v>2</v>
      </c>
      <c r="G2224" s="3" t="s">
        <v>224</v>
      </c>
    </row>
    <row r="2225" spans="1:7">
      <c r="A2225" s="95">
        <v>8179710710</v>
      </c>
      <c r="B2225" s="11">
        <v>3654</v>
      </c>
      <c r="C2225">
        <v>53005010805</v>
      </c>
      <c r="D2225">
        <v>53005010805</v>
      </c>
      <c r="E2225" s="3" t="s">
        <v>236</v>
      </c>
      <c r="F2225" s="3">
        <v>3</v>
      </c>
      <c r="G2225" s="3" t="s">
        <v>224</v>
      </c>
    </row>
    <row r="2226" spans="1:7">
      <c r="A2226" s="95">
        <v>1461610204</v>
      </c>
      <c r="B2226" s="11">
        <v>3072</v>
      </c>
      <c r="C2226">
        <v>53005011503</v>
      </c>
      <c r="D2226">
        <v>53005011503</v>
      </c>
      <c r="E2226" s="3" t="s">
        <v>236</v>
      </c>
      <c r="F2226" s="3">
        <v>5</v>
      </c>
      <c r="G2226" s="3" t="s">
        <v>224</v>
      </c>
    </row>
    <row r="2227" spans="1:7">
      <c r="A2227" s="95" t="s">
        <v>470</v>
      </c>
      <c r="B2227" s="11">
        <v>800</v>
      </c>
      <c r="C2227">
        <v>53071920801</v>
      </c>
      <c r="D2227">
        <v>53071920801</v>
      </c>
      <c r="E2227" s="3" t="s">
        <v>236</v>
      </c>
      <c r="F2227" s="3">
        <v>2</v>
      </c>
      <c r="G2227" s="3" t="s">
        <v>224</v>
      </c>
    </row>
    <row r="2228" spans="1:7">
      <c r="A2228" s="95">
        <v>1916120912</v>
      </c>
      <c r="B2228" s="11">
        <v>875</v>
      </c>
      <c r="C2228">
        <v>53077002802</v>
      </c>
      <c r="D2228">
        <v>53077002802</v>
      </c>
      <c r="E2228" s="3" t="s">
        <v>236</v>
      </c>
      <c r="F2228" s="3">
        <v>7</v>
      </c>
      <c r="G2228" s="3" t="s">
        <v>224</v>
      </c>
    </row>
    <row r="2229" spans="1:7">
      <c r="A2229" s="95">
        <v>7533700243</v>
      </c>
      <c r="B2229" s="11">
        <v>2850</v>
      </c>
      <c r="C2229">
        <v>53073000901</v>
      </c>
      <c r="D2229">
        <v>53073000901</v>
      </c>
      <c r="E2229" s="3" t="s">
        <v>236</v>
      </c>
      <c r="F2229" s="3">
        <v>5</v>
      </c>
      <c r="G2229" s="3" t="s">
        <v>224</v>
      </c>
    </row>
    <row r="2230" spans="1:7">
      <c r="A2230" s="95" t="s">
        <v>471</v>
      </c>
      <c r="B2230" s="11">
        <v>4012</v>
      </c>
      <c r="C2230">
        <v>53077000500</v>
      </c>
      <c r="D2230">
        <v>53077000500</v>
      </c>
      <c r="E2230" s="3" t="s">
        <v>236</v>
      </c>
      <c r="F2230" s="3">
        <v>9</v>
      </c>
      <c r="G2230" s="3" t="s">
        <v>225</v>
      </c>
    </row>
    <row r="2231" spans="1:7">
      <c r="A2231" s="95">
        <v>8613510720</v>
      </c>
      <c r="B2231" s="11">
        <v>4898</v>
      </c>
      <c r="C2231">
        <v>53077002002</v>
      </c>
      <c r="D2231">
        <v>53077002002</v>
      </c>
      <c r="E2231" s="3" t="s">
        <v>241</v>
      </c>
      <c r="F2231" s="3">
        <v>7</v>
      </c>
      <c r="G2231" s="3" t="s">
        <v>225</v>
      </c>
    </row>
    <row r="2232" spans="1:7">
      <c r="A2232" s="95" t="s">
        <v>472</v>
      </c>
      <c r="B2232" s="11">
        <v>300</v>
      </c>
      <c r="C2232">
        <v>53073000300</v>
      </c>
      <c r="D2232">
        <v>53073000300</v>
      </c>
      <c r="E2232" s="3" t="s">
        <v>236</v>
      </c>
      <c r="F2232" s="3">
        <v>8</v>
      </c>
      <c r="G2232" s="3" t="s">
        <v>224</v>
      </c>
    </row>
    <row r="2233" spans="1:7">
      <c r="A2233" s="95">
        <v>8032510003</v>
      </c>
      <c r="B2233" s="11">
        <v>2334</v>
      </c>
      <c r="C2233">
        <v>53077002002</v>
      </c>
      <c r="D2233">
        <v>53077002002</v>
      </c>
      <c r="E2233" s="3" t="s">
        <v>241</v>
      </c>
      <c r="F2233" s="3">
        <v>7</v>
      </c>
      <c r="G2233" s="3" t="s">
        <v>225</v>
      </c>
    </row>
    <row r="2234" spans="1:7">
      <c r="A2234" s="95">
        <v>3089500681</v>
      </c>
      <c r="B2234" s="11">
        <v>2914</v>
      </c>
      <c r="C2234">
        <v>53073000902</v>
      </c>
      <c r="D2234">
        <v>53073000902</v>
      </c>
      <c r="E2234" s="3" t="s">
        <v>236</v>
      </c>
      <c r="F2234" s="3">
        <v>2</v>
      </c>
      <c r="G2234" s="3" t="s">
        <v>224</v>
      </c>
    </row>
    <row r="2235" spans="1:7">
      <c r="A2235" s="95">
        <v>1515120985</v>
      </c>
      <c r="B2235" s="11">
        <v>3284</v>
      </c>
      <c r="C2235">
        <v>53077000800</v>
      </c>
      <c r="D2235">
        <v>53077000800</v>
      </c>
      <c r="E2235" s="3" t="s">
        <v>236</v>
      </c>
      <c r="F2235" s="3">
        <v>6</v>
      </c>
      <c r="G2235" s="3" t="s">
        <v>224</v>
      </c>
    </row>
    <row r="2236" spans="1:7">
      <c r="A2236" s="95" t="s">
        <v>473</v>
      </c>
      <c r="B2236" s="11">
        <v>3478</v>
      </c>
      <c r="C2236">
        <v>53035091203</v>
      </c>
      <c r="D2236">
        <v>53035091203</v>
      </c>
      <c r="E2236" s="3" t="s">
        <v>236</v>
      </c>
      <c r="F2236" s="3">
        <v>3</v>
      </c>
      <c r="G2236" s="3" t="s">
        <v>224</v>
      </c>
    </row>
    <row r="2237" spans="1:7">
      <c r="A2237" s="95" t="s">
        <v>474</v>
      </c>
      <c r="B2237" s="11">
        <v>4248</v>
      </c>
      <c r="C2237">
        <v>53073010303</v>
      </c>
      <c r="D2237">
        <v>53073010303</v>
      </c>
      <c r="E2237" s="3" t="s">
        <v>236</v>
      </c>
      <c r="F2237" s="3">
        <v>2</v>
      </c>
      <c r="G2237" s="3" t="s">
        <v>224</v>
      </c>
    </row>
    <row r="2238" spans="1:7">
      <c r="A2238" s="95">
        <v>3281700924</v>
      </c>
      <c r="B2238" s="11">
        <v>800</v>
      </c>
      <c r="C2238">
        <v>53073000300</v>
      </c>
      <c r="D2238">
        <v>53073000300</v>
      </c>
      <c r="E2238" s="3" t="s">
        <v>236</v>
      </c>
      <c r="F2238" s="3">
        <v>8</v>
      </c>
      <c r="G2238" s="3" t="s">
        <v>224</v>
      </c>
    </row>
    <row r="2239" spans="1:7">
      <c r="A2239" s="95">
        <v>5714020768</v>
      </c>
      <c r="B2239" s="11">
        <v>2080</v>
      </c>
      <c r="C2239">
        <v>53077000600</v>
      </c>
      <c r="D2239">
        <v>53077000600</v>
      </c>
      <c r="E2239" s="3" t="s">
        <v>236</v>
      </c>
      <c r="F2239" s="3">
        <v>10</v>
      </c>
      <c r="G2239" s="3" t="s">
        <v>225</v>
      </c>
    </row>
    <row r="2240" spans="1:7">
      <c r="A2240" s="95">
        <v>9805910142</v>
      </c>
      <c r="B2240" s="11">
        <v>875</v>
      </c>
      <c r="C2240">
        <v>53071920300</v>
      </c>
      <c r="D2240">
        <v>53071920300</v>
      </c>
      <c r="E2240" s="3" t="s">
        <v>236</v>
      </c>
      <c r="F2240" s="3">
        <v>4</v>
      </c>
      <c r="G2240" s="3" t="s">
        <v>224</v>
      </c>
    </row>
    <row r="2241" spans="1:7">
      <c r="A2241" s="95">
        <v>1210300744</v>
      </c>
      <c r="B2241" s="11">
        <v>1600</v>
      </c>
      <c r="C2241">
        <v>53057952200</v>
      </c>
      <c r="D2241">
        <v>53057952200</v>
      </c>
      <c r="E2241" s="3" t="s">
        <v>236</v>
      </c>
      <c r="F2241" s="3">
        <v>9</v>
      </c>
      <c r="G2241" s="3" t="s">
        <v>225</v>
      </c>
    </row>
    <row r="2242" spans="1:7">
      <c r="A2242" s="95">
        <v>4005910072</v>
      </c>
      <c r="B2242" s="11">
        <v>3128</v>
      </c>
      <c r="C2242">
        <v>53071920300</v>
      </c>
      <c r="D2242">
        <v>53071920300</v>
      </c>
      <c r="E2242" s="3" t="s">
        <v>236</v>
      </c>
      <c r="F2242" s="3">
        <v>4</v>
      </c>
      <c r="G2242" s="3" t="s">
        <v>224</v>
      </c>
    </row>
    <row r="2243" spans="1:7">
      <c r="A2243" s="95">
        <v>3479300933</v>
      </c>
      <c r="B2243" s="11">
        <v>800</v>
      </c>
      <c r="C2243">
        <v>53029970800</v>
      </c>
      <c r="D2243">
        <v>53029970800</v>
      </c>
      <c r="E2243" s="3" t="s">
        <v>236</v>
      </c>
      <c r="F2243" s="3">
        <v>1</v>
      </c>
      <c r="G2243" s="3" t="s">
        <v>224</v>
      </c>
    </row>
    <row r="2244" spans="1:7">
      <c r="A2244" s="95">
        <v>7963800588</v>
      </c>
      <c r="B2244" s="11">
        <v>700</v>
      </c>
      <c r="C2244">
        <v>53073010301</v>
      </c>
      <c r="D2244">
        <v>53073010301</v>
      </c>
      <c r="E2244" s="3" t="s">
        <v>236</v>
      </c>
      <c r="F2244" s="3">
        <v>1</v>
      </c>
      <c r="G2244" s="3" t="s">
        <v>224</v>
      </c>
    </row>
    <row r="2245" spans="1:7">
      <c r="A2245" s="95">
        <v>1117910827</v>
      </c>
      <c r="B2245" s="11">
        <v>700</v>
      </c>
      <c r="C2245">
        <v>53071920200</v>
      </c>
      <c r="D2245">
        <v>53071920200</v>
      </c>
      <c r="E2245" s="3" t="s">
        <v>236</v>
      </c>
      <c r="F2245" s="3">
        <v>5</v>
      </c>
      <c r="G2245" s="3" t="s">
        <v>224</v>
      </c>
    </row>
    <row r="2246" spans="1:7">
      <c r="A2246" s="95">
        <v>8744510884</v>
      </c>
      <c r="B2246" s="11">
        <v>2936</v>
      </c>
      <c r="C2246">
        <v>53077001901</v>
      </c>
      <c r="D2246">
        <v>53077001901</v>
      </c>
      <c r="E2246" s="3" t="s">
        <v>241</v>
      </c>
      <c r="F2246" s="3">
        <v>7</v>
      </c>
      <c r="G2246" s="3" t="s">
        <v>225</v>
      </c>
    </row>
    <row r="2247" spans="1:7">
      <c r="A2247" s="95">
        <v>5221100310</v>
      </c>
      <c r="B2247" s="11">
        <v>1830</v>
      </c>
      <c r="C2247">
        <v>53057951900</v>
      </c>
      <c r="D2247">
        <v>53057951900</v>
      </c>
      <c r="E2247" s="3" t="s">
        <v>236</v>
      </c>
      <c r="F2247" s="3">
        <v>1</v>
      </c>
      <c r="G2247" s="3" t="s">
        <v>224</v>
      </c>
    </row>
    <row r="2248" spans="1:7">
      <c r="A2248" s="95">
        <v>4899000267</v>
      </c>
      <c r="B2248" s="11">
        <v>6064</v>
      </c>
      <c r="C2248">
        <v>53057951900</v>
      </c>
      <c r="D2248">
        <v>53057951900</v>
      </c>
      <c r="E2248" s="3" t="s">
        <v>236</v>
      </c>
      <c r="F2248" s="3">
        <v>1</v>
      </c>
      <c r="G2248" s="3" t="s">
        <v>224</v>
      </c>
    </row>
    <row r="2249" spans="1:7">
      <c r="A2249" s="95" t="s">
        <v>475</v>
      </c>
      <c r="B2249" s="11">
        <v>2630</v>
      </c>
      <c r="C2249">
        <v>53073000804</v>
      </c>
      <c r="D2249">
        <v>53073000804</v>
      </c>
      <c r="E2249" s="3" t="s">
        <v>236</v>
      </c>
      <c r="F2249" s="3">
        <v>1</v>
      </c>
      <c r="G2249" s="3" t="s">
        <v>224</v>
      </c>
    </row>
    <row r="2250" spans="1:7">
      <c r="A2250" s="95">
        <v>9493400199</v>
      </c>
      <c r="B2250" s="11">
        <v>5256</v>
      </c>
      <c r="C2250">
        <v>53029970400</v>
      </c>
      <c r="D2250">
        <v>53029970400</v>
      </c>
      <c r="E2250" s="3" t="s">
        <v>236</v>
      </c>
      <c r="F2250" s="3">
        <v>2</v>
      </c>
      <c r="G2250" s="3" t="s">
        <v>224</v>
      </c>
    </row>
    <row r="2251" spans="1:7">
      <c r="A2251" s="95">
        <v>8048810310</v>
      </c>
      <c r="B2251" s="11">
        <v>4918</v>
      </c>
      <c r="C2251">
        <v>53071920801</v>
      </c>
      <c r="D2251">
        <v>53071920801</v>
      </c>
      <c r="E2251" s="3" t="s">
        <v>236</v>
      </c>
      <c r="F2251" s="3">
        <v>2</v>
      </c>
      <c r="G2251" s="3" t="s">
        <v>224</v>
      </c>
    </row>
    <row r="2252" spans="1:7">
      <c r="A2252" s="95">
        <v>6653500311</v>
      </c>
      <c r="B2252" s="11">
        <v>2886</v>
      </c>
      <c r="C2252">
        <v>53073000803</v>
      </c>
      <c r="D2252">
        <v>53073000803</v>
      </c>
      <c r="E2252" s="3" t="s">
        <v>236</v>
      </c>
      <c r="F2252" s="3">
        <v>2</v>
      </c>
      <c r="G2252" s="3" t="s">
        <v>224</v>
      </c>
    </row>
    <row r="2253" spans="1:7">
      <c r="A2253" s="95">
        <v>9949710496</v>
      </c>
      <c r="B2253" s="11">
        <v>4046</v>
      </c>
      <c r="C2253">
        <v>53005010810</v>
      </c>
      <c r="D2253">
        <v>53005010810</v>
      </c>
      <c r="E2253" s="3" t="s">
        <v>236</v>
      </c>
      <c r="F2253" s="3">
        <v>5</v>
      </c>
      <c r="G2253" s="3" t="s">
        <v>224</v>
      </c>
    </row>
    <row r="2254" spans="1:7">
      <c r="A2254" s="95" t="s">
        <v>476</v>
      </c>
      <c r="B2254" s="11">
        <v>4750</v>
      </c>
      <c r="C2254">
        <v>53073000803</v>
      </c>
      <c r="D2254">
        <v>53073000803</v>
      </c>
      <c r="E2254" s="3" t="s">
        <v>236</v>
      </c>
      <c r="F2254" s="3">
        <v>2</v>
      </c>
      <c r="G2254" s="3" t="s">
        <v>224</v>
      </c>
    </row>
    <row r="2255" spans="1:7">
      <c r="A2255" s="95">
        <v>5444110710</v>
      </c>
      <c r="B2255" s="11">
        <v>875</v>
      </c>
      <c r="C2255">
        <v>53035080900</v>
      </c>
      <c r="D2255">
        <v>53035080900</v>
      </c>
      <c r="E2255" s="3" t="s">
        <v>236</v>
      </c>
      <c r="F2255" s="3">
        <v>7</v>
      </c>
      <c r="G2255" s="3" t="s">
        <v>224</v>
      </c>
    </row>
    <row r="2256" spans="1:7">
      <c r="A2256" s="95">
        <v>4395010897</v>
      </c>
      <c r="B2256" s="11">
        <v>2534</v>
      </c>
      <c r="C2256">
        <v>53035091302</v>
      </c>
      <c r="D2256">
        <v>53035091302</v>
      </c>
      <c r="E2256" s="3" t="s">
        <v>236</v>
      </c>
      <c r="F2256" s="3">
        <v>3</v>
      </c>
      <c r="G2256" s="3" t="s">
        <v>224</v>
      </c>
    </row>
    <row r="2257" spans="1:7">
      <c r="A2257" s="95">
        <v>2566300243</v>
      </c>
      <c r="B2257" s="11">
        <v>3422</v>
      </c>
      <c r="C2257">
        <v>53057952402</v>
      </c>
      <c r="D2257">
        <v>53057952402</v>
      </c>
      <c r="E2257" s="3" t="s">
        <v>236</v>
      </c>
      <c r="F2257" s="3">
        <v>6</v>
      </c>
      <c r="G2257" s="3" t="s">
        <v>224</v>
      </c>
    </row>
    <row r="2258" spans="1:7">
      <c r="A2258" s="95">
        <v>6117220701</v>
      </c>
      <c r="B2258" s="11">
        <v>800</v>
      </c>
      <c r="C2258">
        <v>53077002802</v>
      </c>
      <c r="D2258">
        <v>53077002802</v>
      </c>
      <c r="E2258" s="3" t="s">
        <v>236</v>
      </c>
      <c r="F2258" s="3">
        <v>7</v>
      </c>
      <c r="G2258" s="3" t="s">
        <v>224</v>
      </c>
    </row>
    <row r="2259" spans="1:7">
      <c r="A2259" s="95">
        <v>7666622094</v>
      </c>
      <c r="B2259" s="11">
        <v>700</v>
      </c>
      <c r="C2259">
        <v>53005010811</v>
      </c>
      <c r="D2259">
        <v>53005010811</v>
      </c>
      <c r="E2259" s="3" t="s">
        <v>236</v>
      </c>
      <c r="F2259" s="3">
        <v>1</v>
      </c>
      <c r="G2259" s="3" t="s">
        <v>224</v>
      </c>
    </row>
    <row r="2260" spans="1:7">
      <c r="A2260" s="95">
        <v>8126220885</v>
      </c>
      <c r="B2260" s="11">
        <v>3046</v>
      </c>
      <c r="C2260">
        <v>53077000400</v>
      </c>
      <c r="D2260">
        <v>53077000400</v>
      </c>
      <c r="E2260" s="3" t="s">
        <v>236</v>
      </c>
      <c r="F2260" s="3">
        <v>7</v>
      </c>
      <c r="G2260" s="3" t="s">
        <v>224</v>
      </c>
    </row>
    <row r="2261" spans="1:7">
      <c r="A2261" s="95" t="s">
        <v>477</v>
      </c>
      <c r="B2261" s="11">
        <v>800</v>
      </c>
      <c r="C2261">
        <v>53027001300</v>
      </c>
      <c r="D2261">
        <v>53027001300</v>
      </c>
      <c r="E2261" s="3" t="s">
        <v>236</v>
      </c>
      <c r="F2261" s="3">
        <v>5</v>
      </c>
      <c r="G2261" s="3" t="s">
        <v>224</v>
      </c>
    </row>
    <row r="2262" spans="1:7">
      <c r="A2262" s="95">
        <v>2107510117</v>
      </c>
      <c r="B2262" s="11">
        <v>3374</v>
      </c>
      <c r="C2262">
        <v>53077940005</v>
      </c>
      <c r="D2262">
        <v>53077940005</v>
      </c>
      <c r="E2262" s="3" t="s">
        <v>241</v>
      </c>
      <c r="F2262" s="3">
        <v>9</v>
      </c>
      <c r="G2262" s="3" t="s">
        <v>225</v>
      </c>
    </row>
    <row r="2263" spans="1:7">
      <c r="A2263" s="95">
        <v>6283500554</v>
      </c>
      <c r="B2263" s="11">
        <v>2310</v>
      </c>
      <c r="C2263">
        <v>53073000803</v>
      </c>
      <c r="D2263">
        <v>53073000803</v>
      </c>
      <c r="E2263" s="3" t="s">
        <v>236</v>
      </c>
      <c r="F2263" s="3">
        <v>2</v>
      </c>
      <c r="G2263" s="3" t="s">
        <v>224</v>
      </c>
    </row>
    <row r="2264" spans="1:7">
      <c r="A2264" s="95" t="s">
        <v>478</v>
      </c>
      <c r="B2264" s="11">
        <v>3642</v>
      </c>
      <c r="C2264">
        <v>53077003200</v>
      </c>
      <c r="D2264">
        <v>53077003200</v>
      </c>
      <c r="E2264" s="3" t="s">
        <v>236</v>
      </c>
      <c r="F2264" s="3">
        <v>8</v>
      </c>
      <c r="G2264" s="3" t="s">
        <v>224</v>
      </c>
    </row>
    <row r="2265" spans="1:7">
      <c r="A2265" s="95">
        <v>8527742963</v>
      </c>
      <c r="B2265" s="11">
        <v>875</v>
      </c>
      <c r="C2265">
        <v>53005010813</v>
      </c>
      <c r="D2265">
        <v>53005010813</v>
      </c>
      <c r="E2265" s="3" t="s">
        <v>236</v>
      </c>
      <c r="F2265" s="3">
        <v>2</v>
      </c>
      <c r="G2265" s="3" t="s">
        <v>224</v>
      </c>
    </row>
    <row r="2266" spans="1:7">
      <c r="A2266" s="95">
        <v>2640800780</v>
      </c>
      <c r="B2266" s="11">
        <v>150</v>
      </c>
      <c r="C2266">
        <v>53073010600</v>
      </c>
      <c r="D2266">
        <v>53073010600</v>
      </c>
      <c r="E2266" s="3" t="s">
        <v>236</v>
      </c>
      <c r="F2266" s="3">
        <v>3</v>
      </c>
      <c r="G2266" s="3" t="s">
        <v>224</v>
      </c>
    </row>
    <row r="2267" spans="1:7">
      <c r="A2267" s="95">
        <v>9011100201</v>
      </c>
      <c r="B2267" s="11">
        <v>3110</v>
      </c>
      <c r="C2267">
        <v>53057951900</v>
      </c>
      <c r="D2267">
        <v>53057951900</v>
      </c>
      <c r="E2267" s="3" t="s">
        <v>236</v>
      </c>
      <c r="F2267" s="3">
        <v>1</v>
      </c>
      <c r="G2267" s="3" t="s">
        <v>224</v>
      </c>
    </row>
    <row r="2268" spans="1:7">
      <c r="A2268" s="95">
        <v>1785100210</v>
      </c>
      <c r="B2268" s="11">
        <v>75</v>
      </c>
      <c r="C2268">
        <v>53057951500</v>
      </c>
      <c r="D2268">
        <v>53057951500</v>
      </c>
      <c r="E2268" s="3" t="s">
        <v>236</v>
      </c>
      <c r="F2268" s="3">
        <v>3</v>
      </c>
      <c r="G2268" s="3" t="s">
        <v>224</v>
      </c>
    </row>
    <row r="2269" spans="1:7">
      <c r="A2269" s="95">
        <v>3526920000</v>
      </c>
      <c r="B2269" s="11">
        <v>2054</v>
      </c>
      <c r="C2269">
        <v>53077000500</v>
      </c>
      <c r="D2269">
        <v>53077000500</v>
      </c>
      <c r="E2269" s="3" t="s">
        <v>236</v>
      </c>
      <c r="F2269" s="3">
        <v>9</v>
      </c>
      <c r="G2269" s="3" t="s">
        <v>225</v>
      </c>
    </row>
    <row r="2270" spans="1:7">
      <c r="A2270" s="95">
        <v>1756910349</v>
      </c>
      <c r="B2270" s="11">
        <v>2902</v>
      </c>
      <c r="C2270">
        <v>53071920300</v>
      </c>
      <c r="D2270">
        <v>53071920300</v>
      </c>
      <c r="E2270" s="3" t="s">
        <v>236</v>
      </c>
      <c r="F2270" s="3">
        <v>4</v>
      </c>
      <c r="G2270" s="3" t="s">
        <v>224</v>
      </c>
    </row>
    <row r="2271" spans="1:7">
      <c r="A2271" s="95">
        <v>5796800427</v>
      </c>
      <c r="B2271" s="11">
        <v>4880</v>
      </c>
      <c r="C2271">
        <v>53073010303</v>
      </c>
      <c r="D2271">
        <v>53073010303</v>
      </c>
      <c r="E2271" s="3" t="s">
        <v>236</v>
      </c>
      <c r="F2271" s="3">
        <v>2</v>
      </c>
      <c r="G2271" s="3" t="s">
        <v>224</v>
      </c>
    </row>
    <row r="2272" spans="1:7">
      <c r="A2272" s="95">
        <v>9155200934</v>
      </c>
      <c r="B2272" s="11">
        <v>4250</v>
      </c>
      <c r="C2272">
        <v>53057952100</v>
      </c>
      <c r="D2272">
        <v>53057952100</v>
      </c>
      <c r="E2272" s="3" t="s">
        <v>236</v>
      </c>
      <c r="F2272" s="3">
        <v>6</v>
      </c>
      <c r="G2272" s="3" t="s">
        <v>224</v>
      </c>
    </row>
    <row r="2273" spans="1:7">
      <c r="A2273" s="95">
        <v>2034100945</v>
      </c>
      <c r="B2273" s="11">
        <v>2012</v>
      </c>
      <c r="C2273">
        <v>53057951600</v>
      </c>
      <c r="D2273">
        <v>53057951600</v>
      </c>
      <c r="E2273" s="3" t="s">
        <v>236</v>
      </c>
      <c r="F2273" s="3">
        <v>4</v>
      </c>
      <c r="G2273" s="3" t="s">
        <v>224</v>
      </c>
    </row>
    <row r="2274" spans="1:7">
      <c r="A2274" s="95">
        <v>6892510560</v>
      </c>
      <c r="B2274" s="11">
        <v>3142</v>
      </c>
      <c r="C2274">
        <v>53077002102</v>
      </c>
      <c r="D2274">
        <v>53077002102</v>
      </c>
      <c r="E2274" s="3" t="s">
        <v>241</v>
      </c>
      <c r="F2274" s="3">
        <v>9</v>
      </c>
      <c r="G2274" s="3" t="s">
        <v>225</v>
      </c>
    </row>
    <row r="2275" spans="1:7">
      <c r="A2275" s="95">
        <v>2475500077</v>
      </c>
      <c r="B2275" s="11">
        <v>3806</v>
      </c>
      <c r="C2275">
        <v>53073000804</v>
      </c>
      <c r="D2275">
        <v>53073000804</v>
      </c>
      <c r="E2275" s="3" t="s">
        <v>236</v>
      </c>
      <c r="F2275" s="3">
        <v>1</v>
      </c>
      <c r="G2275" s="3" t="s">
        <v>224</v>
      </c>
    </row>
    <row r="2276" spans="1:7">
      <c r="A2276" s="95">
        <v>6934000428</v>
      </c>
      <c r="B2276" s="11">
        <v>2550</v>
      </c>
      <c r="C2276">
        <v>53057940400</v>
      </c>
      <c r="D2276">
        <v>53057940400</v>
      </c>
      <c r="E2276" s="3" t="s">
        <v>236</v>
      </c>
      <c r="F2276" s="3">
        <v>1</v>
      </c>
      <c r="G2276" s="3" t="s">
        <v>224</v>
      </c>
    </row>
    <row r="2277" spans="1:7">
      <c r="A2277" s="95">
        <v>3804704730</v>
      </c>
      <c r="B2277" s="11">
        <v>700</v>
      </c>
      <c r="C2277">
        <v>53057940400</v>
      </c>
      <c r="D2277">
        <v>53057940400</v>
      </c>
      <c r="E2277" s="3" t="s">
        <v>236</v>
      </c>
      <c r="F2277" s="3">
        <v>1</v>
      </c>
      <c r="G2277" s="3" t="s">
        <v>224</v>
      </c>
    </row>
    <row r="2278" spans="1:7">
      <c r="A2278" s="95">
        <v>1059800625</v>
      </c>
      <c r="B2278" s="11">
        <v>3500</v>
      </c>
      <c r="C2278">
        <v>53073010301</v>
      </c>
      <c r="D2278">
        <v>53073010301</v>
      </c>
      <c r="E2278" s="3" t="s">
        <v>236</v>
      </c>
      <c r="F2278" s="3">
        <v>1</v>
      </c>
      <c r="G2278" s="3" t="s">
        <v>224</v>
      </c>
    </row>
    <row r="2279" spans="1:7">
      <c r="A2279" s="95">
        <v>6967510748</v>
      </c>
      <c r="B2279" s="11">
        <v>1830</v>
      </c>
      <c r="C2279">
        <v>53077940004</v>
      </c>
      <c r="D2279">
        <v>53077940004</v>
      </c>
      <c r="E2279" s="3" t="s">
        <v>241</v>
      </c>
      <c r="F2279" s="3">
        <v>10</v>
      </c>
      <c r="G2279" s="3" t="s">
        <v>225</v>
      </c>
    </row>
    <row r="2280" spans="1:7">
      <c r="A2280" s="95">
        <v>4822120466</v>
      </c>
      <c r="B2280" s="11">
        <v>3944</v>
      </c>
      <c r="C2280">
        <v>53077000901</v>
      </c>
      <c r="D2280">
        <v>53077000901</v>
      </c>
      <c r="E2280" s="3" t="s">
        <v>236</v>
      </c>
      <c r="F2280" s="3">
        <v>6</v>
      </c>
      <c r="G2280" s="3" t="s">
        <v>224</v>
      </c>
    </row>
    <row r="2281" spans="1:7">
      <c r="A2281" s="95">
        <v>4543700335</v>
      </c>
      <c r="B2281" s="11">
        <v>800</v>
      </c>
      <c r="C2281">
        <v>53073000901</v>
      </c>
      <c r="D2281">
        <v>53073000901</v>
      </c>
      <c r="E2281" s="3" t="s">
        <v>236</v>
      </c>
      <c r="F2281" s="3">
        <v>5</v>
      </c>
      <c r="G2281" s="3" t="s">
        <v>224</v>
      </c>
    </row>
    <row r="2282" spans="1:7">
      <c r="A2282" s="95">
        <v>5935900864</v>
      </c>
      <c r="B2282" s="11">
        <v>800</v>
      </c>
      <c r="C2282">
        <v>53073010200</v>
      </c>
      <c r="D2282">
        <v>53073010200</v>
      </c>
      <c r="E2282" s="3" t="s">
        <v>236</v>
      </c>
      <c r="F2282" s="3">
        <v>3</v>
      </c>
      <c r="G2282" s="3" t="s">
        <v>224</v>
      </c>
    </row>
    <row r="2283" spans="1:7">
      <c r="A2283" s="95">
        <v>5266600471</v>
      </c>
      <c r="B2283" s="11">
        <v>2620</v>
      </c>
      <c r="C2283">
        <v>53073000400</v>
      </c>
      <c r="D2283">
        <v>53073000400</v>
      </c>
      <c r="E2283" s="3" t="s">
        <v>236</v>
      </c>
      <c r="F2283" s="3">
        <v>3</v>
      </c>
      <c r="G2283" s="3" t="s">
        <v>224</v>
      </c>
    </row>
    <row r="2284" spans="1:7">
      <c r="A2284" s="95">
        <v>6217600938</v>
      </c>
      <c r="B2284" s="11">
        <v>3664</v>
      </c>
      <c r="C2284">
        <v>53073000400</v>
      </c>
      <c r="D2284">
        <v>53073000400</v>
      </c>
      <c r="E2284" s="3" t="s">
        <v>236</v>
      </c>
      <c r="F2284" s="3">
        <v>3</v>
      </c>
      <c r="G2284" s="3" t="s">
        <v>224</v>
      </c>
    </row>
    <row r="2285" spans="1:7">
      <c r="A2285" s="95">
        <v>4264000623</v>
      </c>
      <c r="B2285" s="11">
        <v>800</v>
      </c>
      <c r="C2285">
        <v>53057940400</v>
      </c>
      <c r="D2285">
        <v>53057940400</v>
      </c>
      <c r="E2285" s="3" t="s">
        <v>236</v>
      </c>
      <c r="F2285" s="3">
        <v>1</v>
      </c>
      <c r="G2285" s="3" t="s">
        <v>224</v>
      </c>
    </row>
    <row r="2286" spans="1:7">
      <c r="A2286" s="95">
        <v>1705700778</v>
      </c>
      <c r="B2286" s="11">
        <v>50</v>
      </c>
      <c r="C2286">
        <v>53073000901</v>
      </c>
      <c r="D2286">
        <v>53073000901</v>
      </c>
      <c r="E2286" s="3" t="s">
        <v>236</v>
      </c>
      <c r="F2286" s="3">
        <v>5</v>
      </c>
      <c r="G2286" s="3" t="s">
        <v>224</v>
      </c>
    </row>
    <row r="2287" spans="1:7">
      <c r="A2287" s="95">
        <v>3010220488</v>
      </c>
      <c r="B2287" s="11">
        <v>3286</v>
      </c>
      <c r="C2287">
        <v>53077001100</v>
      </c>
      <c r="D2287">
        <v>53077001100</v>
      </c>
      <c r="E2287" s="3" t="s">
        <v>236</v>
      </c>
      <c r="F2287" s="3">
        <v>6</v>
      </c>
      <c r="G2287" s="3" t="s">
        <v>224</v>
      </c>
    </row>
    <row r="2288" spans="1:7">
      <c r="A2288" s="95">
        <v>2455300303</v>
      </c>
      <c r="B2288" s="11">
        <v>3392</v>
      </c>
      <c r="C2288">
        <v>53057952600</v>
      </c>
      <c r="D2288">
        <v>53057952600</v>
      </c>
      <c r="E2288" s="3" t="s">
        <v>236</v>
      </c>
      <c r="F2288" s="3">
        <v>5</v>
      </c>
      <c r="G2288" s="3" t="s">
        <v>224</v>
      </c>
    </row>
    <row r="2289" spans="1:7">
      <c r="A2289" s="95">
        <v>6292110434</v>
      </c>
      <c r="B2289" s="11">
        <v>75</v>
      </c>
      <c r="C2289">
        <v>53035080600</v>
      </c>
      <c r="D2289">
        <v>53035080600</v>
      </c>
      <c r="E2289" s="3" t="s">
        <v>236</v>
      </c>
      <c r="F2289" s="3">
        <v>7</v>
      </c>
      <c r="G2289" s="3" t="s">
        <v>224</v>
      </c>
    </row>
    <row r="2290" spans="1:7">
      <c r="A2290" s="95">
        <v>7662020545</v>
      </c>
      <c r="B2290" s="11">
        <v>4636</v>
      </c>
      <c r="C2290">
        <v>53077000901</v>
      </c>
      <c r="D2290">
        <v>53077000901</v>
      </c>
      <c r="E2290" s="3" t="s">
        <v>236</v>
      </c>
      <c r="F2290" s="3">
        <v>6</v>
      </c>
      <c r="G2290" s="3" t="s">
        <v>224</v>
      </c>
    </row>
    <row r="2291" spans="1:7">
      <c r="A2291" s="95">
        <v>5672600251</v>
      </c>
      <c r="B2291" s="11">
        <v>2508</v>
      </c>
      <c r="C2291">
        <v>53073001100</v>
      </c>
      <c r="D2291">
        <v>53073001100</v>
      </c>
      <c r="E2291" s="3" t="s">
        <v>236</v>
      </c>
      <c r="F2291" s="3">
        <v>3</v>
      </c>
      <c r="G2291" s="3" t="s">
        <v>224</v>
      </c>
    </row>
    <row r="2292" spans="1:7">
      <c r="A2292" s="95">
        <v>5733400693</v>
      </c>
      <c r="B2292" s="11">
        <v>11748</v>
      </c>
      <c r="C2292">
        <v>53029970800</v>
      </c>
      <c r="D2292">
        <v>53029970800</v>
      </c>
      <c r="E2292" s="3" t="s">
        <v>236</v>
      </c>
      <c r="F2292" s="3">
        <v>1</v>
      </c>
      <c r="G2292" s="3" t="s">
        <v>224</v>
      </c>
    </row>
    <row r="2293" spans="1:7">
      <c r="A2293" s="95">
        <v>3270900691</v>
      </c>
      <c r="B2293" s="11">
        <v>3202</v>
      </c>
      <c r="C2293">
        <v>53073010302</v>
      </c>
      <c r="D2293">
        <v>53073010302</v>
      </c>
      <c r="E2293" s="3" t="s">
        <v>236</v>
      </c>
      <c r="F2293" s="3">
        <v>1</v>
      </c>
      <c r="G2293" s="3" t="s">
        <v>224</v>
      </c>
    </row>
    <row r="2294" spans="1:7">
      <c r="A2294" s="95">
        <v>7372510366</v>
      </c>
      <c r="B2294" s="11">
        <v>5048</v>
      </c>
      <c r="C2294">
        <v>53077002002</v>
      </c>
      <c r="D2294">
        <v>53077002002</v>
      </c>
      <c r="E2294" s="3" t="s">
        <v>241</v>
      </c>
      <c r="F2294" s="3">
        <v>7</v>
      </c>
      <c r="G2294" s="3" t="s">
        <v>225</v>
      </c>
    </row>
    <row r="2295" spans="1:7">
      <c r="A2295" s="95" t="s">
        <v>479</v>
      </c>
      <c r="B2295" s="11">
        <v>2858</v>
      </c>
      <c r="C2295">
        <v>53071920600</v>
      </c>
      <c r="D2295">
        <v>53071920600</v>
      </c>
      <c r="E2295" s="3" t="s">
        <v>236</v>
      </c>
      <c r="F2295" s="3">
        <v>8</v>
      </c>
      <c r="G2295" s="3" t="s">
        <v>224</v>
      </c>
    </row>
    <row r="2296" spans="1:7">
      <c r="A2296" s="95">
        <v>8330310073</v>
      </c>
      <c r="B2296" s="11">
        <v>800</v>
      </c>
      <c r="C2296">
        <v>53035091800</v>
      </c>
      <c r="D2296">
        <v>53035091800</v>
      </c>
      <c r="E2296" s="3" t="s">
        <v>236</v>
      </c>
      <c r="F2296" s="3">
        <v>2</v>
      </c>
      <c r="G2296" s="3" t="s">
        <v>224</v>
      </c>
    </row>
    <row r="2297" spans="1:7">
      <c r="A2297" s="95">
        <v>1992500793</v>
      </c>
      <c r="B2297" s="11">
        <v>3566</v>
      </c>
      <c r="C2297">
        <v>53073000700</v>
      </c>
      <c r="D2297">
        <v>53073000700</v>
      </c>
      <c r="E2297" s="3" t="s">
        <v>236</v>
      </c>
      <c r="F2297" s="3">
        <v>8</v>
      </c>
      <c r="G2297" s="3" t="s">
        <v>224</v>
      </c>
    </row>
    <row r="2298" spans="1:7">
      <c r="A2298" s="95">
        <v>9653000744</v>
      </c>
      <c r="B2298" s="11">
        <v>700</v>
      </c>
      <c r="C2298">
        <v>53057940400</v>
      </c>
      <c r="D2298">
        <v>53057940400</v>
      </c>
      <c r="E2298" s="3" t="s">
        <v>236</v>
      </c>
      <c r="F2298" s="3">
        <v>1</v>
      </c>
      <c r="G2298" s="3" t="s">
        <v>224</v>
      </c>
    </row>
    <row r="2299" spans="1:7">
      <c r="A2299" s="95">
        <v>4019120571</v>
      </c>
      <c r="B2299" s="11">
        <v>1622</v>
      </c>
      <c r="C2299">
        <v>53077001000</v>
      </c>
      <c r="D2299">
        <v>53077001000</v>
      </c>
      <c r="E2299" s="3" t="s">
        <v>236</v>
      </c>
      <c r="F2299" s="3">
        <v>8</v>
      </c>
      <c r="G2299" s="3" t="s">
        <v>224</v>
      </c>
    </row>
    <row r="2300" spans="1:7">
      <c r="A2300" s="95" t="s">
        <v>480</v>
      </c>
      <c r="B2300" s="11">
        <v>2898</v>
      </c>
      <c r="C2300">
        <v>53057951600</v>
      </c>
      <c r="D2300">
        <v>53057951600</v>
      </c>
      <c r="E2300" s="3" t="s">
        <v>236</v>
      </c>
      <c r="F2300" s="3">
        <v>4</v>
      </c>
      <c r="G2300" s="3" t="s">
        <v>224</v>
      </c>
    </row>
    <row r="2301" spans="1:7">
      <c r="A2301" s="95">
        <v>5045300186</v>
      </c>
      <c r="B2301" s="11">
        <v>3170</v>
      </c>
      <c r="C2301">
        <v>53057952600</v>
      </c>
      <c r="D2301">
        <v>53057952600</v>
      </c>
      <c r="E2301" s="3" t="s">
        <v>236</v>
      </c>
      <c r="F2301" s="3">
        <v>5</v>
      </c>
      <c r="G2301" s="3" t="s">
        <v>224</v>
      </c>
    </row>
    <row r="2302" spans="1:7">
      <c r="A2302" s="95">
        <v>4885900285</v>
      </c>
      <c r="B2302" s="11">
        <v>5242</v>
      </c>
      <c r="C2302">
        <v>53073010403</v>
      </c>
      <c r="D2302">
        <v>53073010403</v>
      </c>
      <c r="E2302" s="3" t="s">
        <v>236</v>
      </c>
      <c r="F2302" s="3">
        <v>1</v>
      </c>
      <c r="G2302" s="3" t="s">
        <v>224</v>
      </c>
    </row>
    <row r="2303" spans="1:7">
      <c r="A2303" s="95">
        <v>7297500019</v>
      </c>
      <c r="B2303" s="11">
        <v>800</v>
      </c>
      <c r="C2303">
        <v>53073000902</v>
      </c>
      <c r="D2303">
        <v>53073000902</v>
      </c>
      <c r="E2303" s="3" t="s">
        <v>236</v>
      </c>
      <c r="F2303" s="3">
        <v>2</v>
      </c>
      <c r="G2303" s="3" t="s">
        <v>224</v>
      </c>
    </row>
    <row r="2304" spans="1:7">
      <c r="A2304" s="95">
        <v>5372300944</v>
      </c>
      <c r="B2304" s="11">
        <v>8940</v>
      </c>
      <c r="C2304">
        <v>53057952401</v>
      </c>
      <c r="D2304">
        <v>53057952401</v>
      </c>
      <c r="E2304" s="3" t="s">
        <v>236</v>
      </c>
      <c r="F2304" s="3">
        <v>6</v>
      </c>
      <c r="G2304" s="3" t="s">
        <v>224</v>
      </c>
    </row>
    <row r="2305" spans="1:7">
      <c r="A2305" s="95">
        <v>9609020742</v>
      </c>
      <c r="B2305" s="11">
        <v>2156</v>
      </c>
      <c r="C2305">
        <v>53077000700</v>
      </c>
      <c r="D2305">
        <v>53077000700</v>
      </c>
      <c r="E2305" s="3" t="s">
        <v>236</v>
      </c>
      <c r="F2305" s="3">
        <v>10</v>
      </c>
      <c r="G2305" s="3" t="s">
        <v>225</v>
      </c>
    </row>
    <row r="2306" spans="1:7">
      <c r="A2306" s="95">
        <v>1951020638</v>
      </c>
      <c r="B2306" s="11">
        <v>500</v>
      </c>
      <c r="C2306">
        <v>53077001100</v>
      </c>
      <c r="D2306">
        <v>53077001100</v>
      </c>
      <c r="E2306" s="3" t="s">
        <v>236</v>
      </c>
      <c r="F2306" s="3">
        <v>6</v>
      </c>
      <c r="G2306" s="3" t="s">
        <v>224</v>
      </c>
    </row>
    <row r="2307" spans="1:7">
      <c r="A2307" s="95">
        <v>1414120070</v>
      </c>
      <c r="B2307" s="11">
        <v>6456</v>
      </c>
      <c r="C2307">
        <v>53077000500</v>
      </c>
      <c r="D2307">
        <v>53077000500</v>
      </c>
      <c r="E2307" s="3" t="s">
        <v>236</v>
      </c>
      <c r="F2307" s="3">
        <v>9</v>
      </c>
      <c r="G2307" s="3" t="s">
        <v>225</v>
      </c>
    </row>
    <row r="2308" spans="1:7">
      <c r="A2308" s="95">
        <v>1769900607</v>
      </c>
      <c r="B2308" s="11">
        <v>800</v>
      </c>
      <c r="C2308">
        <v>53035092200</v>
      </c>
      <c r="D2308">
        <v>53035092200</v>
      </c>
      <c r="E2308" s="3" t="s">
        <v>236</v>
      </c>
      <c r="F2308" s="3">
        <v>7</v>
      </c>
      <c r="G2308" s="3" t="s">
        <v>224</v>
      </c>
    </row>
    <row r="2309" spans="1:7">
      <c r="A2309" s="95">
        <v>2207000733</v>
      </c>
      <c r="B2309" s="11">
        <v>6600</v>
      </c>
      <c r="C2309">
        <v>53057940400</v>
      </c>
      <c r="D2309">
        <v>53057940400</v>
      </c>
      <c r="E2309" s="3" t="s">
        <v>236</v>
      </c>
      <c r="F2309" s="3">
        <v>1</v>
      </c>
      <c r="G2309" s="3" t="s">
        <v>224</v>
      </c>
    </row>
    <row r="2310" spans="1:7">
      <c r="A2310" s="95">
        <v>4416600066</v>
      </c>
      <c r="B2310" s="11">
        <v>3278</v>
      </c>
      <c r="C2310">
        <v>53073000400</v>
      </c>
      <c r="D2310">
        <v>53073000400</v>
      </c>
      <c r="E2310" s="3" t="s">
        <v>236</v>
      </c>
      <c r="F2310" s="3">
        <v>3</v>
      </c>
      <c r="G2310" s="3" t="s">
        <v>224</v>
      </c>
    </row>
    <row r="2311" spans="1:7">
      <c r="A2311" s="95">
        <v>3995500308</v>
      </c>
      <c r="B2311" s="11">
        <v>2418</v>
      </c>
      <c r="C2311">
        <v>53073000804</v>
      </c>
      <c r="D2311">
        <v>53073000804</v>
      </c>
      <c r="E2311" s="3" t="s">
        <v>236</v>
      </c>
      <c r="F2311" s="3">
        <v>1</v>
      </c>
      <c r="G2311" s="3" t="s">
        <v>224</v>
      </c>
    </row>
    <row r="2312" spans="1:7">
      <c r="A2312" s="95">
        <v>8526200559</v>
      </c>
      <c r="B2312" s="11">
        <v>2978</v>
      </c>
      <c r="C2312">
        <v>53057952500</v>
      </c>
      <c r="D2312">
        <v>53057952500</v>
      </c>
      <c r="E2312" s="3" t="s">
        <v>236</v>
      </c>
      <c r="F2312" s="3">
        <v>5</v>
      </c>
      <c r="G2312" s="3" t="s">
        <v>224</v>
      </c>
    </row>
    <row r="2313" spans="1:7">
      <c r="A2313" s="95">
        <v>4979700174</v>
      </c>
      <c r="B2313" s="11">
        <v>2758</v>
      </c>
      <c r="C2313">
        <v>53073010600</v>
      </c>
      <c r="D2313">
        <v>53073010600</v>
      </c>
      <c r="E2313" s="3" t="s">
        <v>236</v>
      </c>
      <c r="F2313" s="3">
        <v>3</v>
      </c>
      <c r="G2313" s="3" t="s">
        <v>224</v>
      </c>
    </row>
    <row r="2314" spans="1:7">
      <c r="A2314" s="95">
        <v>3199120304</v>
      </c>
      <c r="B2314" s="11">
        <v>6292</v>
      </c>
      <c r="C2314">
        <v>53077001100</v>
      </c>
      <c r="D2314">
        <v>53077001100</v>
      </c>
      <c r="E2314" s="3" t="s">
        <v>236</v>
      </c>
      <c r="F2314" s="3">
        <v>6</v>
      </c>
      <c r="G2314" s="3" t="s">
        <v>224</v>
      </c>
    </row>
    <row r="2315" spans="1:7">
      <c r="A2315" s="95">
        <v>3963500433</v>
      </c>
      <c r="B2315" s="11">
        <v>2810</v>
      </c>
      <c r="C2315">
        <v>53073000803</v>
      </c>
      <c r="D2315">
        <v>53073000803</v>
      </c>
      <c r="E2315" s="3" t="s">
        <v>236</v>
      </c>
      <c r="F2315" s="3">
        <v>2</v>
      </c>
      <c r="G2315" s="3" t="s">
        <v>224</v>
      </c>
    </row>
    <row r="2316" spans="1:7">
      <c r="A2316" s="95" t="s">
        <v>481</v>
      </c>
      <c r="B2316" s="11">
        <v>3892</v>
      </c>
      <c r="C2316">
        <v>53077001000</v>
      </c>
      <c r="D2316">
        <v>53077001000</v>
      </c>
      <c r="E2316" s="3" t="s">
        <v>236</v>
      </c>
      <c r="F2316" s="3">
        <v>8</v>
      </c>
      <c r="G2316" s="3" t="s">
        <v>224</v>
      </c>
    </row>
    <row r="2317" spans="1:7">
      <c r="A2317" s="95">
        <v>3478020472</v>
      </c>
      <c r="B2317" s="11">
        <v>1704</v>
      </c>
      <c r="C2317">
        <v>53077001201</v>
      </c>
      <c r="D2317">
        <v>53077001201</v>
      </c>
      <c r="E2317" s="3" t="s">
        <v>236</v>
      </c>
      <c r="F2317" s="3">
        <v>10</v>
      </c>
      <c r="G2317" s="3" t="s">
        <v>225</v>
      </c>
    </row>
    <row r="2318" spans="1:7">
      <c r="A2318" s="95">
        <v>8834700190</v>
      </c>
      <c r="B2318" s="11">
        <v>700</v>
      </c>
      <c r="C2318">
        <v>53073000804</v>
      </c>
      <c r="D2318">
        <v>53073000804</v>
      </c>
      <c r="E2318" s="3" t="s">
        <v>236</v>
      </c>
      <c r="F2318" s="3">
        <v>1</v>
      </c>
      <c r="G2318" s="3" t="s">
        <v>224</v>
      </c>
    </row>
    <row r="2319" spans="1:7">
      <c r="A2319" s="95">
        <v>2017300664</v>
      </c>
      <c r="B2319" s="11">
        <v>3136</v>
      </c>
      <c r="C2319">
        <v>53057952402</v>
      </c>
      <c r="D2319">
        <v>53057952402</v>
      </c>
      <c r="E2319" s="3" t="s">
        <v>236</v>
      </c>
      <c r="F2319" s="3">
        <v>6</v>
      </c>
      <c r="G2319" s="3" t="s">
        <v>224</v>
      </c>
    </row>
    <row r="2320" spans="1:7">
      <c r="A2320" s="95">
        <v>8909510965</v>
      </c>
      <c r="B2320" s="11">
        <v>2166</v>
      </c>
      <c r="C2320">
        <v>53005010813</v>
      </c>
      <c r="D2320">
        <v>53005010813</v>
      </c>
      <c r="E2320" s="3" t="s">
        <v>236</v>
      </c>
      <c r="F2320" s="3">
        <v>2</v>
      </c>
      <c r="G2320" s="3" t="s">
        <v>224</v>
      </c>
    </row>
    <row r="2321" spans="1:7">
      <c r="A2321" s="95">
        <v>4391220026</v>
      </c>
      <c r="B2321" s="11">
        <v>875</v>
      </c>
      <c r="C2321">
        <v>53077001602</v>
      </c>
      <c r="D2321">
        <v>53077001602</v>
      </c>
      <c r="E2321" s="3" t="s">
        <v>236</v>
      </c>
      <c r="F2321" s="3">
        <v>6</v>
      </c>
      <c r="G2321" s="3" t="s">
        <v>224</v>
      </c>
    </row>
    <row r="2322" spans="1:7">
      <c r="A2322" s="95">
        <v>8483110059</v>
      </c>
      <c r="B2322" s="11">
        <v>875</v>
      </c>
      <c r="C2322">
        <v>53071920900</v>
      </c>
      <c r="D2322">
        <v>53071920900</v>
      </c>
      <c r="E2322" s="3" t="s">
        <v>236</v>
      </c>
      <c r="F2322" s="3">
        <v>2</v>
      </c>
      <c r="G2322" s="3" t="s">
        <v>224</v>
      </c>
    </row>
    <row r="2323" spans="1:7">
      <c r="A2323" s="95">
        <v>6709510956</v>
      </c>
      <c r="B2323" s="11">
        <v>2166</v>
      </c>
      <c r="C2323">
        <v>53005010813</v>
      </c>
      <c r="D2323">
        <v>53005010813</v>
      </c>
      <c r="E2323" s="3" t="s">
        <v>236</v>
      </c>
      <c r="F2323" s="3">
        <v>2</v>
      </c>
      <c r="G2323" s="3" t="s">
        <v>224</v>
      </c>
    </row>
    <row r="2324" spans="1:7">
      <c r="A2324" s="95" t="s">
        <v>482</v>
      </c>
      <c r="B2324" s="11">
        <v>6508</v>
      </c>
      <c r="C2324">
        <v>53071920900</v>
      </c>
      <c r="D2324">
        <v>53071920900</v>
      </c>
      <c r="E2324" s="3" t="s">
        <v>236</v>
      </c>
      <c r="F2324" s="3">
        <v>2</v>
      </c>
      <c r="G2324" s="3" t="s">
        <v>224</v>
      </c>
    </row>
    <row r="2325" spans="1:7">
      <c r="A2325" s="95">
        <v>2792800973</v>
      </c>
      <c r="B2325" s="11">
        <v>700</v>
      </c>
      <c r="C2325">
        <v>53073010501</v>
      </c>
      <c r="D2325">
        <v>53073010501</v>
      </c>
      <c r="E2325" s="3" t="s">
        <v>236</v>
      </c>
      <c r="F2325" s="3">
        <v>3</v>
      </c>
      <c r="G2325" s="3" t="s">
        <v>224</v>
      </c>
    </row>
    <row r="2326" spans="1:7">
      <c r="A2326" s="95">
        <v>4445120259</v>
      </c>
      <c r="B2326" s="11">
        <v>2388</v>
      </c>
      <c r="C2326">
        <v>53077001100</v>
      </c>
      <c r="D2326">
        <v>53077001100</v>
      </c>
      <c r="E2326" s="3" t="s">
        <v>236</v>
      </c>
      <c r="F2326" s="3">
        <v>6</v>
      </c>
      <c r="G2326" s="3" t="s">
        <v>224</v>
      </c>
    </row>
    <row r="2327" spans="1:7">
      <c r="A2327" s="95">
        <v>7578400365</v>
      </c>
      <c r="B2327" s="11">
        <v>800</v>
      </c>
      <c r="C2327">
        <v>53073000100</v>
      </c>
      <c r="D2327">
        <v>53073000100</v>
      </c>
      <c r="E2327" s="3" t="s">
        <v>236</v>
      </c>
      <c r="F2327" s="3">
        <v>6</v>
      </c>
      <c r="G2327" s="3" t="s">
        <v>224</v>
      </c>
    </row>
    <row r="2328" spans="1:7">
      <c r="A2328" s="95">
        <v>2500700371</v>
      </c>
      <c r="B2328" s="11">
        <v>300</v>
      </c>
      <c r="C2328">
        <v>53073000400</v>
      </c>
      <c r="D2328">
        <v>53073000400</v>
      </c>
      <c r="E2328" s="3" t="s">
        <v>236</v>
      </c>
      <c r="F2328" s="3">
        <v>3</v>
      </c>
      <c r="G2328" s="3" t="s">
        <v>224</v>
      </c>
    </row>
    <row r="2329" spans="1:7">
      <c r="A2329" s="95">
        <v>9758200403</v>
      </c>
      <c r="B2329" s="11">
        <v>4246</v>
      </c>
      <c r="C2329">
        <v>53057952402</v>
      </c>
      <c r="D2329">
        <v>53057952402</v>
      </c>
      <c r="E2329" s="3" t="s">
        <v>236</v>
      </c>
      <c r="F2329" s="3">
        <v>6</v>
      </c>
      <c r="G2329" s="3" t="s">
        <v>224</v>
      </c>
    </row>
    <row r="2330" spans="1:7">
      <c r="A2330" s="95">
        <v>1013610550</v>
      </c>
      <c r="B2330" s="11">
        <v>3562</v>
      </c>
      <c r="C2330">
        <v>53005010813</v>
      </c>
      <c r="D2330">
        <v>53005010813</v>
      </c>
      <c r="E2330" s="3" t="s">
        <v>236</v>
      </c>
      <c r="F2330" s="3">
        <v>2</v>
      </c>
      <c r="G2330" s="3" t="s">
        <v>224</v>
      </c>
    </row>
    <row r="2331" spans="1:7">
      <c r="A2331" s="95">
        <v>8467400451</v>
      </c>
      <c r="B2331" s="11">
        <v>2226</v>
      </c>
      <c r="C2331">
        <v>53073000501</v>
      </c>
      <c r="D2331">
        <v>53073000501</v>
      </c>
      <c r="E2331" s="3" t="s">
        <v>236</v>
      </c>
      <c r="F2331" s="3">
        <v>7</v>
      </c>
      <c r="G2331" s="3" t="s">
        <v>224</v>
      </c>
    </row>
    <row r="2332" spans="1:7">
      <c r="A2332" s="95">
        <v>6725910296</v>
      </c>
      <c r="B2332" s="11">
        <v>4012</v>
      </c>
      <c r="C2332">
        <v>53071920300</v>
      </c>
      <c r="D2332">
        <v>53071920300</v>
      </c>
      <c r="E2332" s="3" t="s">
        <v>236</v>
      </c>
      <c r="F2332" s="3">
        <v>4</v>
      </c>
      <c r="G2332" s="3" t="s">
        <v>224</v>
      </c>
    </row>
    <row r="2333" spans="1:7">
      <c r="A2333" s="95">
        <v>8828500321</v>
      </c>
      <c r="B2333" s="11">
        <v>2750</v>
      </c>
      <c r="C2333">
        <v>53073001000</v>
      </c>
      <c r="D2333">
        <v>53073001000</v>
      </c>
      <c r="E2333" s="3" t="s">
        <v>236</v>
      </c>
      <c r="F2333" s="3">
        <v>7</v>
      </c>
      <c r="G2333" s="3" t="s">
        <v>224</v>
      </c>
    </row>
    <row r="2334" spans="1:7">
      <c r="A2334" s="95">
        <v>6404510534</v>
      </c>
      <c r="B2334" s="11">
        <v>2302</v>
      </c>
      <c r="C2334">
        <v>53077001901</v>
      </c>
      <c r="D2334">
        <v>53077001901</v>
      </c>
      <c r="E2334" s="3" t="s">
        <v>241</v>
      </c>
      <c r="F2334" s="3">
        <v>7</v>
      </c>
      <c r="G2334" s="3" t="s">
        <v>225</v>
      </c>
    </row>
    <row r="2335" spans="1:7">
      <c r="A2335" s="95">
        <v>9239200062</v>
      </c>
      <c r="B2335" s="11">
        <v>2958</v>
      </c>
      <c r="C2335">
        <v>53057952302</v>
      </c>
      <c r="D2335">
        <v>53057952302</v>
      </c>
      <c r="E2335" s="3" t="s">
        <v>236</v>
      </c>
      <c r="F2335" s="3">
        <v>5</v>
      </c>
      <c r="G2335" s="3" t="s">
        <v>224</v>
      </c>
    </row>
    <row r="2336" spans="1:7">
      <c r="A2336" s="95">
        <v>3121100299</v>
      </c>
      <c r="B2336" s="11">
        <v>2850</v>
      </c>
      <c r="C2336">
        <v>53057951900</v>
      </c>
      <c r="D2336">
        <v>53057951900</v>
      </c>
      <c r="E2336" s="3" t="s">
        <v>236</v>
      </c>
      <c r="F2336" s="3">
        <v>1</v>
      </c>
      <c r="G2336" s="3" t="s">
        <v>224</v>
      </c>
    </row>
    <row r="2337" spans="1:7">
      <c r="A2337" s="95" t="s">
        <v>483</v>
      </c>
      <c r="B2337" s="11">
        <v>2720</v>
      </c>
      <c r="C2337">
        <v>53035091600</v>
      </c>
      <c r="D2337">
        <v>53035091600</v>
      </c>
      <c r="E2337" s="3" t="s">
        <v>236</v>
      </c>
      <c r="F2337" s="3">
        <v>3</v>
      </c>
      <c r="G2337" s="3" t="s">
        <v>224</v>
      </c>
    </row>
    <row r="2338" spans="1:7">
      <c r="A2338" s="95">
        <v>8701000737</v>
      </c>
      <c r="B2338" s="11">
        <v>700</v>
      </c>
      <c r="C2338">
        <v>53057940500</v>
      </c>
      <c r="D2338">
        <v>53057940500</v>
      </c>
      <c r="E2338" s="3" t="s">
        <v>236</v>
      </c>
      <c r="F2338" s="3">
        <v>5</v>
      </c>
      <c r="G2338" s="3" t="s">
        <v>224</v>
      </c>
    </row>
    <row r="2339" spans="1:7">
      <c r="A2339" s="95">
        <v>7744510883</v>
      </c>
      <c r="B2339" s="11">
        <v>2754</v>
      </c>
      <c r="C2339">
        <v>53077001901</v>
      </c>
      <c r="D2339">
        <v>53077001901</v>
      </c>
      <c r="E2339" s="3" t="s">
        <v>241</v>
      </c>
      <c r="F2339" s="3">
        <v>7</v>
      </c>
      <c r="G2339" s="3" t="s">
        <v>225</v>
      </c>
    </row>
    <row r="2340" spans="1:7">
      <c r="A2340" s="95">
        <v>3701710481</v>
      </c>
      <c r="B2340" s="11">
        <v>700</v>
      </c>
      <c r="C2340">
        <v>53021020502</v>
      </c>
      <c r="D2340">
        <v>53021020502</v>
      </c>
      <c r="E2340" s="3" t="s">
        <v>236</v>
      </c>
      <c r="F2340" s="3">
        <v>6</v>
      </c>
      <c r="G2340" s="3" t="s">
        <v>224</v>
      </c>
    </row>
    <row r="2341" spans="1:7">
      <c r="A2341" s="95">
        <v>9137510389</v>
      </c>
      <c r="B2341" s="11">
        <v>850</v>
      </c>
      <c r="C2341">
        <v>53077940005</v>
      </c>
      <c r="D2341">
        <v>53077940005</v>
      </c>
      <c r="E2341" s="3" t="s">
        <v>241</v>
      </c>
      <c r="F2341" s="3">
        <v>9</v>
      </c>
      <c r="G2341" s="3" t="s">
        <v>225</v>
      </c>
    </row>
    <row r="2342" spans="1:7">
      <c r="A2342" s="95">
        <v>1175610689</v>
      </c>
      <c r="B2342" s="11">
        <v>2156</v>
      </c>
      <c r="C2342">
        <v>53005011402</v>
      </c>
      <c r="D2342">
        <v>53005011402</v>
      </c>
      <c r="E2342" s="3" t="s">
        <v>236</v>
      </c>
      <c r="F2342" s="3">
        <v>3</v>
      </c>
      <c r="G2342" s="3" t="s">
        <v>224</v>
      </c>
    </row>
    <row r="2343" spans="1:7">
      <c r="A2343" s="95" t="s">
        <v>484</v>
      </c>
      <c r="B2343" s="11">
        <v>75</v>
      </c>
      <c r="C2343">
        <v>53035092600</v>
      </c>
      <c r="D2343">
        <v>53035092600</v>
      </c>
      <c r="E2343" s="3" t="s">
        <v>236</v>
      </c>
      <c r="F2343" s="3">
        <v>1</v>
      </c>
      <c r="G2343" s="3" t="s">
        <v>224</v>
      </c>
    </row>
    <row r="2344" spans="1:7">
      <c r="A2344" s="95">
        <v>2445120257</v>
      </c>
      <c r="B2344" s="11">
        <v>2878</v>
      </c>
      <c r="C2344">
        <v>53077001100</v>
      </c>
      <c r="D2344">
        <v>53077001100</v>
      </c>
      <c r="E2344" s="3" t="s">
        <v>236</v>
      </c>
      <c r="F2344" s="3">
        <v>6</v>
      </c>
      <c r="G2344" s="3" t="s">
        <v>224</v>
      </c>
    </row>
    <row r="2345" spans="1:7">
      <c r="A2345" s="95">
        <v>5906220770</v>
      </c>
      <c r="B2345" s="11">
        <v>2834</v>
      </c>
      <c r="C2345">
        <v>53077000400</v>
      </c>
      <c r="D2345">
        <v>53077000400</v>
      </c>
      <c r="E2345" s="3" t="s">
        <v>236</v>
      </c>
      <c r="F2345" s="3">
        <v>7</v>
      </c>
      <c r="G2345" s="3" t="s">
        <v>224</v>
      </c>
    </row>
    <row r="2346" spans="1:7">
      <c r="A2346" s="95">
        <v>8893910178</v>
      </c>
      <c r="B2346" s="11">
        <v>2336</v>
      </c>
      <c r="C2346">
        <v>53071920801</v>
      </c>
      <c r="D2346">
        <v>53071920801</v>
      </c>
      <c r="E2346" s="3" t="s">
        <v>236</v>
      </c>
      <c r="F2346" s="3">
        <v>2</v>
      </c>
      <c r="G2346" s="3" t="s">
        <v>224</v>
      </c>
    </row>
    <row r="2347" spans="1:7">
      <c r="A2347" s="95">
        <v>4121700398</v>
      </c>
      <c r="B2347" s="11">
        <v>3558</v>
      </c>
      <c r="C2347">
        <v>53073000300</v>
      </c>
      <c r="D2347">
        <v>53073000300</v>
      </c>
      <c r="E2347" s="3" t="s">
        <v>236</v>
      </c>
      <c r="F2347" s="3">
        <v>8</v>
      </c>
      <c r="G2347" s="3" t="s">
        <v>224</v>
      </c>
    </row>
    <row r="2348" spans="1:7">
      <c r="A2348" s="95">
        <v>1602700143</v>
      </c>
      <c r="B2348" s="11">
        <v>2202</v>
      </c>
      <c r="C2348">
        <v>53073000300</v>
      </c>
      <c r="D2348">
        <v>53073000300</v>
      </c>
      <c r="E2348" s="3" t="s">
        <v>236</v>
      </c>
      <c r="F2348" s="3">
        <v>8</v>
      </c>
      <c r="G2348" s="3" t="s">
        <v>224</v>
      </c>
    </row>
    <row r="2349" spans="1:7">
      <c r="A2349" s="95">
        <v>9355110629</v>
      </c>
      <c r="B2349" s="11">
        <v>875</v>
      </c>
      <c r="C2349">
        <v>53035091500</v>
      </c>
      <c r="D2349">
        <v>53035091500</v>
      </c>
      <c r="E2349" s="3" t="s">
        <v>236</v>
      </c>
      <c r="F2349" s="3">
        <v>4</v>
      </c>
      <c r="G2349" s="3" t="s">
        <v>224</v>
      </c>
    </row>
    <row r="2350" spans="1:7">
      <c r="A2350" s="95">
        <v>3209610648</v>
      </c>
      <c r="B2350" s="11">
        <v>75</v>
      </c>
      <c r="C2350">
        <v>53021020601</v>
      </c>
      <c r="D2350">
        <v>53021020601</v>
      </c>
      <c r="E2350" s="3" t="s">
        <v>236</v>
      </c>
      <c r="F2350" s="3">
        <v>6</v>
      </c>
      <c r="G2350" s="3" t="s">
        <v>224</v>
      </c>
    </row>
    <row r="2351" spans="1:7">
      <c r="A2351" s="95">
        <v>9266120240</v>
      </c>
      <c r="B2351" s="11">
        <v>3422</v>
      </c>
      <c r="C2351">
        <v>53077000901</v>
      </c>
      <c r="D2351">
        <v>53077000901</v>
      </c>
      <c r="E2351" s="3" t="s">
        <v>236</v>
      </c>
      <c r="F2351" s="3">
        <v>6</v>
      </c>
      <c r="G2351" s="3" t="s">
        <v>224</v>
      </c>
    </row>
    <row r="2352" spans="1:7">
      <c r="A2352" s="95">
        <v>8545000346</v>
      </c>
      <c r="B2352" s="11">
        <v>3086</v>
      </c>
      <c r="C2352">
        <v>53057940200</v>
      </c>
      <c r="D2352">
        <v>53057940200</v>
      </c>
      <c r="E2352" s="3" t="s">
        <v>236</v>
      </c>
      <c r="F2352" s="3">
        <v>1</v>
      </c>
      <c r="G2352" s="3" t="s">
        <v>224</v>
      </c>
    </row>
    <row r="2353" spans="1:7">
      <c r="A2353" s="95">
        <v>4633020142</v>
      </c>
      <c r="B2353" s="11">
        <v>2438</v>
      </c>
      <c r="C2353">
        <v>53077000901</v>
      </c>
      <c r="D2353">
        <v>53077000901</v>
      </c>
      <c r="E2353" s="3" t="s">
        <v>236</v>
      </c>
      <c r="F2353" s="3">
        <v>6</v>
      </c>
      <c r="G2353" s="3" t="s">
        <v>224</v>
      </c>
    </row>
    <row r="2354" spans="1:7">
      <c r="A2354" s="95">
        <v>8937300943</v>
      </c>
      <c r="B2354" s="11">
        <v>800</v>
      </c>
      <c r="C2354">
        <v>53057952402</v>
      </c>
      <c r="D2354">
        <v>53057952402</v>
      </c>
      <c r="E2354" s="3" t="s">
        <v>236</v>
      </c>
      <c r="F2354" s="3">
        <v>6</v>
      </c>
      <c r="G2354" s="3" t="s">
        <v>224</v>
      </c>
    </row>
    <row r="2355" spans="1:7">
      <c r="A2355" s="95" t="s">
        <v>485</v>
      </c>
      <c r="B2355" s="11">
        <v>850</v>
      </c>
      <c r="C2355">
        <v>53057951700</v>
      </c>
      <c r="D2355">
        <v>53057951700</v>
      </c>
      <c r="E2355" s="3" t="s">
        <v>236</v>
      </c>
      <c r="F2355" s="3">
        <v>4</v>
      </c>
      <c r="G2355" s="3" t="s">
        <v>224</v>
      </c>
    </row>
    <row r="2356" spans="1:7">
      <c r="A2356" s="95">
        <v>8036010229</v>
      </c>
      <c r="B2356" s="11">
        <v>3480</v>
      </c>
      <c r="C2356">
        <v>53035091302</v>
      </c>
      <c r="D2356">
        <v>53035091302</v>
      </c>
      <c r="E2356" s="3" t="s">
        <v>236</v>
      </c>
      <c r="F2356" s="3">
        <v>3</v>
      </c>
      <c r="G2356" s="3" t="s">
        <v>224</v>
      </c>
    </row>
    <row r="2357" spans="1:7">
      <c r="A2357" s="95">
        <v>8858000007</v>
      </c>
      <c r="B2357" s="11">
        <v>800</v>
      </c>
      <c r="C2357">
        <v>53057940300</v>
      </c>
      <c r="D2357">
        <v>53057940300</v>
      </c>
      <c r="E2357" s="3" t="s">
        <v>236</v>
      </c>
      <c r="F2357" s="3">
        <v>2</v>
      </c>
      <c r="G2357" s="3" t="s">
        <v>224</v>
      </c>
    </row>
    <row r="2358" spans="1:7">
      <c r="A2358" s="95">
        <v>4294500398</v>
      </c>
      <c r="B2358" s="11">
        <v>6256</v>
      </c>
      <c r="C2358">
        <v>53073000502</v>
      </c>
      <c r="D2358">
        <v>53073000502</v>
      </c>
      <c r="E2358" s="3" t="s">
        <v>236</v>
      </c>
      <c r="F2358" s="3">
        <v>4</v>
      </c>
      <c r="G2358" s="3" t="s">
        <v>224</v>
      </c>
    </row>
    <row r="2359" spans="1:7">
      <c r="A2359" s="95">
        <v>4454700332</v>
      </c>
      <c r="B2359" s="11">
        <v>3164</v>
      </c>
      <c r="C2359">
        <v>53073000901</v>
      </c>
      <c r="D2359">
        <v>53073000901</v>
      </c>
      <c r="E2359" s="3" t="s">
        <v>236</v>
      </c>
      <c r="F2359" s="3">
        <v>5</v>
      </c>
      <c r="G2359" s="3" t="s">
        <v>224</v>
      </c>
    </row>
    <row r="2360" spans="1:7">
      <c r="A2360" s="95">
        <v>7091220000</v>
      </c>
      <c r="B2360" s="11">
        <v>875</v>
      </c>
      <c r="C2360">
        <v>53077001602</v>
      </c>
      <c r="D2360">
        <v>53077001602</v>
      </c>
      <c r="E2360" s="3" t="s">
        <v>236</v>
      </c>
      <c r="F2360" s="3">
        <v>6</v>
      </c>
      <c r="G2360" s="3" t="s">
        <v>224</v>
      </c>
    </row>
    <row r="2361" spans="1:7">
      <c r="A2361" s="95">
        <v>6717810254</v>
      </c>
      <c r="B2361" s="11">
        <v>1164.05</v>
      </c>
      <c r="C2361">
        <v>53071920600</v>
      </c>
      <c r="D2361">
        <v>53071920600</v>
      </c>
      <c r="E2361" s="3" t="s">
        <v>236</v>
      </c>
      <c r="F2361" s="3">
        <v>8</v>
      </c>
      <c r="G2361" s="3" t="s">
        <v>224</v>
      </c>
    </row>
    <row r="2362" spans="1:7">
      <c r="A2362" s="95">
        <v>3431110157</v>
      </c>
      <c r="B2362" s="11">
        <v>75</v>
      </c>
      <c r="C2362">
        <v>53035080700</v>
      </c>
      <c r="D2362">
        <v>53035080700</v>
      </c>
      <c r="E2362" s="3" t="s">
        <v>236</v>
      </c>
      <c r="F2362" s="3">
        <v>6</v>
      </c>
      <c r="G2362" s="3" t="s">
        <v>224</v>
      </c>
    </row>
    <row r="2363" spans="1:7">
      <c r="A2363" s="95">
        <v>5571910196</v>
      </c>
      <c r="B2363" s="11">
        <v>3270</v>
      </c>
      <c r="C2363">
        <v>53071920900</v>
      </c>
      <c r="D2363">
        <v>53071920900</v>
      </c>
      <c r="E2363" s="3" t="s">
        <v>236</v>
      </c>
      <c r="F2363" s="3">
        <v>2</v>
      </c>
      <c r="G2363" s="3" t="s">
        <v>224</v>
      </c>
    </row>
    <row r="2364" spans="1:7">
      <c r="A2364" s="95">
        <v>8847800844</v>
      </c>
      <c r="B2364" s="11">
        <v>800</v>
      </c>
      <c r="C2364">
        <v>53073010303</v>
      </c>
      <c r="D2364">
        <v>53073010303</v>
      </c>
      <c r="E2364" s="3" t="s">
        <v>236</v>
      </c>
      <c r="F2364" s="3">
        <v>2</v>
      </c>
      <c r="G2364" s="3" t="s">
        <v>224</v>
      </c>
    </row>
    <row r="2365" spans="1:7">
      <c r="A2365" s="95" t="s">
        <v>486</v>
      </c>
      <c r="B2365" s="11">
        <v>3202</v>
      </c>
      <c r="C2365">
        <v>53057952200</v>
      </c>
      <c r="D2365">
        <v>53057952200</v>
      </c>
      <c r="E2365" s="3" t="s">
        <v>236</v>
      </c>
      <c r="F2365" s="3">
        <v>9</v>
      </c>
      <c r="G2365" s="3" t="s">
        <v>225</v>
      </c>
    </row>
    <row r="2366" spans="1:7">
      <c r="A2366" s="95">
        <v>8381810638</v>
      </c>
      <c r="B2366" s="11">
        <v>4866</v>
      </c>
      <c r="C2366">
        <v>53005010803</v>
      </c>
      <c r="D2366">
        <v>53005010803</v>
      </c>
      <c r="E2366" s="3" t="s">
        <v>236</v>
      </c>
      <c r="F2366" s="3">
        <v>4</v>
      </c>
      <c r="G2366" s="3" t="s">
        <v>224</v>
      </c>
    </row>
    <row r="2367" spans="1:7">
      <c r="A2367" s="95" t="s">
        <v>487</v>
      </c>
      <c r="B2367" s="11">
        <v>3750</v>
      </c>
      <c r="C2367">
        <v>53071920702</v>
      </c>
      <c r="D2367">
        <v>53071920702</v>
      </c>
      <c r="E2367" s="3" t="s">
        <v>236</v>
      </c>
      <c r="F2367" s="3">
        <v>4</v>
      </c>
      <c r="G2367" s="3" t="s">
        <v>224</v>
      </c>
    </row>
    <row r="2368" spans="1:7">
      <c r="A2368" s="95">
        <v>1895810216</v>
      </c>
      <c r="B2368" s="11">
        <v>2900</v>
      </c>
      <c r="C2368">
        <v>53071920702</v>
      </c>
      <c r="D2368">
        <v>53071920702</v>
      </c>
      <c r="E2368" s="3" t="s">
        <v>236</v>
      </c>
      <c r="F2368" s="3">
        <v>4</v>
      </c>
      <c r="G2368" s="3" t="s">
        <v>224</v>
      </c>
    </row>
    <row r="2369" spans="1:7">
      <c r="A2369" s="95">
        <v>1913300308</v>
      </c>
      <c r="B2369" s="11">
        <v>5292</v>
      </c>
      <c r="C2369">
        <v>53057952401</v>
      </c>
      <c r="D2369">
        <v>53057952401</v>
      </c>
      <c r="E2369" s="3" t="s">
        <v>236</v>
      </c>
      <c r="F2369" s="3">
        <v>6</v>
      </c>
      <c r="G2369" s="3" t="s">
        <v>224</v>
      </c>
    </row>
    <row r="2370" spans="1:7">
      <c r="A2370" s="95">
        <v>8662700641</v>
      </c>
      <c r="B2370" s="11">
        <v>2758</v>
      </c>
      <c r="C2370">
        <v>53073000200</v>
      </c>
      <c r="D2370">
        <v>53073000200</v>
      </c>
      <c r="E2370" s="3" t="s">
        <v>236</v>
      </c>
      <c r="F2370" s="3">
        <v>5</v>
      </c>
      <c r="G2370" s="3" t="s">
        <v>224</v>
      </c>
    </row>
    <row r="2371" spans="1:7">
      <c r="A2371" s="95">
        <v>6560900626</v>
      </c>
      <c r="B2371" s="11">
        <v>800</v>
      </c>
      <c r="C2371">
        <v>53073010302</v>
      </c>
      <c r="D2371">
        <v>53073010302</v>
      </c>
      <c r="E2371" s="3" t="s">
        <v>236</v>
      </c>
      <c r="F2371" s="3">
        <v>1</v>
      </c>
      <c r="G2371" s="3" t="s">
        <v>224</v>
      </c>
    </row>
    <row r="2372" spans="1:7">
      <c r="A2372" s="95">
        <v>7589210637</v>
      </c>
      <c r="B2372" s="11">
        <v>2736</v>
      </c>
      <c r="C2372">
        <v>53035091700</v>
      </c>
      <c r="D2372">
        <v>53035091700</v>
      </c>
      <c r="E2372" s="3" t="s">
        <v>236</v>
      </c>
      <c r="F2372" s="3">
        <v>4</v>
      </c>
      <c r="G2372" s="3" t="s">
        <v>224</v>
      </c>
    </row>
    <row r="2373" spans="1:7">
      <c r="A2373" s="95">
        <v>9877020697</v>
      </c>
      <c r="B2373" s="11">
        <v>2160</v>
      </c>
      <c r="C2373">
        <v>53077001202</v>
      </c>
      <c r="D2373">
        <v>53077001202</v>
      </c>
      <c r="E2373" s="3" t="s">
        <v>236</v>
      </c>
      <c r="F2373" s="3">
        <v>10</v>
      </c>
      <c r="G2373" s="3" t="s">
        <v>225</v>
      </c>
    </row>
    <row r="2374" spans="1:7">
      <c r="A2374" s="95">
        <v>4796810061</v>
      </c>
      <c r="B2374" s="11">
        <v>2968</v>
      </c>
      <c r="C2374">
        <v>53071920900</v>
      </c>
      <c r="D2374">
        <v>53071920900</v>
      </c>
      <c r="E2374" s="3" t="s">
        <v>236</v>
      </c>
      <c r="F2374" s="3">
        <v>2</v>
      </c>
      <c r="G2374" s="3" t="s">
        <v>224</v>
      </c>
    </row>
    <row r="2375" spans="1:7">
      <c r="A2375" s="95">
        <v>2389500710</v>
      </c>
      <c r="B2375" s="11">
        <v>1062</v>
      </c>
      <c r="C2375">
        <v>53073000902</v>
      </c>
      <c r="D2375">
        <v>53073000902</v>
      </c>
      <c r="E2375" s="3" t="s">
        <v>236</v>
      </c>
      <c r="F2375" s="3">
        <v>2</v>
      </c>
      <c r="G2375" s="3" t="s">
        <v>224</v>
      </c>
    </row>
    <row r="2376" spans="1:7">
      <c r="A2376" s="95">
        <v>3401000709</v>
      </c>
      <c r="B2376" s="11">
        <v>800</v>
      </c>
      <c r="C2376">
        <v>53057940300</v>
      </c>
      <c r="D2376">
        <v>53057940300</v>
      </c>
      <c r="E2376" s="3" t="s">
        <v>236</v>
      </c>
      <c r="F2376" s="3">
        <v>2</v>
      </c>
      <c r="G2376" s="3" t="s">
        <v>224</v>
      </c>
    </row>
    <row r="2377" spans="1:7">
      <c r="A2377" s="95">
        <v>8173900419</v>
      </c>
      <c r="B2377" s="11">
        <v>2732</v>
      </c>
      <c r="C2377">
        <v>53073010200</v>
      </c>
      <c r="D2377">
        <v>53073010200</v>
      </c>
      <c r="E2377" s="3" t="s">
        <v>236</v>
      </c>
      <c r="F2377" s="3">
        <v>3</v>
      </c>
      <c r="G2377" s="3" t="s">
        <v>224</v>
      </c>
    </row>
    <row r="2378" spans="1:7">
      <c r="A2378" s="95">
        <v>1761510497</v>
      </c>
      <c r="B2378" s="11">
        <v>1762</v>
      </c>
      <c r="C2378">
        <v>53077002001</v>
      </c>
      <c r="D2378">
        <v>53077002001</v>
      </c>
      <c r="E2378" s="3" t="s">
        <v>241</v>
      </c>
      <c r="F2378" s="3">
        <v>7</v>
      </c>
      <c r="G2378" s="3" t="s">
        <v>225</v>
      </c>
    </row>
    <row r="2379" spans="1:7">
      <c r="A2379" s="95">
        <v>4655010557</v>
      </c>
      <c r="B2379" s="11">
        <v>2918</v>
      </c>
      <c r="C2379">
        <v>53035091201</v>
      </c>
      <c r="D2379">
        <v>53035091201</v>
      </c>
      <c r="E2379" s="3" t="s">
        <v>236</v>
      </c>
      <c r="F2379" s="3">
        <v>2</v>
      </c>
      <c r="G2379" s="3" t="s">
        <v>224</v>
      </c>
    </row>
    <row r="2380" spans="1:7">
      <c r="A2380" s="95" t="s">
        <v>488</v>
      </c>
      <c r="B2380" s="11">
        <v>3220</v>
      </c>
      <c r="C2380">
        <v>53073000804</v>
      </c>
      <c r="D2380">
        <v>53073000804</v>
      </c>
      <c r="E2380" s="3" t="s">
        <v>236</v>
      </c>
      <c r="F2380" s="3">
        <v>1</v>
      </c>
      <c r="G2380" s="3" t="s">
        <v>224</v>
      </c>
    </row>
    <row r="2381" spans="1:7">
      <c r="A2381" s="95">
        <v>7266220238</v>
      </c>
      <c r="B2381" s="11">
        <v>875</v>
      </c>
      <c r="C2381">
        <v>53077000400</v>
      </c>
      <c r="D2381">
        <v>53077000400</v>
      </c>
      <c r="E2381" s="3" t="s">
        <v>236</v>
      </c>
      <c r="F2381" s="3">
        <v>7</v>
      </c>
      <c r="G2381" s="3" t="s">
        <v>224</v>
      </c>
    </row>
    <row r="2382" spans="1:7">
      <c r="A2382" s="95">
        <v>7281400205</v>
      </c>
      <c r="B2382" s="11">
        <v>800</v>
      </c>
      <c r="C2382">
        <v>53029970300</v>
      </c>
      <c r="D2382">
        <v>53029970300</v>
      </c>
      <c r="E2382" s="3" t="s">
        <v>236</v>
      </c>
      <c r="F2382" s="3">
        <v>2</v>
      </c>
      <c r="G2382" s="3" t="s">
        <v>224</v>
      </c>
    </row>
    <row r="2383" spans="1:7">
      <c r="A2383" s="95">
        <v>5251900427</v>
      </c>
      <c r="B2383" s="11">
        <v>800</v>
      </c>
      <c r="C2383">
        <v>53073010301</v>
      </c>
      <c r="D2383">
        <v>53073010301</v>
      </c>
      <c r="E2383" s="3" t="s">
        <v>236</v>
      </c>
      <c r="F2383" s="3">
        <v>1</v>
      </c>
      <c r="G2383" s="3" t="s">
        <v>224</v>
      </c>
    </row>
    <row r="2384" spans="1:7">
      <c r="A2384" s="95">
        <v>1375220418</v>
      </c>
      <c r="B2384" s="11">
        <v>5460</v>
      </c>
      <c r="C2384">
        <v>53077000400</v>
      </c>
      <c r="D2384">
        <v>53077000400</v>
      </c>
      <c r="E2384" s="3" t="s">
        <v>236</v>
      </c>
      <c r="F2384" s="3">
        <v>7</v>
      </c>
      <c r="G2384" s="3" t="s">
        <v>224</v>
      </c>
    </row>
    <row r="2385" spans="1:7">
      <c r="A2385" s="95">
        <v>2954510985</v>
      </c>
      <c r="B2385" s="11">
        <v>2284</v>
      </c>
      <c r="C2385">
        <v>53077001902</v>
      </c>
      <c r="D2385">
        <v>53077001902</v>
      </c>
      <c r="E2385" s="3" t="s">
        <v>241</v>
      </c>
      <c r="F2385" s="3">
        <v>8</v>
      </c>
      <c r="G2385" s="3" t="s">
        <v>225</v>
      </c>
    </row>
    <row r="2386" spans="1:7">
      <c r="A2386" s="95">
        <v>8314810776</v>
      </c>
      <c r="B2386" s="11">
        <v>3722</v>
      </c>
      <c r="C2386">
        <v>53005010705</v>
      </c>
      <c r="D2386">
        <v>53005010705</v>
      </c>
      <c r="E2386" s="3" t="s">
        <v>236</v>
      </c>
      <c r="F2386" s="3">
        <v>5</v>
      </c>
      <c r="G2386" s="3" t="s">
        <v>224</v>
      </c>
    </row>
    <row r="2387" spans="1:7">
      <c r="A2387" s="95">
        <v>3135600376</v>
      </c>
      <c r="B2387" s="11">
        <v>3750</v>
      </c>
      <c r="C2387">
        <v>53073000804</v>
      </c>
      <c r="D2387">
        <v>53073000804</v>
      </c>
      <c r="E2387" s="3" t="s">
        <v>236</v>
      </c>
      <c r="F2387" s="3">
        <v>1</v>
      </c>
      <c r="G2387" s="3" t="s">
        <v>224</v>
      </c>
    </row>
    <row r="2388" spans="1:7">
      <c r="A2388" s="95">
        <v>4738000812</v>
      </c>
      <c r="B2388" s="11">
        <v>2000</v>
      </c>
      <c r="C2388">
        <v>53057940700</v>
      </c>
      <c r="D2388">
        <v>53057940700</v>
      </c>
      <c r="E2388" s="3" t="s">
        <v>236</v>
      </c>
      <c r="F2388" s="3">
        <v>4</v>
      </c>
      <c r="G2388" s="3" t="s">
        <v>224</v>
      </c>
    </row>
    <row r="2389" spans="1:7">
      <c r="A2389" s="95">
        <v>2788800052</v>
      </c>
      <c r="B2389" s="11">
        <v>850</v>
      </c>
      <c r="C2389">
        <v>53073010302</v>
      </c>
      <c r="D2389">
        <v>53073010302</v>
      </c>
      <c r="E2389" s="3" t="s">
        <v>236</v>
      </c>
      <c r="F2389" s="3">
        <v>1</v>
      </c>
      <c r="G2389" s="3" t="s">
        <v>224</v>
      </c>
    </row>
    <row r="2390" spans="1:7">
      <c r="A2390" s="95">
        <v>8159200236</v>
      </c>
      <c r="B2390" s="11">
        <v>2820</v>
      </c>
      <c r="C2390">
        <v>53057952302</v>
      </c>
      <c r="D2390">
        <v>53057952302</v>
      </c>
      <c r="E2390" s="3" t="s">
        <v>236</v>
      </c>
      <c r="F2390" s="3">
        <v>5</v>
      </c>
      <c r="G2390" s="3" t="s">
        <v>224</v>
      </c>
    </row>
    <row r="2391" spans="1:7">
      <c r="A2391" s="95">
        <v>2243000628</v>
      </c>
      <c r="B2391" s="11">
        <v>800</v>
      </c>
      <c r="C2391">
        <v>53057940400</v>
      </c>
      <c r="D2391">
        <v>53057940400</v>
      </c>
      <c r="E2391" s="3" t="s">
        <v>236</v>
      </c>
      <c r="F2391" s="3">
        <v>1</v>
      </c>
      <c r="G2391" s="3" t="s">
        <v>224</v>
      </c>
    </row>
    <row r="2392" spans="1:7">
      <c r="A2392" s="95">
        <v>9007900290</v>
      </c>
      <c r="B2392" s="11">
        <v>500</v>
      </c>
      <c r="C2392">
        <v>53073010403</v>
      </c>
      <c r="D2392">
        <v>53073010403</v>
      </c>
      <c r="E2392" s="3" t="s">
        <v>236</v>
      </c>
      <c r="F2392" s="3">
        <v>1</v>
      </c>
      <c r="G2392" s="3" t="s">
        <v>224</v>
      </c>
    </row>
    <row r="2393" spans="1:7">
      <c r="A2393" s="95">
        <v>7355120347</v>
      </c>
      <c r="B2393" s="11">
        <v>4070</v>
      </c>
      <c r="C2393">
        <v>53077002802</v>
      </c>
      <c r="D2393">
        <v>53077002802</v>
      </c>
      <c r="E2393" s="3" t="s">
        <v>236</v>
      </c>
      <c r="F2393" s="3">
        <v>7</v>
      </c>
      <c r="G2393" s="3" t="s">
        <v>224</v>
      </c>
    </row>
    <row r="2394" spans="1:7">
      <c r="A2394" s="95">
        <v>1826800823</v>
      </c>
      <c r="B2394" s="11">
        <v>3900</v>
      </c>
      <c r="C2394">
        <v>53073010404</v>
      </c>
      <c r="D2394">
        <v>53073010404</v>
      </c>
      <c r="E2394" s="3" t="s">
        <v>236</v>
      </c>
      <c r="F2394" s="3">
        <v>5</v>
      </c>
      <c r="G2394" s="3" t="s">
        <v>224</v>
      </c>
    </row>
    <row r="2395" spans="1:7">
      <c r="A2395" s="95">
        <v>3424410331</v>
      </c>
      <c r="B2395" s="11">
        <v>2448</v>
      </c>
      <c r="C2395">
        <v>53015000800</v>
      </c>
      <c r="D2395">
        <v>53015000800</v>
      </c>
      <c r="E2395" s="3" t="s">
        <v>236</v>
      </c>
      <c r="F2395" s="3">
        <v>5</v>
      </c>
      <c r="G2395" s="3" t="s">
        <v>224</v>
      </c>
    </row>
    <row r="2396" spans="1:7">
      <c r="A2396" s="95">
        <v>7467210661</v>
      </c>
      <c r="B2396" s="11">
        <v>75</v>
      </c>
      <c r="C2396">
        <v>53035080900</v>
      </c>
      <c r="D2396">
        <v>53035080900</v>
      </c>
      <c r="E2396" s="3" t="s">
        <v>236</v>
      </c>
      <c r="F2396" s="3">
        <v>7</v>
      </c>
      <c r="G2396" s="3" t="s">
        <v>224</v>
      </c>
    </row>
    <row r="2397" spans="1:7">
      <c r="A2397" s="95">
        <v>2794600064</v>
      </c>
      <c r="B2397" s="11">
        <v>3166</v>
      </c>
      <c r="C2397">
        <v>53073000804</v>
      </c>
      <c r="D2397">
        <v>53073000804</v>
      </c>
      <c r="E2397" s="3" t="s">
        <v>236</v>
      </c>
      <c r="F2397" s="3">
        <v>1</v>
      </c>
      <c r="G2397" s="3" t="s">
        <v>224</v>
      </c>
    </row>
    <row r="2398" spans="1:7">
      <c r="A2398" s="95">
        <v>1071620000</v>
      </c>
      <c r="B2398" s="11">
        <v>2364</v>
      </c>
      <c r="C2398">
        <v>53057952401</v>
      </c>
      <c r="D2398">
        <v>53057952401</v>
      </c>
      <c r="E2398" s="3" t="s">
        <v>236</v>
      </c>
      <c r="F2398" s="3">
        <v>6</v>
      </c>
      <c r="G2398" s="3" t="s">
        <v>224</v>
      </c>
    </row>
    <row r="2399" spans="1:7">
      <c r="A2399" s="95">
        <v>3450220895</v>
      </c>
      <c r="B2399" s="11">
        <v>875</v>
      </c>
      <c r="C2399">
        <v>53077001602</v>
      </c>
      <c r="D2399">
        <v>53077001602</v>
      </c>
      <c r="E2399" s="3" t="s">
        <v>236</v>
      </c>
      <c r="F2399" s="3">
        <v>6</v>
      </c>
      <c r="G2399" s="3" t="s">
        <v>224</v>
      </c>
    </row>
    <row r="2400" spans="1:7">
      <c r="A2400" s="95">
        <v>8489610371</v>
      </c>
      <c r="B2400" s="11">
        <v>5150</v>
      </c>
      <c r="C2400">
        <v>53021020606</v>
      </c>
      <c r="D2400">
        <v>53021020606</v>
      </c>
      <c r="E2400" s="3" t="s">
        <v>236</v>
      </c>
      <c r="F2400" s="3">
        <v>4</v>
      </c>
      <c r="G2400" s="3" t="s">
        <v>224</v>
      </c>
    </row>
    <row r="2401" spans="1:7">
      <c r="A2401" s="95">
        <v>7725510572</v>
      </c>
      <c r="B2401" s="11">
        <v>3630</v>
      </c>
      <c r="C2401">
        <v>53077001902</v>
      </c>
      <c r="D2401">
        <v>53077001902</v>
      </c>
      <c r="E2401" s="3" t="s">
        <v>241</v>
      </c>
      <c r="F2401" s="3">
        <v>8</v>
      </c>
      <c r="G2401" s="3" t="s">
        <v>225</v>
      </c>
    </row>
    <row r="2402" spans="1:7">
      <c r="A2402" s="95">
        <v>6133700205</v>
      </c>
      <c r="B2402" s="11">
        <v>875</v>
      </c>
      <c r="C2402">
        <v>53073000901</v>
      </c>
      <c r="D2402">
        <v>53073000901</v>
      </c>
      <c r="E2402" s="3" t="s">
        <v>236</v>
      </c>
      <c r="F2402" s="3">
        <v>5</v>
      </c>
      <c r="G2402" s="3" t="s">
        <v>224</v>
      </c>
    </row>
    <row r="2403" spans="1:7">
      <c r="A2403" s="95">
        <v>2606120790</v>
      </c>
      <c r="B2403" s="11">
        <v>800</v>
      </c>
      <c r="C2403">
        <v>53077000800</v>
      </c>
      <c r="D2403">
        <v>53077000800</v>
      </c>
      <c r="E2403" s="3" t="s">
        <v>236</v>
      </c>
      <c r="F2403" s="3">
        <v>6</v>
      </c>
      <c r="G2403" s="3" t="s">
        <v>224</v>
      </c>
    </row>
    <row r="2404" spans="1:7">
      <c r="A2404" s="95">
        <v>9922510994</v>
      </c>
      <c r="B2404" s="11">
        <v>2382</v>
      </c>
      <c r="C2404">
        <v>53077002002</v>
      </c>
      <c r="D2404">
        <v>53077002002</v>
      </c>
      <c r="E2404" s="3" t="s">
        <v>241</v>
      </c>
      <c r="F2404" s="3">
        <v>7</v>
      </c>
      <c r="G2404" s="3" t="s">
        <v>225</v>
      </c>
    </row>
    <row r="2405" spans="1:7">
      <c r="A2405" s="95">
        <v>4395120674</v>
      </c>
      <c r="B2405" s="11">
        <v>3000</v>
      </c>
      <c r="C2405">
        <v>53077000800</v>
      </c>
      <c r="D2405">
        <v>53077000800</v>
      </c>
      <c r="E2405" s="3" t="s">
        <v>236</v>
      </c>
      <c r="F2405" s="3">
        <v>6</v>
      </c>
      <c r="G2405" s="3" t="s">
        <v>224</v>
      </c>
    </row>
    <row r="2406" spans="1:7">
      <c r="A2406" s="95">
        <v>9650500939</v>
      </c>
      <c r="B2406" s="11">
        <v>2360</v>
      </c>
      <c r="C2406">
        <v>53073000700</v>
      </c>
      <c r="D2406">
        <v>53073000700</v>
      </c>
      <c r="E2406" s="3" t="s">
        <v>236</v>
      </c>
      <c r="F2406" s="3">
        <v>8</v>
      </c>
      <c r="G2406" s="3" t="s">
        <v>224</v>
      </c>
    </row>
    <row r="2407" spans="1:7">
      <c r="A2407" s="95">
        <v>1295000759</v>
      </c>
      <c r="B2407" s="11">
        <v>2502</v>
      </c>
      <c r="C2407">
        <v>53057940200</v>
      </c>
      <c r="D2407">
        <v>53057940200</v>
      </c>
      <c r="E2407" s="3" t="s">
        <v>236</v>
      </c>
      <c r="F2407" s="3">
        <v>1</v>
      </c>
      <c r="G2407" s="3" t="s">
        <v>224</v>
      </c>
    </row>
    <row r="2408" spans="1:7">
      <c r="A2408" s="95">
        <v>1301600701</v>
      </c>
      <c r="B2408" s="11">
        <v>800</v>
      </c>
      <c r="C2408">
        <v>53073000400</v>
      </c>
      <c r="D2408">
        <v>53073000400</v>
      </c>
      <c r="E2408" s="3" t="s">
        <v>236</v>
      </c>
      <c r="F2408" s="3">
        <v>3</v>
      </c>
      <c r="G2408" s="3" t="s">
        <v>224</v>
      </c>
    </row>
    <row r="2409" spans="1:7">
      <c r="A2409" s="95" t="s">
        <v>489</v>
      </c>
      <c r="B2409" s="11">
        <v>2220</v>
      </c>
      <c r="C2409">
        <v>53073000803</v>
      </c>
      <c r="D2409">
        <v>53073000803</v>
      </c>
      <c r="E2409" s="3" t="s">
        <v>236</v>
      </c>
      <c r="F2409" s="3">
        <v>2</v>
      </c>
      <c r="G2409" s="3" t="s">
        <v>224</v>
      </c>
    </row>
    <row r="2410" spans="1:7">
      <c r="A2410" s="95">
        <v>1461910096</v>
      </c>
      <c r="B2410" s="11">
        <v>2866</v>
      </c>
      <c r="C2410">
        <v>53071920900</v>
      </c>
      <c r="D2410">
        <v>53071920900</v>
      </c>
      <c r="E2410" s="3" t="s">
        <v>236</v>
      </c>
      <c r="F2410" s="3">
        <v>2</v>
      </c>
      <c r="G2410" s="3" t="s">
        <v>224</v>
      </c>
    </row>
    <row r="2411" spans="1:7">
      <c r="A2411" s="95">
        <v>9763500419</v>
      </c>
      <c r="B2411" s="11">
        <v>2160</v>
      </c>
      <c r="C2411">
        <v>53073000803</v>
      </c>
      <c r="D2411">
        <v>53073000803</v>
      </c>
      <c r="E2411" s="3" t="s">
        <v>236</v>
      </c>
      <c r="F2411" s="3">
        <v>2</v>
      </c>
      <c r="G2411" s="3" t="s">
        <v>224</v>
      </c>
    </row>
    <row r="2412" spans="1:7">
      <c r="A2412" s="95">
        <v>2497210917</v>
      </c>
      <c r="B2412" s="11">
        <v>875</v>
      </c>
      <c r="C2412">
        <v>53035091400</v>
      </c>
      <c r="D2412">
        <v>53035091400</v>
      </c>
      <c r="E2412" s="3" t="s">
        <v>236</v>
      </c>
      <c r="F2412" s="3">
        <v>3</v>
      </c>
      <c r="G2412" s="3" t="s">
        <v>224</v>
      </c>
    </row>
    <row r="2413" spans="1:7">
      <c r="A2413" s="95">
        <v>7207287845</v>
      </c>
      <c r="B2413" s="11">
        <v>1800</v>
      </c>
      <c r="C2413">
        <v>53027000400</v>
      </c>
      <c r="D2413">
        <v>53027000400</v>
      </c>
      <c r="E2413" s="3" t="s">
        <v>236</v>
      </c>
      <c r="F2413" s="3">
        <v>2</v>
      </c>
      <c r="G2413" s="3" t="s">
        <v>224</v>
      </c>
    </row>
    <row r="2414" spans="1:7">
      <c r="A2414" s="95">
        <v>9451610116</v>
      </c>
      <c r="B2414" s="11">
        <v>2956</v>
      </c>
      <c r="C2414">
        <v>53005011503</v>
      </c>
      <c r="D2414">
        <v>53005011503</v>
      </c>
      <c r="E2414" s="3" t="s">
        <v>236</v>
      </c>
      <c r="F2414" s="3">
        <v>5</v>
      </c>
      <c r="G2414" s="3" t="s">
        <v>224</v>
      </c>
    </row>
    <row r="2415" spans="1:7">
      <c r="A2415" s="95">
        <v>7153346816</v>
      </c>
      <c r="B2415" s="11">
        <v>700</v>
      </c>
      <c r="C2415">
        <v>53005010811</v>
      </c>
      <c r="D2415">
        <v>53005010811</v>
      </c>
      <c r="E2415" s="3" t="s">
        <v>236</v>
      </c>
      <c r="F2415" s="3">
        <v>1</v>
      </c>
      <c r="G2415" s="3" t="s">
        <v>224</v>
      </c>
    </row>
    <row r="2416" spans="1:7">
      <c r="A2416" s="95">
        <v>1303900802</v>
      </c>
      <c r="B2416" s="11">
        <v>2288</v>
      </c>
      <c r="C2416">
        <v>53073010701</v>
      </c>
      <c r="D2416">
        <v>53073010701</v>
      </c>
      <c r="E2416" s="3" t="s">
        <v>236</v>
      </c>
      <c r="F2416" s="3">
        <v>2</v>
      </c>
      <c r="G2416" s="3" t="s">
        <v>224</v>
      </c>
    </row>
    <row r="2417" spans="1:7">
      <c r="A2417" s="95">
        <v>7162989051</v>
      </c>
      <c r="B2417" s="11">
        <v>3890</v>
      </c>
      <c r="C2417">
        <v>53057940200</v>
      </c>
      <c r="D2417">
        <v>53057940200</v>
      </c>
      <c r="E2417" s="3" t="s">
        <v>236</v>
      </c>
      <c r="F2417" s="3">
        <v>1</v>
      </c>
      <c r="G2417" s="3" t="s">
        <v>224</v>
      </c>
    </row>
    <row r="2418" spans="1:7">
      <c r="A2418" s="95">
        <v>4581910293</v>
      </c>
      <c r="B2418" s="11">
        <v>5632</v>
      </c>
      <c r="C2418">
        <v>53071920900</v>
      </c>
      <c r="D2418">
        <v>53071920900</v>
      </c>
      <c r="E2418" s="3" t="s">
        <v>236</v>
      </c>
      <c r="F2418" s="3">
        <v>2</v>
      </c>
      <c r="G2418" s="3" t="s">
        <v>224</v>
      </c>
    </row>
    <row r="2419" spans="1:7">
      <c r="A2419" s="95">
        <v>5006220697</v>
      </c>
      <c r="B2419" s="11">
        <v>3750</v>
      </c>
      <c r="C2419">
        <v>53077000400</v>
      </c>
      <c r="D2419">
        <v>53077000400</v>
      </c>
      <c r="E2419" s="3" t="s">
        <v>236</v>
      </c>
      <c r="F2419" s="3">
        <v>7</v>
      </c>
      <c r="G2419" s="3" t="s">
        <v>224</v>
      </c>
    </row>
    <row r="2420" spans="1:7">
      <c r="A2420" s="95">
        <v>4982610349</v>
      </c>
      <c r="B2420" s="11">
        <v>3106</v>
      </c>
      <c r="C2420">
        <v>53005010813</v>
      </c>
      <c r="D2420">
        <v>53005010813</v>
      </c>
      <c r="E2420" s="3" t="s">
        <v>236</v>
      </c>
      <c r="F2420" s="3">
        <v>2</v>
      </c>
      <c r="G2420" s="3" t="s">
        <v>224</v>
      </c>
    </row>
    <row r="2421" spans="1:7">
      <c r="A2421" s="95">
        <v>8822010808</v>
      </c>
      <c r="B2421" s="11">
        <v>875</v>
      </c>
      <c r="C2421">
        <v>53035092701</v>
      </c>
      <c r="D2421">
        <v>53035092701</v>
      </c>
      <c r="E2421" s="3" t="s">
        <v>236</v>
      </c>
      <c r="F2421" s="3">
        <v>1</v>
      </c>
      <c r="G2421" s="3" t="s">
        <v>224</v>
      </c>
    </row>
    <row r="2422" spans="1:7">
      <c r="A2422" s="95">
        <v>7452220573</v>
      </c>
      <c r="B2422" s="11">
        <v>3834</v>
      </c>
      <c r="C2422">
        <v>53077003200</v>
      </c>
      <c r="D2422">
        <v>53077003200</v>
      </c>
      <c r="E2422" s="3" t="s">
        <v>236</v>
      </c>
      <c r="F2422" s="3">
        <v>8</v>
      </c>
      <c r="G2422" s="3" t="s">
        <v>224</v>
      </c>
    </row>
    <row r="2423" spans="1:7">
      <c r="A2423" s="95">
        <v>8147810479</v>
      </c>
      <c r="B2423" s="11">
        <v>2726</v>
      </c>
      <c r="C2423">
        <v>53071920900</v>
      </c>
      <c r="D2423">
        <v>53071920900</v>
      </c>
      <c r="E2423" s="3" t="s">
        <v>236</v>
      </c>
      <c r="F2423" s="3">
        <v>2</v>
      </c>
      <c r="G2423" s="3" t="s">
        <v>224</v>
      </c>
    </row>
    <row r="2424" spans="1:7">
      <c r="A2424" s="95">
        <v>9351610106</v>
      </c>
      <c r="B2424" s="11">
        <v>3926</v>
      </c>
      <c r="C2424">
        <v>53005011503</v>
      </c>
      <c r="D2424">
        <v>53005011503</v>
      </c>
      <c r="E2424" s="3" t="s">
        <v>236</v>
      </c>
      <c r="F2424" s="3">
        <v>5</v>
      </c>
      <c r="G2424" s="3" t="s">
        <v>224</v>
      </c>
    </row>
    <row r="2425" spans="1:7">
      <c r="A2425" s="95" t="s">
        <v>490</v>
      </c>
      <c r="B2425" s="11">
        <v>800</v>
      </c>
      <c r="C2425">
        <v>53073000806</v>
      </c>
      <c r="D2425">
        <v>53073000806</v>
      </c>
      <c r="E2425" s="3" t="s">
        <v>236</v>
      </c>
      <c r="F2425" s="3">
        <v>2</v>
      </c>
      <c r="G2425" s="3" t="s">
        <v>224</v>
      </c>
    </row>
    <row r="2426" spans="1:7">
      <c r="A2426" s="95">
        <v>6161120893</v>
      </c>
      <c r="B2426" s="11">
        <v>4334</v>
      </c>
      <c r="C2426">
        <v>53077000500</v>
      </c>
      <c r="D2426">
        <v>53077000500</v>
      </c>
      <c r="E2426" s="3" t="s">
        <v>236</v>
      </c>
      <c r="F2426" s="3">
        <v>9</v>
      </c>
      <c r="G2426" s="3" t="s">
        <v>225</v>
      </c>
    </row>
    <row r="2427" spans="1:7">
      <c r="A2427" s="95">
        <v>3727500496</v>
      </c>
      <c r="B2427" s="11">
        <v>3126</v>
      </c>
      <c r="C2427">
        <v>53073000804</v>
      </c>
      <c r="D2427">
        <v>53073000804</v>
      </c>
      <c r="E2427" s="3" t="s">
        <v>236</v>
      </c>
      <c r="F2427" s="3">
        <v>1</v>
      </c>
      <c r="G2427" s="3" t="s">
        <v>224</v>
      </c>
    </row>
    <row r="2428" spans="1:7">
      <c r="A2428" s="95">
        <v>4927500516</v>
      </c>
      <c r="B2428" s="11">
        <v>6514</v>
      </c>
      <c r="C2428">
        <v>53073000804</v>
      </c>
      <c r="D2428">
        <v>53073000804</v>
      </c>
      <c r="E2428" s="3" t="s">
        <v>236</v>
      </c>
      <c r="F2428" s="3">
        <v>1</v>
      </c>
      <c r="G2428" s="3" t="s">
        <v>224</v>
      </c>
    </row>
    <row r="2429" spans="1:7">
      <c r="A2429" s="95">
        <v>4168510561</v>
      </c>
      <c r="B2429" s="11">
        <v>5662</v>
      </c>
      <c r="C2429">
        <v>53005011503</v>
      </c>
      <c r="D2429">
        <v>53005011503</v>
      </c>
      <c r="E2429" s="3" t="s">
        <v>236</v>
      </c>
      <c r="F2429" s="3">
        <v>5</v>
      </c>
      <c r="G2429" s="3" t="s">
        <v>224</v>
      </c>
    </row>
    <row r="2430" spans="1:7">
      <c r="A2430" s="95">
        <v>9094510251</v>
      </c>
      <c r="B2430" s="11">
        <v>2428</v>
      </c>
      <c r="C2430">
        <v>53077001902</v>
      </c>
      <c r="D2430">
        <v>53077001902</v>
      </c>
      <c r="E2430" s="3" t="s">
        <v>241</v>
      </c>
      <c r="F2430" s="3">
        <v>8</v>
      </c>
      <c r="G2430" s="3" t="s">
        <v>225</v>
      </c>
    </row>
    <row r="2431" spans="1:7">
      <c r="A2431" s="95" t="s">
        <v>491</v>
      </c>
      <c r="B2431" s="11">
        <v>2786</v>
      </c>
      <c r="C2431">
        <v>53077002002</v>
      </c>
      <c r="D2431">
        <v>53077002002</v>
      </c>
      <c r="E2431" s="3" t="s">
        <v>241</v>
      </c>
      <c r="F2431" s="3">
        <v>7</v>
      </c>
      <c r="G2431" s="3" t="s">
        <v>225</v>
      </c>
    </row>
    <row r="2432" spans="1:7">
      <c r="A2432" s="95">
        <v>4741300965</v>
      </c>
      <c r="B2432" s="11">
        <v>2928</v>
      </c>
      <c r="C2432">
        <v>53057952500</v>
      </c>
      <c r="D2432">
        <v>53057952500</v>
      </c>
      <c r="E2432" s="3" t="s">
        <v>236</v>
      </c>
      <c r="F2432" s="3">
        <v>5</v>
      </c>
      <c r="G2432" s="3" t="s">
        <v>224</v>
      </c>
    </row>
    <row r="2433" spans="1:7">
      <c r="A2433" s="95">
        <v>2609510948</v>
      </c>
      <c r="B2433" s="11">
        <v>2684</v>
      </c>
      <c r="C2433">
        <v>53005010813</v>
      </c>
      <c r="D2433">
        <v>53005010813</v>
      </c>
      <c r="E2433" s="3" t="s">
        <v>236</v>
      </c>
      <c r="F2433" s="3">
        <v>2</v>
      </c>
      <c r="G2433" s="3" t="s">
        <v>224</v>
      </c>
    </row>
    <row r="2434" spans="1:7">
      <c r="A2434" s="95" t="s">
        <v>492</v>
      </c>
      <c r="B2434" s="11">
        <v>850</v>
      </c>
      <c r="C2434">
        <v>53073010301</v>
      </c>
      <c r="D2434">
        <v>53073010301</v>
      </c>
      <c r="E2434" s="3" t="s">
        <v>236</v>
      </c>
      <c r="F2434" s="3">
        <v>1</v>
      </c>
      <c r="G2434" s="3" t="s">
        <v>224</v>
      </c>
    </row>
    <row r="2435" spans="1:7">
      <c r="A2435" s="95">
        <v>4860800985</v>
      </c>
      <c r="B2435" s="11">
        <v>3166</v>
      </c>
      <c r="C2435">
        <v>53073000200</v>
      </c>
      <c r="D2435">
        <v>53073000200</v>
      </c>
      <c r="E2435" s="3" t="s">
        <v>236</v>
      </c>
      <c r="F2435" s="3">
        <v>5</v>
      </c>
      <c r="G2435" s="3" t="s">
        <v>224</v>
      </c>
    </row>
    <row r="2436" spans="1:7">
      <c r="A2436" s="95">
        <v>1493120885</v>
      </c>
      <c r="B2436" s="11">
        <v>850</v>
      </c>
      <c r="C2436">
        <v>53077000500</v>
      </c>
      <c r="D2436">
        <v>53077000500</v>
      </c>
      <c r="E2436" s="3" t="s">
        <v>236</v>
      </c>
      <c r="F2436" s="3">
        <v>9</v>
      </c>
      <c r="G2436" s="3" t="s">
        <v>225</v>
      </c>
    </row>
    <row r="2437" spans="1:7">
      <c r="A2437" s="95">
        <v>2682510478</v>
      </c>
      <c r="B2437" s="11">
        <v>3414</v>
      </c>
      <c r="C2437">
        <v>53077002002</v>
      </c>
      <c r="D2437">
        <v>53077002002</v>
      </c>
      <c r="E2437" s="3" t="s">
        <v>241</v>
      </c>
      <c r="F2437" s="3">
        <v>7</v>
      </c>
      <c r="G2437" s="3" t="s">
        <v>225</v>
      </c>
    </row>
    <row r="2438" spans="1:7">
      <c r="A2438" s="95">
        <v>7409510940</v>
      </c>
      <c r="B2438" s="11">
        <v>2166</v>
      </c>
      <c r="C2438">
        <v>53005010813</v>
      </c>
      <c r="D2438">
        <v>53005010813</v>
      </c>
      <c r="E2438" s="3" t="s">
        <v>236</v>
      </c>
      <c r="F2438" s="3">
        <v>2</v>
      </c>
      <c r="G2438" s="3" t="s">
        <v>224</v>
      </c>
    </row>
    <row r="2439" spans="1:7">
      <c r="A2439" s="95">
        <v>2561000235</v>
      </c>
      <c r="B2439" s="11">
        <v>1600</v>
      </c>
      <c r="C2439">
        <v>53057940400</v>
      </c>
      <c r="D2439">
        <v>53057940400</v>
      </c>
      <c r="E2439" s="3" t="s">
        <v>236</v>
      </c>
      <c r="F2439" s="3">
        <v>1</v>
      </c>
      <c r="G2439" s="3" t="s">
        <v>224</v>
      </c>
    </row>
    <row r="2440" spans="1:7">
      <c r="A2440" s="95" t="s">
        <v>493</v>
      </c>
      <c r="B2440" s="11">
        <v>5576</v>
      </c>
      <c r="C2440">
        <v>53073000902</v>
      </c>
      <c r="D2440">
        <v>53073000902</v>
      </c>
      <c r="E2440" s="3" t="s">
        <v>236</v>
      </c>
      <c r="F2440" s="3">
        <v>2</v>
      </c>
      <c r="G2440" s="3" t="s">
        <v>224</v>
      </c>
    </row>
    <row r="2441" spans="1:7">
      <c r="A2441" s="95">
        <v>9991800158</v>
      </c>
      <c r="B2441" s="11">
        <v>2340</v>
      </c>
      <c r="C2441">
        <v>53073000200</v>
      </c>
      <c r="D2441">
        <v>53073000200</v>
      </c>
      <c r="E2441" s="3" t="s">
        <v>236</v>
      </c>
      <c r="F2441" s="3">
        <v>5</v>
      </c>
      <c r="G2441" s="3" t="s">
        <v>224</v>
      </c>
    </row>
    <row r="2442" spans="1:7">
      <c r="A2442" s="95">
        <v>1875800399</v>
      </c>
      <c r="B2442" s="11">
        <v>800</v>
      </c>
      <c r="C2442">
        <v>53073010501</v>
      </c>
      <c r="D2442">
        <v>53073010501</v>
      </c>
      <c r="E2442" s="3" t="s">
        <v>236</v>
      </c>
      <c r="F2442" s="3">
        <v>3</v>
      </c>
      <c r="G2442" s="3" t="s">
        <v>224</v>
      </c>
    </row>
    <row r="2443" spans="1:7">
      <c r="A2443" s="95">
        <v>1001852770</v>
      </c>
      <c r="B2443" s="11">
        <v>1400</v>
      </c>
      <c r="C2443">
        <v>53005010813</v>
      </c>
      <c r="D2443">
        <v>53005010813</v>
      </c>
      <c r="E2443" s="3" t="s">
        <v>236</v>
      </c>
      <c r="F2443" s="3">
        <v>2</v>
      </c>
      <c r="G2443" s="3" t="s">
        <v>224</v>
      </c>
    </row>
    <row r="2444" spans="1:7">
      <c r="A2444" s="95">
        <v>1992610441</v>
      </c>
      <c r="B2444" s="11">
        <v>4410</v>
      </c>
      <c r="C2444">
        <v>53005010813</v>
      </c>
      <c r="D2444">
        <v>53005010813</v>
      </c>
      <c r="E2444" s="3" t="s">
        <v>236</v>
      </c>
      <c r="F2444" s="3">
        <v>2</v>
      </c>
      <c r="G2444" s="3" t="s">
        <v>224</v>
      </c>
    </row>
    <row r="2445" spans="1:7">
      <c r="A2445" s="95">
        <v>3308500122</v>
      </c>
      <c r="B2445" s="11">
        <v>3300</v>
      </c>
      <c r="C2445">
        <v>53073000902</v>
      </c>
      <c r="D2445">
        <v>53073000902</v>
      </c>
      <c r="E2445" s="3" t="s">
        <v>236</v>
      </c>
      <c r="F2445" s="3">
        <v>2</v>
      </c>
      <c r="G2445" s="3" t="s">
        <v>224</v>
      </c>
    </row>
    <row r="2446" spans="1:7">
      <c r="A2446" s="95">
        <v>4029510039</v>
      </c>
      <c r="B2446" s="11">
        <v>2684</v>
      </c>
      <c r="C2446">
        <v>53005010813</v>
      </c>
      <c r="D2446">
        <v>53005010813</v>
      </c>
      <c r="E2446" s="3" t="s">
        <v>236</v>
      </c>
      <c r="F2446" s="3">
        <v>2</v>
      </c>
      <c r="G2446" s="3" t="s">
        <v>224</v>
      </c>
    </row>
    <row r="2447" spans="1:7">
      <c r="A2447" s="95">
        <v>1029500138</v>
      </c>
      <c r="B2447" s="11">
        <v>886</v>
      </c>
      <c r="C2447">
        <v>53073000902</v>
      </c>
      <c r="D2447">
        <v>53073000902</v>
      </c>
      <c r="E2447" s="3" t="s">
        <v>236</v>
      </c>
      <c r="F2447" s="3">
        <v>2</v>
      </c>
      <c r="G2447" s="3" t="s">
        <v>224</v>
      </c>
    </row>
    <row r="2448" spans="1:7">
      <c r="A2448" s="95">
        <v>4931510302</v>
      </c>
      <c r="B2448" s="11">
        <v>3126</v>
      </c>
      <c r="C2448">
        <v>53077002101</v>
      </c>
      <c r="D2448">
        <v>53077002101</v>
      </c>
      <c r="E2448" s="3" t="s">
        <v>241</v>
      </c>
      <c r="F2448" s="3">
        <v>6</v>
      </c>
      <c r="G2448" s="3" t="s">
        <v>225</v>
      </c>
    </row>
    <row r="2449" spans="1:7">
      <c r="A2449" s="95">
        <v>5021100291</v>
      </c>
      <c r="B2449" s="11">
        <v>2950</v>
      </c>
      <c r="C2449">
        <v>53057951900</v>
      </c>
      <c r="D2449">
        <v>53057951900</v>
      </c>
      <c r="E2449" s="3" t="s">
        <v>236</v>
      </c>
      <c r="F2449" s="3">
        <v>1</v>
      </c>
      <c r="G2449" s="3" t="s">
        <v>224</v>
      </c>
    </row>
    <row r="2450" spans="1:7">
      <c r="A2450" s="95">
        <v>5004910193</v>
      </c>
      <c r="B2450" s="11">
        <v>3886</v>
      </c>
      <c r="C2450">
        <v>53071920801</v>
      </c>
      <c r="D2450">
        <v>53071920801</v>
      </c>
      <c r="E2450" s="3" t="s">
        <v>236</v>
      </c>
      <c r="F2450" s="3">
        <v>2</v>
      </c>
      <c r="G2450" s="3" t="s">
        <v>224</v>
      </c>
    </row>
    <row r="2451" spans="1:7">
      <c r="A2451" s="95" t="s">
        <v>494</v>
      </c>
      <c r="B2451" s="11">
        <v>2652</v>
      </c>
      <c r="C2451">
        <v>53057951900</v>
      </c>
      <c r="D2451">
        <v>53057951900</v>
      </c>
      <c r="E2451" s="3" t="s">
        <v>236</v>
      </c>
      <c r="F2451" s="3">
        <v>1</v>
      </c>
      <c r="G2451" s="3" t="s">
        <v>224</v>
      </c>
    </row>
    <row r="2452" spans="1:7">
      <c r="A2452" s="95">
        <v>3984510237</v>
      </c>
      <c r="B2452" s="11">
        <v>4080</v>
      </c>
      <c r="C2452">
        <v>53077001902</v>
      </c>
      <c r="D2452">
        <v>53077001902</v>
      </c>
      <c r="E2452" s="3" t="s">
        <v>241</v>
      </c>
      <c r="F2452" s="3">
        <v>8</v>
      </c>
      <c r="G2452" s="3" t="s">
        <v>225</v>
      </c>
    </row>
    <row r="2453" spans="1:7">
      <c r="A2453" s="95" t="s">
        <v>495</v>
      </c>
      <c r="B2453" s="11">
        <v>4696</v>
      </c>
      <c r="C2453">
        <v>53005010803</v>
      </c>
      <c r="D2453">
        <v>53005010803</v>
      </c>
      <c r="E2453" s="3" t="s">
        <v>236</v>
      </c>
      <c r="F2453" s="3">
        <v>4</v>
      </c>
      <c r="G2453" s="3" t="s">
        <v>224</v>
      </c>
    </row>
    <row r="2454" spans="1:7">
      <c r="A2454" s="95">
        <v>8801300630</v>
      </c>
      <c r="B2454" s="11">
        <v>4022</v>
      </c>
      <c r="C2454">
        <v>53057952302</v>
      </c>
      <c r="D2454">
        <v>53057952302</v>
      </c>
      <c r="E2454" s="3" t="s">
        <v>236</v>
      </c>
      <c r="F2454" s="3">
        <v>5</v>
      </c>
      <c r="G2454" s="3" t="s">
        <v>224</v>
      </c>
    </row>
    <row r="2455" spans="1:7">
      <c r="A2455" s="95">
        <v>6741000097</v>
      </c>
      <c r="B2455" s="11">
        <v>2984</v>
      </c>
      <c r="C2455">
        <v>53057940500</v>
      </c>
      <c r="D2455">
        <v>53057940500</v>
      </c>
      <c r="E2455" s="3" t="s">
        <v>236</v>
      </c>
      <c r="F2455" s="3">
        <v>5</v>
      </c>
      <c r="G2455" s="3" t="s">
        <v>224</v>
      </c>
    </row>
    <row r="2456" spans="1:7">
      <c r="A2456" s="95">
        <v>8395510153</v>
      </c>
      <c r="B2456" s="11">
        <v>3228</v>
      </c>
      <c r="C2456">
        <v>53077002200</v>
      </c>
      <c r="D2456">
        <v>53077002200</v>
      </c>
      <c r="E2456" s="3" t="s">
        <v>236</v>
      </c>
      <c r="F2456" s="3">
        <v>8</v>
      </c>
      <c r="G2456" s="3" t="s">
        <v>224</v>
      </c>
    </row>
    <row r="2457" spans="1:7">
      <c r="A2457" s="95">
        <v>5335100800</v>
      </c>
      <c r="B2457" s="11">
        <v>800</v>
      </c>
      <c r="C2457">
        <v>53057951500</v>
      </c>
      <c r="D2457">
        <v>53057951500</v>
      </c>
      <c r="E2457" s="3" t="s">
        <v>236</v>
      </c>
      <c r="F2457" s="3">
        <v>3</v>
      </c>
      <c r="G2457" s="3" t="s">
        <v>224</v>
      </c>
    </row>
    <row r="2458" spans="1:7">
      <c r="A2458" s="95">
        <v>4826300911</v>
      </c>
      <c r="B2458" s="11">
        <v>3210</v>
      </c>
      <c r="C2458">
        <v>53057952402</v>
      </c>
      <c r="D2458">
        <v>53057952402</v>
      </c>
      <c r="E2458" s="3" t="s">
        <v>236</v>
      </c>
      <c r="F2458" s="3">
        <v>6</v>
      </c>
      <c r="G2458" s="3" t="s">
        <v>224</v>
      </c>
    </row>
    <row r="2459" spans="1:7">
      <c r="A2459" s="95" t="s">
        <v>496</v>
      </c>
      <c r="B2459" s="11">
        <v>800</v>
      </c>
      <c r="C2459">
        <v>53077002002</v>
      </c>
      <c r="D2459">
        <v>53077002002</v>
      </c>
      <c r="E2459" s="3" t="s">
        <v>241</v>
      </c>
      <c r="F2459" s="3">
        <v>7</v>
      </c>
      <c r="G2459" s="3" t="s">
        <v>225</v>
      </c>
    </row>
    <row r="2460" spans="1:7">
      <c r="A2460" s="95">
        <v>1161120889</v>
      </c>
      <c r="B2460" s="11">
        <v>2850</v>
      </c>
      <c r="C2460">
        <v>53077000500</v>
      </c>
      <c r="D2460">
        <v>53077000500</v>
      </c>
      <c r="E2460" s="3" t="s">
        <v>236</v>
      </c>
      <c r="F2460" s="3">
        <v>9</v>
      </c>
      <c r="G2460" s="3" t="s">
        <v>225</v>
      </c>
    </row>
    <row r="2461" spans="1:7">
      <c r="A2461" s="95">
        <v>1480000524</v>
      </c>
      <c r="B2461" s="11">
        <v>8750</v>
      </c>
      <c r="C2461">
        <v>53057940300</v>
      </c>
      <c r="D2461">
        <v>53057940300</v>
      </c>
      <c r="E2461" s="3" t="s">
        <v>236</v>
      </c>
      <c r="F2461" s="3">
        <v>2</v>
      </c>
      <c r="G2461" s="3" t="s">
        <v>224</v>
      </c>
    </row>
    <row r="2462" spans="1:7">
      <c r="A2462" s="95">
        <v>1664600339</v>
      </c>
      <c r="B2462" s="11">
        <v>800</v>
      </c>
      <c r="C2462">
        <v>53035080400</v>
      </c>
      <c r="D2462">
        <v>53035080400</v>
      </c>
      <c r="E2462" s="3" t="s">
        <v>236</v>
      </c>
      <c r="F2462" s="3">
        <v>2</v>
      </c>
      <c r="G2462" s="3" t="s">
        <v>224</v>
      </c>
    </row>
    <row r="2463" spans="1:7">
      <c r="A2463" s="95">
        <v>2664700440</v>
      </c>
      <c r="B2463" s="11">
        <v>700</v>
      </c>
      <c r="C2463">
        <v>53073000804</v>
      </c>
      <c r="D2463">
        <v>53073000804</v>
      </c>
      <c r="E2463" s="3" t="s">
        <v>236</v>
      </c>
      <c r="F2463" s="3">
        <v>1</v>
      </c>
      <c r="G2463" s="3" t="s">
        <v>224</v>
      </c>
    </row>
    <row r="2464" spans="1:7">
      <c r="A2464" s="95">
        <v>5691700052</v>
      </c>
      <c r="B2464" s="11">
        <v>3484</v>
      </c>
      <c r="C2464">
        <v>53073000300</v>
      </c>
      <c r="D2464">
        <v>53073000300</v>
      </c>
      <c r="E2464" s="3" t="s">
        <v>236</v>
      </c>
      <c r="F2464" s="3">
        <v>8</v>
      </c>
      <c r="G2464" s="3" t="s">
        <v>224</v>
      </c>
    </row>
    <row r="2465" spans="1:7">
      <c r="A2465" s="95" t="s">
        <v>497</v>
      </c>
      <c r="B2465" s="11">
        <v>2974</v>
      </c>
      <c r="C2465">
        <v>53077001602</v>
      </c>
      <c r="D2465">
        <v>53077001602</v>
      </c>
      <c r="E2465" s="3" t="s">
        <v>236</v>
      </c>
      <c r="F2465" s="3">
        <v>6</v>
      </c>
      <c r="G2465" s="3" t="s">
        <v>224</v>
      </c>
    </row>
    <row r="2466" spans="1:7">
      <c r="A2466" s="95">
        <v>3751020626</v>
      </c>
      <c r="B2466" s="11">
        <v>6334</v>
      </c>
      <c r="C2466">
        <v>53077001100</v>
      </c>
      <c r="D2466">
        <v>53077001100</v>
      </c>
      <c r="E2466" s="3" t="s">
        <v>236</v>
      </c>
      <c r="F2466" s="3">
        <v>6</v>
      </c>
      <c r="G2466" s="3" t="s">
        <v>224</v>
      </c>
    </row>
    <row r="2467" spans="1:7">
      <c r="A2467" s="95">
        <v>4647810524</v>
      </c>
      <c r="B2467" s="11">
        <v>3146</v>
      </c>
      <c r="C2467">
        <v>53071920900</v>
      </c>
      <c r="D2467">
        <v>53071920900</v>
      </c>
      <c r="E2467" s="3" t="s">
        <v>236</v>
      </c>
      <c r="F2467" s="3">
        <v>2</v>
      </c>
      <c r="G2467" s="3" t="s">
        <v>224</v>
      </c>
    </row>
    <row r="2468" spans="1:7">
      <c r="A2468" s="95">
        <v>5776410488</v>
      </c>
      <c r="B2468" s="11">
        <v>3816</v>
      </c>
      <c r="C2468">
        <v>53015001502</v>
      </c>
      <c r="D2468">
        <v>53015001502</v>
      </c>
      <c r="E2468" s="3" t="s">
        <v>236</v>
      </c>
      <c r="F2468" s="3">
        <v>8</v>
      </c>
      <c r="G2468" s="3" t="s">
        <v>224</v>
      </c>
    </row>
    <row r="2469" spans="1:7">
      <c r="A2469" s="95">
        <v>9786120439</v>
      </c>
      <c r="B2469" s="11">
        <v>875</v>
      </c>
      <c r="C2469">
        <v>53077000901</v>
      </c>
      <c r="D2469">
        <v>53077000901</v>
      </c>
      <c r="E2469" s="3" t="s">
        <v>236</v>
      </c>
      <c r="F2469" s="3">
        <v>6</v>
      </c>
      <c r="G2469" s="3" t="s">
        <v>224</v>
      </c>
    </row>
    <row r="2470" spans="1:7">
      <c r="A2470" s="95">
        <v>6866400608</v>
      </c>
      <c r="B2470" s="11">
        <v>3702</v>
      </c>
      <c r="C2470">
        <v>53029971500</v>
      </c>
      <c r="D2470">
        <v>53029971500</v>
      </c>
      <c r="E2470" s="3" t="s">
        <v>236</v>
      </c>
      <c r="F2470" s="3">
        <v>1</v>
      </c>
      <c r="G2470" s="3" t="s">
        <v>224</v>
      </c>
    </row>
    <row r="2471" spans="1:7">
      <c r="A2471" s="95">
        <v>7290600603</v>
      </c>
      <c r="B2471" s="11">
        <v>1814</v>
      </c>
      <c r="C2471">
        <v>53073000400</v>
      </c>
      <c r="D2471">
        <v>53073000400</v>
      </c>
      <c r="E2471" s="3" t="s">
        <v>236</v>
      </c>
      <c r="F2471" s="3">
        <v>3</v>
      </c>
      <c r="G2471" s="3" t="s">
        <v>224</v>
      </c>
    </row>
    <row r="2472" spans="1:7">
      <c r="A2472" s="95">
        <v>3749610062</v>
      </c>
      <c r="B2472" s="11">
        <v>3524</v>
      </c>
      <c r="C2472">
        <v>53021020606</v>
      </c>
      <c r="D2472">
        <v>53021020606</v>
      </c>
      <c r="E2472" s="3" t="s">
        <v>236</v>
      </c>
      <c r="F2472" s="3">
        <v>4</v>
      </c>
      <c r="G2472" s="3" t="s">
        <v>224</v>
      </c>
    </row>
    <row r="2473" spans="1:7">
      <c r="A2473" s="95">
        <v>1995010948</v>
      </c>
      <c r="B2473" s="11">
        <v>2278</v>
      </c>
      <c r="C2473">
        <v>53035091302</v>
      </c>
      <c r="D2473">
        <v>53035091302</v>
      </c>
      <c r="E2473" s="3" t="s">
        <v>236</v>
      </c>
      <c r="F2473" s="3">
        <v>3</v>
      </c>
      <c r="G2473" s="3" t="s">
        <v>224</v>
      </c>
    </row>
    <row r="2474" spans="1:7">
      <c r="A2474" s="95">
        <v>6174700489</v>
      </c>
      <c r="B2474" s="11">
        <v>2646</v>
      </c>
      <c r="C2474">
        <v>53073000901</v>
      </c>
      <c r="D2474">
        <v>53073000901</v>
      </c>
      <c r="E2474" s="3" t="s">
        <v>236</v>
      </c>
      <c r="F2474" s="3">
        <v>5</v>
      </c>
      <c r="G2474" s="3" t="s">
        <v>224</v>
      </c>
    </row>
    <row r="2475" spans="1:7">
      <c r="A2475" s="95">
        <v>3952510244</v>
      </c>
      <c r="B2475" s="11">
        <v>3342</v>
      </c>
      <c r="C2475">
        <v>53077002002</v>
      </c>
      <c r="D2475">
        <v>53077002002</v>
      </c>
      <c r="E2475" s="3" t="s">
        <v>241</v>
      </c>
      <c r="F2475" s="3">
        <v>7</v>
      </c>
      <c r="G2475" s="3" t="s">
        <v>225</v>
      </c>
    </row>
    <row r="2476" spans="1:7">
      <c r="A2476" s="95">
        <v>8725600344</v>
      </c>
      <c r="B2476" s="11">
        <v>800</v>
      </c>
      <c r="C2476">
        <v>53073000804</v>
      </c>
      <c r="D2476">
        <v>53073000804</v>
      </c>
      <c r="E2476" s="3" t="s">
        <v>236</v>
      </c>
      <c r="F2476" s="3">
        <v>1</v>
      </c>
      <c r="G2476" s="3" t="s">
        <v>224</v>
      </c>
    </row>
    <row r="2477" spans="1:7">
      <c r="A2477" s="95">
        <v>2813220124</v>
      </c>
      <c r="B2477" s="11">
        <v>3342</v>
      </c>
      <c r="C2477">
        <v>53077003400</v>
      </c>
      <c r="D2477">
        <v>53077003400</v>
      </c>
      <c r="E2477" s="3" t="s">
        <v>236</v>
      </c>
      <c r="F2477" s="3">
        <v>4</v>
      </c>
      <c r="G2477" s="3" t="s">
        <v>224</v>
      </c>
    </row>
    <row r="2478" spans="1:7">
      <c r="A2478" s="95">
        <v>9632020291</v>
      </c>
      <c r="B2478" s="11">
        <v>500</v>
      </c>
      <c r="C2478">
        <v>53077000901</v>
      </c>
      <c r="D2478">
        <v>53077000901</v>
      </c>
      <c r="E2478" s="3" t="s">
        <v>236</v>
      </c>
      <c r="F2478" s="3">
        <v>6</v>
      </c>
      <c r="G2478" s="3" t="s">
        <v>224</v>
      </c>
    </row>
    <row r="2479" spans="1:7">
      <c r="A2479" s="95">
        <v>8790900925</v>
      </c>
      <c r="B2479" s="11">
        <v>3314</v>
      </c>
      <c r="C2479">
        <v>53073010301</v>
      </c>
      <c r="D2479">
        <v>53073010301</v>
      </c>
      <c r="E2479" s="3" t="s">
        <v>236</v>
      </c>
      <c r="F2479" s="3">
        <v>1</v>
      </c>
      <c r="G2479" s="3" t="s">
        <v>224</v>
      </c>
    </row>
    <row r="2480" spans="1:7">
      <c r="A2480" s="95">
        <v>4736810570</v>
      </c>
      <c r="B2480" s="11">
        <v>389.9</v>
      </c>
      <c r="C2480">
        <v>53071920701</v>
      </c>
      <c r="D2480">
        <v>53071920701</v>
      </c>
      <c r="E2480" s="3" t="s">
        <v>236</v>
      </c>
      <c r="F2480" s="3">
        <v>5</v>
      </c>
      <c r="G2480" s="3" t="s">
        <v>224</v>
      </c>
    </row>
    <row r="2481" spans="1:7">
      <c r="A2481" s="95">
        <v>4567910266</v>
      </c>
      <c r="B2481" s="11">
        <v>1776</v>
      </c>
      <c r="C2481">
        <v>53071920200</v>
      </c>
      <c r="D2481">
        <v>53071920200</v>
      </c>
      <c r="E2481" s="3" t="s">
        <v>236</v>
      </c>
      <c r="F2481" s="3">
        <v>5</v>
      </c>
      <c r="G2481" s="3" t="s">
        <v>224</v>
      </c>
    </row>
    <row r="2482" spans="1:7">
      <c r="A2482" s="95">
        <v>9662510308</v>
      </c>
      <c r="B2482" s="11">
        <v>4220</v>
      </c>
      <c r="C2482">
        <v>53077002002</v>
      </c>
      <c r="D2482">
        <v>53077002002</v>
      </c>
      <c r="E2482" s="3" t="s">
        <v>241</v>
      </c>
      <c r="F2482" s="3">
        <v>7</v>
      </c>
      <c r="G2482" s="3" t="s">
        <v>225</v>
      </c>
    </row>
    <row r="2483" spans="1:7">
      <c r="A2483" s="95">
        <v>3809710126</v>
      </c>
      <c r="B2483" s="11">
        <v>4192</v>
      </c>
      <c r="C2483">
        <v>53005010810</v>
      </c>
      <c r="D2483">
        <v>53005010810</v>
      </c>
      <c r="E2483" s="3" t="s">
        <v>236</v>
      </c>
      <c r="F2483" s="3">
        <v>5</v>
      </c>
      <c r="G2483" s="3" t="s">
        <v>224</v>
      </c>
    </row>
    <row r="2484" spans="1:7">
      <c r="A2484" s="95">
        <v>7906220772</v>
      </c>
      <c r="B2484" s="11">
        <v>3464</v>
      </c>
      <c r="C2484">
        <v>53077000400</v>
      </c>
      <c r="D2484">
        <v>53077000400</v>
      </c>
      <c r="E2484" s="3" t="s">
        <v>236</v>
      </c>
      <c r="F2484" s="3">
        <v>7</v>
      </c>
      <c r="G2484" s="3" t="s">
        <v>224</v>
      </c>
    </row>
    <row r="2485" spans="1:7">
      <c r="A2485" s="95">
        <v>6026120924</v>
      </c>
      <c r="B2485" s="11">
        <v>2266</v>
      </c>
      <c r="C2485">
        <v>53077000901</v>
      </c>
      <c r="D2485">
        <v>53077000901</v>
      </c>
      <c r="E2485" s="3" t="s">
        <v>236</v>
      </c>
      <c r="F2485" s="3">
        <v>6</v>
      </c>
      <c r="G2485" s="3" t="s">
        <v>224</v>
      </c>
    </row>
    <row r="2486" spans="1:7">
      <c r="A2486" s="95">
        <v>8984500380</v>
      </c>
      <c r="B2486" s="11">
        <v>875</v>
      </c>
      <c r="C2486">
        <v>53073000502</v>
      </c>
      <c r="D2486">
        <v>53073000502</v>
      </c>
      <c r="E2486" s="3" t="s">
        <v>236</v>
      </c>
      <c r="F2486" s="3">
        <v>4</v>
      </c>
      <c r="G2486" s="3" t="s">
        <v>224</v>
      </c>
    </row>
    <row r="2487" spans="1:7">
      <c r="A2487" s="95">
        <v>8989500772</v>
      </c>
      <c r="B2487" s="11">
        <v>2736</v>
      </c>
      <c r="C2487">
        <v>53073000902</v>
      </c>
      <c r="D2487">
        <v>53073000902</v>
      </c>
      <c r="E2487" s="3" t="s">
        <v>236</v>
      </c>
      <c r="F2487" s="3">
        <v>2</v>
      </c>
      <c r="G2487" s="3" t="s">
        <v>224</v>
      </c>
    </row>
    <row r="2488" spans="1:7">
      <c r="A2488" s="95">
        <v>5776910506</v>
      </c>
      <c r="B2488" s="11">
        <v>800</v>
      </c>
      <c r="C2488">
        <v>53071920300</v>
      </c>
      <c r="D2488">
        <v>53071920300</v>
      </c>
      <c r="E2488" s="3" t="s">
        <v>236</v>
      </c>
      <c r="F2488" s="3">
        <v>4</v>
      </c>
      <c r="G2488" s="3" t="s">
        <v>224</v>
      </c>
    </row>
    <row r="2489" spans="1:7">
      <c r="A2489" s="95">
        <v>8212120317</v>
      </c>
      <c r="B2489" s="11">
        <v>3346</v>
      </c>
      <c r="C2489">
        <v>53077000400</v>
      </c>
      <c r="D2489">
        <v>53077000400</v>
      </c>
      <c r="E2489" s="3" t="s">
        <v>236</v>
      </c>
      <c r="F2489" s="3">
        <v>7</v>
      </c>
      <c r="G2489" s="3" t="s">
        <v>224</v>
      </c>
    </row>
    <row r="2490" spans="1:7">
      <c r="A2490" s="95">
        <v>4398710991</v>
      </c>
      <c r="B2490" s="11">
        <v>2316</v>
      </c>
      <c r="C2490">
        <v>53005010805</v>
      </c>
      <c r="D2490">
        <v>53005010805</v>
      </c>
      <c r="E2490" s="3" t="s">
        <v>236</v>
      </c>
      <c r="F2490" s="3">
        <v>3</v>
      </c>
      <c r="G2490" s="3" t="s">
        <v>224</v>
      </c>
    </row>
    <row r="2491" spans="1:7">
      <c r="A2491" s="95">
        <v>5620700564</v>
      </c>
      <c r="B2491" s="11">
        <v>7894</v>
      </c>
      <c r="C2491">
        <v>53073000300</v>
      </c>
      <c r="D2491">
        <v>53073000300</v>
      </c>
      <c r="E2491" s="3" t="s">
        <v>236</v>
      </c>
      <c r="F2491" s="3">
        <v>8</v>
      </c>
      <c r="G2491" s="3" t="s">
        <v>224</v>
      </c>
    </row>
    <row r="2492" spans="1:7">
      <c r="A2492" s="95" t="s">
        <v>498</v>
      </c>
      <c r="B2492" s="11">
        <v>800</v>
      </c>
      <c r="C2492">
        <v>53073010302</v>
      </c>
      <c r="D2492">
        <v>53073010302</v>
      </c>
      <c r="E2492" s="3" t="s">
        <v>236</v>
      </c>
      <c r="F2492" s="3">
        <v>1</v>
      </c>
      <c r="G2492" s="3" t="s">
        <v>224</v>
      </c>
    </row>
    <row r="2493" spans="1:7">
      <c r="A2493" s="95">
        <v>4215220840</v>
      </c>
      <c r="B2493" s="11">
        <v>875</v>
      </c>
      <c r="C2493">
        <v>53077000400</v>
      </c>
      <c r="D2493">
        <v>53077000400</v>
      </c>
      <c r="E2493" s="3" t="s">
        <v>236</v>
      </c>
      <c r="F2493" s="3">
        <v>7</v>
      </c>
      <c r="G2493" s="3" t="s">
        <v>224</v>
      </c>
    </row>
    <row r="2494" spans="1:7">
      <c r="A2494" s="95">
        <v>8518710289</v>
      </c>
      <c r="B2494" s="11">
        <v>3816</v>
      </c>
      <c r="C2494">
        <v>53005010810</v>
      </c>
      <c r="D2494">
        <v>53005010810</v>
      </c>
      <c r="E2494" s="3" t="s">
        <v>236</v>
      </c>
      <c r="F2494" s="3">
        <v>5</v>
      </c>
      <c r="G2494" s="3" t="s">
        <v>224</v>
      </c>
    </row>
    <row r="2495" spans="1:7">
      <c r="A2495" s="95">
        <v>5940220844</v>
      </c>
      <c r="B2495" s="11">
        <v>2756</v>
      </c>
      <c r="C2495">
        <v>53077001602</v>
      </c>
      <c r="D2495">
        <v>53077001602</v>
      </c>
      <c r="E2495" s="3" t="s">
        <v>236</v>
      </c>
      <c r="F2495" s="3">
        <v>6</v>
      </c>
      <c r="G2495" s="3" t="s">
        <v>224</v>
      </c>
    </row>
    <row r="2496" spans="1:7">
      <c r="A2496" s="95">
        <v>2013610551</v>
      </c>
      <c r="B2496" s="11">
        <v>3494</v>
      </c>
      <c r="C2496">
        <v>53005010813</v>
      </c>
      <c r="D2496">
        <v>53005010813</v>
      </c>
      <c r="E2496" s="3" t="s">
        <v>236</v>
      </c>
      <c r="F2496" s="3">
        <v>2</v>
      </c>
      <c r="G2496" s="3" t="s">
        <v>224</v>
      </c>
    </row>
    <row r="2497" spans="1:7">
      <c r="A2497" s="95">
        <v>6600500527</v>
      </c>
      <c r="B2497" s="11">
        <v>800</v>
      </c>
      <c r="C2497">
        <v>53073000100</v>
      </c>
      <c r="D2497">
        <v>53073000100</v>
      </c>
      <c r="E2497" s="3" t="s">
        <v>236</v>
      </c>
      <c r="F2497" s="3">
        <v>6</v>
      </c>
      <c r="G2497" s="3" t="s">
        <v>224</v>
      </c>
    </row>
    <row r="2498" spans="1:7">
      <c r="A2498" s="95" t="s">
        <v>499</v>
      </c>
      <c r="B2498" s="11">
        <v>5162</v>
      </c>
      <c r="C2498">
        <v>53071920900</v>
      </c>
      <c r="D2498">
        <v>53071920900</v>
      </c>
      <c r="E2498" s="3" t="s">
        <v>236</v>
      </c>
      <c r="F2498" s="3">
        <v>2</v>
      </c>
      <c r="G2498" s="3" t="s">
        <v>224</v>
      </c>
    </row>
    <row r="2499" spans="1:7">
      <c r="A2499" s="95">
        <v>5799120364</v>
      </c>
      <c r="B2499" s="11">
        <v>2478</v>
      </c>
      <c r="C2499">
        <v>53077001100</v>
      </c>
      <c r="D2499">
        <v>53077001100</v>
      </c>
      <c r="E2499" s="3" t="s">
        <v>236</v>
      </c>
      <c r="F2499" s="3">
        <v>6</v>
      </c>
      <c r="G2499" s="3" t="s">
        <v>224</v>
      </c>
    </row>
    <row r="2500" spans="1:7">
      <c r="A2500" s="95">
        <v>1182700770</v>
      </c>
      <c r="B2500" s="11">
        <v>2750</v>
      </c>
      <c r="C2500">
        <v>53073000200</v>
      </c>
      <c r="D2500">
        <v>53073000200</v>
      </c>
      <c r="E2500" s="3" t="s">
        <v>236</v>
      </c>
      <c r="F2500" s="3">
        <v>5</v>
      </c>
      <c r="G2500" s="3" t="s">
        <v>224</v>
      </c>
    </row>
    <row r="2501" spans="1:7">
      <c r="A2501" s="95">
        <v>4385610808</v>
      </c>
      <c r="B2501" s="11">
        <v>3050</v>
      </c>
      <c r="C2501">
        <v>53005011402</v>
      </c>
      <c r="D2501">
        <v>53005011402</v>
      </c>
      <c r="E2501" s="3" t="s">
        <v>236</v>
      </c>
      <c r="F2501" s="3">
        <v>3</v>
      </c>
      <c r="G2501" s="3" t="s">
        <v>224</v>
      </c>
    </row>
    <row r="2502" spans="1:7">
      <c r="A2502" s="95">
        <v>9185220503</v>
      </c>
      <c r="B2502" s="11">
        <v>1660</v>
      </c>
      <c r="C2502">
        <v>53077000400</v>
      </c>
      <c r="D2502">
        <v>53077000400</v>
      </c>
      <c r="E2502" s="3" t="s">
        <v>236</v>
      </c>
      <c r="F2502" s="3">
        <v>7</v>
      </c>
      <c r="G2502" s="3" t="s">
        <v>224</v>
      </c>
    </row>
    <row r="2503" spans="1:7">
      <c r="A2503" s="95">
        <v>3931120685</v>
      </c>
      <c r="B2503" s="11">
        <v>4588</v>
      </c>
      <c r="C2503">
        <v>53077000800</v>
      </c>
      <c r="D2503">
        <v>53077000800</v>
      </c>
      <c r="E2503" s="3" t="s">
        <v>236</v>
      </c>
      <c r="F2503" s="3">
        <v>6</v>
      </c>
      <c r="G2503" s="3" t="s">
        <v>224</v>
      </c>
    </row>
    <row r="2504" spans="1:7">
      <c r="A2504" s="95">
        <v>5242300692</v>
      </c>
      <c r="B2504" s="11">
        <v>6232</v>
      </c>
      <c r="C2504">
        <v>53057952401</v>
      </c>
      <c r="D2504">
        <v>53057952401</v>
      </c>
      <c r="E2504" s="3" t="s">
        <v>236</v>
      </c>
      <c r="F2504" s="3">
        <v>6</v>
      </c>
      <c r="G2504" s="3" t="s">
        <v>224</v>
      </c>
    </row>
    <row r="2505" spans="1:7">
      <c r="A2505" s="95">
        <v>9298700329</v>
      </c>
      <c r="B2505" s="11">
        <v>800</v>
      </c>
      <c r="C2505">
        <v>53073010301</v>
      </c>
      <c r="D2505">
        <v>53073010301</v>
      </c>
      <c r="E2505" s="3" t="s">
        <v>236</v>
      </c>
      <c r="F2505" s="3">
        <v>1</v>
      </c>
      <c r="G2505" s="3" t="s">
        <v>224</v>
      </c>
    </row>
    <row r="2506" spans="1:7">
      <c r="A2506" s="95">
        <v>6895210181</v>
      </c>
      <c r="B2506" s="11">
        <v>75</v>
      </c>
      <c r="C2506">
        <v>53035092801</v>
      </c>
      <c r="D2506">
        <v>53035092801</v>
      </c>
      <c r="E2506" s="3" t="s">
        <v>236</v>
      </c>
      <c r="F2506" s="3">
        <v>3</v>
      </c>
      <c r="G2506" s="3" t="s">
        <v>224</v>
      </c>
    </row>
    <row r="2507" spans="1:7">
      <c r="A2507" s="95">
        <v>3726700900</v>
      </c>
      <c r="B2507" s="11">
        <v>2358</v>
      </c>
      <c r="C2507">
        <v>53073000902</v>
      </c>
      <c r="D2507">
        <v>53073000902</v>
      </c>
      <c r="E2507" s="3" t="s">
        <v>236</v>
      </c>
      <c r="F2507" s="3">
        <v>2</v>
      </c>
      <c r="G2507" s="3" t="s">
        <v>224</v>
      </c>
    </row>
    <row r="2508" spans="1:7">
      <c r="A2508" s="95">
        <v>6221510176</v>
      </c>
      <c r="B2508" s="11">
        <v>3070</v>
      </c>
      <c r="C2508">
        <v>53077002001</v>
      </c>
      <c r="D2508">
        <v>53077002001</v>
      </c>
      <c r="E2508" s="3" t="s">
        <v>241</v>
      </c>
      <c r="F2508" s="3">
        <v>7</v>
      </c>
      <c r="G2508" s="3" t="s">
        <v>225</v>
      </c>
    </row>
    <row r="2509" spans="1:7">
      <c r="A2509" s="95" t="s">
        <v>500</v>
      </c>
      <c r="B2509" s="11">
        <v>500</v>
      </c>
      <c r="C2509">
        <v>53077001000</v>
      </c>
      <c r="D2509">
        <v>53077001000</v>
      </c>
      <c r="E2509" s="3" t="s">
        <v>236</v>
      </c>
      <c r="F2509" s="3">
        <v>8</v>
      </c>
      <c r="G2509" s="3" t="s">
        <v>224</v>
      </c>
    </row>
    <row r="2510" spans="1:7">
      <c r="A2510" s="95">
        <v>9374220495</v>
      </c>
      <c r="B2510" s="11">
        <v>800</v>
      </c>
      <c r="C2510">
        <v>53077000400</v>
      </c>
      <c r="D2510">
        <v>53077000400</v>
      </c>
      <c r="E2510" s="3" t="s">
        <v>236</v>
      </c>
      <c r="F2510" s="3">
        <v>7</v>
      </c>
      <c r="G2510" s="3" t="s">
        <v>224</v>
      </c>
    </row>
    <row r="2511" spans="1:7">
      <c r="A2511" s="95" t="s">
        <v>501</v>
      </c>
      <c r="B2511" s="11">
        <v>1958</v>
      </c>
      <c r="C2511">
        <v>53057940300</v>
      </c>
      <c r="D2511">
        <v>53057940300</v>
      </c>
      <c r="E2511" s="3" t="s">
        <v>236</v>
      </c>
      <c r="F2511" s="3">
        <v>2</v>
      </c>
      <c r="G2511" s="3" t="s">
        <v>224</v>
      </c>
    </row>
    <row r="2512" spans="1:7">
      <c r="A2512" s="95">
        <v>9426700876</v>
      </c>
      <c r="B2512" s="11">
        <v>2208</v>
      </c>
      <c r="C2512">
        <v>53073000901</v>
      </c>
      <c r="D2512">
        <v>53073000901</v>
      </c>
      <c r="E2512" s="3" t="s">
        <v>236</v>
      </c>
      <c r="F2512" s="3">
        <v>5</v>
      </c>
      <c r="G2512" s="3" t="s">
        <v>224</v>
      </c>
    </row>
    <row r="2513" spans="1:7">
      <c r="A2513" s="95" t="s">
        <v>502</v>
      </c>
      <c r="B2513" s="11">
        <v>800</v>
      </c>
      <c r="C2513">
        <v>53057951900</v>
      </c>
      <c r="D2513">
        <v>53057951900</v>
      </c>
      <c r="E2513" s="3" t="s">
        <v>236</v>
      </c>
      <c r="F2513" s="3">
        <v>1</v>
      </c>
      <c r="G2513" s="3" t="s">
        <v>224</v>
      </c>
    </row>
    <row r="2514" spans="1:7">
      <c r="A2514" s="95">
        <v>2866120285</v>
      </c>
      <c r="B2514" s="11">
        <v>500</v>
      </c>
      <c r="C2514">
        <v>53077000901</v>
      </c>
      <c r="D2514">
        <v>53077000901</v>
      </c>
      <c r="E2514" s="3" t="s">
        <v>236</v>
      </c>
      <c r="F2514" s="3">
        <v>6</v>
      </c>
      <c r="G2514" s="3" t="s">
        <v>224</v>
      </c>
    </row>
    <row r="2515" spans="1:7">
      <c r="A2515" s="95">
        <v>4017220689</v>
      </c>
      <c r="B2515" s="11">
        <v>5414</v>
      </c>
      <c r="C2515">
        <v>53077002802</v>
      </c>
      <c r="D2515">
        <v>53077002802</v>
      </c>
      <c r="E2515" s="3" t="s">
        <v>236</v>
      </c>
      <c r="F2515" s="3">
        <v>7</v>
      </c>
      <c r="G2515" s="3" t="s">
        <v>224</v>
      </c>
    </row>
    <row r="2516" spans="1:7">
      <c r="A2516" s="95">
        <v>7099810527</v>
      </c>
      <c r="B2516" s="11">
        <v>6062.15</v>
      </c>
      <c r="C2516">
        <v>53071920702</v>
      </c>
      <c r="D2516">
        <v>53071920702</v>
      </c>
      <c r="E2516" s="3" t="s">
        <v>236</v>
      </c>
      <c r="F2516" s="3">
        <v>4</v>
      </c>
      <c r="G2516" s="3" t="s">
        <v>224</v>
      </c>
    </row>
    <row r="2517" spans="1:7">
      <c r="A2517" s="95">
        <v>2383210271</v>
      </c>
      <c r="B2517" s="11">
        <v>800</v>
      </c>
      <c r="C2517">
        <v>53035092100</v>
      </c>
      <c r="D2517">
        <v>53035092100</v>
      </c>
      <c r="E2517" s="3" t="s">
        <v>236</v>
      </c>
      <c r="F2517" s="3">
        <v>3</v>
      </c>
      <c r="G2517" s="3" t="s">
        <v>224</v>
      </c>
    </row>
    <row r="2518" spans="1:7">
      <c r="A2518" s="95">
        <v>7619810946</v>
      </c>
      <c r="B2518" s="11">
        <v>2002</v>
      </c>
      <c r="C2518">
        <v>53071920802</v>
      </c>
      <c r="D2518">
        <v>53071920802</v>
      </c>
      <c r="E2518" s="3" t="s">
        <v>236</v>
      </c>
      <c r="F2518" s="3">
        <v>8</v>
      </c>
      <c r="G2518" s="3" t="s">
        <v>224</v>
      </c>
    </row>
    <row r="2519" spans="1:7">
      <c r="A2519" s="95">
        <v>1980600572</v>
      </c>
      <c r="B2519" s="11">
        <v>1490</v>
      </c>
      <c r="C2519">
        <v>53073000400</v>
      </c>
      <c r="D2519">
        <v>53073000400</v>
      </c>
      <c r="E2519" s="3" t="s">
        <v>236</v>
      </c>
      <c r="F2519" s="3">
        <v>3</v>
      </c>
      <c r="G2519" s="3" t="s">
        <v>224</v>
      </c>
    </row>
    <row r="2520" spans="1:7">
      <c r="A2520" s="95">
        <v>5716700809</v>
      </c>
      <c r="B2520" s="11">
        <v>2398</v>
      </c>
      <c r="C2520">
        <v>53073000901</v>
      </c>
      <c r="D2520">
        <v>53073000901</v>
      </c>
      <c r="E2520" s="3" t="s">
        <v>236</v>
      </c>
      <c r="F2520" s="3">
        <v>5</v>
      </c>
      <c r="G2520" s="3" t="s">
        <v>224</v>
      </c>
    </row>
    <row r="2521" spans="1:7">
      <c r="A2521" s="95">
        <v>5013800096</v>
      </c>
      <c r="B2521" s="11">
        <v>5122</v>
      </c>
      <c r="C2521">
        <v>53073010404</v>
      </c>
      <c r="D2521">
        <v>53073010404</v>
      </c>
      <c r="E2521" s="3" t="s">
        <v>236</v>
      </c>
      <c r="F2521" s="3">
        <v>5</v>
      </c>
      <c r="G2521" s="3" t="s">
        <v>224</v>
      </c>
    </row>
    <row r="2522" spans="1:7">
      <c r="A2522" s="95" t="s">
        <v>503</v>
      </c>
      <c r="B2522" s="11">
        <v>1400</v>
      </c>
      <c r="C2522">
        <v>53077001100</v>
      </c>
      <c r="D2522">
        <v>53077001100</v>
      </c>
      <c r="E2522" s="3" t="s">
        <v>236</v>
      </c>
      <c r="F2522" s="3">
        <v>6</v>
      </c>
      <c r="G2522" s="3" t="s">
        <v>224</v>
      </c>
    </row>
    <row r="2523" spans="1:7">
      <c r="A2523" s="95">
        <v>3380100961</v>
      </c>
      <c r="B2523" s="11">
        <v>4574</v>
      </c>
      <c r="C2523">
        <v>53057951900</v>
      </c>
      <c r="D2523">
        <v>53057951900</v>
      </c>
      <c r="E2523" s="3" t="s">
        <v>236</v>
      </c>
      <c r="F2523" s="3">
        <v>1</v>
      </c>
      <c r="G2523" s="3" t="s">
        <v>224</v>
      </c>
    </row>
    <row r="2524" spans="1:7">
      <c r="A2524" s="95">
        <v>4645905179</v>
      </c>
      <c r="B2524" s="11">
        <v>1956</v>
      </c>
      <c r="C2524">
        <v>53077002002</v>
      </c>
      <c r="D2524">
        <v>53077002002</v>
      </c>
      <c r="E2524" s="3" t="s">
        <v>241</v>
      </c>
      <c r="F2524" s="3">
        <v>7</v>
      </c>
      <c r="G2524" s="3" t="s">
        <v>225</v>
      </c>
    </row>
    <row r="2525" spans="1:7">
      <c r="A2525" s="95">
        <v>7965500035</v>
      </c>
      <c r="B2525" s="11">
        <v>3280</v>
      </c>
      <c r="C2525">
        <v>53073000804</v>
      </c>
      <c r="D2525">
        <v>53073000804</v>
      </c>
      <c r="E2525" s="3" t="s">
        <v>236</v>
      </c>
      <c r="F2525" s="3">
        <v>1</v>
      </c>
      <c r="G2525" s="3" t="s">
        <v>224</v>
      </c>
    </row>
    <row r="2526" spans="1:7">
      <c r="A2526" s="95">
        <v>3101500299</v>
      </c>
      <c r="B2526" s="11">
        <v>2174</v>
      </c>
      <c r="C2526">
        <v>53073000700</v>
      </c>
      <c r="D2526">
        <v>53073000700</v>
      </c>
      <c r="E2526" s="3" t="s">
        <v>236</v>
      </c>
      <c r="F2526" s="3">
        <v>8</v>
      </c>
      <c r="G2526" s="3" t="s">
        <v>224</v>
      </c>
    </row>
    <row r="2527" spans="1:7">
      <c r="A2527" s="95">
        <v>2941400862</v>
      </c>
      <c r="B2527" s="11">
        <v>700</v>
      </c>
      <c r="C2527">
        <v>53029970602</v>
      </c>
      <c r="D2527">
        <v>53029970602</v>
      </c>
      <c r="E2527" s="3" t="s">
        <v>236</v>
      </c>
      <c r="F2527" s="3">
        <v>3</v>
      </c>
      <c r="G2527" s="3" t="s">
        <v>224</v>
      </c>
    </row>
    <row r="2528" spans="1:7">
      <c r="A2528" s="95">
        <v>9382300016</v>
      </c>
      <c r="B2528" s="11">
        <v>1752</v>
      </c>
      <c r="C2528">
        <v>53057952401</v>
      </c>
      <c r="D2528">
        <v>53057952401</v>
      </c>
      <c r="E2528" s="3" t="s">
        <v>236</v>
      </c>
      <c r="F2528" s="3">
        <v>6</v>
      </c>
      <c r="G2528" s="3" t="s">
        <v>224</v>
      </c>
    </row>
    <row r="2529" spans="1:7">
      <c r="A2529" s="95">
        <v>8980800182</v>
      </c>
      <c r="B2529" s="11">
        <v>3072</v>
      </c>
      <c r="C2529">
        <v>53073010600</v>
      </c>
      <c r="D2529">
        <v>53073010600</v>
      </c>
      <c r="E2529" s="3" t="s">
        <v>236</v>
      </c>
      <c r="F2529" s="3">
        <v>3</v>
      </c>
      <c r="G2529" s="3" t="s">
        <v>224</v>
      </c>
    </row>
    <row r="2530" spans="1:7">
      <c r="A2530" s="95">
        <v>7479200449</v>
      </c>
      <c r="B2530" s="11">
        <v>1686</v>
      </c>
      <c r="C2530">
        <v>53057952302</v>
      </c>
      <c r="D2530">
        <v>53057952302</v>
      </c>
      <c r="E2530" s="3" t="s">
        <v>236</v>
      </c>
      <c r="F2530" s="3">
        <v>5</v>
      </c>
      <c r="G2530" s="3" t="s">
        <v>224</v>
      </c>
    </row>
    <row r="2531" spans="1:7">
      <c r="A2531" s="95">
        <v>1013510662</v>
      </c>
      <c r="B2531" s="11">
        <v>2920</v>
      </c>
      <c r="C2531">
        <v>53077002002</v>
      </c>
      <c r="D2531">
        <v>53077002002</v>
      </c>
      <c r="E2531" s="3" t="s">
        <v>241</v>
      </c>
      <c r="F2531" s="3">
        <v>7</v>
      </c>
      <c r="G2531" s="3" t="s">
        <v>225</v>
      </c>
    </row>
    <row r="2532" spans="1:7">
      <c r="A2532" s="95">
        <v>4258210446</v>
      </c>
      <c r="B2532" s="11">
        <v>2082</v>
      </c>
      <c r="C2532">
        <v>53035091400</v>
      </c>
      <c r="D2532">
        <v>53035091400</v>
      </c>
      <c r="E2532" s="3" t="s">
        <v>236</v>
      </c>
      <c r="F2532" s="3">
        <v>3</v>
      </c>
      <c r="G2532" s="3" t="s">
        <v>224</v>
      </c>
    </row>
    <row r="2533" spans="1:7">
      <c r="A2533" s="95" t="s">
        <v>504</v>
      </c>
      <c r="B2533" s="11">
        <v>700</v>
      </c>
      <c r="C2533">
        <v>53073001100</v>
      </c>
      <c r="D2533">
        <v>53073001100</v>
      </c>
      <c r="E2533" s="3" t="s">
        <v>236</v>
      </c>
      <c r="F2533" s="3">
        <v>3</v>
      </c>
      <c r="G2533" s="3" t="s">
        <v>224</v>
      </c>
    </row>
    <row r="2534" spans="1:7">
      <c r="A2534" s="95">
        <v>2565500992</v>
      </c>
      <c r="B2534" s="11">
        <v>2100</v>
      </c>
      <c r="C2534">
        <v>53073000804</v>
      </c>
      <c r="D2534">
        <v>53073000804</v>
      </c>
      <c r="E2534" s="3" t="s">
        <v>236</v>
      </c>
      <c r="F2534" s="3">
        <v>1</v>
      </c>
      <c r="G2534" s="3" t="s">
        <v>224</v>
      </c>
    </row>
    <row r="2535" spans="1:7">
      <c r="A2535" s="95">
        <v>3032510998</v>
      </c>
      <c r="B2535" s="11">
        <v>3022</v>
      </c>
      <c r="C2535">
        <v>53077002002</v>
      </c>
      <c r="D2535">
        <v>53077002002</v>
      </c>
      <c r="E2535" s="3" t="s">
        <v>241</v>
      </c>
      <c r="F2535" s="3">
        <v>7</v>
      </c>
      <c r="G2535" s="3" t="s">
        <v>225</v>
      </c>
    </row>
    <row r="2536" spans="1:7">
      <c r="A2536" s="95">
        <v>7347100498</v>
      </c>
      <c r="B2536" s="11">
        <v>681.2</v>
      </c>
      <c r="C2536">
        <v>53057951500</v>
      </c>
      <c r="D2536">
        <v>53057951500</v>
      </c>
      <c r="E2536" s="3" t="s">
        <v>236</v>
      </c>
      <c r="F2536" s="3">
        <v>3</v>
      </c>
      <c r="G2536" s="3" t="s">
        <v>224</v>
      </c>
    </row>
    <row r="2537" spans="1:7">
      <c r="A2537" s="95">
        <v>7146500709</v>
      </c>
      <c r="B2537" s="11">
        <v>2504</v>
      </c>
      <c r="C2537">
        <v>53073000803</v>
      </c>
      <c r="D2537">
        <v>53073000803</v>
      </c>
      <c r="E2537" s="3" t="s">
        <v>236</v>
      </c>
      <c r="F2537" s="3">
        <v>2</v>
      </c>
      <c r="G2537" s="3" t="s">
        <v>224</v>
      </c>
    </row>
    <row r="2538" spans="1:7">
      <c r="A2538" s="95" t="s">
        <v>505</v>
      </c>
      <c r="B2538" s="11">
        <v>3574</v>
      </c>
      <c r="C2538">
        <v>53057940200</v>
      </c>
      <c r="D2538">
        <v>53057940200</v>
      </c>
      <c r="E2538" s="3" t="s">
        <v>236</v>
      </c>
      <c r="F2538" s="3">
        <v>1</v>
      </c>
      <c r="G2538" s="3" t="s">
        <v>224</v>
      </c>
    </row>
    <row r="2539" spans="1:7">
      <c r="A2539" s="95" t="s">
        <v>506</v>
      </c>
      <c r="B2539" s="11">
        <v>3770</v>
      </c>
      <c r="C2539">
        <v>53001950500</v>
      </c>
      <c r="D2539">
        <v>53001950500</v>
      </c>
      <c r="E2539" s="3" t="s">
        <v>236</v>
      </c>
      <c r="F2539" s="3">
        <v>7</v>
      </c>
      <c r="G2539" s="3" t="s">
        <v>224</v>
      </c>
    </row>
    <row r="2540" spans="1:7">
      <c r="A2540" s="95">
        <v>6943700369</v>
      </c>
      <c r="B2540" s="11">
        <v>875</v>
      </c>
      <c r="C2540">
        <v>53073000901</v>
      </c>
      <c r="D2540">
        <v>53073000901</v>
      </c>
      <c r="E2540" s="3" t="s">
        <v>236</v>
      </c>
      <c r="F2540" s="3">
        <v>5</v>
      </c>
      <c r="G2540" s="3" t="s">
        <v>224</v>
      </c>
    </row>
    <row r="2541" spans="1:7">
      <c r="A2541" s="95">
        <v>7638210301</v>
      </c>
      <c r="B2541" s="11">
        <v>3030</v>
      </c>
      <c r="C2541">
        <v>53035091400</v>
      </c>
      <c r="D2541">
        <v>53035091400</v>
      </c>
      <c r="E2541" s="3" t="s">
        <v>236</v>
      </c>
      <c r="F2541" s="3">
        <v>3</v>
      </c>
      <c r="G2541" s="3" t="s">
        <v>224</v>
      </c>
    </row>
    <row r="2542" spans="1:7">
      <c r="A2542" s="95">
        <v>1488400443</v>
      </c>
      <c r="B2542" s="11">
        <v>2944</v>
      </c>
      <c r="C2542">
        <v>53073000100</v>
      </c>
      <c r="D2542">
        <v>53073000100</v>
      </c>
      <c r="E2542" s="3" t="s">
        <v>236</v>
      </c>
      <c r="F2542" s="3">
        <v>6</v>
      </c>
      <c r="G2542" s="3" t="s">
        <v>224</v>
      </c>
    </row>
    <row r="2543" spans="1:7">
      <c r="A2543" s="95">
        <v>7344120340</v>
      </c>
      <c r="B2543" s="11">
        <v>3328</v>
      </c>
      <c r="C2543">
        <v>53077000800</v>
      </c>
      <c r="D2543">
        <v>53077000800</v>
      </c>
      <c r="E2543" s="3" t="s">
        <v>236</v>
      </c>
      <c r="F2543" s="3">
        <v>6</v>
      </c>
      <c r="G2543" s="3" t="s">
        <v>224</v>
      </c>
    </row>
    <row r="2544" spans="1:7">
      <c r="A2544" s="95">
        <v>1229020856</v>
      </c>
      <c r="B2544" s="11">
        <v>2634</v>
      </c>
      <c r="C2544">
        <v>53077001201</v>
      </c>
      <c r="D2544">
        <v>53077001201</v>
      </c>
      <c r="E2544" s="3" t="s">
        <v>236</v>
      </c>
      <c r="F2544" s="3">
        <v>10</v>
      </c>
      <c r="G2544" s="3" t="s">
        <v>225</v>
      </c>
    </row>
    <row r="2545" spans="1:7">
      <c r="A2545" s="95">
        <v>2023310575</v>
      </c>
      <c r="B2545" s="11">
        <v>775</v>
      </c>
      <c r="C2545">
        <v>53035080101</v>
      </c>
      <c r="D2545">
        <v>53035080101</v>
      </c>
      <c r="E2545" s="3" t="s">
        <v>236</v>
      </c>
      <c r="F2545" s="3">
        <v>4</v>
      </c>
      <c r="G2545" s="3" t="s">
        <v>224</v>
      </c>
    </row>
    <row r="2546" spans="1:7">
      <c r="A2546" s="95">
        <v>4089800903</v>
      </c>
      <c r="B2546" s="11">
        <v>3328</v>
      </c>
      <c r="C2546">
        <v>53073010301</v>
      </c>
      <c r="D2546">
        <v>53073010301</v>
      </c>
      <c r="E2546" s="3" t="s">
        <v>236</v>
      </c>
      <c r="F2546" s="3">
        <v>1</v>
      </c>
      <c r="G2546" s="3" t="s">
        <v>224</v>
      </c>
    </row>
    <row r="2547" spans="1:7">
      <c r="A2547" s="95">
        <v>6134894328</v>
      </c>
      <c r="B2547" s="11">
        <v>850</v>
      </c>
      <c r="C2547">
        <v>53077000400</v>
      </c>
      <c r="D2547">
        <v>53077000400</v>
      </c>
      <c r="E2547" s="3" t="s">
        <v>236</v>
      </c>
      <c r="F2547" s="3">
        <v>7</v>
      </c>
      <c r="G2547" s="3" t="s">
        <v>224</v>
      </c>
    </row>
    <row r="2548" spans="1:7">
      <c r="A2548" s="95" t="s">
        <v>507</v>
      </c>
      <c r="B2548" s="11">
        <v>775</v>
      </c>
      <c r="C2548">
        <v>53057940400</v>
      </c>
      <c r="D2548">
        <v>53057940400</v>
      </c>
      <c r="E2548" s="3" t="s">
        <v>236</v>
      </c>
      <c r="F2548" s="3">
        <v>1</v>
      </c>
      <c r="G2548" s="3" t="s">
        <v>224</v>
      </c>
    </row>
    <row r="2549" spans="1:7">
      <c r="A2549" s="95">
        <v>2295510137</v>
      </c>
      <c r="B2549" s="11">
        <v>2334</v>
      </c>
      <c r="C2549">
        <v>53077002200</v>
      </c>
      <c r="D2549">
        <v>53077002200</v>
      </c>
      <c r="E2549" s="3" t="s">
        <v>236</v>
      </c>
      <c r="F2549" s="3">
        <v>8</v>
      </c>
      <c r="G2549" s="3" t="s">
        <v>224</v>
      </c>
    </row>
    <row r="2550" spans="1:7">
      <c r="A2550" s="95">
        <v>6916500496</v>
      </c>
      <c r="B2550" s="11">
        <v>850</v>
      </c>
      <c r="C2550">
        <v>53073000804</v>
      </c>
      <c r="D2550">
        <v>53073000804</v>
      </c>
      <c r="E2550" s="3" t="s">
        <v>236</v>
      </c>
      <c r="F2550" s="3">
        <v>1</v>
      </c>
      <c r="G2550" s="3" t="s">
        <v>224</v>
      </c>
    </row>
    <row r="2551" spans="1:7">
      <c r="A2551" s="95">
        <v>2033120342</v>
      </c>
      <c r="B2551" s="11">
        <v>5304</v>
      </c>
      <c r="C2551">
        <v>53077001201</v>
      </c>
      <c r="D2551">
        <v>53077001201</v>
      </c>
      <c r="E2551" s="3" t="s">
        <v>236</v>
      </c>
      <c r="F2551" s="3">
        <v>10</v>
      </c>
      <c r="G2551" s="3" t="s">
        <v>225</v>
      </c>
    </row>
    <row r="2552" spans="1:7">
      <c r="A2552" s="95" t="s">
        <v>508</v>
      </c>
      <c r="B2552" s="11">
        <v>700</v>
      </c>
      <c r="C2552">
        <v>53057940300</v>
      </c>
      <c r="D2552">
        <v>53057940300</v>
      </c>
      <c r="E2552" s="3" t="s">
        <v>236</v>
      </c>
      <c r="F2552" s="3">
        <v>2</v>
      </c>
      <c r="G2552" s="3" t="s">
        <v>224</v>
      </c>
    </row>
    <row r="2553" spans="1:7">
      <c r="A2553" s="95" t="s">
        <v>509</v>
      </c>
      <c r="B2553" s="11">
        <v>700</v>
      </c>
      <c r="C2553">
        <v>53035091700</v>
      </c>
      <c r="D2553">
        <v>53035091700</v>
      </c>
      <c r="E2553" s="3" t="s">
        <v>236</v>
      </c>
      <c r="F2553" s="3">
        <v>4</v>
      </c>
      <c r="G2553" s="3" t="s">
        <v>224</v>
      </c>
    </row>
    <row r="2554" spans="1:7">
      <c r="A2554" s="95">
        <v>5577020668</v>
      </c>
      <c r="B2554" s="11">
        <v>2990</v>
      </c>
      <c r="C2554">
        <v>53077000700</v>
      </c>
      <c r="D2554">
        <v>53077000700</v>
      </c>
      <c r="E2554" s="3" t="s">
        <v>236</v>
      </c>
      <c r="F2554" s="3">
        <v>10</v>
      </c>
      <c r="G2554" s="3" t="s">
        <v>225</v>
      </c>
    </row>
    <row r="2555" spans="1:7">
      <c r="A2555" s="95">
        <v>4046800940</v>
      </c>
      <c r="B2555" s="11">
        <v>800</v>
      </c>
      <c r="C2555">
        <v>53073010401</v>
      </c>
      <c r="D2555">
        <v>53073010401</v>
      </c>
      <c r="E2555" s="3" t="s">
        <v>236</v>
      </c>
      <c r="F2555" s="3">
        <v>3</v>
      </c>
      <c r="G2555" s="3" t="s">
        <v>224</v>
      </c>
    </row>
    <row r="2556" spans="1:7">
      <c r="A2556" s="95">
        <v>3185020104</v>
      </c>
      <c r="B2556" s="11">
        <v>2724</v>
      </c>
      <c r="C2556">
        <v>53077001202</v>
      </c>
      <c r="D2556">
        <v>53077001202</v>
      </c>
      <c r="E2556" s="3" t="s">
        <v>236</v>
      </c>
      <c r="F2556" s="3">
        <v>10</v>
      </c>
      <c r="G2556" s="3" t="s">
        <v>225</v>
      </c>
    </row>
    <row r="2557" spans="1:7">
      <c r="A2557" s="95">
        <v>2851610147</v>
      </c>
      <c r="B2557" s="11">
        <v>2862</v>
      </c>
      <c r="C2557">
        <v>53005011503</v>
      </c>
      <c r="D2557">
        <v>53005011503</v>
      </c>
      <c r="E2557" s="3" t="s">
        <v>236</v>
      </c>
      <c r="F2557" s="3">
        <v>5</v>
      </c>
      <c r="G2557" s="3" t="s">
        <v>224</v>
      </c>
    </row>
    <row r="2558" spans="1:7">
      <c r="A2558" s="95">
        <v>2610300783</v>
      </c>
      <c r="B2558" s="11">
        <v>2592</v>
      </c>
      <c r="C2558">
        <v>53057952301</v>
      </c>
      <c r="D2558">
        <v>53057952301</v>
      </c>
      <c r="E2558" s="3" t="s">
        <v>236</v>
      </c>
      <c r="F2558" s="3">
        <v>4</v>
      </c>
      <c r="G2558" s="3" t="s">
        <v>224</v>
      </c>
    </row>
    <row r="2559" spans="1:7">
      <c r="A2559" s="95" t="s">
        <v>510</v>
      </c>
      <c r="B2559" s="11">
        <v>1736</v>
      </c>
      <c r="C2559">
        <v>53061053301</v>
      </c>
      <c r="D2559">
        <v>53061053301</v>
      </c>
      <c r="E2559" s="3" t="s">
        <v>236</v>
      </c>
      <c r="F2559" s="3">
        <v>1</v>
      </c>
      <c r="G2559" s="3" t="s">
        <v>224</v>
      </c>
    </row>
    <row r="2560" spans="1:7">
      <c r="A2560" s="95">
        <v>1904510573</v>
      </c>
      <c r="B2560" s="11">
        <v>2594</v>
      </c>
      <c r="C2560">
        <v>53077001901</v>
      </c>
      <c r="D2560">
        <v>53077001901</v>
      </c>
      <c r="E2560" s="3" t="s">
        <v>241</v>
      </c>
      <c r="F2560" s="3">
        <v>7</v>
      </c>
      <c r="G2560" s="3" t="s">
        <v>225</v>
      </c>
    </row>
    <row r="2561" spans="1:7">
      <c r="A2561" s="95">
        <v>7938800612</v>
      </c>
      <c r="B2561" s="11">
        <v>2346</v>
      </c>
      <c r="C2561">
        <v>53073010303</v>
      </c>
      <c r="D2561">
        <v>53073010303</v>
      </c>
      <c r="E2561" s="3" t="s">
        <v>236</v>
      </c>
      <c r="F2561" s="3">
        <v>2</v>
      </c>
      <c r="G2561" s="3" t="s">
        <v>224</v>
      </c>
    </row>
    <row r="2562" spans="1:7">
      <c r="A2562" s="95">
        <v>1887510900</v>
      </c>
      <c r="B2562" s="11">
        <v>875</v>
      </c>
      <c r="C2562">
        <v>53077940004</v>
      </c>
      <c r="D2562">
        <v>53077940004</v>
      </c>
      <c r="E2562" s="3" t="s">
        <v>241</v>
      </c>
      <c r="F2562" s="3">
        <v>10</v>
      </c>
      <c r="G2562" s="3" t="s">
        <v>225</v>
      </c>
    </row>
    <row r="2563" spans="1:7">
      <c r="A2563" s="95">
        <v>5495020211</v>
      </c>
      <c r="B2563" s="11">
        <v>3458</v>
      </c>
      <c r="C2563">
        <v>53077000700</v>
      </c>
      <c r="D2563">
        <v>53077000700</v>
      </c>
      <c r="E2563" s="3" t="s">
        <v>236</v>
      </c>
      <c r="F2563" s="3">
        <v>10</v>
      </c>
      <c r="G2563" s="3" t="s">
        <v>225</v>
      </c>
    </row>
    <row r="2564" spans="1:7">
      <c r="A2564" s="95" t="s">
        <v>511</v>
      </c>
      <c r="B2564" s="11">
        <v>800</v>
      </c>
      <c r="C2564">
        <v>53073010502</v>
      </c>
      <c r="D2564">
        <v>53073010502</v>
      </c>
      <c r="E2564" s="3" t="s">
        <v>236</v>
      </c>
      <c r="F2564" s="3">
        <v>5</v>
      </c>
      <c r="G2564" s="3" t="s">
        <v>224</v>
      </c>
    </row>
    <row r="2565" spans="1:7">
      <c r="A2565" s="95">
        <v>2983120842</v>
      </c>
      <c r="B2565" s="11">
        <v>75</v>
      </c>
      <c r="C2565">
        <v>53077000800</v>
      </c>
      <c r="D2565">
        <v>53077000800</v>
      </c>
      <c r="E2565" s="3" t="s">
        <v>236</v>
      </c>
      <c r="F2565" s="3">
        <v>6</v>
      </c>
      <c r="G2565" s="3" t="s">
        <v>224</v>
      </c>
    </row>
    <row r="2566" spans="1:7">
      <c r="A2566" s="95">
        <v>7713500956</v>
      </c>
      <c r="B2566" s="11">
        <v>800</v>
      </c>
      <c r="C2566">
        <v>53073001100</v>
      </c>
      <c r="D2566">
        <v>53073001100</v>
      </c>
      <c r="E2566" s="3" t="s">
        <v>236</v>
      </c>
      <c r="F2566" s="3">
        <v>3</v>
      </c>
      <c r="G2566" s="3" t="s">
        <v>224</v>
      </c>
    </row>
    <row r="2567" spans="1:7">
      <c r="A2567" s="95">
        <v>9224700036</v>
      </c>
      <c r="B2567" s="11">
        <v>875</v>
      </c>
      <c r="C2567">
        <v>53073000901</v>
      </c>
      <c r="D2567">
        <v>53073000901</v>
      </c>
      <c r="E2567" s="3" t="s">
        <v>236</v>
      </c>
      <c r="F2567" s="3">
        <v>5</v>
      </c>
      <c r="G2567" s="3" t="s">
        <v>224</v>
      </c>
    </row>
    <row r="2568" spans="1:7">
      <c r="A2568" s="95">
        <v>4372120883</v>
      </c>
      <c r="B2568" s="11">
        <v>800</v>
      </c>
      <c r="C2568">
        <v>53077000901</v>
      </c>
      <c r="D2568">
        <v>53077000901</v>
      </c>
      <c r="E2568" s="3" t="s">
        <v>236</v>
      </c>
      <c r="F2568" s="3">
        <v>6</v>
      </c>
      <c r="G2568" s="3" t="s">
        <v>224</v>
      </c>
    </row>
    <row r="2569" spans="1:7">
      <c r="A2569" s="95">
        <v>3325910264</v>
      </c>
      <c r="B2569" s="11">
        <v>2918</v>
      </c>
      <c r="C2569">
        <v>53071920300</v>
      </c>
      <c r="D2569">
        <v>53071920300</v>
      </c>
      <c r="E2569" s="3" t="s">
        <v>236</v>
      </c>
      <c r="F2569" s="3">
        <v>4</v>
      </c>
      <c r="G2569" s="3" t="s">
        <v>224</v>
      </c>
    </row>
    <row r="2570" spans="1:7">
      <c r="A2570" s="95">
        <v>6177810742</v>
      </c>
      <c r="B2570" s="11">
        <v>875</v>
      </c>
      <c r="C2570">
        <v>53071920500</v>
      </c>
      <c r="D2570">
        <v>53071920500</v>
      </c>
      <c r="E2570" s="3" t="s">
        <v>236</v>
      </c>
      <c r="F2570" s="3">
        <v>8</v>
      </c>
      <c r="G2570" s="3" t="s">
        <v>224</v>
      </c>
    </row>
    <row r="2571" spans="1:7">
      <c r="A2571" s="95">
        <v>6194220658</v>
      </c>
      <c r="B2571" s="11">
        <v>3170</v>
      </c>
      <c r="C2571">
        <v>53077000400</v>
      </c>
      <c r="D2571">
        <v>53077000400</v>
      </c>
      <c r="E2571" s="3" t="s">
        <v>236</v>
      </c>
      <c r="F2571" s="3">
        <v>7</v>
      </c>
      <c r="G2571" s="3" t="s">
        <v>224</v>
      </c>
    </row>
    <row r="2572" spans="1:7">
      <c r="A2572" s="95">
        <v>1147200423</v>
      </c>
      <c r="B2572" s="11">
        <v>3002</v>
      </c>
      <c r="C2572">
        <v>53057952600</v>
      </c>
      <c r="D2572">
        <v>53057952600</v>
      </c>
      <c r="E2572" s="3" t="s">
        <v>236</v>
      </c>
      <c r="F2572" s="3">
        <v>5</v>
      </c>
      <c r="G2572" s="3" t="s">
        <v>224</v>
      </c>
    </row>
    <row r="2573" spans="1:7">
      <c r="A2573" s="95" t="s">
        <v>512</v>
      </c>
      <c r="B2573" s="11">
        <v>2742</v>
      </c>
      <c r="C2573">
        <v>53077001902</v>
      </c>
      <c r="D2573">
        <v>53077001902</v>
      </c>
      <c r="E2573" s="3" t="s">
        <v>241</v>
      </c>
      <c r="F2573" s="3">
        <v>8</v>
      </c>
      <c r="G2573" s="3" t="s">
        <v>225</v>
      </c>
    </row>
    <row r="2574" spans="1:7">
      <c r="A2574" s="95">
        <v>7475610721</v>
      </c>
      <c r="B2574" s="11">
        <v>4248</v>
      </c>
      <c r="C2574">
        <v>53005011402</v>
      </c>
      <c r="D2574">
        <v>53005011402</v>
      </c>
      <c r="E2574" s="3" t="s">
        <v>236</v>
      </c>
      <c r="F2574" s="3">
        <v>3</v>
      </c>
      <c r="G2574" s="3" t="s">
        <v>224</v>
      </c>
    </row>
    <row r="2575" spans="1:7">
      <c r="A2575" s="95">
        <v>7558210477</v>
      </c>
      <c r="B2575" s="11">
        <v>2636</v>
      </c>
      <c r="C2575">
        <v>53035091400</v>
      </c>
      <c r="D2575">
        <v>53035091400</v>
      </c>
      <c r="E2575" s="3" t="s">
        <v>236</v>
      </c>
      <c r="F2575" s="3">
        <v>3</v>
      </c>
      <c r="G2575" s="3" t="s">
        <v>224</v>
      </c>
    </row>
    <row r="2576" spans="1:7">
      <c r="A2576" s="95">
        <v>7507010923</v>
      </c>
      <c r="B2576" s="11">
        <v>75</v>
      </c>
      <c r="C2576">
        <v>53035091203</v>
      </c>
      <c r="D2576">
        <v>53035091203</v>
      </c>
      <c r="E2576" s="3" t="s">
        <v>236</v>
      </c>
      <c r="F2576" s="3">
        <v>3</v>
      </c>
      <c r="G2576" s="3" t="s">
        <v>224</v>
      </c>
    </row>
    <row r="2577" spans="1:7">
      <c r="A2577" s="95">
        <v>4596010836</v>
      </c>
      <c r="B2577" s="11">
        <v>2750</v>
      </c>
      <c r="C2577">
        <v>53035091203</v>
      </c>
      <c r="D2577">
        <v>53035091203</v>
      </c>
      <c r="E2577" s="3" t="s">
        <v>236</v>
      </c>
      <c r="F2577" s="3">
        <v>3</v>
      </c>
      <c r="G2577" s="3" t="s">
        <v>224</v>
      </c>
    </row>
    <row r="2578" spans="1:7">
      <c r="A2578" s="95">
        <v>8563800554</v>
      </c>
      <c r="B2578" s="11">
        <v>800</v>
      </c>
      <c r="C2578">
        <v>53073010502</v>
      </c>
      <c r="D2578">
        <v>53073010502</v>
      </c>
      <c r="E2578" s="3" t="s">
        <v>236</v>
      </c>
      <c r="F2578" s="3">
        <v>5</v>
      </c>
      <c r="G2578" s="3" t="s">
        <v>224</v>
      </c>
    </row>
    <row r="2579" spans="1:7">
      <c r="A2579" s="95">
        <v>5143100219</v>
      </c>
      <c r="B2579" s="11">
        <v>6688</v>
      </c>
      <c r="C2579">
        <v>53057951700</v>
      </c>
      <c r="D2579">
        <v>53057951700</v>
      </c>
      <c r="E2579" s="3" t="s">
        <v>236</v>
      </c>
      <c r="F2579" s="3">
        <v>4</v>
      </c>
      <c r="G2579" s="3" t="s">
        <v>224</v>
      </c>
    </row>
    <row r="2580" spans="1:7">
      <c r="A2580" s="95" t="s">
        <v>513</v>
      </c>
      <c r="B2580" s="11">
        <v>800</v>
      </c>
      <c r="C2580">
        <v>53035092300</v>
      </c>
      <c r="D2580">
        <v>53035092300</v>
      </c>
      <c r="E2580" s="3" t="s">
        <v>236</v>
      </c>
      <c r="F2580" s="3">
        <v>5</v>
      </c>
      <c r="G2580" s="3" t="s">
        <v>224</v>
      </c>
    </row>
    <row r="2581" spans="1:7">
      <c r="A2581" s="95">
        <v>2050700779</v>
      </c>
      <c r="B2581" s="11">
        <v>10927.48</v>
      </c>
      <c r="C2581">
        <v>53073000300</v>
      </c>
      <c r="D2581">
        <v>53073000300</v>
      </c>
      <c r="E2581" s="3" t="s">
        <v>236</v>
      </c>
      <c r="F2581" s="3">
        <v>8</v>
      </c>
      <c r="G2581" s="3" t="s">
        <v>224</v>
      </c>
    </row>
    <row r="2582" spans="1:7">
      <c r="A2582" s="95">
        <v>4242700408</v>
      </c>
      <c r="B2582" s="11">
        <v>3442</v>
      </c>
      <c r="C2582">
        <v>53073000200</v>
      </c>
      <c r="D2582">
        <v>53073000200</v>
      </c>
      <c r="E2582" s="3" t="s">
        <v>236</v>
      </c>
      <c r="F2582" s="3">
        <v>5</v>
      </c>
      <c r="G2582" s="3" t="s">
        <v>224</v>
      </c>
    </row>
    <row r="2583" spans="1:7">
      <c r="A2583" s="95">
        <v>7693910157</v>
      </c>
      <c r="B2583" s="11">
        <v>2246</v>
      </c>
      <c r="C2583">
        <v>53071920801</v>
      </c>
      <c r="D2583">
        <v>53071920801</v>
      </c>
      <c r="E2583" s="3" t="s">
        <v>236</v>
      </c>
      <c r="F2583" s="3">
        <v>2</v>
      </c>
      <c r="G2583" s="3" t="s">
        <v>224</v>
      </c>
    </row>
    <row r="2584" spans="1:7">
      <c r="A2584" s="95">
        <v>6019275559</v>
      </c>
      <c r="B2584" s="11">
        <v>700</v>
      </c>
      <c r="C2584">
        <v>53005010811</v>
      </c>
      <c r="D2584">
        <v>53005010811</v>
      </c>
      <c r="E2584" s="3" t="s">
        <v>236</v>
      </c>
      <c r="F2584" s="3">
        <v>1</v>
      </c>
      <c r="G2584" s="3" t="s">
        <v>224</v>
      </c>
    </row>
    <row r="2585" spans="1:7">
      <c r="A2585" s="95">
        <v>9348228777</v>
      </c>
      <c r="B2585" s="11">
        <v>2374</v>
      </c>
      <c r="C2585">
        <v>53057940400</v>
      </c>
      <c r="D2585">
        <v>53057940400</v>
      </c>
      <c r="E2585" s="3" t="s">
        <v>236</v>
      </c>
      <c r="F2585" s="3">
        <v>1</v>
      </c>
      <c r="G2585" s="3" t="s">
        <v>224</v>
      </c>
    </row>
    <row r="2586" spans="1:7">
      <c r="A2586" s="95">
        <v>7395500256</v>
      </c>
      <c r="B2586" s="11">
        <v>3322</v>
      </c>
      <c r="C2586">
        <v>53073000804</v>
      </c>
      <c r="D2586">
        <v>53073000804</v>
      </c>
      <c r="E2586" s="3" t="s">
        <v>236</v>
      </c>
      <c r="F2586" s="3">
        <v>1</v>
      </c>
      <c r="G2586" s="3" t="s">
        <v>224</v>
      </c>
    </row>
    <row r="2587" spans="1:7">
      <c r="A2587" s="95">
        <v>8943900219</v>
      </c>
      <c r="B2587" s="11">
        <v>500</v>
      </c>
      <c r="C2587">
        <v>53073010200</v>
      </c>
      <c r="D2587">
        <v>53073010200</v>
      </c>
      <c r="E2587" s="3" t="s">
        <v>236</v>
      </c>
      <c r="F2587" s="3">
        <v>3</v>
      </c>
      <c r="G2587" s="3" t="s">
        <v>224</v>
      </c>
    </row>
    <row r="2588" spans="1:7">
      <c r="A2588" s="95">
        <v>1450220893</v>
      </c>
      <c r="B2588" s="11">
        <v>4334</v>
      </c>
      <c r="C2588">
        <v>53077001602</v>
      </c>
      <c r="D2588">
        <v>53077001602</v>
      </c>
      <c r="E2588" s="3" t="s">
        <v>236</v>
      </c>
      <c r="F2588" s="3">
        <v>6</v>
      </c>
      <c r="G2588" s="3" t="s">
        <v>224</v>
      </c>
    </row>
    <row r="2589" spans="1:7">
      <c r="A2589" s="95" t="s">
        <v>514</v>
      </c>
      <c r="B2589" s="11">
        <v>875</v>
      </c>
      <c r="C2589">
        <v>53071920701</v>
      </c>
      <c r="D2589">
        <v>53071920701</v>
      </c>
      <c r="E2589" s="3" t="s">
        <v>236</v>
      </c>
      <c r="F2589" s="3">
        <v>5</v>
      </c>
      <c r="G2589" s="3" t="s">
        <v>224</v>
      </c>
    </row>
    <row r="2590" spans="1:7">
      <c r="A2590" s="95">
        <v>7405120890</v>
      </c>
      <c r="B2590" s="11">
        <v>875</v>
      </c>
      <c r="C2590">
        <v>53077001000</v>
      </c>
      <c r="D2590">
        <v>53077001000</v>
      </c>
      <c r="E2590" s="3" t="s">
        <v>236</v>
      </c>
      <c r="F2590" s="3">
        <v>8</v>
      </c>
      <c r="G2590" s="3" t="s">
        <v>224</v>
      </c>
    </row>
    <row r="2591" spans="1:7">
      <c r="A2591" s="95">
        <v>2542800523</v>
      </c>
      <c r="B2591" s="11">
        <v>800</v>
      </c>
      <c r="C2591">
        <v>53073010501</v>
      </c>
      <c r="D2591">
        <v>53073010501</v>
      </c>
      <c r="E2591" s="3" t="s">
        <v>236</v>
      </c>
      <c r="F2591" s="3">
        <v>3</v>
      </c>
      <c r="G2591" s="3" t="s">
        <v>224</v>
      </c>
    </row>
    <row r="2592" spans="1:7">
      <c r="A2592" s="95">
        <v>1321510181</v>
      </c>
      <c r="B2592" s="11">
        <v>2830</v>
      </c>
      <c r="C2592">
        <v>53077002001</v>
      </c>
      <c r="D2592">
        <v>53077002001</v>
      </c>
      <c r="E2592" s="3" t="s">
        <v>241</v>
      </c>
      <c r="F2592" s="3">
        <v>7</v>
      </c>
      <c r="G2592" s="3" t="s">
        <v>225</v>
      </c>
    </row>
    <row r="2593" spans="1:7">
      <c r="A2593" s="95">
        <v>3482510464</v>
      </c>
      <c r="B2593" s="11">
        <v>2702</v>
      </c>
      <c r="C2593">
        <v>53077002002</v>
      </c>
      <c r="D2593">
        <v>53077002002</v>
      </c>
      <c r="E2593" s="3" t="s">
        <v>241</v>
      </c>
      <c r="F2593" s="3">
        <v>7</v>
      </c>
      <c r="G2593" s="3" t="s">
        <v>225</v>
      </c>
    </row>
    <row r="2594" spans="1:7">
      <c r="A2594" s="95">
        <v>1922120473</v>
      </c>
      <c r="B2594" s="11">
        <v>1000</v>
      </c>
      <c r="C2594">
        <v>53077000901</v>
      </c>
      <c r="D2594">
        <v>53077000901</v>
      </c>
      <c r="E2594" s="3" t="s">
        <v>236</v>
      </c>
      <c r="F2594" s="3">
        <v>6</v>
      </c>
      <c r="G2594" s="3" t="s">
        <v>224</v>
      </c>
    </row>
    <row r="2595" spans="1:7">
      <c r="A2595" s="95">
        <v>7064120501</v>
      </c>
      <c r="B2595" s="11">
        <v>3034</v>
      </c>
      <c r="C2595">
        <v>53077000800</v>
      </c>
      <c r="D2595">
        <v>53077000800</v>
      </c>
      <c r="E2595" s="3" t="s">
        <v>236</v>
      </c>
      <c r="F2595" s="3">
        <v>6</v>
      </c>
      <c r="G2595" s="3" t="s">
        <v>224</v>
      </c>
    </row>
    <row r="2596" spans="1:7">
      <c r="A2596" s="95">
        <v>2014510582</v>
      </c>
      <c r="B2596" s="11">
        <v>2940</v>
      </c>
      <c r="C2596">
        <v>53077001901</v>
      </c>
      <c r="D2596">
        <v>53077001901</v>
      </c>
      <c r="E2596" s="3" t="s">
        <v>241</v>
      </c>
      <c r="F2596" s="3">
        <v>7</v>
      </c>
      <c r="G2596" s="3" t="s">
        <v>225</v>
      </c>
    </row>
    <row r="2597" spans="1:7">
      <c r="A2597" s="95" t="s">
        <v>515</v>
      </c>
      <c r="B2597" s="11">
        <v>3788</v>
      </c>
      <c r="C2597">
        <v>53057952302</v>
      </c>
      <c r="D2597">
        <v>53057952302</v>
      </c>
      <c r="E2597" s="3" t="s">
        <v>236</v>
      </c>
      <c r="F2597" s="3">
        <v>5</v>
      </c>
      <c r="G2597" s="3" t="s">
        <v>224</v>
      </c>
    </row>
    <row r="2598" spans="1:7">
      <c r="A2598" s="95">
        <v>2202100992</v>
      </c>
      <c r="B2598" s="11">
        <v>3302</v>
      </c>
      <c r="C2598">
        <v>53057951600</v>
      </c>
      <c r="D2598">
        <v>53057951600</v>
      </c>
      <c r="E2598" s="3" t="s">
        <v>236</v>
      </c>
      <c r="F2598" s="3">
        <v>4</v>
      </c>
      <c r="G2598" s="3" t="s">
        <v>224</v>
      </c>
    </row>
    <row r="2599" spans="1:7">
      <c r="A2599" s="95">
        <v>2566810790</v>
      </c>
      <c r="B2599" s="11">
        <v>875</v>
      </c>
      <c r="C2599">
        <v>53071920300</v>
      </c>
      <c r="D2599">
        <v>53071920300</v>
      </c>
      <c r="E2599" s="3" t="s">
        <v>236</v>
      </c>
      <c r="F2599" s="3">
        <v>4</v>
      </c>
      <c r="G2599" s="3" t="s">
        <v>224</v>
      </c>
    </row>
    <row r="2600" spans="1:7">
      <c r="A2600" s="95">
        <v>7287020729</v>
      </c>
      <c r="B2600" s="11">
        <v>3010</v>
      </c>
      <c r="C2600">
        <v>53077001202</v>
      </c>
      <c r="D2600">
        <v>53077001202</v>
      </c>
      <c r="E2600" s="3" t="s">
        <v>236</v>
      </c>
      <c r="F2600" s="3">
        <v>10</v>
      </c>
      <c r="G2600" s="3" t="s">
        <v>225</v>
      </c>
    </row>
    <row r="2601" spans="1:7">
      <c r="A2601" s="95">
        <v>2321100317</v>
      </c>
      <c r="B2601" s="11">
        <v>3336</v>
      </c>
      <c r="C2601">
        <v>53057951900</v>
      </c>
      <c r="D2601">
        <v>53057951900</v>
      </c>
      <c r="E2601" s="3" t="s">
        <v>236</v>
      </c>
      <c r="F2601" s="3">
        <v>1</v>
      </c>
      <c r="G2601" s="3" t="s">
        <v>224</v>
      </c>
    </row>
    <row r="2602" spans="1:7">
      <c r="A2602" s="95">
        <v>5959600975</v>
      </c>
      <c r="B2602" s="11">
        <v>414</v>
      </c>
      <c r="C2602">
        <v>53073000400</v>
      </c>
      <c r="D2602">
        <v>53073000400</v>
      </c>
      <c r="E2602" s="3" t="s">
        <v>236</v>
      </c>
      <c r="F2602" s="3">
        <v>3</v>
      </c>
      <c r="G2602" s="3" t="s">
        <v>224</v>
      </c>
    </row>
    <row r="2603" spans="1:7">
      <c r="A2603" s="95" t="s">
        <v>516</v>
      </c>
      <c r="B2603" s="11">
        <v>2562</v>
      </c>
      <c r="C2603">
        <v>53005011503</v>
      </c>
      <c r="D2603">
        <v>53005011503</v>
      </c>
      <c r="E2603" s="3" t="s">
        <v>236</v>
      </c>
      <c r="F2603" s="3">
        <v>5</v>
      </c>
      <c r="G2603" s="3" t="s">
        <v>224</v>
      </c>
    </row>
    <row r="2604" spans="1:7">
      <c r="A2604" s="95">
        <v>8627810339</v>
      </c>
      <c r="B2604" s="11">
        <v>3180</v>
      </c>
      <c r="C2604">
        <v>53071920600</v>
      </c>
      <c r="D2604">
        <v>53071920600</v>
      </c>
      <c r="E2604" s="3" t="s">
        <v>236</v>
      </c>
      <c r="F2604" s="3">
        <v>8</v>
      </c>
      <c r="G2604" s="3" t="s">
        <v>224</v>
      </c>
    </row>
    <row r="2605" spans="1:7">
      <c r="A2605" s="95">
        <v>8679120173</v>
      </c>
      <c r="B2605" s="11">
        <v>2864</v>
      </c>
      <c r="C2605">
        <v>53077001000</v>
      </c>
      <c r="D2605">
        <v>53077001000</v>
      </c>
      <c r="E2605" s="3" t="s">
        <v>236</v>
      </c>
      <c r="F2605" s="3">
        <v>8</v>
      </c>
      <c r="G2605" s="3" t="s">
        <v>224</v>
      </c>
    </row>
    <row r="2606" spans="1:7">
      <c r="A2606" s="95">
        <v>9396700504</v>
      </c>
      <c r="B2606" s="11">
        <v>1786</v>
      </c>
      <c r="C2606">
        <v>53073000805</v>
      </c>
      <c r="D2606">
        <v>53073000805</v>
      </c>
      <c r="E2606" s="3" t="s">
        <v>236</v>
      </c>
      <c r="F2606" s="3">
        <v>1</v>
      </c>
      <c r="G2606" s="3" t="s">
        <v>224</v>
      </c>
    </row>
    <row r="2607" spans="1:7">
      <c r="A2607" s="95">
        <v>2741300963</v>
      </c>
      <c r="B2607" s="11">
        <v>3490</v>
      </c>
      <c r="C2607">
        <v>53057952500</v>
      </c>
      <c r="D2607">
        <v>53057952500</v>
      </c>
      <c r="E2607" s="3" t="s">
        <v>236</v>
      </c>
      <c r="F2607" s="3">
        <v>5</v>
      </c>
      <c r="G2607" s="3" t="s">
        <v>224</v>
      </c>
    </row>
    <row r="2608" spans="1:7">
      <c r="A2608" s="95">
        <v>7479000049</v>
      </c>
      <c r="B2608" s="11">
        <v>3584</v>
      </c>
      <c r="C2608">
        <v>53057951900</v>
      </c>
      <c r="D2608">
        <v>53057951900</v>
      </c>
      <c r="E2608" s="3" t="s">
        <v>236</v>
      </c>
      <c r="F2608" s="3">
        <v>1</v>
      </c>
      <c r="G2608" s="3" t="s">
        <v>224</v>
      </c>
    </row>
    <row r="2609" spans="1:7">
      <c r="A2609" s="95">
        <v>2968200506</v>
      </c>
      <c r="B2609" s="11">
        <v>2398</v>
      </c>
      <c r="C2609">
        <v>53057952302</v>
      </c>
      <c r="D2609">
        <v>53057952302</v>
      </c>
      <c r="E2609" s="3" t="s">
        <v>236</v>
      </c>
      <c r="F2609" s="3">
        <v>5</v>
      </c>
      <c r="G2609" s="3" t="s">
        <v>224</v>
      </c>
    </row>
    <row r="2610" spans="1:7">
      <c r="A2610" s="95">
        <v>6999200621</v>
      </c>
      <c r="B2610" s="11">
        <v>800</v>
      </c>
      <c r="C2610">
        <v>53057952402</v>
      </c>
      <c r="D2610">
        <v>53057952402</v>
      </c>
      <c r="E2610" s="3" t="s">
        <v>236</v>
      </c>
      <c r="F2610" s="3">
        <v>6</v>
      </c>
      <c r="G2610" s="3" t="s">
        <v>224</v>
      </c>
    </row>
    <row r="2611" spans="1:7">
      <c r="A2611" s="95" t="s">
        <v>517</v>
      </c>
      <c r="B2611" s="11">
        <v>4740</v>
      </c>
      <c r="C2611">
        <v>53073000803</v>
      </c>
      <c r="D2611">
        <v>53073000803</v>
      </c>
      <c r="E2611" s="3" t="s">
        <v>236</v>
      </c>
      <c r="F2611" s="3">
        <v>2</v>
      </c>
      <c r="G2611" s="3" t="s">
        <v>224</v>
      </c>
    </row>
    <row r="2612" spans="1:7">
      <c r="A2612" s="95" t="s">
        <v>518</v>
      </c>
      <c r="B2612" s="11">
        <v>800</v>
      </c>
      <c r="C2612">
        <v>53057952100</v>
      </c>
      <c r="D2612">
        <v>53057952100</v>
      </c>
      <c r="E2612" s="3" t="s">
        <v>236</v>
      </c>
      <c r="F2612" s="3">
        <v>6</v>
      </c>
      <c r="G2612" s="3" t="s">
        <v>224</v>
      </c>
    </row>
    <row r="2613" spans="1:7">
      <c r="A2613" s="95">
        <v>1168210530</v>
      </c>
      <c r="B2613" s="11">
        <v>2768</v>
      </c>
      <c r="C2613">
        <v>53035091400</v>
      </c>
      <c r="D2613">
        <v>53035091400</v>
      </c>
      <c r="E2613" s="3" t="s">
        <v>236</v>
      </c>
      <c r="F2613" s="3">
        <v>3</v>
      </c>
      <c r="G2613" s="3" t="s">
        <v>224</v>
      </c>
    </row>
    <row r="2614" spans="1:7">
      <c r="A2614" s="95">
        <v>4620610891</v>
      </c>
      <c r="B2614" s="11">
        <v>4822</v>
      </c>
      <c r="C2614">
        <v>53005010813</v>
      </c>
      <c r="D2614">
        <v>53005010813</v>
      </c>
      <c r="E2614" s="3" t="s">
        <v>236</v>
      </c>
      <c r="F2614" s="3">
        <v>2</v>
      </c>
      <c r="G2614" s="3" t="s">
        <v>224</v>
      </c>
    </row>
    <row r="2615" spans="1:7">
      <c r="A2615" s="95">
        <v>2602000561</v>
      </c>
      <c r="B2615" s="11">
        <v>3000</v>
      </c>
      <c r="C2615">
        <v>53057940300</v>
      </c>
      <c r="D2615">
        <v>53057940300</v>
      </c>
      <c r="E2615" s="3" t="s">
        <v>236</v>
      </c>
      <c r="F2615" s="3">
        <v>2</v>
      </c>
      <c r="G2615" s="3" t="s">
        <v>224</v>
      </c>
    </row>
    <row r="2616" spans="1:7">
      <c r="A2616" s="95">
        <v>5714120104</v>
      </c>
      <c r="B2616" s="11">
        <v>4072</v>
      </c>
      <c r="C2616">
        <v>53077000500</v>
      </c>
      <c r="D2616">
        <v>53077000500</v>
      </c>
      <c r="E2616" s="3" t="s">
        <v>236</v>
      </c>
      <c r="F2616" s="3">
        <v>9</v>
      </c>
      <c r="G2616" s="3" t="s">
        <v>225</v>
      </c>
    </row>
    <row r="2617" spans="1:7">
      <c r="A2617" s="95">
        <v>3981610439</v>
      </c>
      <c r="B2617" s="11">
        <v>2962</v>
      </c>
      <c r="C2617">
        <v>53005011100</v>
      </c>
      <c r="D2617">
        <v>53005011100</v>
      </c>
      <c r="E2617" s="3" t="s">
        <v>236</v>
      </c>
      <c r="F2617" s="3">
        <v>9</v>
      </c>
      <c r="G2617" s="3" t="s">
        <v>225</v>
      </c>
    </row>
    <row r="2618" spans="1:7">
      <c r="A2618" s="95">
        <v>2289800919</v>
      </c>
      <c r="B2618" s="11">
        <v>3520</v>
      </c>
      <c r="C2618">
        <v>53073010301</v>
      </c>
      <c r="D2618">
        <v>53073010301</v>
      </c>
      <c r="E2618" s="3" t="s">
        <v>236</v>
      </c>
      <c r="F2618" s="3">
        <v>1</v>
      </c>
      <c r="G2618" s="3" t="s">
        <v>224</v>
      </c>
    </row>
    <row r="2619" spans="1:7">
      <c r="A2619" s="95">
        <v>6591220048</v>
      </c>
      <c r="B2619" s="11">
        <v>3884</v>
      </c>
      <c r="C2619">
        <v>53077001602</v>
      </c>
      <c r="D2619">
        <v>53077001602</v>
      </c>
      <c r="E2619" s="3" t="s">
        <v>236</v>
      </c>
      <c r="F2619" s="3">
        <v>6</v>
      </c>
      <c r="G2619" s="3" t="s">
        <v>224</v>
      </c>
    </row>
    <row r="2620" spans="1:7">
      <c r="A2620" s="95">
        <v>5259700933</v>
      </c>
      <c r="B2620" s="11">
        <v>1950</v>
      </c>
      <c r="C2620">
        <v>53073010600</v>
      </c>
      <c r="D2620">
        <v>53073010600</v>
      </c>
      <c r="E2620" s="3" t="s">
        <v>236</v>
      </c>
      <c r="F2620" s="3">
        <v>3</v>
      </c>
      <c r="G2620" s="3" t="s">
        <v>224</v>
      </c>
    </row>
    <row r="2621" spans="1:7">
      <c r="A2621" s="95">
        <v>2054710218</v>
      </c>
      <c r="B2621" s="11">
        <v>2334</v>
      </c>
      <c r="C2621">
        <v>53021020603</v>
      </c>
      <c r="D2621">
        <v>53021020603</v>
      </c>
      <c r="E2621" s="3" t="s">
        <v>236</v>
      </c>
      <c r="F2621" s="3">
        <v>7</v>
      </c>
      <c r="G2621" s="3" t="s">
        <v>224</v>
      </c>
    </row>
    <row r="2622" spans="1:7">
      <c r="A2622" s="95" t="s">
        <v>519</v>
      </c>
      <c r="B2622" s="11">
        <v>1650</v>
      </c>
      <c r="C2622">
        <v>53073000501</v>
      </c>
      <c r="D2622">
        <v>53073000501</v>
      </c>
      <c r="E2622" s="3" t="s">
        <v>236</v>
      </c>
      <c r="F2622" s="3">
        <v>7</v>
      </c>
      <c r="G2622" s="3" t="s">
        <v>224</v>
      </c>
    </row>
    <row r="2623" spans="1:7">
      <c r="A2623" s="95">
        <v>2295120665</v>
      </c>
      <c r="B2623" s="11">
        <v>2544</v>
      </c>
      <c r="C2623">
        <v>53077000800</v>
      </c>
      <c r="D2623">
        <v>53077000800</v>
      </c>
      <c r="E2623" s="3" t="s">
        <v>236</v>
      </c>
      <c r="F2623" s="3">
        <v>6</v>
      </c>
      <c r="G2623" s="3" t="s">
        <v>224</v>
      </c>
    </row>
    <row r="2624" spans="1:7">
      <c r="A2624" s="95" t="s">
        <v>520</v>
      </c>
      <c r="B2624" s="11">
        <v>3750</v>
      </c>
      <c r="C2624">
        <v>53073000200</v>
      </c>
      <c r="D2624">
        <v>53073000200</v>
      </c>
      <c r="E2624" s="3" t="s">
        <v>236</v>
      </c>
      <c r="F2624" s="3">
        <v>5</v>
      </c>
      <c r="G2624" s="3" t="s">
        <v>224</v>
      </c>
    </row>
    <row r="2625" spans="1:7">
      <c r="A2625" s="95">
        <v>3611343382</v>
      </c>
      <c r="B2625" s="11">
        <v>3672</v>
      </c>
      <c r="C2625">
        <v>53071920802</v>
      </c>
      <c r="D2625">
        <v>53071920802</v>
      </c>
      <c r="E2625" s="3" t="s">
        <v>236</v>
      </c>
      <c r="F2625" s="3">
        <v>8</v>
      </c>
      <c r="G2625" s="3" t="s">
        <v>224</v>
      </c>
    </row>
    <row r="2626" spans="1:7">
      <c r="A2626" s="95">
        <v>5670900726</v>
      </c>
      <c r="B2626" s="11">
        <v>3140</v>
      </c>
      <c r="C2626">
        <v>53073010302</v>
      </c>
      <c r="D2626">
        <v>53073010302</v>
      </c>
      <c r="E2626" s="3" t="s">
        <v>236</v>
      </c>
      <c r="F2626" s="3">
        <v>1</v>
      </c>
      <c r="G2626" s="3" t="s">
        <v>224</v>
      </c>
    </row>
    <row r="2627" spans="1:7">
      <c r="A2627" s="95" t="s">
        <v>521</v>
      </c>
      <c r="B2627" s="11">
        <v>2630</v>
      </c>
      <c r="C2627">
        <v>53071920300</v>
      </c>
      <c r="D2627">
        <v>53071920300</v>
      </c>
      <c r="E2627" s="3" t="s">
        <v>236</v>
      </c>
      <c r="F2627" s="3">
        <v>4</v>
      </c>
      <c r="G2627" s="3" t="s">
        <v>224</v>
      </c>
    </row>
    <row r="2628" spans="1:7">
      <c r="A2628" s="95">
        <v>3848400144</v>
      </c>
      <c r="B2628" s="11">
        <v>5732</v>
      </c>
      <c r="C2628">
        <v>53073000400</v>
      </c>
      <c r="D2628">
        <v>53073000400</v>
      </c>
      <c r="E2628" s="3" t="s">
        <v>236</v>
      </c>
      <c r="F2628" s="3">
        <v>3</v>
      </c>
      <c r="G2628" s="3" t="s">
        <v>224</v>
      </c>
    </row>
    <row r="2629" spans="1:7">
      <c r="A2629" s="95">
        <v>3394510272</v>
      </c>
      <c r="B2629" s="11">
        <v>500</v>
      </c>
      <c r="C2629">
        <v>53077001902</v>
      </c>
      <c r="D2629">
        <v>53077001902</v>
      </c>
      <c r="E2629" s="3" t="s">
        <v>241</v>
      </c>
      <c r="F2629" s="3">
        <v>8</v>
      </c>
      <c r="G2629" s="3" t="s">
        <v>225</v>
      </c>
    </row>
    <row r="2630" spans="1:7">
      <c r="A2630" s="95">
        <v>2105220735</v>
      </c>
      <c r="B2630" s="11">
        <v>850</v>
      </c>
      <c r="C2630">
        <v>53077000400</v>
      </c>
      <c r="D2630">
        <v>53077000400</v>
      </c>
      <c r="E2630" s="3" t="s">
        <v>236</v>
      </c>
      <c r="F2630" s="3">
        <v>7</v>
      </c>
      <c r="G2630" s="3" t="s">
        <v>224</v>
      </c>
    </row>
    <row r="2631" spans="1:7">
      <c r="A2631" s="95">
        <v>3933900124</v>
      </c>
      <c r="B2631" s="11">
        <v>2600</v>
      </c>
      <c r="C2631">
        <v>53073010701</v>
      </c>
      <c r="D2631">
        <v>53073010701</v>
      </c>
      <c r="E2631" s="3" t="s">
        <v>236</v>
      </c>
      <c r="F2631" s="3">
        <v>2</v>
      </c>
      <c r="G2631" s="3" t="s">
        <v>224</v>
      </c>
    </row>
    <row r="2632" spans="1:7">
      <c r="A2632" s="95">
        <v>6680400133</v>
      </c>
      <c r="B2632" s="11">
        <v>7396.8899999999994</v>
      </c>
      <c r="C2632">
        <v>53029970800</v>
      </c>
      <c r="D2632">
        <v>53029970800</v>
      </c>
      <c r="E2632" s="3" t="s">
        <v>236</v>
      </c>
      <c r="F2632" s="3">
        <v>1</v>
      </c>
      <c r="G2632" s="3" t="s">
        <v>224</v>
      </c>
    </row>
    <row r="2633" spans="1:7">
      <c r="A2633" s="95">
        <v>2114510590</v>
      </c>
      <c r="B2633" s="11">
        <v>2548</v>
      </c>
      <c r="C2633">
        <v>53077001901</v>
      </c>
      <c r="D2633">
        <v>53077001901</v>
      </c>
      <c r="E2633" s="3" t="s">
        <v>241</v>
      </c>
      <c r="F2633" s="3">
        <v>7</v>
      </c>
      <c r="G2633" s="3" t="s">
        <v>225</v>
      </c>
    </row>
    <row r="2634" spans="1:7">
      <c r="A2634" s="95">
        <v>1509510942</v>
      </c>
      <c r="B2634" s="11">
        <v>2684</v>
      </c>
      <c r="C2634">
        <v>53005010813</v>
      </c>
      <c r="D2634">
        <v>53005010813</v>
      </c>
      <c r="E2634" s="3" t="s">
        <v>236</v>
      </c>
      <c r="F2634" s="3">
        <v>2</v>
      </c>
      <c r="G2634" s="3" t="s">
        <v>224</v>
      </c>
    </row>
    <row r="2635" spans="1:7">
      <c r="A2635" s="95" t="s">
        <v>522</v>
      </c>
      <c r="B2635" s="11">
        <v>3326</v>
      </c>
      <c r="C2635">
        <v>53077001902</v>
      </c>
      <c r="D2635">
        <v>53077001902</v>
      </c>
      <c r="E2635" s="3" t="s">
        <v>241</v>
      </c>
      <c r="F2635" s="3">
        <v>8</v>
      </c>
      <c r="G2635" s="3" t="s">
        <v>225</v>
      </c>
    </row>
    <row r="2636" spans="1:7">
      <c r="A2636" s="95">
        <v>9766220287</v>
      </c>
      <c r="B2636" s="11">
        <v>2062</v>
      </c>
      <c r="C2636">
        <v>53077000400</v>
      </c>
      <c r="D2636">
        <v>53077000400</v>
      </c>
      <c r="E2636" s="3" t="s">
        <v>236</v>
      </c>
      <c r="F2636" s="3">
        <v>7</v>
      </c>
      <c r="G2636" s="3" t="s">
        <v>224</v>
      </c>
    </row>
    <row r="2637" spans="1:7">
      <c r="A2637" s="95">
        <v>3563100422</v>
      </c>
      <c r="B2637" s="11">
        <v>2838</v>
      </c>
      <c r="C2637">
        <v>53057951600</v>
      </c>
      <c r="D2637">
        <v>53057951600</v>
      </c>
      <c r="E2637" s="3" t="s">
        <v>236</v>
      </c>
      <c r="F2637" s="3">
        <v>4</v>
      </c>
      <c r="G2637" s="3" t="s">
        <v>224</v>
      </c>
    </row>
    <row r="2638" spans="1:7">
      <c r="A2638" s="95">
        <v>3761610236</v>
      </c>
      <c r="B2638" s="11">
        <v>2400</v>
      </c>
      <c r="C2638">
        <v>53005011503</v>
      </c>
      <c r="D2638">
        <v>53005011503</v>
      </c>
      <c r="E2638" s="3" t="s">
        <v>236</v>
      </c>
      <c r="F2638" s="3">
        <v>5</v>
      </c>
      <c r="G2638" s="3" t="s">
        <v>224</v>
      </c>
    </row>
    <row r="2639" spans="1:7">
      <c r="A2639" s="95">
        <v>2761120945</v>
      </c>
      <c r="B2639" s="11">
        <v>4182</v>
      </c>
      <c r="C2639">
        <v>53077000500</v>
      </c>
      <c r="D2639">
        <v>53077000500</v>
      </c>
      <c r="E2639" s="3" t="s">
        <v>236</v>
      </c>
      <c r="F2639" s="3">
        <v>9</v>
      </c>
      <c r="G2639" s="3" t="s">
        <v>225</v>
      </c>
    </row>
    <row r="2640" spans="1:7">
      <c r="A2640" s="95">
        <v>1143310751</v>
      </c>
      <c r="B2640" s="11">
        <v>2734</v>
      </c>
      <c r="C2640">
        <v>53035091900</v>
      </c>
      <c r="D2640">
        <v>53035091900</v>
      </c>
      <c r="E2640" s="3" t="s">
        <v>236</v>
      </c>
      <c r="F2640" s="3">
        <v>5</v>
      </c>
      <c r="G2640" s="3" t="s">
        <v>224</v>
      </c>
    </row>
    <row r="2641" spans="1:7">
      <c r="A2641" s="95">
        <v>4820700581</v>
      </c>
      <c r="B2641" s="11">
        <v>800</v>
      </c>
      <c r="C2641">
        <v>53073000300</v>
      </c>
      <c r="D2641">
        <v>53073000300</v>
      </c>
      <c r="E2641" s="3" t="s">
        <v>236</v>
      </c>
      <c r="F2641" s="3">
        <v>8</v>
      </c>
      <c r="G2641" s="3" t="s">
        <v>224</v>
      </c>
    </row>
    <row r="2642" spans="1:7">
      <c r="A2642" s="95" t="s">
        <v>523</v>
      </c>
      <c r="B2642" s="11">
        <v>75</v>
      </c>
      <c r="C2642">
        <v>53035090502</v>
      </c>
      <c r="D2642">
        <v>53035090502</v>
      </c>
      <c r="E2642" s="3" t="s">
        <v>236</v>
      </c>
      <c r="F2642" s="3">
        <v>2</v>
      </c>
      <c r="G2642" s="3" t="s">
        <v>224</v>
      </c>
    </row>
    <row r="2643" spans="1:7">
      <c r="A2643" s="95">
        <v>7603300208</v>
      </c>
      <c r="B2643" s="11">
        <v>1800</v>
      </c>
      <c r="C2643">
        <v>53057952401</v>
      </c>
      <c r="D2643">
        <v>53057952401</v>
      </c>
      <c r="E2643" s="3" t="s">
        <v>236</v>
      </c>
      <c r="F2643" s="3">
        <v>6</v>
      </c>
      <c r="G2643" s="3" t="s">
        <v>224</v>
      </c>
    </row>
    <row r="2644" spans="1:7">
      <c r="A2644" s="95">
        <v>5297200845</v>
      </c>
      <c r="B2644" s="11">
        <v>4146</v>
      </c>
      <c r="C2644">
        <v>53057952600</v>
      </c>
      <c r="D2644">
        <v>53057952600</v>
      </c>
      <c r="E2644" s="3" t="s">
        <v>236</v>
      </c>
      <c r="F2644" s="3">
        <v>5</v>
      </c>
      <c r="G2644" s="3" t="s">
        <v>224</v>
      </c>
    </row>
    <row r="2645" spans="1:7">
      <c r="A2645" s="95" t="s">
        <v>524</v>
      </c>
      <c r="B2645" s="11">
        <v>800</v>
      </c>
      <c r="C2645">
        <v>53073000804</v>
      </c>
      <c r="D2645">
        <v>53073000804</v>
      </c>
      <c r="E2645" s="3" t="s">
        <v>236</v>
      </c>
      <c r="F2645" s="3">
        <v>1</v>
      </c>
      <c r="G2645" s="3" t="s">
        <v>224</v>
      </c>
    </row>
    <row r="2646" spans="1:7">
      <c r="A2646" s="95">
        <v>7029800372</v>
      </c>
      <c r="B2646" s="11">
        <v>6530</v>
      </c>
      <c r="C2646">
        <v>53073010301</v>
      </c>
      <c r="D2646">
        <v>53073010301</v>
      </c>
      <c r="E2646" s="3" t="s">
        <v>236</v>
      </c>
      <c r="F2646" s="3">
        <v>1</v>
      </c>
      <c r="G2646" s="3" t="s">
        <v>224</v>
      </c>
    </row>
    <row r="2647" spans="1:7">
      <c r="A2647" s="95">
        <v>9556500835</v>
      </c>
      <c r="B2647" s="11">
        <v>2608</v>
      </c>
      <c r="C2647">
        <v>53073000803</v>
      </c>
      <c r="D2647">
        <v>53073000803</v>
      </c>
      <c r="E2647" s="3" t="s">
        <v>236</v>
      </c>
      <c r="F2647" s="3">
        <v>2</v>
      </c>
      <c r="G2647" s="3" t="s">
        <v>224</v>
      </c>
    </row>
    <row r="2648" spans="1:7">
      <c r="A2648" s="95">
        <v>5303020856</v>
      </c>
      <c r="B2648" s="11">
        <v>6608</v>
      </c>
      <c r="C2648">
        <v>53077000901</v>
      </c>
      <c r="D2648">
        <v>53077000901</v>
      </c>
      <c r="E2648" s="3" t="s">
        <v>236</v>
      </c>
      <c r="F2648" s="3">
        <v>6</v>
      </c>
      <c r="G2648" s="3" t="s">
        <v>224</v>
      </c>
    </row>
    <row r="2649" spans="1:7">
      <c r="A2649" s="95">
        <v>8458810437</v>
      </c>
      <c r="B2649" s="11">
        <v>2240</v>
      </c>
      <c r="C2649">
        <v>53071920801</v>
      </c>
      <c r="D2649">
        <v>53071920801</v>
      </c>
      <c r="E2649" s="3" t="s">
        <v>236</v>
      </c>
      <c r="F2649" s="3">
        <v>2</v>
      </c>
      <c r="G2649" s="3" t="s">
        <v>224</v>
      </c>
    </row>
    <row r="2650" spans="1:7">
      <c r="A2650" s="95">
        <v>5981120139</v>
      </c>
      <c r="B2650" s="11">
        <v>3224</v>
      </c>
      <c r="C2650">
        <v>53077000800</v>
      </c>
      <c r="D2650">
        <v>53077000800</v>
      </c>
      <c r="E2650" s="3" t="s">
        <v>236</v>
      </c>
      <c r="F2650" s="3">
        <v>6</v>
      </c>
      <c r="G2650" s="3" t="s">
        <v>224</v>
      </c>
    </row>
    <row r="2651" spans="1:7">
      <c r="A2651" s="95" t="s">
        <v>525</v>
      </c>
      <c r="B2651" s="11">
        <v>2064</v>
      </c>
      <c r="C2651">
        <v>53077000600</v>
      </c>
      <c r="D2651">
        <v>53077000600</v>
      </c>
      <c r="E2651" s="3" t="s">
        <v>236</v>
      </c>
      <c r="F2651" s="3">
        <v>10</v>
      </c>
      <c r="G2651" s="3" t="s">
        <v>225</v>
      </c>
    </row>
    <row r="2652" spans="1:7">
      <c r="A2652" s="95" t="s">
        <v>526</v>
      </c>
      <c r="B2652" s="11">
        <v>850</v>
      </c>
      <c r="C2652">
        <v>53005010803</v>
      </c>
      <c r="D2652">
        <v>53005010803</v>
      </c>
      <c r="E2652" s="3" t="s">
        <v>236</v>
      </c>
      <c r="F2652" s="3">
        <v>4</v>
      </c>
      <c r="G2652" s="3" t="s">
        <v>224</v>
      </c>
    </row>
    <row r="2653" spans="1:7">
      <c r="A2653" s="95">
        <v>4991220087</v>
      </c>
      <c r="B2653" s="11">
        <v>2528</v>
      </c>
      <c r="C2653">
        <v>53077001602</v>
      </c>
      <c r="D2653">
        <v>53077001602</v>
      </c>
      <c r="E2653" s="3" t="s">
        <v>236</v>
      </c>
      <c r="F2653" s="3">
        <v>6</v>
      </c>
      <c r="G2653" s="3" t="s">
        <v>224</v>
      </c>
    </row>
    <row r="2654" spans="1:7">
      <c r="A2654" s="95">
        <v>2356200750</v>
      </c>
      <c r="B2654" s="11">
        <v>800</v>
      </c>
      <c r="C2654">
        <v>53057952500</v>
      </c>
      <c r="D2654">
        <v>53057952500</v>
      </c>
      <c r="E2654" s="3" t="s">
        <v>236</v>
      </c>
      <c r="F2654" s="3">
        <v>5</v>
      </c>
      <c r="G2654" s="3" t="s">
        <v>224</v>
      </c>
    </row>
    <row r="2655" spans="1:7">
      <c r="A2655" s="95">
        <v>8719510025</v>
      </c>
      <c r="B2655" s="11">
        <v>1940</v>
      </c>
      <c r="C2655">
        <v>53005010813</v>
      </c>
      <c r="D2655">
        <v>53005010813</v>
      </c>
      <c r="E2655" s="3" t="s">
        <v>236</v>
      </c>
      <c r="F2655" s="3">
        <v>2</v>
      </c>
      <c r="G2655" s="3" t="s">
        <v>224</v>
      </c>
    </row>
    <row r="2656" spans="1:7">
      <c r="A2656" s="95">
        <v>9570100889</v>
      </c>
      <c r="B2656" s="11">
        <v>800</v>
      </c>
      <c r="C2656">
        <v>53057951800</v>
      </c>
      <c r="D2656">
        <v>53057951800</v>
      </c>
      <c r="E2656" s="3" t="s">
        <v>236</v>
      </c>
      <c r="F2656" s="3">
        <v>8</v>
      </c>
      <c r="G2656" s="3" t="s">
        <v>224</v>
      </c>
    </row>
    <row r="2657" spans="1:7">
      <c r="A2657" s="95">
        <v>8602020041</v>
      </c>
      <c r="B2657" s="11">
        <v>3182</v>
      </c>
      <c r="C2657">
        <v>53077000902</v>
      </c>
      <c r="D2657">
        <v>53077000902</v>
      </c>
      <c r="E2657" s="3" t="s">
        <v>236</v>
      </c>
      <c r="F2657" s="3">
        <v>7</v>
      </c>
      <c r="G2657" s="3" t="s">
        <v>224</v>
      </c>
    </row>
    <row r="2658" spans="1:7">
      <c r="A2658" s="95">
        <v>2748400133</v>
      </c>
      <c r="B2658" s="11">
        <v>3078</v>
      </c>
      <c r="C2658">
        <v>53073000400</v>
      </c>
      <c r="D2658">
        <v>53073000400</v>
      </c>
      <c r="E2658" s="3" t="s">
        <v>236</v>
      </c>
      <c r="F2658" s="3">
        <v>3</v>
      </c>
      <c r="G2658" s="3" t="s">
        <v>224</v>
      </c>
    </row>
    <row r="2659" spans="1:7">
      <c r="A2659" s="95">
        <v>2118200991</v>
      </c>
      <c r="B2659" s="11">
        <v>6950</v>
      </c>
      <c r="C2659">
        <v>53057952600</v>
      </c>
      <c r="D2659">
        <v>53057952600</v>
      </c>
      <c r="E2659" s="3" t="s">
        <v>236</v>
      </c>
      <c r="F2659" s="3">
        <v>5</v>
      </c>
      <c r="G2659" s="3" t="s">
        <v>224</v>
      </c>
    </row>
    <row r="2660" spans="1:7">
      <c r="A2660" s="95" t="s">
        <v>527</v>
      </c>
      <c r="B2660" s="11">
        <v>1800</v>
      </c>
      <c r="C2660">
        <v>53077000500</v>
      </c>
      <c r="D2660">
        <v>53077000500</v>
      </c>
      <c r="E2660" s="3" t="s">
        <v>236</v>
      </c>
      <c r="F2660" s="3">
        <v>9</v>
      </c>
      <c r="G2660" s="3" t="s">
        <v>225</v>
      </c>
    </row>
    <row r="2661" spans="1:7">
      <c r="A2661" s="95">
        <v>1058810393</v>
      </c>
      <c r="B2661" s="11">
        <v>2744</v>
      </c>
      <c r="C2661">
        <v>53071920801</v>
      </c>
      <c r="D2661">
        <v>53071920801</v>
      </c>
      <c r="E2661" s="3" t="s">
        <v>236</v>
      </c>
      <c r="F2661" s="3">
        <v>2</v>
      </c>
      <c r="G2661" s="3" t="s">
        <v>224</v>
      </c>
    </row>
    <row r="2662" spans="1:7">
      <c r="A2662" s="95">
        <v>9336700958</v>
      </c>
      <c r="B2662" s="11">
        <v>700</v>
      </c>
      <c r="C2662">
        <v>53073000804</v>
      </c>
      <c r="D2662">
        <v>53073000804</v>
      </c>
      <c r="E2662" s="3" t="s">
        <v>236</v>
      </c>
      <c r="F2662" s="3">
        <v>1</v>
      </c>
      <c r="G2662" s="3" t="s">
        <v>224</v>
      </c>
    </row>
    <row r="2663" spans="1:7">
      <c r="A2663" s="95">
        <v>8039898483</v>
      </c>
      <c r="B2663" s="11">
        <v>2240</v>
      </c>
      <c r="C2663">
        <v>53077001202</v>
      </c>
      <c r="D2663">
        <v>53077001202</v>
      </c>
      <c r="E2663" s="3" t="s">
        <v>236</v>
      </c>
      <c r="F2663" s="3">
        <v>10</v>
      </c>
      <c r="G2663" s="3" t="s">
        <v>225</v>
      </c>
    </row>
    <row r="2664" spans="1:7">
      <c r="A2664" s="95">
        <v>8956900928</v>
      </c>
      <c r="B2664" s="11">
        <v>2800</v>
      </c>
      <c r="C2664">
        <v>53073010403</v>
      </c>
      <c r="D2664">
        <v>53073010403</v>
      </c>
      <c r="E2664" s="3" t="s">
        <v>236</v>
      </c>
      <c r="F2664" s="3">
        <v>1</v>
      </c>
      <c r="G2664" s="3" t="s">
        <v>224</v>
      </c>
    </row>
    <row r="2665" spans="1:7">
      <c r="A2665" s="95">
        <v>9324220033</v>
      </c>
      <c r="B2665" s="11">
        <v>1830</v>
      </c>
      <c r="C2665">
        <v>53077001400</v>
      </c>
      <c r="D2665">
        <v>53077001400</v>
      </c>
      <c r="E2665" s="3" t="s">
        <v>236</v>
      </c>
      <c r="F2665" s="3">
        <v>9</v>
      </c>
      <c r="G2665" s="3" t="s">
        <v>225</v>
      </c>
    </row>
    <row r="2666" spans="1:7">
      <c r="A2666" s="95">
        <v>8908210058</v>
      </c>
      <c r="B2666" s="11">
        <v>2270</v>
      </c>
      <c r="C2666">
        <v>53035091400</v>
      </c>
      <c r="D2666">
        <v>53035091400</v>
      </c>
      <c r="E2666" s="3" t="s">
        <v>236</v>
      </c>
      <c r="F2666" s="3">
        <v>3</v>
      </c>
      <c r="G2666" s="3" t="s">
        <v>224</v>
      </c>
    </row>
    <row r="2667" spans="1:7">
      <c r="A2667" s="95">
        <v>8252900344</v>
      </c>
      <c r="B2667" s="11">
        <v>3666</v>
      </c>
      <c r="C2667">
        <v>53073010701</v>
      </c>
      <c r="D2667">
        <v>53073010701</v>
      </c>
      <c r="E2667" s="3" t="s">
        <v>236</v>
      </c>
      <c r="F2667" s="3">
        <v>2</v>
      </c>
      <c r="G2667" s="3" t="s">
        <v>224</v>
      </c>
    </row>
    <row r="2668" spans="1:7">
      <c r="A2668" s="95">
        <v>5440300021</v>
      </c>
      <c r="B2668" s="11">
        <v>2914</v>
      </c>
      <c r="C2668">
        <v>53057952200</v>
      </c>
      <c r="D2668">
        <v>53057952200</v>
      </c>
      <c r="E2668" s="3" t="s">
        <v>236</v>
      </c>
      <c r="F2668" s="3">
        <v>9</v>
      </c>
      <c r="G2668" s="3" t="s">
        <v>225</v>
      </c>
    </row>
    <row r="2669" spans="1:7">
      <c r="A2669" s="95">
        <v>5537510425</v>
      </c>
      <c r="B2669" s="11">
        <v>1958</v>
      </c>
      <c r="C2669">
        <v>53077940005</v>
      </c>
      <c r="D2669">
        <v>53077940005</v>
      </c>
      <c r="E2669" s="3" t="s">
        <v>241</v>
      </c>
      <c r="F2669" s="3">
        <v>9</v>
      </c>
      <c r="G2669" s="3" t="s">
        <v>225</v>
      </c>
    </row>
    <row r="2670" spans="1:7">
      <c r="A2670" s="95">
        <v>7326120954</v>
      </c>
      <c r="B2670" s="11">
        <v>2340</v>
      </c>
      <c r="C2670">
        <v>53077000901</v>
      </c>
      <c r="D2670">
        <v>53077000901</v>
      </c>
      <c r="E2670" s="3" t="s">
        <v>236</v>
      </c>
      <c r="F2670" s="3">
        <v>6</v>
      </c>
      <c r="G2670" s="3" t="s">
        <v>224</v>
      </c>
    </row>
    <row r="2671" spans="1:7">
      <c r="A2671" s="95">
        <v>7606120795</v>
      </c>
      <c r="B2671" s="11">
        <v>3194</v>
      </c>
      <c r="C2671">
        <v>53077000800</v>
      </c>
      <c r="D2671">
        <v>53077000800</v>
      </c>
      <c r="E2671" s="3" t="s">
        <v>236</v>
      </c>
      <c r="F2671" s="3">
        <v>6</v>
      </c>
      <c r="G2671" s="3" t="s">
        <v>224</v>
      </c>
    </row>
    <row r="2672" spans="1:7">
      <c r="A2672" s="95">
        <v>9879120195</v>
      </c>
      <c r="B2672" s="11">
        <v>500</v>
      </c>
      <c r="C2672">
        <v>53077001000</v>
      </c>
      <c r="D2672">
        <v>53077001000</v>
      </c>
      <c r="E2672" s="3" t="s">
        <v>236</v>
      </c>
      <c r="F2672" s="3">
        <v>8</v>
      </c>
      <c r="G2672" s="3" t="s">
        <v>224</v>
      </c>
    </row>
    <row r="2673" spans="1:7">
      <c r="A2673" s="95">
        <v>4715910217</v>
      </c>
      <c r="B2673" s="11">
        <v>75</v>
      </c>
      <c r="C2673">
        <v>53071920300</v>
      </c>
      <c r="D2673">
        <v>53071920300</v>
      </c>
      <c r="E2673" s="3" t="s">
        <v>236</v>
      </c>
      <c r="F2673" s="3">
        <v>4</v>
      </c>
      <c r="G2673" s="3" t="s">
        <v>224</v>
      </c>
    </row>
    <row r="2674" spans="1:7">
      <c r="A2674" s="95">
        <v>8419020798</v>
      </c>
      <c r="B2674" s="11">
        <v>800</v>
      </c>
      <c r="C2674">
        <v>53077000700</v>
      </c>
      <c r="D2674">
        <v>53077000700</v>
      </c>
      <c r="E2674" s="3" t="s">
        <v>236</v>
      </c>
      <c r="F2674" s="3">
        <v>10</v>
      </c>
      <c r="G2674" s="3" t="s">
        <v>225</v>
      </c>
    </row>
    <row r="2675" spans="1:7">
      <c r="A2675" s="95">
        <v>5104900687</v>
      </c>
      <c r="B2675" s="11">
        <v>3566</v>
      </c>
      <c r="C2675">
        <v>53073010702</v>
      </c>
      <c r="D2675">
        <v>53073010702</v>
      </c>
      <c r="E2675" s="3" t="s">
        <v>236</v>
      </c>
      <c r="F2675" s="3">
        <v>2</v>
      </c>
      <c r="G2675" s="3" t="s">
        <v>224</v>
      </c>
    </row>
    <row r="2676" spans="1:7">
      <c r="A2676" s="95">
        <v>9375220425</v>
      </c>
      <c r="B2676" s="11">
        <v>500</v>
      </c>
      <c r="C2676">
        <v>53077000400</v>
      </c>
      <c r="D2676">
        <v>53077000400</v>
      </c>
      <c r="E2676" s="3" t="s">
        <v>236</v>
      </c>
      <c r="F2676" s="3">
        <v>7</v>
      </c>
      <c r="G2676" s="3" t="s">
        <v>224</v>
      </c>
    </row>
    <row r="2677" spans="1:7">
      <c r="A2677" s="95">
        <v>6122810005</v>
      </c>
      <c r="B2677" s="11">
        <v>5196</v>
      </c>
      <c r="C2677">
        <v>53005010811</v>
      </c>
      <c r="D2677">
        <v>53005010811</v>
      </c>
      <c r="E2677" s="3" t="s">
        <v>236</v>
      </c>
      <c r="F2677" s="3">
        <v>1</v>
      </c>
      <c r="G2677" s="3" t="s">
        <v>224</v>
      </c>
    </row>
    <row r="2678" spans="1:7">
      <c r="A2678" s="95">
        <v>5968020431</v>
      </c>
      <c r="B2678" s="11">
        <v>3088</v>
      </c>
      <c r="C2678">
        <v>53077001201</v>
      </c>
      <c r="D2678">
        <v>53077001201</v>
      </c>
      <c r="E2678" s="3" t="s">
        <v>236</v>
      </c>
      <c r="F2678" s="3">
        <v>10</v>
      </c>
      <c r="G2678" s="3" t="s">
        <v>225</v>
      </c>
    </row>
    <row r="2679" spans="1:7">
      <c r="A2679" s="95">
        <v>1408520000</v>
      </c>
      <c r="B2679" s="11">
        <v>800</v>
      </c>
      <c r="C2679">
        <v>53057940300</v>
      </c>
      <c r="D2679">
        <v>53057940300</v>
      </c>
      <c r="E2679" s="3" t="s">
        <v>236</v>
      </c>
      <c r="F2679" s="3">
        <v>2</v>
      </c>
      <c r="G2679" s="3" t="s">
        <v>224</v>
      </c>
    </row>
    <row r="2680" spans="1:7">
      <c r="A2680" s="95">
        <v>7808200966</v>
      </c>
      <c r="B2680" s="11">
        <v>3606</v>
      </c>
      <c r="C2680">
        <v>53057952600</v>
      </c>
      <c r="D2680">
        <v>53057952600</v>
      </c>
      <c r="E2680" s="3" t="s">
        <v>236</v>
      </c>
      <c r="F2680" s="3">
        <v>5</v>
      </c>
      <c r="G2680" s="3" t="s">
        <v>224</v>
      </c>
    </row>
    <row r="2681" spans="1:7">
      <c r="A2681" s="95">
        <v>5023220145</v>
      </c>
      <c r="B2681" s="11">
        <v>4438</v>
      </c>
      <c r="C2681">
        <v>53077003100</v>
      </c>
      <c r="D2681">
        <v>53077003100</v>
      </c>
      <c r="E2681" s="3" t="s">
        <v>236</v>
      </c>
      <c r="F2681" s="3">
        <v>4</v>
      </c>
      <c r="G2681" s="3" t="s">
        <v>224</v>
      </c>
    </row>
    <row r="2682" spans="1:7">
      <c r="A2682" s="95">
        <v>9379000042</v>
      </c>
      <c r="B2682" s="11">
        <v>2082</v>
      </c>
      <c r="C2682">
        <v>53057951900</v>
      </c>
      <c r="D2682">
        <v>53057951900</v>
      </c>
      <c r="E2682" s="3" t="s">
        <v>236</v>
      </c>
      <c r="F2682" s="3">
        <v>1</v>
      </c>
      <c r="G2682" s="3" t="s">
        <v>224</v>
      </c>
    </row>
    <row r="2683" spans="1:7">
      <c r="A2683" s="95">
        <v>8391300322</v>
      </c>
      <c r="B2683" s="11">
        <v>3098</v>
      </c>
      <c r="C2683">
        <v>53057952401</v>
      </c>
      <c r="D2683">
        <v>53057952401</v>
      </c>
      <c r="E2683" s="3" t="s">
        <v>236</v>
      </c>
      <c r="F2683" s="3">
        <v>6</v>
      </c>
      <c r="G2683" s="3" t="s">
        <v>224</v>
      </c>
    </row>
    <row r="2684" spans="1:7">
      <c r="A2684" s="95" t="s">
        <v>528</v>
      </c>
      <c r="B2684" s="11">
        <v>3752</v>
      </c>
      <c r="C2684">
        <v>53077000400</v>
      </c>
      <c r="D2684">
        <v>53077000400</v>
      </c>
      <c r="E2684" s="3" t="s">
        <v>236</v>
      </c>
      <c r="F2684" s="3">
        <v>7</v>
      </c>
      <c r="G2684" s="3" t="s">
        <v>224</v>
      </c>
    </row>
    <row r="2685" spans="1:7">
      <c r="A2685" s="95" t="s">
        <v>529</v>
      </c>
      <c r="B2685" s="11">
        <v>1622</v>
      </c>
      <c r="C2685">
        <v>53077001901</v>
      </c>
      <c r="D2685">
        <v>53077001901</v>
      </c>
      <c r="E2685" s="3" t="s">
        <v>241</v>
      </c>
      <c r="F2685" s="3">
        <v>7</v>
      </c>
      <c r="G2685" s="3" t="s">
        <v>225</v>
      </c>
    </row>
    <row r="2686" spans="1:7">
      <c r="A2686" s="95">
        <v>8432600874</v>
      </c>
      <c r="B2686" s="11">
        <v>4086</v>
      </c>
      <c r="C2686">
        <v>53073001100</v>
      </c>
      <c r="D2686">
        <v>53073001100</v>
      </c>
      <c r="E2686" s="3" t="s">
        <v>236</v>
      </c>
      <c r="F2686" s="3">
        <v>3</v>
      </c>
      <c r="G2686" s="3" t="s">
        <v>224</v>
      </c>
    </row>
    <row r="2687" spans="1:7">
      <c r="A2687" s="95">
        <v>2691510722</v>
      </c>
      <c r="B2687" s="11">
        <v>3094</v>
      </c>
      <c r="C2687">
        <v>53077002001</v>
      </c>
      <c r="D2687">
        <v>53077002001</v>
      </c>
      <c r="E2687" s="3" t="s">
        <v>241</v>
      </c>
      <c r="F2687" s="3">
        <v>7</v>
      </c>
      <c r="G2687" s="3" t="s">
        <v>225</v>
      </c>
    </row>
    <row r="2688" spans="1:7">
      <c r="A2688" s="95">
        <v>3579200455</v>
      </c>
      <c r="B2688" s="11">
        <v>3352</v>
      </c>
      <c r="C2688">
        <v>53057952302</v>
      </c>
      <c r="D2688">
        <v>53057952302</v>
      </c>
      <c r="E2688" s="3" t="s">
        <v>236</v>
      </c>
      <c r="F2688" s="3">
        <v>5</v>
      </c>
      <c r="G2688" s="3" t="s">
        <v>224</v>
      </c>
    </row>
    <row r="2689" spans="1:7">
      <c r="A2689" s="95">
        <v>7669800776</v>
      </c>
      <c r="B2689" s="11">
        <v>3798</v>
      </c>
      <c r="C2689">
        <v>53073010303</v>
      </c>
      <c r="D2689">
        <v>53073010303</v>
      </c>
      <c r="E2689" s="3" t="s">
        <v>236</v>
      </c>
      <c r="F2689" s="3">
        <v>2</v>
      </c>
      <c r="G2689" s="3" t="s">
        <v>224</v>
      </c>
    </row>
    <row r="2690" spans="1:7">
      <c r="A2690" s="95">
        <v>4343800399</v>
      </c>
      <c r="B2690" s="11">
        <v>3022</v>
      </c>
      <c r="C2690">
        <v>53073010501</v>
      </c>
      <c r="D2690">
        <v>53073010501</v>
      </c>
      <c r="E2690" s="3" t="s">
        <v>236</v>
      </c>
      <c r="F2690" s="3">
        <v>3</v>
      </c>
      <c r="G2690" s="3" t="s">
        <v>224</v>
      </c>
    </row>
    <row r="2691" spans="1:7">
      <c r="A2691" s="95">
        <v>2019020767</v>
      </c>
      <c r="B2691" s="11">
        <v>2240</v>
      </c>
      <c r="C2691">
        <v>53077000700</v>
      </c>
      <c r="D2691">
        <v>53077000700</v>
      </c>
      <c r="E2691" s="3" t="s">
        <v>236</v>
      </c>
      <c r="F2691" s="3">
        <v>10</v>
      </c>
      <c r="G2691" s="3" t="s">
        <v>225</v>
      </c>
    </row>
    <row r="2692" spans="1:7">
      <c r="A2692" s="95">
        <v>2625559029</v>
      </c>
      <c r="B2692" s="11">
        <v>1500</v>
      </c>
      <c r="C2692">
        <v>53035092400</v>
      </c>
      <c r="D2692">
        <v>53035092400</v>
      </c>
      <c r="E2692" s="3" t="s">
        <v>236</v>
      </c>
      <c r="F2692" s="3">
        <v>3</v>
      </c>
      <c r="G2692" s="3" t="s">
        <v>224</v>
      </c>
    </row>
    <row r="2693" spans="1:7">
      <c r="A2693" s="95">
        <v>6205220748</v>
      </c>
      <c r="B2693" s="11">
        <v>4678</v>
      </c>
      <c r="C2693">
        <v>53077000400</v>
      </c>
      <c r="D2693">
        <v>53077000400</v>
      </c>
      <c r="E2693" s="3" t="s">
        <v>236</v>
      </c>
      <c r="F2693" s="3">
        <v>7</v>
      </c>
      <c r="G2693" s="3" t="s">
        <v>224</v>
      </c>
    </row>
    <row r="2694" spans="1:7">
      <c r="A2694" s="95">
        <v>1468600180</v>
      </c>
      <c r="B2694" s="11">
        <v>3582</v>
      </c>
      <c r="C2694">
        <v>53073000200</v>
      </c>
      <c r="D2694">
        <v>53073000200</v>
      </c>
      <c r="E2694" s="3" t="s">
        <v>236</v>
      </c>
      <c r="F2694" s="3">
        <v>5</v>
      </c>
      <c r="G2694" s="3" t="s">
        <v>224</v>
      </c>
    </row>
    <row r="2695" spans="1:7">
      <c r="A2695" s="95">
        <v>8111100209</v>
      </c>
      <c r="B2695" s="11">
        <v>894</v>
      </c>
      <c r="C2695">
        <v>53057951900</v>
      </c>
      <c r="D2695">
        <v>53057951900</v>
      </c>
      <c r="E2695" s="3" t="s">
        <v>236</v>
      </c>
      <c r="F2695" s="3">
        <v>1</v>
      </c>
      <c r="G2695" s="3" t="s">
        <v>224</v>
      </c>
    </row>
    <row r="2696" spans="1:7">
      <c r="A2696" s="95" t="s">
        <v>530</v>
      </c>
      <c r="B2696" s="11">
        <v>3914</v>
      </c>
      <c r="C2696">
        <v>53057952600</v>
      </c>
      <c r="D2696">
        <v>53057952600</v>
      </c>
      <c r="E2696" s="3" t="s">
        <v>236</v>
      </c>
      <c r="F2696" s="3">
        <v>5</v>
      </c>
      <c r="G2696" s="3" t="s">
        <v>224</v>
      </c>
    </row>
    <row r="2697" spans="1:7">
      <c r="A2697" s="95">
        <v>4216600053</v>
      </c>
      <c r="B2697" s="11">
        <v>1800</v>
      </c>
      <c r="C2697">
        <v>53073000400</v>
      </c>
      <c r="D2697">
        <v>53073000400</v>
      </c>
      <c r="E2697" s="3" t="s">
        <v>236</v>
      </c>
      <c r="F2697" s="3">
        <v>3</v>
      </c>
      <c r="G2697" s="3" t="s">
        <v>224</v>
      </c>
    </row>
    <row r="2698" spans="1:7">
      <c r="A2698" s="95">
        <v>7281020828</v>
      </c>
      <c r="B2698" s="11">
        <v>2618</v>
      </c>
      <c r="C2698">
        <v>53077000902</v>
      </c>
      <c r="D2698">
        <v>53077000902</v>
      </c>
      <c r="E2698" s="3" t="s">
        <v>236</v>
      </c>
      <c r="F2698" s="3">
        <v>7</v>
      </c>
      <c r="G2698" s="3" t="s">
        <v>224</v>
      </c>
    </row>
    <row r="2699" spans="1:7">
      <c r="A2699" s="95">
        <v>2373120694</v>
      </c>
      <c r="B2699" s="11">
        <v>75</v>
      </c>
      <c r="C2699">
        <v>53077001000</v>
      </c>
      <c r="D2699">
        <v>53077001000</v>
      </c>
      <c r="E2699" s="3" t="s">
        <v>236</v>
      </c>
      <c r="F2699" s="3">
        <v>8</v>
      </c>
      <c r="G2699" s="3" t="s">
        <v>224</v>
      </c>
    </row>
    <row r="2700" spans="1:7">
      <c r="A2700" s="95">
        <v>7943359131</v>
      </c>
      <c r="B2700" s="11">
        <v>875</v>
      </c>
      <c r="C2700">
        <v>53035080102</v>
      </c>
      <c r="D2700">
        <v>53035080102</v>
      </c>
      <c r="E2700" s="3" t="s">
        <v>236</v>
      </c>
      <c r="F2700" s="3">
        <v>7</v>
      </c>
      <c r="G2700" s="3" t="s">
        <v>224</v>
      </c>
    </row>
    <row r="2701" spans="1:7">
      <c r="A2701" s="95">
        <v>5060535406</v>
      </c>
      <c r="B2701" s="11">
        <v>738.85</v>
      </c>
      <c r="C2701">
        <v>53071920300</v>
      </c>
      <c r="D2701">
        <v>53071920300</v>
      </c>
      <c r="E2701" s="3" t="s">
        <v>236</v>
      </c>
      <c r="F2701" s="3">
        <v>4</v>
      </c>
      <c r="G2701" s="3" t="s">
        <v>224</v>
      </c>
    </row>
    <row r="2702" spans="1:7">
      <c r="A2702" s="95">
        <v>7612898877</v>
      </c>
      <c r="B2702" s="11">
        <v>2190</v>
      </c>
      <c r="C2702">
        <v>53077001100</v>
      </c>
      <c r="D2702">
        <v>53077001100</v>
      </c>
      <c r="E2702" s="3" t="s">
        <v>236</v>
      </c>
      <c r="F2702" s="3">
        <v>6</v>
      </c>
      <c r="G2702" s="3" t="s">
        <v>224</v>
      </c>
    </row>
    <row r="2703" spans="1:7">
      <c r="A2703" s="95">
        <v>3927500515</v>
      </c>
      <c r="B2703" s="11">
        <v>2098</v>
      </c>
      <c r="C2703">
        <v>53073000804</v>
      </c>
      <c r="D2703">
        <v>53073000804</v>
      </c>
      <c r="E2703" s="3" t="s">
        <v>236</v>
      </c>
      <c r="F2703" s="3">
        <v>1</v>
      </c>
      <c r="G2703" s="3" t="s">
        <v>224</v>
      </c>
    </row>
    <row r="2704" spans="1:7">
      <c r="A2704" s="95">
        <v>9372220746</v>
      </c>
      <c r="B2704" s="11">
        <v>3308</v>
      </c>
      <c r="C2704">
        <v>53077003200</v>
      </c>
      <c r="D2704">
        <v>53077003200</v>
      </c>
      <c r="E2704" s="3" t="s">
        <v>236</v>
      </c>
      <c r="F2704" s="3">
        <v>8</v>
      </c>
      <c r="G2704" s="3" t="s">
        <v>224</v>
      </c>
    </row>
    <row r="2705" spans="1:7">
      <c r="A2705" s="95">
        <v>1781910310</v>
      </c>
      <c r="B2705" s="11">
        <v>5212</v>
      </c>
      <c r="C2705">
        <v>53071920900</v>
      </c>
      <c r="D2705">
        <v>53071920900</v>
      </c>
      <c r="E2705" s="3" t="s">
        <v>236</v>
      </c>
      <c r="F2705" s="3">
        <v>2</v>
      </c>
      <c r="G2705" s="3" t="s">
        <v>224</v>
      </c>
    </row>
    <row r="2706" spans="1:7">
      <c r="A2706" s="95">
        <v>7199400397</v>
      </c>
      <c r="B2706" s="11">
        <v>700</v>
      </c>
      <c r="C2706">
        <v>53073000100</v>
      </c>
      <c r="D2706">
        <v>53073000100</v>
      </c>
      <c r="E2706" s="3" t="s">
        <v>236</v>
      </c>
      <c r="F2706" s="3">
        <v>6</v>
      </c>
      <c r="G2706" s="3" t="s">
        <v>224</v>
      </c>
    </row>
    <row r="2707" spans="1:7">
      <c r="A2707" s="95">
        <v>3419520000</v>
      </c>
      <c r="B2707" s="11">
        <v>3616</v>
      </c>
      <c r="C2707">
        <v>53057950800</v>
      </c>
      <c r="D2707">
        <v>53057950800</v>
      </c>
      <c r="E2707" s="3" t="s">
        <v>236</v>
      </c>
      <c r="F2707" s="3">
        <v>2</v>
      </c>
      <c r="G2707" s="3" t="s">
        <v>224</v>
      </c>
    </row>
    <row r="2708" spans="1:7">
      <c r="A2708" s="95">
        <v>2003610452</v>
      </c>
      <c r="B2708" s="11">
        <v>3596</v>
      </c>
      <c r="C2708">
        <v>53005010813</v>
      </c>
      <c r="D2708">
        <v>53005010813</v>
      </c>
      <c r="E2708" s="3" t="s">
        <v>236</v>
      </c>
      <c r="F2708" s="3">
        <v>2</v>
      </c>
      <c r="G2708" s="3" t="s">
        <v>224</v>
      </c>
    </row>
    <row r="2709" spans="1:7">
      <c r="A2709" s="95">
        <v>5760310380</v>
      </c>
      <c r="B2709" s="11">
        <v>2964</v>
      </c>
      <c r="C2709">
        <v>53035091900</v>
      </c>
      <c r="D2709">
        <v>53035091900</v>
      </c>
      <c r="E2709" s="3" t="s">
        <v>236</v>
      </c>
      <c r="F2709" s="3">
        <v>5</v>
      </c>
      <c r="G2709" s="3" t="s">
        <v>224</v>
      </c>
    </row>
    <row r="2710" spans="1:7">
      <c r="A2710" s="95">
        <v>5863500425</v>
      </c>
      <c r="B2710" s="11">
        <v>2160</v>
      </c>
      <c r="C2710">
        <v>53073000803</v>
      </c>
      <c r="D2710">
        <v>53073000803</v>
      </c>
      <c r="E2710" s="3" t="s">
        <v>236</v>
      </c>
      <c r="F2710" s="3">
        <v>2</v>
      </c>
      <c r="G2710" s="3" t="s">
        <v>224</v>
      </c>
    </row>
    <row r="2711" spans="1:7">
      <c r="A2711" s="95">
        <v>5266800104</v>
      </c>
      <c r="B2711" s="11">
        <v>1500</v>
      </c>
      <c r="C2711">
        <v>53073010502</v>
      </c>
      <c r="D2711">
        <v>53073010502</v>
      </c>
      <c r="E2711" s="3" t="s">
        <v>236</v>
      </c>
      <c r="F2711" s="3">
        <v>5</v>
      </c>
      <c r="G2711" s="3" t="s">
        <v>224</v>
      </c>
    </row>
    <row r="2712" spans="1:7">
      <c r="A2712" s="95">
        <v>8438120894</v>
      </c>
      <c r="B2712" s="11">
        <v>3562</v>
      </c>
      <c r="C2712">
        <v>53077001702</v>
      </c>
      <c r="D2712">
        <v>53077001702</v>
      </c>
      <c r="E2712" s="3" t="s">
        <v>236</v>
      </c>
      <c r="F2712" s="3">
        <v>8</v>
      </c>
      <c r="G2712" s="3" t="s">
        <v>224</v>
      </c>
    </row>
    <row r="2713" spans="1:7">
      <c r="A2713" s="95">
        <v>6657820000</v>
      </c>
      <c r="B2713" s="11">
        <v>2240</v>
      </c>
      <c r="C2713">
        <v>53071920801</v>
      </c>
      <c r="D2713">
        <v>53071920801</v>
      </c>
      <c r="E2713" s="3" t="s">
        <v>236</v>
      </c>
      <c r="F2713" s="3">
        <v>2</v>
      </c>
      <c r="G2713" s="3" t="s">
        <v>224</v>
      </c>
    </row>
    <row r="2714" spans="1:7">
      <c r="A2714" s="95" t="s">
        <v>531</v>
      </c>
      <c r="B2714" s="11">
        <v>811.6</v>
      </c>
      <c r="C2714">
        <v>53035091900</v>
      </c>
      <c r="D2714">
        <v>53035091900</v>
      </c>
      <c r="E2714" s="3" t="s">
        <v>236</v>
      </c>
      <c r="F2714" s="3">
        <v>5</v>
      </c>
      <c r="G2714" s="3" t="s">
        <v>224</v>
      </c>
    </row>
    <row r="2715" spans="1:7">
      <c r="A2715" s="95">
        <v>8685800469</v>
      </c>
      <c r="B2715" s="11">
        <v>2260</v>
      </c>
      <c r="C2715">
        <v>53073010501</v>
      </c>
      <c r="D2715">
        <v>53073010501</v>
      </c>
      <c r="E2715" s="3" t="s">
        <v>236</v>
      </c>
      <c r="F2715" s="3">
        <v>3</v>
      </c>
      <c r="G2715" s="3" t="s">
        <v>224</v>
      </c>
    </row>
    <row r="2716" spans="1:7">
      <c r="A2716" s="95">
        <v>7537510427</v>
      </c>
      <c r="B2716" s="11">
        <v>3072</v>
      </c>
      <c r="C2716">
        <v>53077940005</v>
      </c>
      <c r="D2716">
        <v>53077940005</v>
      </c>
      <c r="E2716" s="3" t="s">
        <v>241</v>
      </c>
      <c r="F2716" s="3">
        <v>9</v>
      </c>
      <c r="G2716" s="3" t="s">
        <v>225</v>
      </c>
    </row>
    <row r="2717" spans="1:7">
      <c r="A2717" s="95">
        <v>7093710727</v>
      </c>
      <c r="B2717" s="11">
        <v>2638</v>
      </c>
      <c r="C2717">
        <v>53021020601</v>
      </c>
      <c r="D2717">
        <v>53021020601</v>
      </c>
      <c r="E2717" s="3" t="s">
        <v>236</v>
      </c>
      <c r="F2717" s="3">
        <v>6</v>
      </c>
      <c r="G2717" s="3" t="s">
        <v>224</v>
      </c>
    </row>
    <row r="2718" spans="1:7">
      <c r="A2718" s="95" t="s">
        <v>532</v>
      </c>
      <c r="B2718" s="11">
        <v>800</v>
      </c>
      <c r="C2718">
        <v>53073000803</v>
      </c>
      <c r="D2718">
        <v>53073000803</v>
      </c>
      <c r="E2718" s="3" t="s">
        <v>236</v>
      </c>
      <c r="F2718" s="3">
        <v>2</v>
      </c>
      <c r="G2718" s="3" t="s">
        <v>224</v>
      </c>
    </row>
    <row r="2719" spans="1:7">
      <c r="A2719" s="95">
        <v>9392100812</v>
      </c>
      <c r="B2719" s="11">
        <v>700</v>
      </c>
      <c r="C2719">
        <v>53057951700</v>
      </c>
      <c r="D2719">
        <v>53057951700</v>
      </c>
      <c r="E2719" s="3" t="s">
        <v>236</v>
      </c>
      <c r="F2719" s="3">
        <v>4</v>
      </c>
      <c r="G2719" s="3" t="s">
        <v>224</v>
      </c>
    </row>
    <row r="2720" spans="1:7">
      <c r="A2720" s="95">
        <v>1529610857</v>
      </c>
      <c r="B2720" s="11">
        <v>75</v>
      </c>
      <c r="C2720">
        <v>53021020606</v>
      </c>
      <c r="D2720">
        <v>53021020606</v>
      </c>
      <c r="E2720" s="3" t="s">
        <v>236</v>
      </c>
      <c r="F2720" s="3">
        <v>4</v>
      </c>
      <c r="G2720" s="3" t="s">
        <v>224</v>
      </c>
    </row>
    <row r="2721" spans="1:7">
      <c r="A2721" s="95">
        <v>7762510316</v>
      </c>
      <c r="B2721" s="11">
        <v>3286</v>
      </c>
      <c r="C2721">
        <v>53077002002</v>
      </c>
      <c r="D2721">
        <v>53077002002</v>
      </c>
      <c r="E2721" s="3" t="s">
        <v>241</v>
      </c>
      <c r="F2721" s="3">
        <v>7</v>
      </c>
      <c r="G2721" s="3" t="s">
        <v>225</v>
      </c>
    </row>
    <row r="2722" spans="1:7">
      <c r="A2722" s="95">
        <v>5629410605</v>
      </c>
      <c r="B2722" s="11">
        <v>2778</v>
      </c>
      <c r="C2722">
        <v>53001950500</v>
      </c>
      <c r="D2722">
        <v>53001950500</v>
      </c>
      <c r="E2722" s="3" t="s">
        <v>236</v>
      </c>
      <c r="F2722" s="3">
        <v>7</v>
      </c>
      <c r="G2722" s="3" t="s">
        <v>224</v>
      </c>
    </row>
    <row r="2723" spans="1:7">
      <c r="A2723" s="95">
        <v>3641000085</v>
      </c>
      <c r="B2723" s="11">
        <v>7934</v>
      </c>
      <c r="C2723">
        <v>53057940300</v>
      </c>
      <c r="D2723">
        <v>53057940300</v>
      </c>
      <c r="E2723" s="3" t="s">
        <v>236</v>
      </c>
      <c r="F2723" s="3">
        <v>2</v>
      </c>
      <c r="G2723" s="3" t="s">
        <v>224</v>
      </c>
    </row>
    <row r="2724" spans="1:7">
      <c r="A2724" s="95">
        <v>4332600861</v>
      </c>
      <c r="B2724" s="11">
        <v>850</v>
      </c>
      <c r="C2724">
        <v>53073001100</v>
      </c>
      <c r="D2724">
        <v>53073001100</v>
      </c>
      <c r="E2724" s="3" t="s">
        <v>236</v>
      </c>
      <c r="F2724" s="3">
        <v>3</v>
      </c>
      <c r="G2724" s="3" t="s">
        <v>224</v>
      </c>
    </row>
    <row r="2725" spans="1:7">
      <c r="A2725" s="95" t="s">
        <v>533</v>
      </c>
      <c r="B2725" s="11">
        <v>4302</v>
      </c>
      <c r="C2725">
        <v>53057952402</v>
      </c>
      <c r="D2725">
        <v>53057952402</v>
      </c>
      <c r="E2725" s="3" t="s">
        <v>236</v>
      </c>
      <c r="F2725" s="3">
        <v>6</v>
      </c>
      <c r="G2725" s="3" t="s">
        <v>224</v>
      </c>
    </row>
    <row r="2726" spans="1:7">
      <c r="A2726" s="95">
        <v>9723885479</v>
      </c>
      <c r="B2726" s="11">
        <v>1904</v>
      </c>
      <c r="C2726">
        <v>53077001201</v>
      </c>
      <c r="D2726">
        <v>53077001201</v>
      </c>
      <c r="E2726" s="3" t="s">
        <v>236</v>
      </c>
      <c r="F2726" s="3">
        <v>10</v>
      </c>
      <c r="G2726" s="3" t="s">
        <v>225</v>
      </c>
    </row>
    <row r="2727" spans="1:7">
      <c r="A2727" s="95">
        <v>7625700958</v>
      </c>
      <c r="B2727" s="11">
        <v>700</v>
      </c>
      <c r="C2727">
        <v>53073000805</v>
      </c>
      <c r="D2727">
        <v>53073000805</v>
      </c>
      <c r="E2727" s="3" t="s">
        <v>236</v>
      </c>
      <c r="F2727" s="3">
        <v>1</v>
      </c>
      <c r="G2727" s="3" t="s">
        <v>224</v>
      </c>
    </row>
    <row r="2728" spans="1:7">
      <c r="A2728" s="95">
        <v>4393000045</v>
      </c>
      <c r="B2728" s="11">
        <v>603.79999999999995</v>
      </c>
      <c r="C2728">
        <v>53057940400</v>
      </c>
      <c r="D2728">
        <v>53057940400</v>
      </c>
      <c r="E2728" s="3" t="s">
        <v>236</v>
      </c>
      <c r="F2728" s="3">
        <v>1</v>
      </c>
      <c r="G2728" s="3" t="s">
        <v>224</v>
      </c>
    </row>
    <row r="2729" spans="1:7">
      <c r="A2729" s="95">
        <v>2009800180</v>
      </c>
      <c r="B2729" s="11">
        <v>75</v>
      </c>
      <c r="C2729">
        <v>53073010302</v>
      </c>
      <c r="D2729">
        <v>53073010302</v>
      </c>
      <c r="E2729" s="3" t="s">
        <v>236</v>
      </c>
      <c r="F2729" s="3">
        <v>1</v>
      </c>
      <c r="G2729" s="3" t="s">
        <v>224</v>
      </c>
    </row>
    <row r="2730" spans="1:7">
      <c r="A2730" s="95">
        <v>1719510019</v>
      </c>
      <c r="B2730" s="11">
        <v>2684</v>
      </c>
      <c r="C2730">
        <v>53005010813</v>
      </c>
      <c r="D2730">
        <v>53005010813</v>
      </c>
      <c r="E2730" s="3" t="s">
        <v>236</v>
      </c>
      <c r="F2730" s="3">
        <v>2</v>
      </c>
      <c r="G2730" s="3" t="s">
        <v>224</v>
      </c>
    </row>
    <row r="2731" spans="1:7">
      <c r="A2731" s="95" t="s">
        <v>534</v>
      </c>
      <c r="B2731" s="11">
        <v>3016</v>
      </c>
      <c r="C2731">
        <v>53077001000</v>
      </c>
      <c r="D2731">
        <v>53077001000</v>
      </c>
      <c r="E2731" s="3" t="s">
        <v>236</v>
      </c>
      <c r="F2731" s="3">
        <v>8</v>
      </c>
      <c r="G2731" s="3" t="s">
        <v>224</v>
      </c>
    </row>
    <row r="2732" spans="1:7">
      <c r="A2732" s="95">
        <v>9389120243</v>
      </c>
      <c r="B2732" s="11">
        <v>3120</v>
      </c>
      <c r="C2732">
        <v>53077001100</v>
      </c>
      <c r="D2732">
        <v>53077001100</v>
      </c>
      <c r="E2732" s="3" t="s">
        <v>236</v>
      </c>
      <c r="F2732" s="3">
        <v>6</v>
      </c>
      <c r="G2732" s="3" t="s">
        <v>224</v>
      </c>
    </row>
    <row r="2733" spans="1:7">
      <c r="A2733" s="95" t="s">
        <v>535</v>
      </c>
      <c r="B2733" s="11">
        <v>2620</v>
      </c>
      <c r="C2733">
        <v>53077002002</v>
      </c>
      <c r="D2733">
        <v>53077002002</v>
      </c>
      <c r="E2733" s="3" t="s">
        <v>241</v>
      </c>
      <c r="F2733" s="3">
        <v>7</v>
      </c>
      <c r="G2733" s="3" t="s">
        <v>225</v>
      </c>
    </row>
    <row r="2734" spans="1:7">
      <c r="A2734" s="95">
        <v>6869300878</v>
      </c>
      <c r="B2734" s="11">
        <v>800</v>
      </c>
      <c r="C2734">
        <v>53029970400</v>
      </c>
      <c r="D2734">
        <v>53029970400</v>
      </c>
      <c r="E2734" s="3" t="s">
        <v>236</v>
      </c>
      <c r="F2734" s="3">
        <v>2</v>
      </c>
      <c r="G2734" s="3" t="s">
        <v>224</v>
      </c>
    </row>
    <row r="2735" spans="1:7">
      <c r="A2735" s="95" t="s">
        <v>536</v>
      </c>
      <c r="B2735" s="11">
        <v>875</v>
      </c>
      <c r="C2735">
        <v>53071920300</v>
      </c>
      <c r="D2735">
        <v>53071920300</v>
      </c>
      <c r="E2735" s="3" t="s">
        <v>236</v>
      </c>
      <c r="F2735" s="3">
        <v>4</v>
      </c>
      <c r="G2735" s="3" t="s">
        <v>224</v>
      </c>
    </row>
    <row r="2736" spans="1:7">
      <c r="A2736" s="95">
        <v>2125100706</v>
      </c>
      <c r="B2736" s="11">
        <v>960</v>
      </c>
      <c r="C2736">
        <v>53057951500</v>
      </c>
      <c r="D2736">
        <v>53057951500</v>
      </c>
      <c r="E2736" s="3" t="s">
        <v>236</v>
      </c>
      <c r="F2736" s="3">
        <v>3</v>
      </c>
      <c r="G2736" s="3" t="s">
        <v>224</v>
      </c>
    </row>
    <row r="2737" spans="1:7">
      <c r="A2737" s="95">
        <v>6358520000</v>
      </c>
      <c r="B2737" s="11">
        <v>800</v>
      </c>
      <c r="C2737">
        <v>53057940400</v>
      </c>
      <c r="D2737">
        <v>53057940400</v>
      </c>
      <c r="E2737" s="3" t="s">
        <v>236</v>
      </c>
      <c r="F2737" s="3">
        <v>1</v>
      </c>
      <c r="G2737" s="3" t="s">
        <v>224</v>
      </c>
    </row>
    <row r="2738" spans="1:7">
      <c r="A2738" s="95">
        <v>1546910259</v>
      </c>
      <c r="B2738" s="11">
        <v>2166</v>
      </c>
      <c r="C2738">
        <v>53071920300</v>
      </c>
      <c r="D2738">
        <v>53071920300</v>
      </c>
      <c r="E2738" s="3" t="s">
        <v>236</v>
      </c>
      <c r="F2738" s="3">
        <v>4</v>
      </c>
      <c r="G2738" s="3" t="s">
        <v>224</v>
      </c>
    </row>
    <row r="2739" spans="1:7">
      <c r="A2739" s="95">
        <v>4903300230</v>
      </c>
      <c r="B2739" s="11">
        <v>3318</v>
      </c>
      <c r="C2739">
        <v>53057952401</v>
      </c>
      <c r="D2739">
        <v>53057952401</v>
      </c>
      <c r="E2739" s="3" t="s">
        <v>236</v>
      </c>
      <c r="F2739" s="3">
        <v>6</v>
      </c>
      <c r="G2739" s="3" t="s">
        <v>224</v>
      </c>
    </row>
    <row r="2740" spans="1:7">
      <c r="A2740" s="95">
        <v>9481000384</v>
      </c>
      <c r="B2740" s="11">
        <v>1550</v>
      </c>
      <c r="C2740">
        <v>53057940500</v>
      </c>
      <c r="D2740">
        <v>53057940500</v>
      </c>
      <c r="E2740" s="3" t="s">
        <v>236</v>
      </c>
      <c r="F2740" s="3">
        <v>5</v>
      </c>
      <c r="G2740" s="3" t="s">
        <v>224</v>
      </c>
    </row>
    <row r="2741" spans="1:7">
      <c r="A2741" s="95" t="s">
        <v>537</v>
      </c>
      <c r="B2741" s="11">
        <v>3200</v>
      </c>
      <c r="C2741">
        <v>53073010303</v>
      </c>
      <c r="D2741">
        <v>53073010303</v>
      </c>
      <c r="E2741" s="3" t="s">
        <v>236</v>
      </c>
      <c r="F2741" s="3">
        <v>2</v>
      </c>
      <c r="G2741" s="3" t="s">
        <v>224</v>
      </c>
    </row>
    <row r="2742" spans="1:7">
      <c r="A2742" s="95">
        <v>6390000615</v>
      </c>
      <c r="B2742" s="11">
        <v>4538</v>
      </c>
      <c r="C2742">
        <v>53057940300</v>
      </c>
      <c r="D2742">
        <v>53057940300</v>
      </c>
      <c r="E2742" s="3" t="s">
        <v>236</v>
      </c>
      <c r="F2742" s="3">
        <v>2</v>
      </c>
      <c r="G2742" s="3" t="s">
        <v>224</v>
      </c>
    </row>
    <row r="2743" spans="1:7">
      <c r="A2743" s="95">
        <v>8472020615</v>
      </c>
      <c r="B2743" s="11">
        <v>3950</v>
      </c>
      <c r="C2743">
        <v>53077000901</v>
      </c>
      <c r="D2743">
        <v>53077000901</v>
      </c>
      <c r="E2743" s="3" t="s">
        <v>236</v>
      </c>
      <c r="F2743" s="3">
        <v>6</v>
      </c>
      <c r="G2743" s="3" t="s">
        <v>224</v>
      </c>
    </row>
    <row r="2744" spans="1:7">
      <c r="A2744" s="95">
        <v>6068200428</v>
      </c>
      <c r="B2744" s="11">
        <v>4154</v>
      </c>
      <c r="C2744">
        <v>53057952402</v>
      </c>
      <c r="D2744">
        <v>53057952402</v>
      </c>
      <c r="E2744" s="3" t="s">
        <v>236</v>
      </c>
      <c r="F2744" s="3">
        <v>6</v>
      </c>
      <c r="G2744" s="3" t="s">
        <v>224</v>
      </c>
    </row>
    <row r="2745" spans="1:7">
      <c r="A2745" s="95">
        <v>2316120858</v>
      </c>
      <c r="B2745" s="11">
        <v>3150</v>
      </c>
      <c r="C2745">
        <v>53077000800</v>
      </c>
      <c r="D2745">
        <v>53077000800</v>
      </c>
      <c r="E2745" s="3" t="s">
        <v>236</v>
      </c>
      <c r="F2745" s="3">
        <v>6</v>
      </c>
      <c r="G2745" s="3" t="s">
        <v>224</v>
      </c>
    </row>
    <row r="2746" spans="1:7">
      <c r="A2746" s="95">
        <v>1143000620</v>
      </c>
      <c r="B2746" s="11">
        <v>800</v>
      </c>
      <c r="C2746">
        <v>53057940400</v>
      </c>
      <c r="D2746">
        <v>53057940400</v>
      </c>
      <c r="E2746" s="3" t="s">
        <v>236</v>
      </c>
      <c r="F2746" s="3">
        <v>1</v>
      </c>
      <c r="G2746" s="3" t="s">
        <v>224</v>
      </c>
    </row>
    <row r="2747" spans="1:7">
      <c r="A2747" s="95">
        <v>7069120044</v>
      </c>
      <c r="B2747" s="11">
        <v>875</v>
      </c>
      <c r="C2747">
        <v>53077000800</v>
      </c>
      <c r="D2747">
        <v>53077000800</v>
      </c>
      <c r="E2747" s="3" t="s">
        <v>236</v>
      </c>
      <c r="F2747" s="3">
        <v>6</v>
      </c>
      <c r="G2747" s="3" t="s">
        <v>224</v>
      </c>
    </row>
    <row r="2748" spans="1:7">
      <c r="A2748" s="95">
        <v>9158700963</v>
      </c>
      <c r="B2748" s="11">
        <v>875</v>
      </c>
      <c r="C2748">
        <v>53073000805</v>
      </c>
      <c r="D2748">
        <v>53073000805</v>
      </c>
      <c r="E2748" s="3" t="s">
        <v>236</v>
      </c>
      <c r="F2748" s="3">
        <v>1</v>
      </c>
      <c r="G2748" s="3" t="s">
        <v>224</v>
      </c>
    </row>
    <row r="2749" spans="1:7">
      <c r="A2749" s="95">
        <v>8321800497</v>
      </c>
      <c r="B2749" s="11">
        <v>500</v>
      </c>
      <c r="C2749">
        <v>53073010600</v>
      </c>
      <c r="D2749">
        <v>53073010600</v>
      </c>
      <c r="E2749" s="3" t="s">
        <v>236</v>
      </c>
      <c r="F2749" s="3">
        <v>3</v>
      </c>
      <c r="G2749" s="3" t="s">
        <v>224</v>
      </c>
    </row>
    <row r="2750" spans="1:7">
      <c r="A2750" s="95">
        <v>7808020941</v>
      </c>
      <c r="B2750" s="11">
        <v>1942</v>
      </c>
      <c r="C2750">
        <v>53077001202</v>
      </c>
      <c r="D2750">
        <v>53077001202</v>
      </c>
      <c r="E2750" s="3" t="s">
        <v>236</v>
      </c>
      <c r="F2750" s="3">
        <v>10</v>
      </c>
      <c r="G2750" s="3" t="s">
        <v>225</v>
      </c>
    </row>
    <row r="2751" spans="1:7">
      <c r="A2751" s="95">
        <v>9320700539</v>
      </c>
      <c r="B2751" s="11">
        <v>850</v>
      </c>
      <c r="C2751">
        <v>53073000300</v>
      </c>
      <c r="D2751">
        <v>53073000300</v>
      </c>
      <c r="E2751" s="3" t="s">
        <v>236</v>
      </c>
      <c r="F2751" s="3">
        <v>8</v>
      </c>
      <c r="G2751" s="3" t="s">
        <v>224</v>
      </c>
    </row>
    <row r="2752" spans="1:7">
      <c r="A2752" s="95">
        <v>8012700179</v>
      </c>
      <c r="B2752" s="11">
        <v>3134</v>
      </c>
      <c r="C2752">
        <v>53073000300</v>
      </c>
      <c r="D2752">
        <v>53073000300</v>
      </c>
      <c r="E2752" s="3" t="s">
        <v>236</v>
      </c>
      <c r="F2752" s="3">
        <v>8</v>
      </c>
      <c r="G2752" s="3" t="s">
        <v>224</v>
      </c>
    </row>
    <row r="2753" spans="1:7">
      <c r="A2753" s="95" t="s">
        <v>538</v>
      </c>
      <c r="B2753" s="11">
        <v>800</v>
      </c>
      <c r="C2753">
        <v>53071920900</v>
      </c>
      <c r="D2753">
        <v>53071920900</v>
      </c>
      <c r="E2753" s="3" t="s">
        <v>236</v>
      </c>
      <c r="F2753" s="3">
        <v>2</v>
      </c>
      <c r="G2753" s="3" t="s">
        <v>224</v>
      </c>
    </row>
    <row r="2754" spans="1:7">
      <c r="A2754" s="95">
        <v>2124510672</v>
      </c>
      <c r="B2754" s="11">
        <v>3446</v>
      </c>
      <c r="C2754">
        <v>53077001901</v>
      </c>
      <c r="D2754">
        <v>53077001901</v>
      </c>
      <c r="E2754" s="3" t="s">
        <v>241</v>
      </c>
      <c r="F2754" s="3">
        <v>7</v>
      </c>
      <c r="G2754" s="3" t="s">
        <v>225</v>
      </c>
    </row>
    <row r="2755" spans="1:7">
      <c r="A2755" s="95">
        <v>7385510063</v>
      </c>
      <c r="B2755" s="11">
        <v>2634</v>
      </c>
      <c r="C2755">
        <v>53077002200</v>
      </c>
      <c r="D2755">
        <v>53077002200</v>
      </c>
      <c r="E2755" s="3" t="s">
        <v>236</v>
      </c>
      <c r="F2755" s="3">
        <v>8</v>
      </c>
      <c r="G2755" s="3" t="s">
        <v>224</v>
      </c>
    </row>
    <row r="2756" spans="1:7">
      <c r="A2756" s="95">
        <v>4853500327</v>
      </c>
      <c r="B2756" s="11">
        <v>5802</v>
      </c>
      <c r="C2756">
        <v>53073000803</v>
      </c>
      <c r="D2756">
        <v>53073000803</v>
      </c>
      <c r="E2756" s="3" t="s">
        <v>236</v>
      </c>
      <c r="F2756" s="3">
        <v>2</v>
      </c>
      <c r="G2756" s="3" t="s">
        <v>224</v>
      </c>
    </row>
    <row r="2757" spans="1:7">
      <c r="A2757" s="95">
        <v>5594600050</v>
      </c>
      <c r="B2757" s="11">
        <v>3322</v>
      </c>
      <c r="C2757">
        <v>53073000804</v>
      </c>
      <c r="D2757">
        <v>53073000804</v>
      </c>
      <c r="E2757" s="3" t="s">
        <v>236</v>
      </c>
      <c r="F2757" s="3">
        <v>1</v>
      </c>
      <c r="G2757" s="3" t="s">
        <v>224</v>
      </c>
    </row>
    <row r="2758" spans="1:7">
      <c r="A2758" s="95" t="s">
        <v>539</v>
      </c>
      <c r="B2758" s="11">
        <v>3084</v>
      </c>
      <c r="C2758">
        <v>53077000901</v>
      </c>
      <c r="D2758">
        <v>53077000901</v>
      </c>
      <c r="E2758" s="3" t="s">
        <v>236</v>
      </c>
      <c r="F2758" s="3">
        <v>6</v>
      </c>
      <c r="G2758" s="3" t="s">
        <v>224</v>
      </c>
    </row>
    <row r="2759" spans="1:7">
      <c r="A2759" s="95" t="s">
        <v>540</v>
      </c>
      <c r="B2759" s="11">
        <v>3280</v>
      </c>
      <c r="C2759">
        <v>53073000400</v>
      </c>
      <c r="D2759">
        <v>53073000400</v>
      </c>
      <c r="E2759" s="3" t="s">
        <v>236</v>
      </c>
      <c r="F2759" s="3">
        <v>3</v>
      </c>
      <c r="G2759" s="3" t="s">
        <v>224</v>
      </c>
    </row>
    <row r="2760" spans="1:7">
      <c r="A2760" s="95">
        <v>3559275135</v>
      </c>
      <c r="B2760" s="11">
        <v>875</v>
      </c>
      <c r="C2760">
        <v>53073010501</v>
      </c>
      <c r="D2760">
        <v>53073010501</v>
      </c>
      <c r="E2760" s="3" t="s">
        <v>236</v>
      </c>
      <c r="F2760" s="3">
        <v>3</v>
      </c>
      <c r="G2760" s="3" t="s">
        <v>224</v>
      </c>
    </row>
    <row r="2761" spans="1:7">
      <c r="A2761" s="95">
        <v>1980800177</v>
      </c>
      <c r="B2761" s="11">
        <v>3330</v>
      </c>
      <c r="C2761">
        <v>53073010600</v>
      </c>
      <c r="D2761">
        <v>53073010600</v>
      </c>
      <c r="E2761" s="3" t="s">
        <v>236</v>
      </c>
      <c r="F2761" s="3">
        <v>3</v>
      </c>
      <c r="G2761" s="3" t="s">
        <v>224</v>
      </c>
    </row>
    <row r="2762" spans="1:7">
      <c r="A2762" s="95">
        <v>9913220139</v>
      </c>
      <c r="B2762" s="11">
        <v>2230</v>
      </c>
      <c r="C2762">
        <v>53077003200</v>
      </c>
      <c r="D2762">
        <v>53077003200</v>
      </c>
      <c r="E2762" s="3" t="s">
        <v>236</v>
      </c>
      <c r="F2762" s="3">
        <v>8</v>
      </c>
      <c r="G2762" s="3" t="s">
        <v>224</v>
      </c>
    </row>
    <row r="2763" spans="1:7">
      <c r="A2763" s="95">
        <v>1408020902</v>
      </c>
      <c r="B2763" s="11">
        <v>2416</v>
      </c>
      <c r="C2763">
        <v>53077001202</v>
      </c>
      <c r="D2763">
        <v>53077001202</v>
      </c>
      <c r="E2763" s="3" t="s">
        <v>236</v>
      </c>
      <c r="F2763" s="3">
        <v>10</v>
      </c>
      <c r="G2763" s="3" t="s">
        <v>225</v>
      </c>
    </row>
    <row r="2764" spans="1:7">
      <c r="A2764" s="95">
        <v>6120220586</v>
      </c>
      <c r="B2764" s="11">
        <v>2446</v>
      </c>
      <c r="C2764">
        <v>53077001602</v>
      </c>
      <c r="D2764">
        <v>53077001602</v>
      </c>
      <c r="E2764" s="3" t="s">
        <v>236</v>
      </c>
      <c r="F2764" s="3">
        <v>6</v>
      </c>
      <c r="G2764" s="3" t="s">
        <v>224</v>
      </c>
    </row>
    <row r="2765" spans="1:7">
      <c r="A2765" s="95">
        <v>9832510067</v>
      </c>
      <c r="B2765" s="11">
        <v>2258</v>
      </c>
      <c r="C2765">
        <v>53077002002</v>
      </c>
      <c r="D2765">
        <v>53077002002</v>
      </c>
      <c r="E2765" s="3" t="s">
        <v>241</v>
      </c>
      <c r="F2765" s="3">
        <v>7</v>
      </c>
      <c r="G2765" s="3" t="s">
        <v>225</v>
      </c>
    </row>
    <row r="2766" spans="1:7">
      <c r="A2766" s="95">
        <v>8476920000</v>
      </c>
      <c r="B2766" s="11">
        <v>3658</v>
      </c>
      <c r="C2766">
        <v>53077001602</v>
      </c>
      <c r="D2766">
        <v>53077001602</v>
      </c>
      <c r="E2766" s="3" t="s">
        <v>236</v>
      </c>
      <c r="F2766" s="3">
        <v>6</v>
      </c>
      <c r="G2766" s="3" t="s">
        <v>224</v>
      </c>
    </row>
    <row r="2767" spans="1:7">
      <c r="A2767" s="95">
        <v>1902610613</v>
      </c>
      <c r="B2767" s="11">
        <v>5868</v>
      </c>
      <c r="C2767">
        <v>53005011001</v>
      </c>
      <c r="D2767">
        <v>53005011001</v>
      </c>
      <c r="E2767" s="3" t="s">
        <v>236</v>
      </c>
      <c r="F2767" s="3">
        <v>9</v>
      </c>
      <c r="G2767" s="3" t="s">
        <v>225</v>
      </c>
    </row>
    <row r="2768" spans="1:7">
      <c r="A2768" s="95">
        <v>3226100504</v>
      </c>
      <c r="B2768" s="11">
        <v>3186</v>
      </c>
      <c r="C2768">
        <v>53057951500</v>
      </c>
      <c r="D2768">
        <v>53057951500</v>
      </c>
      <c r="E2768" s="3" t="s">
        <v>236</v>
      </c>
      <c r="F2768" s="3">
        <v>3</v>
      </c>
      <c r="G2768" s="3" t="s">
        <v>224</v>
      </c>
    </row>
    <row r="2769" spans="1:7">
      <c r="A2769" s="95">
        <v>1017100234</v>
      </c>
      <c r="B2769" s="11">
        <v>1602</v>
      </c>
      <c r="C2769">
        <v>53057951500</v>
      </c>
      <c r="D2769">
        <v>53057951500</v>
      </c>
      <c r="E2769" s="3" t="s">
        <v>236</v>
      </c>
      <c r="F2769" s="3">
        <v>3</v>
      </c>
      <c r="G2769" s="3" t="s">
        <v>224</v>
      </c>
    </row>
    <row r="2770" spans="1:7">
      <c r="A2770" s="95">
        <v>4383120786</v>
      </c>
      <c r="B2770" s="11">
        <v>2550</v>
      </c>
      <c r="C2770">
        <v>53077000500</v>
      </c>
      <c r="D2770">
        <v>53077000500</v>
      </c>
      <c r="E2770" s="3" t="s">
        <v>236</v>
      </c>
      <c r="F2770" s="3">
        <v>9</v>
      </c>
      <c r="G2770" s="3" t="s">
        <v>225</v>
      </c>
    </row>
    <row r="2771" spans="1:7">
      <c r="A2771" s="95">
        <v>8617842580</v>
      </c>
      <c r="B2771" s="11">
        <v>700</v>
      </c>
      <c r="C2771">
        <v>53073010600</v>
      </c>
      <c r="D2771">
        <v>53073010600</v>
      </c>
      <c r="E2771" s="3" t="s">
        <v>236</v>
      </c>
      <c r="F2771" s="3">
        <v>3</v>
      </c>
      <c r="G2771" s="3" t="s">
        <v>224</v>
      </c>
    </row>
    <row r="2772" spans="1:7">
      <c r="A2772" s="95">
        <v>6068810479</v>
      </c>
      <c r="B2772" s="11">
        <v>996.65</v>
      </c>
      <c r="C2772">
        <v>53071920801</v>
      </c>
      <c r="D2772">
        <v>53071920801</v>
      </c>
      <c r="E2772" s="3" t="s">
        <v>236</v>
      </c>
      <c r="F2772" s="3">
        <v>2</v>
      </c>
      <c r="G2772" s="3" t="s">
        <v>224</v>
      </c>
    </row>
    <row r="2773" spans="1:7">
      <c r="A2773" s="95">
        <v>2506020290</v>
      </c>
      <c r="B2773" s="11">
        <v>2734</v>
      </c>
      <c r="C2773">
        <v>53077000700</v>
      </c>
      <c r="D2773">
        <v>53077000700</v>
      </c>
      <c r="E2773" s="3" t="s">
        <v>236</v>
      </c>
      <c r="F2773" s="3">
        <v>10</v>
      </c>
      <c r="G2773" s="3" t="s">
        <v>225</v>
      </c>
    </row>
    <row r="2774" spans="1:7">
      <c r="A2774" s="95">
        <v>5439000703</v>
      </c>
      <c r="B2774" s="11">
        <v>3402</v>
      </c>
      <c r="C2774">
        <v>53057951900</v>
      </c>
      <c r="D2774">
        <v>53057951900</v>
      </c>
      <c r="E2774" s="3" t="s">
        <v>236</v>
      </c>
      <c r="F2774" s="3">
        <v>1</v>
      </c>
      <c r="G2774" s="3" t="s">
        <v>224</v>
      </c>
    </row>
    <row r="2775" spans="1:7">
      <c r="A2775" s="95">
        <v>3753500317</v>
      </c>
      <c r="B2775" s="11">
        <v>800</v>
      </c>
      <c r="C2775">
        <v>53073000803</v>
      </c>
      <c r="D2775">
        <v>53073000803</v>
      </c>
      <c r="E2775" s="3" t="s">
        <v>236</v>
      </c>
      <c r="F2775" s="3">
        <v>2</v>
      </c>
      <c r="G2775" s="3" t="s">
        <v>224</v>
      </c>
    </row>
    <row r="2776" spans="1:7">
      <c r="A2776" s="95">
        <v>6096510022</v>
      </c>
      <c r="B2776" s="11">
        <v>3020</v>
      </c>
      <c r="C2776">
        <v>53077940005</v>
      </c>
      <c r="D2776">
        <v>53077940005</v>
      </c>
      <c r="E2776" s="3" t="s">
        <v>241</v>
      </c>
      <c r="F2776" s="3">
        <v>9</v>
      </c>
      <c r="G2776" s="3" t="s">
        <v>225</v>
      </c>
    </row>
    <row r="2777" spans="1:7">
      <c r="A2777" s="95">
        <v>3763700540</v>
      </c>
      <c r="B2777" s="11">
        <v>2474</v>
      </c>
      <c r="C2777">
        <v>53073000901</v>
      </c>
      <c r="D2777">
        <v>53073000901</v>
      </c>
      <c r="E2777" s="3" t="s">
        <v>236</v>
      </c>
      <c r="F2777" s="3">
        <v>5</v>
      </c>
      <c r="G2777" s="3" t="s">
        <v>224</v>
      </c>
    </row>
    <row r="2778" spans="1:7">
      <c r="A2778" s="95">
        <v>7817500421</v>
      </c>
      <c r="B2778" s="11">
        <v>1778</v>
      </c>
      <c r="C2778">
        <v>53073000804</v>
      </c>
      <c r="D2778">
        <v>53073000804</v>
      </c>
      <c r="E2778" s="3" t="s">
        <v>236</v>
      </c>
      <c r="F2778" s="3">
        <v>1</v>
      </c>
      <c r="G2778" s="3" t="s">
        <v>224</v>
      </c>
    </row>
    <row r="2779" spans="1:7">
      <c r="A2779" s="95">
        <v>5161810419</v>
      </c>
      <c r="B2779" s="11">
        <v>875</v>
      </c>
      <c r="C2779">
        <v>53005010803</v>
      </c>
      <c r="D2779">
        <v>53005010803</v>
      </c>
      <c r="E2779" s="3" t="s">
        <v>236</v>
      </c>
      <c r="F2779" s="3">
        <v>4</v>
      </c>
      <c r="G2779" s="3" t="s">
        <v>224</v>
      </c>
    </row>
    <row r="2780" spans="1:7">
      <c r="A2780" s="95" t="s">
        <v>541</v>
      </c>
      <c r="B2780" s="11">
        <v>3745</v>
      </c>
      <c r="C2780">
        <v>53073000200</v>
      </c>
      <c r="D2780">
        <v>53073000200</v>
      </c>
      <c r="E2780" s="3" t="s">
        <v>236</v>
      </c>
      <c r="F2780" s="3">
        <v>5</v>
      </c>
      <c r="G2780" s="3" t="s">
        <v>224</v>
      </c>
    </row>
    <row r="2781" spans="1:7">
      <c r="A2781" s="95">
        <v>1663120641</v>
      </c>
      <c r="B2781" s="11">
        <v>7348</v>
      </c>
      <c r="C2781">
        <v>53077001100</v>
      </c>
      <c r="D2781">
        <v>53077001100</v>
      </c>
      <c r="E2781" s="3" t="s">
        <v>236</v>
      </c>
      <c r="F2781" s="3">
        <v>6</v>
      </c>
      <c r="G2781" s="3" t="s">
        <v>224</v>
      </c>
    </row>
    <row r="2782" spans="1:7">
      <c r="A2782" s="95">
        <v>3907000799</v>
      </c>
      <c r="B2782" s="11">
        <v>210</v>
      </c>
      <c r="C2782">
        <v>53057940400</v>
      </c>
      <c r="D2782">
        <v>53057940400</v>
      </c>
      <c r="E2782" s="3" t="s">
        <v>236</v>
      </c>
      <c r="F2782" s="3">
        <v>1</v>
      </c>
      <c r="G2782" s="3" t="s">
        <v>224</v>
      </c>
    </row>
    <row r="2783" spans="1:7">
      <c r="A2783" s="95">
        <v>7861800902</v>
      </c>
      <c r="B2783" s="11">
        <v>3582</v>
      </c>
      <c r="C2783">
        <v>53073010501</v>
      </c>
      <c r="D2783">
        <v>53073010501</v>
      </c>
      <c r="E2783" s="3" t="s">
        <v>236</v>
      </c>
      <c r="F2783" s="3">
        <v>3</v>
      </c>
      <c r="G2783" s="3" t="s">
        <v>224</v>
      </c>
    </row>
    <row r="2784" spans="1:7">
      <c r="A2784" s="95">
        <v>1107810094</v>
      </c>
      <c r="B2784" s="11">
        <v>2490</v>
      </c>
      <c r="C2784">
        <v>53071920900</v>
      </c>
      <c r="D2784">
        <v>53071920900</v>
      </c>
      <c r="E2784" s="3" t="s">
        <v>236</v>
      </c>
      <c r="F2784" s="3">
        <v>2</v>
      </c>
      <c r="G2784" s="3" t="s">
        <v>224</v>
      </c>
    </row>
    <row r="2785" spans="1:7">
      <c r="A2785" s="95">
        <v>5130400421</v>
      </c>
      <c r="B2785" s="11">
        <v>700</v>
      </c>
      <c r="C2785">
        <v>53029970500</v>
      </c>
      <c r="D2785">
        <v>53029970500</v>
      </c>
      <c r="E2785" s="3" t="s">
        <v>236</v>
      </c>
      <c r="F2785" s="3">
        <v>1</v>
      </c>
      <c r="G2785" s="3" t="s">
        <v>224</v>
      </c>
    </row>
    <row r="2786" spans="1:7">
      <c r="A2786" s="95">
        <v>3773110123</v>
      </c>
      <c r="B2786" s="11">
        <v>2102</v>
      </c>
      <c r="C2786">
        <v>53035081100</v>
      </c>
      <c r="D2786">
        <v>53035081100</v>
      </c>
      <c r="E2786" s="3" t="s">
        <v>236</v>
      </c>
      <c r="F2786" s="3">
        <v>6</v>
      </c>
      <c r="G2786" s="3" t="s">
        <v>224</v>
      </c>
    </row>
    <row r="2787" spans="1:7">
      <c r="A2787" s="95">
        <v>2600300686</v>
      </c>
      <c r="B2787" s="11">
        <v>800</v>
      </c>
      <c r="C2787">
        <v>53057952302</v>
      </c>
      <c r="D2787">
        <v>53057952302</v>
      </c>
      <c r="E2787" s="3" t="s">
        <v>236</v>
      </c>
      <c r="F2787" s="3">
        <v>5</v>
      </c>
      <c r="G2787" s="3" t="s">
        <v>224</v>
      </c>
    </row>
    <row r="2788" spans="1:7">
      <c r="A2788" s="95">
        <v>9605700776</v>
      </c>
      <c r="B2788" s="11">
        <v>1650</v>
      </c>
      <c r="C2788">
        <v>53073000901</v>
      </c>
      <c r="D2788">
        <v>53073000901</v>
      </c>
      <c r="E2788" s="3" t="s">
        <v>236</v>
      </c>
      <c r="F2788" s="3">
        <v>5</v>
      </c>
      <c r="G2788" s="3" t="s">
        <v>224</v>
      </c>
    </row>
    <row r="2789" spans="1:7">
      <c r="A2789" s="95">
        <v>8698200750</v>
      </c>
      <c r="B2789" s="11">
        <v>1830</v>
      </c>
      <c r="C2789">
        <v>53057952302</v>
      </c>
      <c r="D2789">
        <v>53057952302</v>
      </c>
      <c r="E2789" s="3" t="s">
        <v>236</v>
      </c>
      <c r="F2789" s="3">
        <v>5</v>
      </c>
      <c r="G2789" s="3" t="s">
        <v>224</v>
      </c>
    </row>
    <row r="2790" spans="1:7">
      <c r="A2790" s="95">
        <v>4502700136</v>
      </c>
      <c r="B2790" s="11">
        <v>800</v>
      </c>
      <c r="C2790">
        <v>53073000300</v>
      </c>
      <c r="D2790">
        <v>53073000300</v>
      </c>
      <c r="E2790" s="3" t="s">
        <v>236</v>
      </c>
      <c r="F2790" s="3">
        <v>8</v>
      </c>
      <c r="G2790" s="3" t="s">
        <v>224</v>
      </c>
    </row>
    <row r="2791" spans="1:7">
      <c r="A2791" s="95">
        <v>7332510032</v>
      </c>
      <c r="B2791" s="11">
        <v>500</v>
      </c>
      <c r="C2791">
        <v>53077002002</v>
      </c>
      <c r="D2791">
        <v>53077002002</v>
      </c>
      <c r="E2791" s="3" t="s">
        <v>241</v>
      </c>
      <c r="F2791" s="3">
        <v>7</v>
      </c>
      <c r="G2791" s="3" t="s">
        <v>225</v>
      </c>
    </row>
    <row r="2792" spans="1:7">
      <c r="A2792" s="95" t="s">
        <v>542</v>
      </c>
      <c r="B2792" s="11">
        <v>700</v>
      </c>
      <c r="C2792">
        <v>53057940300</v>
      </c>
      <c r="D2792">
        <v>53057940300</v>
      </c>
      <c r="E2792" s="3" t="s">
        <v>236</v>
      </c>
      <c r="F2792" s="3">
        <v>2</v>
      </c>
      <c r="G2792" s="3" t="s">
        <v>224</v>
      </c>
    </row>
    <row r="2793" spans="1:7">
      <c r="A2793" s="95">
        <v>3369010855</v>
      </c>
      <c r="B2793" s="11">
        <v>624</v>
      </c>
      <c r="C2793">
        <v>53035081200</v>
      </c>
      <c r="D2793">
        <v>53035081200</v>
      </c>
      <c r="E2793" s="3" t="s">
        <v>236</v>
      </c>
      <c r="F2793" s="3">
        <v>6</v>
      </c>
      <c r="G2793" s="3" t="s">
        <v>224</v>
      </c>
    </row>
    <row r="2794" spans="1:7">
      <c r="A2794" s="95">
        <v>8565600665</v>
      </c>
      <c r="B2794" s="11">
        <v>800</v>
      </c>
      <c r="C2794">
        <v>53073000501</v>
      </c>
      <c r="D2794">
        <v>53073000501</v>
      </c>
      <c r="E2794" s="3" t="s">
        <v>236</v>
      </c>
      <c r="F2794" s="3">
        <v>7</v>
      </c>
      <c r="G2794" s="3" t="s">
        <v>224</v>
      </c>
    </row>
    <row r="2795" spans="1:7">
      <c r="A2795" s="95">
        <v>9796810066</v>
      </c>
      <c r="B2795" s="11">
        <v>4176</v>
      </c>
      <c r="C2795">
        <v>53071920900</v>
      </c>
      <c r="D2795">
        <v>53071920900</v>
      </c>
      <c r="E2795" s="3" t="s">
        <v>236</v>
      </c>
      <c r="F2795" s="3">
        <v>2</v>
      </c>
      <c r="G2795" s="3" t="s">
        <v>224</v>
      </c>
    </row>
    <row r="2796" spans="1:7">
      <c r="A2796" s="95">
        <v>4668400286</v>
      </c>
      <c r="B2796" s="11">
        <v>1728</v>
      </c>
      <c r="C2796">
        <v>53073000501</v>
      </c>
      <c r="D2796">
        <v>53073000501</v>
      </c>
      <c r="E2796" s="3" t="s">
        <v>236</v>
      </c>
      <c r="F2796" s="3">
        <v>7</v>
      </c>
      <c r="G2796" s="3" t="s">
        <v>224</v>
      </c>
    </row>
    <row r="2797" spans="1:7">
      <c r="A2797" s="95">
        <v>5706500383</v>
      </c>
      <c r="B2797" s="11">
        <v>3392</v>
      </c>
      <c r="C2797">
        <v>53073000804</v>
      </c>
      <c r="D2797">
        <v>53073000804</v>
      </c>
      <c r="E2797" s="3" t="s">
        <v>236</v>
      </c>
      <c r="F2797" s="3">
        <v>1</v>
      </c>
      <c r="G2797" s="3" t="s">
        <v>224</v>
      </c>
    </row>
    <row r="2798" spans="1:7">
      <c r="A2798" s="95">
        <v>5059700913</v>
      </c>
      <c r="B2798" s="11">
        <v>3798</v>
      </c>
      <c r="C2798">
        <v>53073010600</v>
      </c>
      <c r="D2798">
        <v>53073010600</v>
      </c>
      <c r="E2798" s="3" t="s">
        <v>236</v>
      </c>
      <c r="F2798" s="3">
        <v>3</v>
      </c>
      <c r="G2798" s="3" t="s">
        <v>224</v>
      </c>
    </row>
    <row r="2799" spans="1:7">
      <c r="A2799" s="95">
        <v>4114817457</v>
      </c>
      <c r="B2799" s="11">
        <v>2462</v>
      </c>
      <c r="C2799">
        <v>53077002001</v>
      </c>
      <c r="D2799">
        <v>53077002001</v>
      </c>
      <c r="E2799" s="3" t="s">
        <v>241</v>
      </c>
      <c r="F2799" s="3">
        <v>7</v>
      </c>
      <c r="G2799" s="3" t="s">
        <v>225</v>
      </c>
    </row>
    <row r="2800" spans="1:7">
      <c r="A2800" s="95" t="s">
        <v>543</v>
      </c>
      <c r="B2800" s="11">
        <v>1406.8</v>
      </c>
      <c r="C2800">
        <v>53077000600</v>
      </c>
      <c r="D2800">
        <v>53077000600</v>
      </c>
      <c r="E2800" s="3" t="s">
        <v>236</v>
      </c>
      <c r="F2800" s="3">
        <v>10</v>
      </c>
      <c r="G2800" s="3" t="s">
        <v>225</v>
      </c>
    </row>
    <row r="2801" spans="1:7">
      <c r="A2801" s="95">
        <v>5990820000</v>
      </c>
      <c r="B2801" s="11">
        <v>3690</v>
      </c>
      <c r="C2801">
        <v>53077001902</v>
      </c>
      <c r="D2801">
        <v>53077001902</v>
      </c>
      <c r="E2801" s="3" t="s">
        <v>241</v>
      </c>
      <c r="F2801" s="3">
        <v>8</v>
      </c>
      <c r="G2801" s="3" t="s">
        <v>225</v>
      </c>
    </row>
    <row r="2802" spans="1:7">
      <c r="A2802" s="95">
        <v>9722600810</v>
      </c>
      <c r="B2802" s="11">
        <v>3316</v>
      </c>
      <c r="C2802">
        <v>53073001100</v>
      </c>
      <c r="D2802">
        <v>53073001100</v>
      </c>
      <c r="E2802" s="3" t="s">
        <v>236</v>
      </c>
      <c r="F2802" s="3">
        <v>3</v>
      </c>
      <c r="G2802" s="3" t="s">
        <v>224</v>
      </c>
    </row>
    <row r="2803" spans="1:7">
      <c r="A2803" s="95">
        <v>7406700691</v>
      </c>
      <c r="B2803" s="11">
        <v>800</v>
      </c>
      <c r="C2803">
        <v>53073000902</v>
      </c>
      <c r="D2803">
        <v>53073000902</v>
      </c>
      <c r="E2803" s="3" t="s">
        <v>236</v>
      </c>
      <c r="F2803" s="3">
        <v>2</v>
      </c>
      <c r="G2803" s="3" t="s">
        <v>224</v>
      </c>
    </row>
    <row r="2804" spans="1:7">
      <c r="A2804" s="95">
        <v>8126600134</v>
      </c>
      <c r="B2804" s="11">
        <v>4176</v>
      </c>
      <c r="C2804">
        <v>53073000400</v>
      </c>
      <c r="D2804">
        <v>53073000400</v>
      </c>
      <c r="E2804" s="3" t="s">
        <v>236</v>
      </c>
      <c r="F2804" s="3">
        <v>3</v>
      </c>
      <c r="G2804" s="3" t="s">
        <v>224</v>
      </c>
    </row>
    <row r="2805" spans="1:7">
      <c r="A2805" s="95">
        <v>8547810519</v>
      </c>
      <c r="B2805" s="11">
        <v>1986</v>
      </c>
      <c r="C2805">
        <v>53071920900</v>
      </c>
      <c r="D2805">
        <v>53071920900</v>
      </c>
      <c r="E2805" s="3" t="s">
        <v>236</v>
      </c>
      <c r="F2805" s="3">
        <v>2</v>
      </c>
      <c r="G2805" s="3" t="s">
        <v>224</v>
      </c>
    </row>
    <row r="2806" spans="1:7">
      <c r="A2806" s="95">
        <v>9780300408</v>
      </c>
      <c r="B2806" s="11">
        <v>1950</v>
      </c>
      <c r="C2806">
        <v>53057952200</v>
      </c>
      <c r="D2806">
        <v>53057952200</v>
      </c>
      <c r="E2806" s="3" t="s">
        <v>236</v>
      </c>
      <c r="F2806" s="3">
        <v>9</v>
      </c>
      <c r="G2806" s="3" t="s">
        <v>225</v>
      </c>
    </row>
    <row r="2807" spans="1:7">
      <c r="A2807" s="95">
        <v>3522120436</v>
      </c>
      <c r="B2807" s="11">
        <v>2778</v>
      </c>
      <c r="C2807">
        <v>53077000901</v>
      </c>
      <c r="D2807">
        <v>53077000901</v>
      </c>
      <c r="E2807" s="3" t="s">
        <v>236</v>
      </c>
      <c r="F2807" s="3">
        <v>6</v>
      </c>
      <c r="G2807" s="3" t="s">
        <v>224</v>
      </c>
    </row>
    <row r="2808" spans="1:7">
      <c r="A2808" s="95" t="s">
        <v>544</v>
      </c>
      <c r="B2808" s="11">
        <v>2334</v>
      </c>
      <c r="C2808">
        <v>53077002001</v>
      </c>
      <c r="D2808">
        <v>53077002001</v>
      </c>
      <c r="E2808" s="3" t="s">
        <v>241</v>
      </c>
      <c r="F2808" s="3">
        <v>7</v>
      </c>
      <c r="G2808" s="3" t="s">
        <v>225</v>
      </c>
    </row>
    <row r="2809" spans="1:7">
      <c r="A2809" s="95">
        <v>2384900384</v>
      </c>
      <c r="B2809" s="11">
        <v>850</v>
      </c>
      <c r="C2809">
        <v>53073010200</v>
      </c>
      <c r="D2809">
        <v>53073010200</v>
      </c>
      <c r="E2809" s="3" t="s">
        <v>236</v>
      </c>
      <c r="F2809" s="3">
        <v>3</v>
      </c>
      <c r="G2809" s="3" t="s">
        <v>224</v>
      </c>
    </row>
    <row r="2810" spans="1:7">
      <c r="A2810" s="95">
        <v>8976010696</v>
      </c>
      <c r="B2810" s="11">
        <v>2192</v>
      </c>
      <c r="C2810">
        <v>53035090400</v>
      </c>
      <c r="D2810">
        <v>53035090400</v>
      </c>
      <c r="E2810" s="3" t="s">
        <v>236</v>
      </c>
      <c r="F2810" s="3">
        <v>5</v>
      </c>
      <c r="G2810" s="3" t="s">
        <v>224</v>
      </c>
    </row>
    <row r="2811" spans="1:7">
      <c r="A2811" s="95">
        <v>8362088375</v>
      </c>
      <c r="B2811" s="11">
        <v>700</v>
      </c>
      <c r="C2811">
        <v>53021020601</v>
      </c>
      <c r="D2811">
        <v>53021020601</v>
      </c>
      <c r="E2811" s="3" t="s">
        <v>236</v>
      </c>
      <c r="F2811" s="3">
        <v>6</v>
      </c>
      <c r="G2811" s="3" t="s">
        <v>224</v>
      </c>
    </row>
    <row r="2812" spans="1:7">
      <c r="A2812" s="95">
        <v>8237010157</v>
      </c>
      <c r="B2812" s="11">
        <v>3260</v>
      </c>
      <c r="C2812">
        <v>53035091203</v>
      </c>
      <c r="D2812">
        <v>53035091203</v>
      </c>
      <c r="E2812" s="3" t="s">
        <v>236</v>
      </c>
      <c r="F2812" s="3">
        <v>3</v>
      </c>
      <c r="G2812" s="3" t="s">
        <v>224</v>
      </c>
    </row>
    <row r="2813" spans="1:7">
      <c r="A2813" s="95">
        <v>3420910826</v>
      </c>
      <c r="B2813" s="11">
        <v>875</v>
      </c>
      <c r="C2813">
        <v>53071920702</v>
      </c>
      <c r="D2813">
        <v>53071920702</v>
      </c>
      <c r="E2813" s="3" t="s">
        <v>236</v>
      </c>
      <c r="F2813" s="3">
        <v>4</v>
      </c>
      <c r="G2813" s="3" t="s">
        <v>224</v>
      </c>
    </row>
    <row r="2814" spans="1:7">
      <c r="A2814" s="95">
        <v>9783500599</v>
      </c>
      <c r="B2814" s="11">
        <v>3326</v>
      </c>
      <c r="C2814">
        <v>53073000803</v>
      </c>
      <c r="D2814">
        <v>53073000803</v>
      </c>
      <c r="E2814" s="3" t="s">
        <v>236</v>
      </c>
      <c r="F2814" s="3">
        <v>2</v>
      </c>
      <c r="G2814" s="3" t="s">
        <v>224</v>
      </c>
    </row>
    <row r="2815" spans="1:7">
      <c r="A2815" s="95">
        <v>4956000357</v>
      </c>
      <c r="B2815" s="11">
        <v>1958</v>
      </c>
      <c r="C2815">
        <v>53057940400</v>
      </c>
      <c r="D2815">
        <v>53057940400</v>
      </c>
      <c r="E2815" s="3" t="s">
        <v>236</v>
      </c>
      <c r="F2815" s="3">
        <v>1</v>
      </c>
      <c r="G2815" s="3" t="s">
        <v>224</v>
      </c>
    </row>
    <row r="2816" spans="1:7">
      <c r="A2816" s="95">
        <v>8084510159</v>
      </c>
      <c r="B2816" s="11">
        <v>2914</v>
      </c>
      <c r="C2816">
        <v>53077001902</v>
      </c>
      <c r="D2816">
        <v>53077001902</v>
      </c>
      <c r="E2816" s="3" t="s">
        <v>241</v>
      </c>
      <c r="F2816" s="3">
        <v>8</v>
      </c>
      <c r="G2816" s="3" t="s">
        <v>225</v>
      </c>
    </row>
    <row r="2817" spans="1:7">
      <c r="A2817" s="95">
        <v>3724900908</v>
      </c>
      <c r="B2817" s="11">
        <v>3004</v>
      </c>
      <c r="C2817">
        <v>53073010200</v>
      </c>
      <c r="D2817">
        <v>53073010200</v>
      </c>
      <c r="E2817" s="3" t="s">
        <v>236</v>
      </c>
      <c r="F2817" s="3">
        <v>3</v>
      </c>
      <c r="G2817" s="3" t="s">
        <v>224</v>
      </c>
    </row>
    <row r="2818" spans="1:7">
      <c r="A2818" s="95">
        <v>3919510034</v>
      </c>
      <c r="B2818" s="11">
        <v>2166</v>
      </c>
      <c r="C2818">
        <v>53005010813</v>
      </c>
      <c r="D2818">
        <v>53005010813</v>
      </c>
      <c r="E2818" s="3" t="s">
        <v>236</v>
      </c>
      <c r="F2818" s="3">
        <v>2</v>
      </c>
      <c r="G2818" s="3" t="s">
        <v>224</v>
      </c>
    </row>
    <row r="2819" spans="1:7">
      <c r="A2819" s="95">
        <v>2701100165</v>
      </c>
      <c r="B2819" s="11">
        <v>5414</v>
      </c>
      <c r="C2819">
        <v>53057951900</v>
      </c>
      <c r="D2819">
        <v>53057951900</v>
      </c>
      <c r="E2819" s="3" t="s">
        <v>236</v>
      </c>
      <c r="F2819" s="3">
        <v>1</v>
      </c>
      <c r="G2819" s="3" t="s">
        <v>224</v>
      </c>
    </row>
    <row r="2820" spans="1:7">
      <c r="A2820" s="95">
        <v>7585020142</v>
      </c>
      <c r="B2820" s="11">
        <v>3828</v>
      </c>
      <c r="C2820">
        <v>53077000700</v>
      </c>
      <c r="D2820">
        <v>53077000700</v>
      </c>
      <c r="E2820" s="3" t="s">
        <v>236</v>
      </c>
      <c r="F2820" s="3">
        <v>10</v>
      </c>
      <c r="G2820" s="3" t="s">
        <v>225</v>
      </c>
    </row>
    <row r="2821" spans="1:7">
      <c r="A2821" s="95">
        <v>9159020104</v>
      </c>
      <c r="B2821" s="11">
        <v>1440</v>
      </c>
      <c r="C2821">
        <v>53077000500</v>
      </c>
      <c r="D2821">
        <v>53077000500</v>
      </c>
      <c r="E2821" s="3" t="s">
        <v>236</v>
      </c>
      <c r="F2821" s="3">
        <v>9</v>
      </c>
      <c r="G2821" s="3" t="s">
        <v>225</v>
      </c>
    </row>
    <row r="2822" spans="1:7">
      <c r="A2822" s="95" t="s">
        <v>545</v>
      </c>
      <c r="B2822" s="11">
        <v>4056</v>
      </c>
      <c r="C2822">
        <v>53077000400</v>
      </c>
      <c r="D2822">
        <v>53077000400</v>
      </c>
      <c r="E2822" s="3" t="s">
        <v>236</v>
      </c>
      <c r="F2822" s="3">
        <v>7</v>
      </c>
      <c r="G2822" s="3" t="s">
        <v>224</v>
      </c>
    </row>
    <row r="2823" spans="1:7">
      <c r="A2823" s="95">
        <v>4896220574</v>
      </c>
      <c r="B2823" s="11">
        <v>875</v>
      </c>
      <c r="C2823">
        <v>53077000400</v>
      </c>
      <c r="D2823">
        <v>53077000400</v>
      </c>
      <c r="E2823" s="3" t="s">
        <v>236</v>
      </c>
      <c r="F2823" s="3">
        <v>7</v>
      </c>
      <c r="G2823" s="3" t="s">
        <v>224</v>
      </c>
    </row>
    <row r="2824" spans="1:7">
      <c r="A2824" s="95" t="s">
        <v>546</v>
      </c>
      <c r="B2824" s="11">
        <v>2502</v>
      </c>
      <c r="C2824">
        <v>53057940400</v>
      </c>
      <c r="D2824">
        <v>53057940400</v>
      </c>
      <c r="E2824" s="3" t="s">
        <v>236</v>
      </c>
      <c r="F2824" s="3">
        <v>1</v>
      </c>
      <c r="G2824" s="3" t="s">
        <v>224</v>
      </c>
    </row>
    <row r="2825" spans="1:7">
      <c r="A2825" s="95">
        <v>9259800653</v>
      </c>
      <c r="B2825" s="11">
        <v>7170</v>
      </c>
      <c r="C2825">
        <v>53073010303</v>
      </c>
      <c r="D2825">
        <v>53073010303</v>
      </c>
      <c r="E2825" s="3" t="s">
        <v>236</v>
      </c>
      <c r="F2825" s="3">
        <v>2</v>
      </c>
      <c r="G2825" s="3" t="s">
        <v>224</v>
      </c>
    </row>
    <row r="2826" spans="1:7">
      <c r="A2826" s="95">
        <v>1307310950</v>
      </c>
      <c r="B2826" s="11">
        <v>3460</v>
      </c>
      <c r="C2826">
        <v>53035090502</v>
      </c>
      <c r="D2826">
        <v>53035090502</v>
      </c>
      <c r="E2826" s="3" t="s">
        <v>236</v>
      </c>
      <c r="F2826" s="3">
        <v>2</v>
      </c>
      <c r="G2826" s="3" t="s">
        <v>224</v>
      </c>
    </row>
    <row r="2827" spans="1:7">
      <c r="A2827" s="95">
        <v>2164610680</v>
      </c>
      <c r="B2827" s="11">
        <v>5124</v>
      </c>
      <c r="C2827">
        <v>53005011200</v>
      </c>
      <c r="D2827">
        <v>53005011200</v>
      </c>
      <c r="E2827" s="3" t="s">
        <v>236</v>
      </c>
      <c r="F2827" s="3">
        <v>10</v>
      </c>
      <c r="G2827" s="3" t="s">
        <v>225</v>
      </c>
    </row>
    <row r="2828" spans="1:7">
      <c r="A2828" s="95">
        <v>6025910240</v>
      </c>
      <c r="B2828" s="11">
        <v>3286</v>
      </c>
      <c r="C2828">
        <v>53071920300</v>
      </c>
      <c r="D2828">
        <v>53071920300</v>
      </c>
      <c r="E2828" s="3" t="s">
        <v>236</v>
      </c>
      <c r="F2828" s="3">
        <v>4</v>
      </c>
      <c r="G2828" s="3" t="s">
        <v>224</v>
      </c>
    </row>
    <row r="2829" spans="1:7">
      <c r="A2829" s="95">
        <v>5296600750</v>
      </c>
      <c r="B2829" s="11">
        <v>1150</v>
      </c>
      <c r="C2829">
        <v>53073000803</v>
      </c>
      <c r="D2829">
        <v>53073000803</v>
      </c>
      <c r="E2829" s="3" t="s">
        <v>236</v>
      </c>
      <c r="F2829" s="3">
        <v>2</v>
      </c>
      <c r="G2829" s="3" t="s">
        <v>224</v>
      </c>
    </row>
    <row r="2830" spans="1:7">
      <c r="A2830" s="95">
        <v>7874910861</v>
      </c>
      <c r="B2830" s="11">
        <v>763.8</v>
      </c>
      <c r="C2830">
        <v>53071920600</v>
      </c>
      <c r="D2830">
        <v>53071920600</v>
      </c>
      <c r="E2830" s="3" t="s">
        <v>236</v>
      </c>
      <c r="F2830" s="3">
        <v>8</v>
      </c>
      <c r="G2830" s="3" t="s">
        <v>224</v>
      </c>
    </row>
    <row r="2831" spans="1:7">
      <c r="A2831" s="95">
        <v>7120010060</v>
      </c>
      <c r="B2831" s="11">
        <v>75</v>
      </c>
      <c r="C2831">
        <v>53035092200</v>
      </c>
      <c r="D2831">
        <v>53035092200</v>
      </c>
      <c r="E2831" s="3" t="s">
        <v>236</v>
      </c>
      <c r="F2831" s="3">
        <v>7</v>
      </c>
      <c r="G2831" s="3" t="s">
        <v>224</v>
      </c>
    </row>
    <row r="2832" spans="1:7">
      <c r="A2832" s="95" t="s">
        <v>547</v>
      </c>
      <c r="B2832" s="11">
        <v>2838</v>
      </c>
      <c r="C2832">
        <v>53077001901</v>
      </c>
      <c r="D2832">
        <v>53077001901</v>
      </c>
      <c r="E2832" s="3" t="s">
        <v>241</v>
      </c>
      <c r="F2832" s="3">
        <v>7</v>
      </c>
      <c r="G2832" s="3" t="s">
        <v>225</v>
      </c>
    </row>
    <row r="2833" spans="1:7">
      <c r="A2833" s="95">
        <v>7369500533</v>
      </c>
      <c r="B2833" s="11">
        <v>3680</v>
      </c>
      <c r="C2833">
        <v>53073000902</v>
      </c>
      <c r="D2833">
        <v>53073000902</v>
      </c>
      <c r="E2833" s="3" t="s">
        <v>236</v>
      </c>
      <c r="F2833" s="3">
        <v>2</v>
      </c>
      <c r="G2833" s="3" t="s">
        <v>224</v>
      </c>
    </row>
    <row r="2834" spans="1:7">
      <c r="A2834" s="95">
        <v>6220300836</v>
      </c>
      <c r="B2834" s="11">
        <v>3254</v>
      </c>
      <c r="C2834">
        <v>53057952301</v>
      </c>
      <c r="D2834">
        <v>53057952301</v>
      </c>
      <c r="E2834" s="3" t="s">
        <v>236</v>
      </c>
      <c r="F2834" s="3">
        <v>4</v>
      </c>
      <c r="G2834" s="3" t="s">
        <v>224</v>
      </c>
    </row>
    <row r="2835" spans="1:7">
      <c r="A2835" s="95">
        <v>9169120055</v>
      </c>
      <c r="B2835" s="11">
        <v>850</v>
      </c>
      <c r="C2835">
        <v>53077000800</v>
      </c>
      <c r="D2835">
        <v>53077000800</v>
      </c>
      <c r="E2835" s="3" t="s">
        <v>236</v>
      </c>
      <c r="F2835" s="3">
        <v>6</v>
      </c>
      <c r="G2835" s="3" t="s">
        <v>224</v>
      </c>
    </row>
    <row r="2836" spans="1:7">
      <c r="A2836" s="95">
        <v>9057200505</v>
      </c>
      <c r="B2836" s="11">
        <v>3062</v>
      </c>
      <c r="C2836">
        <v>53057952600</v>
      </c>
      <c r="D2836">
        <v>53057952600</v>
      </c>
      <c r="E2836" s="3" t="s">
        <v>236</v>
      </c>
      <c r="F2836" s="3">
        <v>5</v>
      </c>
      <c r="G2836" s="3" t="s">
        <v>224</v>
      </c>
    </row>
    <row r="2837" spans="1:7">
      <c r="A2837" s="95">
        <v>8910800537</v>
      </c>
      <c r="B2837" s="11">
        <v>7536</v>
      </c>
      <c r="C2837">
        <v>53073010600</v>
      </c>
      <c r="D2837">
        <v>53073010600</v>
      </c>
      <c r="E2837" s="3" t="s">
        <v>236</v>
      </c>
      <c r="F2837" s="3">
        <v>3</v>
      </c>
      <c r="G2837" s="3" t="s">
        <v>224</v>
      </c>
    </row>
    <row r="2838" spans="1:7">
      <c r="A2838" s="95" t="s">
        <v>548</v>
      </c>
      <c r="B2838" s="11">
        <v>75</v>
      </c>
      <c r="C2838">
        <v>53073001100</v>
      </c>
      <c r="D2838">
        <v>53073001100</v>
      </c>
      <c r="E2838" s="3" t="s">
        <v>236</v>
      </c>
      <c r="F2838" s="3">
        <v>3</v>
      </c>
      <c r="G2838" s="3" t="s">
        <v>224</v>
      </c>
    </row>
    <row r="2839" spans="1:7">
      <c r="A2839" s="95">
        <v>6159500419</v>
      </c>
      <c r="B2839" s="11">
        <v>4180</v>
      </c>
      <c r="C2839">
        <v>53073000902</v>
      </c>
      <c r="D2839">
        <v>53073000902</v>
      </c>
      <c r="E2839" s="3" t="s">
        <v>236</v>
      </c>
      <c r="F2839" s="3">
        <v>2</v>
      </c>
      <c r="G2839" s="3" t="s">
        <v>224</v>
      </c>
    </row>
    <row r="2840" spans="1:7">
      <c r="A2840" s="95">
        <v>4524100899</v>
      </c>
      <c r="B2840" s="11">
        <v>3794</v>
      </c>
      <c r="C2840">
        <v>53057951600</v>
      </c>
      <c r="D2840">
        <v>53057951600</v>
      </c>
      <c r="E2840" s="3" t="s">
        <v>236</v>
      </c>
      <c r="F2840" s="3">
        <v>4</v>
      </c>
      <c r="G2840" s="3" t="s">
        <v>224</v>
      </c>
    </row>
    <row r="2841" spans="1:7">
      <c r="A2841" s="95">
        <v>4600400204</v>
      </c>
      <c r="B2841" s="11">
        <v>875</v>
      </c>
      <c r="C2841">
        <v>53029970500</v>
      </c>
      <c r="D2841">
        <v>53029970500</v>
      </c>
      <c r="E2841" s="3" t="s">
        <v>236</v>
      </c>
      <c r="F2841" s="3">
        <v>1</v>
      </c>
      <c r="G2841" s="3" t="s">
        <v>224</v>
      </c>
    </row>
    <row r="2842" spans="1:7">
      <c r="A2842" s="95">
        <v>1329500166</v>
      </c>
      <c r="B2842" s="11">
        <v>850</v>
      </c>
      <c r="C2842">
        <v>53073000902</v>
      </c>
      <c r="D2842">
        <v>53073000902</v>
      </c>
      <c r="E2842" s="3" t="s">
        <v>236</v>
      </c>
      <c r="F2842" s="3">
        <v>2</v>
      </c>
      <c r="G2842" s="3" t="s">
        <v>224</v>
      </c>
    </row>
    <row r="2843" spans="1:7">
      <c r="A2843" s="95">
        <v>6163200626</v>
      </c>
      <c r="B2843" s="11">
        <v>4196</v>
      </c>
      <c r="C2843">
        <v>53061053507</v>
      </c>
      <c r="D2843">
        <v>53061053507</v>
      </c>
      <c r="E2843" s="3" t="s">
        <v>236</v>
      </c>
      <c r="F2843" s="3">
        <v>1</v>
      </c>
      <c r="G2843" s="3" t="s">
        <v>224</v>
      </c>
    </row>
    <row r="2844" spans="1:7">
      <c r="A2844" s="95">
        <v>2931428327</v>
      </c>
      <c r="B2844" s="11">
        <v>3578</v>
      </c>
      <c r="C2844">
        <v>53077001902</v>
      </c>
      <c r="D2844">
        <v>53077001902</v>
      </c>
      <c r="E2844" s="3" t="s">
        <v>241</v>
      </c>
      <c r="F2844" s="3">
        <v>8</v>
      </c>
      <c r="G2844" s="3" t="s">
        <v>225</v>
      </c>
    </row>
    <row r="2845" spans="1:7">
      <c r="A2845" s="95">
        <v>1012910531</v>
      </c>
      <c r="B2845" s="11">
        <v>5214</v>
      </c>
      <c r="C2845">
        <v>53071920900</v>
      </c>
      <c r="D2845">
        <v>53071920900</v>
      </c>
      <c r="E2845" s="3" t="s">
        <v>236</v>
      </c>
      <c r="F2845" s="3">
        <v>2</v>
      </c>
      <c r="G2845" s="3" t="s">
        <v>224</v>
      </c>
    </row>
    <row r="2846" spans="1:7">
      <c r="A2846" s="95">
        <v>7281310392</v>
      </c>
      <c r="B2846" s="11">
        <v>3030</v>
      </c>
      <c r="C2846">
        <v>53035091700</v>
      </c>
      <c r="D2846">
        <v>53035091700</v>
      </c>
      <c r="E2846" s="3" t="s">
        <v>236</v>
      </c>
      <c r="F2846" s="3">
        <v>4</v>
      </c>
      <c r="G2846" s="3" t="s">
        <v>224</v>
      </c>
    </row>
    <row r="2847" spans="1:7">
      <c r="A2847" s="95">
        <v>1775100136</v>
      </c>
      <c r="B2847" s="11">
        <v>3494</v>
      </c>
      <c r="C2847">
        <v>53057951500</v>
      </c>
      <c r="D2847">
        <v>53057951500</v>
      </c>
      <c r="E2847" s="3" t="s">
        <v>236</v>
      </c>
      <c r="F2847" s="3">
        <v>3</v>
      </c>
      <c r="G2847" s="3" t="s">
        <v>224</v>
      </c>
    </row>
    <row r="2848" spans="1:7">
      <c r="A2848" s="95">
        <v>1929000656</v>
      </c>
      <c r="B2848" s="11">
        <v>4272</v>
      </c>
      <c r="C2848">
        <v>53057951900</v>
      </c>
      <c r="D2848">
        <v>53057951900</v>
      </c>
      <c r="E2848" s="3" t="s">
        <v>236</v>
      </c>
      <c r="F2848" s="3">
        <v>1</v>
      </c>
      <c r="G2848" s="3" t="s">
        <v>224</v>
      </c>
    </row>
    <row r="2849" spans="1:7">
      <c r="A2849" s="95">
        <v>9773900468</v>
      </c>
      <c r="B2849" s="11">
        <v>1910</v>
      </c>
      <c r="C2849">
        <v>53073010200</v>
      </c>
      <c r="D2849">
        <v>53073010200</v>
      </c>
      <c r="E2849" s="3" t="s">
        <v>236</v>
      </c>
      <c r="F2849" s="3">
        <v>3</v>
      </c>
      <c r="G2849" s="3" t="s">
        <v>224</v>
      </c>
    </row>
    <row r="2850" spans="1:7">
      <c r="A2850" s="95">
        <v>2159700920</v>
      </c>
      <c r="B2850" s="11">
        <v>875</v>
      </c>
      <c r="C2850">
        <v>53073010600</v>
      </c>
      <c r="D2850">
        <v>53073010600</v>
      </c>
      <c r="E2850" s="3" t="s">
        <v>236</v>
      </c>
      <c r="F2850" s="3">
        <v>3</v>
      </c>
      <c r="G2850" s="3" t="s">
        <v>224</v>
      </c>
    </row>
    <row r="2851" spans="1:7">
      <c r="A2851" s="95" t="s">
        <v>549</v>
      </c>
      <c r="B2851" s="11">
        <v>2452</v>
      </c>
      <c r="C2851">
        <v>53073010302</v>
      </c>
      <c r="D2851">
        <v>53073010302</v>
      </c>
      <c r="E2851" s="3" t="s">
        <v>236</v>
      </c>
      <c r="F2851" s="3">
        <v>1</v>
      </c>
      <c r="G2851" s="3" t="s">
        <v>224</v>
      </c>
    </row>
    <row r="2852" spans="1:7">
      <c r="A2852" s="95">
        <v>6205000961</v>
      </c>
      <c r="B2852" s="11">
        <v>3408</v>
      </c>
      <c r="C2852">
        <v>53057940400</v>
      </c>
      <c r="D2852">
        <v>53057940400</v>
      </c>
      <c r="E2852" s="3" t="s">
        <v>236</v>
      </c>
      <c r="F2852" s="3">
        <v>1</v>
      </c>
      <c r="G2852" s="3" t="s">
        <v>224</v>
      </c>
    </row>
    <row r="2853" spans="1:7">
      <c r="A2853" s="95">
        <v>9029510041</v>
      </c>
      <c r="B2853" s="11">
        <v>1940</v>
      </c>
      <c r="C2853">
        <v>53005010813</v>
      </c>
      <c r="D2853">
        <v>53005010813</v>
      </c>
      <c r="E2853" s="3" t="s">
        <v>236</v>
      </c>
      <c r="F2853" s="3">
        <v>2</v>
      </c>
      <c r="G2853" s="3" t="s">
        <v>224</v>
      </c>
    </row>
    <row r="2854" spans="1:7">
      <c r="A2854" s="95">
        <v>7884800611</v>
      </c>
      <c r="B2854" s="11">
        <v>700</v>
      </c>
      <c r="C2854">
        <v>53073010501</v>
      </c>
      <c r="D2854">
        <v>53073010501</v>
      </c>
      <c r="E2854" s="3" t="s">
        <v>236</v>
      </c>
      <c r="F2854" s="3">
        <v>3</v>
      </c>
      <c r="G2854" s="3" t="s">
        <v>224</v>
      </c>
    </row>
    <row r="2855" spans="1:7">
      <c r="A2855" s="95">
        <v>9686910598</v>
      </c>
      <c r="B2855" s="11">
        <v>850</v>
      </c>
      <c r="C2855">
        <v>53071920200</v>
      </c>
      <c r="D2855">
        <v>53071920200</v>
      </c>
      <c r="E2855" s="3" t="s">
        <v>236</v>
      </c>
      <c r="F2855" s="3">
        <v>5</v>
      </c>
      <c r="G2855" s="3" t="s">
        <v>224</v>
      </c>
    </row>
    <row r="2856" spans="1:7">
      <c r="A2856" s="95" t="s">
        <v>550</v>
      </c>
      <c r="B2856" s="11">
        <v>6062</v>
      </c>
      <c r="C2856">
        <v>53077000800</v>
      </c>
      <c r="D2856">
        <v>53077000800</v>
      </c>
      <c r="E2856" s="3" t="s">
        <v>236</v>
      </c>
      <c r="F2856" s="3">
        <v>6</v>
      </c>
      <c r="G2856" s="3" t="s">
        <v>224</v>
      </c>
    </row>
    <row r="2857" spans="1:7">
      <c r="A2857" s="95">
        <v>6830120842</v>
      </c>
      <c r="B2857" s="11">
        <v>700</v>
      </c>
      <c r="C2857">
        <v>53077000500</v>
      </c>
      <c r="D2857">
        <v>53077000500</v>
      </c>
      <c r="E2857" s="3" t="s">
        <v>236</v>
      </c>
      <c r="F2857" s="3">
        <v>9</v>
      </c>
      <c r="G2857" s="3" t="s">
        <v>225</v>
      </c>
    </row>
    <row r="2858" spans="1:7">
      <c r="A2858" s="95">
        <v>6498988561</v>
      </c>
      <c r="B2858" s="11">
        <v>1500</v>
      </c>
      <c r="C2858">
        <v>53005010811</v>
      </c>
      <c r="D2858">
        <v>53005010811</v>
      </c>
      <c r="E2858" s="3" t="s">
        <v>236</v>
      </c>
      <c r="F2858" s="3">
        <v>1</v>
      </c>
      <c r="G2858" s="3" t="s">
        <v>224</v>
      </c>
    </row>
    <row r="2859" spans="1:7">
      <c r="A2859" s="95">
        <v>8260500991</v>
      </c>
      <c r="B2859" s="11">
        <v>2406</v>
      </c>
      <c r="C2859">
        <v>53073000803</v>
      </c>
      <c r="D2859">
        <v>53073000803</v>
      </c>
      <c r="E2859" s="3" t="s">
        <v>236</v>
      </c>
      <c r="F2859" s="3">
        <v>2</v>
      </c>
      <c r="G2859" s="3" t="s">
        <v>224</v>
      </c>
    </row>
    <row r="2860" spans="1:7">
      <c r="A2860" s="95">
        <v>5745600516</v>
      </c>
      <c r="B2860" s="11">
        <v>656</v>
      </c>
      <c r="C2860">
        <v>53073000501</v>
      </c>
      <c r="D2860">
        <v>53073000501</v>
      </c>
      <c r="E2860" s="3" t="s">
        <v>236</v>
      </c>
      <c r="F2860" s="3">
        <v>7</v>
      </c>
      <c r="G2860" s="3" t="s">
        <v>224</v>
      </c>
    </row>
    <row r="2861" spans="1:7">
      <c r="A2861" s="95">
        <v>4699700334</v>
      </c>
      <c r="B2861" s="11">
        <v>1371.25</v>
      </c>
      <c r="C2861">
        <v>53073010600</v>
      </c>
      <c r="D2861">
        <v>53073010600</v>
      </c>
      <c r="E2861" s="3" t="s">
        <v>236</v>
      </c>
      <c r="F2861" s="3">
        <v>3</v>
      </c>
      <c r="G2861" s="3" t="s">
        <v>224</v>
      </c>
    </row>
    <row r="2862" spans="1:7">
      <c r="A2862" s="95">
        <v>9628500312</v>
      </c>
      <c r="B2862" s="11">
        <v>700</v>
      </c>
      <c r="C2862">
        <v>53073000902</v>
      </c>
      <c r="D2862">
        <v>53073000902</v>
      </c>
      <c r="E2862" s="3" t="s">
        <v>236</v>
      </c>
      <c r="F2862" s="3">
        <v>2</v>
      </c>
      <c r="G2862" s="3" t="s">
        <v>224</v>
      </c>
    </row>
    <row r="2863" spans="1:7">
      <c r="A2863" s="95">
        <v>8618500245</v>
      </c>
      <c r="B2863" s="11">
        <v>800</v>
      </c>
      <c r="C2863">
        <v>53073000902</v>
      </c>
      <c r="D2863">
        <v>53073000902</v>
      </c>
      <c r="E2863" s="3" t="s">
        <v>236</v>
      </c>
      <c r="F2863" s="3">
        <v>2</v>
      </c>
      <c r="G2863" s="3" t="s">
        <v>224</v>
      </c>
    </row>
    <row r="2864" spans="1:7">
      <c r="A2864" s="95">
        <v>1754220335</v>
      </c>
      <c r="B2864" s="11">
        <v>4720</v>
      </c>
      <c r="C2864">
        <v>53077000400</v>
      </c>
      <c r="D2864">
        <v>53077000400</v>
      </c>
      <c r="E2864" s="3" t="s">
        <v>236</v>
      </c>
      <c r="F2864" s="3">
        <v>7</v>
      </c>
      <c r="G2864" s="3" t="s">
        <v>224</v>
      </c>
    </row>
    <row r="2865" spans="1:7">
      <c r="A2865" s="95">
        <v>3632600889</v>
      </c>
      <c r="B2865" s="11">
        <v>500</v>
      </c>
      <c r="C2865">
        <v>53073001100</v>
      </c>
      <c r="D2865">
        <v>53073001100</v>
      </c>
      <c r="E2865" s="3" t="s">
        <v>236</v>
      </c>
      <c r="F2865" s="3">
        <v>3</v>
      </c>
      <c r="G2865" s="3" t="s">
        <v>224</v>
      </c>
    </row>
    <row r="2866" spans="1:7">
      <c r="A2866" s="95">
        <v>8056910299</v>
      </c>
      <c r="B2866" s="11">
        <v>2434</v>
      </c>
      <c r="C2866">
        <v>53071920300</v>
      </c>
      <c r="D2866">
        <v>53071920300</v>
      </c>
      <c r="E2866" s="3" t="s">
        <v>236</v>
      </c>
      <c r="F2866" s="3">
        <v>4</v>
      </c>
      <c r="G2866" s="3" t="s">
        <v>224</v>
      </c>
    </row>
    <row r="2867" spans="1:7">
      <c r="A2867" s="95">
        <v>9106500331</v>
      </c>
      <c r="B2867" s="11">
        <v>4184</v>
      </c>
      <c r="C2867">
        <v>53073000804</v>
      </c>
      <c r="D2867">
        <v>53073000804</v>
      </c>
      <c r="E2867" s="3" t="s">
        <v>236</v>
      </c>
      <c r="F2867" s="3">
        <v>1</v>
      </c>
      <c r="G2867" s="3" t="s">
        <v>224</v>
      </c>
    </row>
    <row r="2868" spans="1:7">
      <c r="A2868" s="95">
        <v>9333410501</v>
      </c>
      <c r="B2868" s="11">
        <v>9566</v>
      </c>
      <c r="C2868">
        <v>53015000400</v>
      </c>
      <c r="D2868">
        <v>53015000400</v>
      </c>
      <c r="E2868" s="3" t="s">
        <v>236</v>
      </c>
      <c r="F2868" s="3">
        <v>6</v>
      </c>
      <c r="G2868" s="3" t="s">
        <v>224</v>
      </c>
    </row>
    <row r="2869" spans="1:7">
      <c r="A2869" s="95">
        <v>4808700555</v>
      </c>
      <c r="B2869" s="11">
        <v>7386</v>
      </c>
      <c r="C2869">
        <v>53073000805</v>
      </c>
      <c r="D2869">
        <v>53073000805</v>
      </c>
      <c r="E2869" s="3" t="s">
        <v>236</v>
      </c>
      <c r="F2869" s="3">
        <v>1</v>
      </c>
      <c r="G2869" s="3" t="s">
        <v>224</v>
      </c>
    </row>
    <row r="2870" spans="1:7">
      <c r="A2870" s="95">
        <v>5402600578</v>
      </c>
      <c r="B2870" s="11">
        <v>4154</v>
      </c>
      <c r="C2870">
        <v>53073001100</v>
      </c>
      <c r="D2870">
        <v>53073001100</v>
      </c>
      <c r="E2870" s="3" t="s">
        <v>236</v>
      </c>
      <c r="F2870" s="3">
        <v>3</v>
      </c>
      <c r="G2870" s="3" t="s">
        <v>224</v>
      </c>
    </row>
    <row r="2871" spans="1:7">
      <c r="A2871" s="95">
        <v>1975610765</v>
      </c>
      <c r="B2871" s="11">
        <v>3136</v>
      </c>
      <c r="C2871">
        <v>53005011402</v>
      </c>
      <c r="D2871">
        <v>53005011402</v>
      </c>
      <c r="E2871" s="3" t="s">
        <v>236</v>
      </c>
      <c r="F2871" s="3">
        <v>3</v>
      </c>
      <c r="G2871" s="3" t="s">
        <v>224</v>
      </c>
    </row>
    <row r="2872" spans="1:7">
      <c r="A2872" s="95">
        <v>2773300747</v>
      </c>
      <c r="B2872" s="11">
        <v>700</v>
      </c>
      <c r="C2872">
        <v>53057952600</v>
      </c>
      <c r="D2872">
        <v>53057952600</v>
      </c>
      <c r="E2872" s="3" t="s">
        <v>236</v>
      </c>
      <c r="F2872" s="3">
        <v>5</v>
      </c>
      <c r="G2872" s="3" t="s">
        <v>224</v>
      </c>
    </row>
    <row r="2873" spans="1:7">
      <c r="A2873" s="95">
        <v>2775700432</v>
      </c>
      <c r="B2873" s="11">
        <v>875</v>
      </c>
      <c r="C2873">
        <v>53073000806</v>
      </c>
      <c r="D2873">
        <v>53073000806</v>
      </c>
      <c r="E2873" s="3" t="s">
        <v>236</v>
      </c>
      <c r="F2873" s="3">
        <v>2</v>
      </c>
      <c r="G2873" s="3" t="s">
        <v>224</v>
      </c>
    </row>
    <row r="2874" spans="1:7">
      <c r="A2874" s="95">
        <v>7382370897</v>
      </c>
      <c r="B2874" s="11">
        <v>125</v>
      </c>
      <c r="C2874">
        <v>53073010401</v>
      </c>
      <c r="D2874">
        <v>53073010401</v>
      </c>
      <c r="E2874" s="3" t="s">
        <v>236</v>
      </c>
      <c r="F2874" s="3">
        <v>3</v>
      </c>
      <c r="G2874" s="3" t="s">
        <v>224</v>
      </c>
    </row>
    <row r="2875" spans="1:7">
      <c r="A2875" s="95">
        <v>8259610102</v>
      </c>
      <c r="B2875" s="11">
        <v>3630</v>
      </c>
      <c r="C2875">
        <v>53021020601</v>
      </c>
      <c r="D2875">
        <v>53021020601</v>
      </c>
      <c r="E2875" s="3" t="s">
        <v>236</v>
      </c>
      <c r="F2875" s="3">
        <v>6</v>
      </c>
      <c r="G2875" s="3" t="s">
        <v>224</v>
      </c>
    </row>
    <row r="2876" spans="1:7">
      <c r="A2876" s="95">
        <v>3106265007</v>
      </c>
      <c r="B2876" s="11">
        <v>3882</v>
      </c>
      <c r="C2876">
        <v>53057940500</v>
      </c>
      <c r="D2876">
        <v>53057940500</v>
      </c>
      <c r="E2876" s="3" t="s">
        <v>236</v>
      </c>
      <c r="F2876" s="3">
        <v>5</v>
      </c>
      <c r="G2876" s="3" t="s">
        <v>224</v>
      </c>
    </row>
    <row r="2877" spans="1:7">
      <c r="A2877" s="95">
        <v>1625510562</v>
      </c>
      <c r="B2877" s="11">
        <v>3334</v>
      </c>
      <c r="C2877">
        <v>53077001902</v>
      </c>
      <c r="D2877">
        <v>53077001902</v>
      </c>
      <c r="E2877" s="3" t="s">
        <v>241</v>
      </c>
      <c r="F2877" s="3">
        <v>8</v>
      </c>
      <c r="G2877" s="3" t="s">
        <v>225</v>
      </c>
    </row>
    <row r="2878" spans="1:7">
      <c r="A2878" s="95">
        <v>9096600734</v>
      </c>
      <c r="B2878" s="11">
        <v>2100</v>
      </c>
      <c r="C2878">
        <v>53073000803</v>
      </c>
      <c r="D2878">
        <v>53073000803</v>
      </c>
      <c r="E2878" s="3" t="s">
        <v>236</v>
      </c>
      <c r="F2878" s="3">
        <v>2</v>
      </c>
      <c r="G2878" s="3" t="s">
        <v>224</v>
      </c>
    </row>
    <row r="2879" spans="1:7">
      <c r="A2879" s="95">
        <v>4221510174</v>
      </c>
      <c r="B2879" s="11">
        <v>3506</v>
      </c>
      <c r="C2879">
        <v>53077002001</v>
      </c>
      <c r="D2879">
        <v>53077002001</v>
      </c>
      <c r="E2879" s="3" t="s">
        <v>241</v>
      </c>
      <c r="F2879" s="3">
        <v>7</v>
      </c>
      <c r="G2879" s="3" t="s">
        <v>225</v>
      </c>
    </row>
    <row r="2880" spans="1:7">
      <c r="A2880" s="95">
        <v>5160500980</v>
      </c>
      <c r="B2880" s="11">
        <v>2400</v>
      </c>
      <c r="C2880">
        <v>53073000700</v>
      </c>
      <c r="D2880">
        <v>53073000700</v>
      </c>
      <c r="E2880" s="3" t="s">
        <v>236</v>
      </c>
      <c r="F2880" s="3">
        <v>8</v>
      </c>
      <c r="G2880" s="3" t="s">
        <v>224</v>
      </c>
    </row>
    <row r="2881" spans="1:7">
      <c r="A2881" s="95">
        <v>7890000659</v>
      </c>
      <c r="B2881" s="11">
        <v>2584</v>
      </c>
      <c r="C2881">
        <v>53057940300</v>
      </c>
      <c r="D2881">
        <v>53057940300</v>
      </c>
      <c r="E2881" s="3" t="s">
        <v>236</v>
      </c>
      <c r="F2881" s="3">
        <v>2</v>
      </c>
      <c r="G2881" s="3" t="s">
        <v>224</v>
      </c>
    </row>
    <row r="2882" spans="1:7">
      <c r="A2882" s="95">
        <v>3710900226</v>
      </c>
      <c r="B2882" s="11">
        <v>2620</v>
      </c>
      <c r="C2882">
        <v>53073010302</v>
      </c>
      <c r="D2882">
        <v>53073010302</v>
      </c>
      <c r="E2882" s="3" t="s">
        <v>236</v>
      </c>
      <c r="F2882" s="3">
        <v>1</v>
      </c>
      <c r="G2882" s="3" t="s">
        <v>224</v>
      </c>
    </row>
    <row r="2883" spans="1:7">
      <c r="A2883" s="95">
        <v>5019300404</v>
      </c>
      <c r="B2883" s="11">
        <v>700</v>
      </c>
      <c r="C2883">
        <v>53029970400</v>
      </c>
      <c r="D2883">
        <v>53029970400</v>
      </c>
      <c r="E2883" s="3" t="s">
        <v>236</v>
      </c>
      <c r="F2883" s="3">
        <v>2</v>
      </c>
      <c r="G2883" s="3" t="s">
        <v>224</v>
      </c>
    </row>
    <row r="2884" spans="1:7">
      <c r="A2884" s="95">
        <v>1397200850</v>
      </c>
      <c r="B2884" s="11">
        <v>1494</v>
      </c>
      <c r="C2884">
        <v>53057952600</v>
      </c>
      <c r="D2884">
        <v>53057952600</v>
      </c>
      <c r="E2884" s="3" t="s">
        <v>236</v>
      </c>
      <c r="F2884" s="3">
        <v>5</v>
      </c>
      <c r="G2884" s="3" t="s">
        <v>224</v>
      </c>
    </row>
    <row r="2885" spans="1:7">
      <c r="A2885" s="95">
        <v>6407900323</v>
      </c>
      <c r="B2885" s="11">
        <v>8010</v>
      </c>
      <c r="C2885">
        <v>53073010403</v>
      </c>
      <c r="D2885">
        <v>53073010403</v>
      </c>
      <c r="E2885" s="3" t="s">
        <v>236</v>
      </c>
      <c r="F2885" s="3">
        <v>1</v>
      </c>
      <c r="G2885" s="3" t="s">
        <v>224</v>
      </c>
    </row>
    <row r="2886" spans="1:7">
      <c r="A2886" s="95">
        <v>9526510455</v>
      </c>
      <c r="B2886" s="11">
        <v>2550</v>
      </c>
      <c r="C2886">
        <v>53077940006</v>
      </c>
      <c r="D2886">
        <v>53077940006</v>
      </c>
      <c r="E2886" s="3" t="s">
        <v>241</v>
      </c>
      <c r="F2886" s="3">
        <v>9</v>
      </c>
      <c r="G2886" s="3" t="s">
        <v>225</v>
      </c>
    </row>
    <row r="2887" spans="1:7">
      <c r="A2887" s="95">
        <v>2413600580</v>
      </c>
      <c r="B2887" s="11">
        <v>850</v>
      </c>
      <c r="C2887">
        <v>53073001100</v>
      </c>
      <c r="D2887">
        <v>53073001100</v>
      </c>
      <c r="E2887" s="3" t="s">
        <v>236</v>
      </c>
      <c r="F2887" s="3">
        <v>3</v>
      </c>
      <c r="G2887" s="3" t="s">
        <v>224</v>
      </c>
    </row>
    <row r="2888" spans="1:7">
      <c r="A2888" s="95">
        <v>2854120476</v>
      </c>
      <c r="B2888" s="11">
        <v>875</v>
      </c>
      <c r="C2888">
        <v>53077000800</v>
      </c>
      <c r="D2888">
        <v>53077000800</v>
      </c>
      <c r="E2888" s="3" t="s">
        <v>236</v>
      </c>
      <c r="F2888" s="3">
        <v>6</v>
      </c>
      <c r="G2888" s="3" t="s">
        <v>224</v>
      </c>
    </row>
    <row r="2889" spans="1:7">
      <c r="A2889" s="95" t="s">
        <v>551</v>
      </c>
      <c r="B2889" s="11">
        <v>2350</v>
      </c>
      <c r="C2889">
        <v>53073010600</v>
      </c>
      <c r="D2889">
        <v>53073010600</v>
      </c>
      <c r="E2889" s="3" t="s">
        <v>236</v>
      </c>
      <c r="F2889" s="3">
        <v>3</v>
      </c>
      <c r="G2889" s="3" t="s">
        <v>224</v>
      </c>
    </row>
    <row r="2890" spans="1:7">
      <c r="A2890" s="95">
        <v>1275500057</v>
      </c>
      <c r="B2890" s="11">
        <v>2632</v>
      </c>
      <c r="C2890">
        <v>53073000804</v>
      </c>
      <c r="D2890">
        <v>53073000804</v>
      </c>
      <c r="E2890" s="3" t="s">
        <v>236</v>
      </c>
      <c r="F2890" s="3">
        <v>1</v>
      </c>
      <c r="G2890" s="3" t="s">
        <v>224</v>
      </c>
    </row>
    <row r="2891" spans="1:7">
      <c r="A2891" s="95">
        <v>9490600624</v>
      </c>
      <c r="B2891" s="11">
        <v>3684</v>
      </c>
      <c r="C2891">
        <v>53073000400</v>
      </c>
      <c r="D2891">
        <v>53073000400</v>
      </c>
      <c r="E2891" s="3" t="s">
        <v>236</v>
      </c>
      <c r="F2891" s="3">
        <v>3</v>
      </c>
      <c r="G2891" s="3" t="s">
        <v>224</v>
      </c>
    </row>
    <row r="2892" spans="1:7">
      <c r="A2892" s="95">
        <v>7790100075</v>
      </c>
      <c r="B2892" s="11">
        <v>4944</v>
      </c>
      <c r="C2892">
        <v>53057951900</v>
      </c>
      <c r="D2892">
        <v>53057951900</v>
      </c>
      <c r="E2892" s="3" t="s">
        <v>236</v>
      </c>
      <c r="F2892" s="3">
        <v>1</v>
      </c>
      <c r="G2892" s="3" t="s">
        <v>224</v>
      </c>
    </row>
    <row r="2893" spans="1:7">
      <c r="A2893" s="95" t="s">
        <v>552</v>
      </c>
      <c r="B2893" s="11">
        <v>500</v>
      </c>
      <c r="C2893">
        <v>53077000400</v>
      </c>
      <c r="D2893">
        <v>53077000400</v>
      </c>
      <c r="E2893" s="3" t="s">
        <v>236</v>
      </c>
      <c r="F2893" s="3">
        <v>7</v>
      </c>
      <c r="G2893" s="3" t="s">
        <v>224</v>
      </c>
    </row>
    <row r="2894" spans="1:7">
      <c r="A2894" s="95">
        <v>6576436701</v>
      </c>
      <c r="B2894" s="11">
        <v>700</v>
      </c>
      <c r="C2894">
        <v>53073010600</v>
      </c>
      <c r="D2894">
        <v>53073010600</v>
      </c>
      <c r="E2894" s="3" t="s">
        <v>236</v>
      </c>
      <c r="F2894" s="3">
        <v>3</v>
      </c>
      <c r="G2894" s="3" t="s">
        <v>224</v>
      </c>
    </row>
    <row r="2895" spans="1:7">
      <c r="A2895" s="95">
        <v>7713900935</v>
      </c>
      <c r="B2895" s="11">
        <v>850</v>
      </c>
      <c r="C2895">
        <v>53073010701</v>
      </c>
      <c r="D2895">
        <v>53073010701</v>
      </c>
      <c r="E2895" s="3" t="s">
        <v>236</v>
      </c>
      <c r="F2895" s="3">
        <v>2</v>
      </c>
      <c r="G2895" s="3" t="s">
        <v>224</v>
      </c>
    </row>
    <row r="2896" spans="1:7">
      <c r="A2896" s="95">
        <v>6255600558</v>
      </c>
      <c r="B2896" s="11">
        <v>700</v>
      </c>
      <c r="C2896">
        <v>53073000501</v>
      </c>
      <c r="D2896">
        <v>53073000501</v>
      </c>
      <c r="E2896" s="3" t="s">
        <v>236</v>
      </c>
      <c r="F2896" s="3">
        <v>7</v>
      </c>
      <c r="G2896" s="3" t="s">
        <v>224</v>
      </c>
    </row>
    <row r="2897" spans="1:7">
      <c r="A2897" s="95" t="s">
        <v>553</v>
      </c>
      <c r="B2897" s="11">
        <v>3894</v>
      </c>
      <c r="C2897">
        <v>53071920900</v>
      </c>
      <c r="D2897">
        <v>53071920900</v>
      </c>
      <c r="E2897" s="3" t="s">
        <v>236</v>
      </c>
      <c r="F2897" s="3">
        <v>2</v>
      </c>
      <c r="G2897" s="3" t="s">
        <v>224</v>
      </c>
    </row>
    <row r="2898" spans="1:7">
      <c r="A2898" s="95">
        <v>1849020073</v>
      </c>
      <c r="B2898" s="11">
        <v>500</v>
      </c>
      <c r="C2898">
        <v>53077000500</v>
      </c>
      <c r="D2898">
        <v>53077000500</v>
      </c>
      <c r="E2898" s="3" t="s">
        <v>236</v>
      </c>
      <c r="F2898" s="3">
        <v>9</v>
      </c>
      <c r="G2898" s="3" t="s">
        <v>225</v>
      </c>
    </row>
    <row r="2899" spans="1:7">
      <c r="A2899" s="95">
        <v>5974510151</v>
      </c>
      <c r="B2899" s="11">
        <v>2400</v>
      </c>
      <c r="C2899">
        <v>53077001902</v>
      </c>
      <c r="D2899">
        <v>53077001902</v>
      </c>
      <c r="E2899" s="3" t="s">
        <v>241</v>
      </c>
      <c r="F2899" s="3">
        <v>8</v>
      </c>
      <c r="G2899" s="3" t="s">
        <v>225</v>
      </c>
    </row>
    <row r="2900" spans="1:7">
      <c r="A2900" s="95">
        <v>5783500595</v>
      </c>
      <c r="B2900" s="11">
        <v>3260</v>
      </c>
      <c r="C2900">
        <v>53073000803</v>
      </c>
      <c r="D2900">
        <v>53073000803</v>
      </c>
      <c r="E2900" s="3" t="s">
        <v>236</v>
      </c>
      <c r="F2900" s="3">
        <v>2</v>
      </c>
      <c r="G2900" s="3" t="s">
        <v>224</v>
      </c>
    </row>
    <row r="2901" spans="1:7">
      <c r="A2901" s="95">
        <v>5158710627</v>
      </c>
      <c r="B2901" s="11">
        <v>2080</v>
      </c>
      <c r="C2901">
        <v>53005010805</v>
      </c>
      <c r="D2901">
        <v>53005010805</v>
      </c>
      <c r="E2901" s="3" t="s">
        <v>236</v>
      </c>
      <c r="F2901" s="3">
        <v>3</v>
      </c>
      <c r="G2901" s="3" t="s">
        <v>224</v>
      </c>
    </row>
    <row r="2902" spans="1:7">
      <c r="A2902" s="95">
        <v>7007810090</v>
      </c>
      <c r="B2902" s="11">
        <v>5680</v>
      </c>
      <c r="C2902">
        <v>53071920900</v>
      </c>
      <c r="D2902">
        <v>53071920900</v>
      </c>
      <c r="E2902" s="3" t="s">
        <v>236</v>
      </c>
      <c r="F2902" s="3">
        <v>2</v>
      </c>
      <c r="G2902" s="3" t="s">
        <v>224</v>
      </c>
    </row>
    <row r="2903" spans="1:7">
      <c r="A2903" s="95">
        <v>5060800913</v>
      </c>
      <c r="B2903" s="11">
        <v>2704</v>
      </c>
      <c r="C2903">
        <v>53073010600</v>
      </c>
      <c r="D2903">
        <v>53073010600</v>
      </c>
      <c r="E2903" s="3" t="s">
        <v>236</v>
      </c>
      <c r="F2903" s="3">
        <v>3</v>
      </c>
      <c r="G2903" s="3" t="s">
        <v>224</v>
      </c>
    </row>
    <row r="2904" spans="1:7">
      <c r="A2904" s="95">
        <v>1759410859</v>
      </c>
      <c r="B2904" s="11">
        <v>2542</v>
      </c>
      <c r="C2904">
        <v>53001950500</v>
      </c>
      <c r="D2904">
        <v>53001950500</v>
      </c>
      <c r="E2904" s="3" t="s">
        <v>236</v>
      </c>
      <c r="F2904" s="3">
        <v>7</v>
      </c>
      <c r="G2904" s="3" t="s">
        <v>224</v>
      </c>
    </row>
    <row r="2905" spans="1:7">
      <c r="A2905" s="95">
        <v>2772020633</v>
      </c>
      <c r="B2905" s="11">
        <v>3430</v>
      </c>
      <c r="C2905">
        <v>53077000901</v>
      </c>
      <c r="D2905">
        <v>53077000901</v>
      </c>
      <c r="E2905" s="3" t="s">
        <v>236</v>
      </c>
      <c r="F2905" s="3">
        <v>6</v>
      </c>
      <c r="G2905" s="3" t="s">
        <v>224</v>
      </c>
    </row>
    <row r="2906" spans="1:7">
      <c r="A2906" s="95">
        <v>8265010617</v>
      </c>
      <c r="B2906" s="11">
        <v>2598</v>
      </c>
      <c r="C2906">
        <v>53035091201</v>
      </c>
      <c r="D2906">
        <v>53035091201</v>
      </c>
      <c r="E2906" s="3" t="s">
        <v>236</v>
      </c>
      <c r="F2906" s="3">
        <v>2</v>
      </c>
      <c r="G2906" s="3" t="s">
        <v>224</v>
      </c>
    </row>
    <row r="2907" spans="1:7">
      <c r="A2907" s="95">
        <v>2361220815</v>
      </c>
      <c r="B2907" s="11">
        <v>2294</v>
      </c>
      <c r="C2907">
        <v>53077001602</v>
      </c>
      <c r="D2907">
        <v>53077001602</v>
      </c>
      <c r="E2907" s="3" t="s">
        <v>236</v>
      </c>
      <c r="F2907" s="3">
        <v>6</v>
      </c>
      <c r="G2907" s="3" t="s">
        <v>224</v>
      </c>
    </row>
    <row r="2908" spans="1:7">
      <c r="A2908" s="95">
        <v>3039000666</v>
      </c>
      <c r="B2908" s="11">
        <v>4406</v>
      </c>
      <c r="C2908">
        <v>53057951900</v>
      </c>
      <c r="D2908">
        <v>53057951900</v>
      </c>
      <c r="E2908" s="3" t="s">
        <v>236</v>
      </c>
      <c r="F2908" s="3">
        <v>1</v>
      </c>
      <c r="G2908" s="3" t="s">
        <v>224</v>
      </c>
    </row>
    <row r="2909" spans="1:7">
      <c r="A2909" s="95">
        <v>4490120339</v>
      </c>
      <c r="B2909" s="11">
        <v>1200</v>
      </c>
      <c r="C2909">
        <v>53077001501</v>
      </c>
      <c r="D2909">
        <v>53077001501</v>
      </c>
      <c r="E2909" s="3" t="s">
        <v>236</v>
      </c>
      <c r="F2909" s="3">
        <v>10</v>
      </c>
      <c r="G2909" s="3" t="s">
        <v>225</v>
      </c>
    </row>
    <row r="2910" spans="1:7">
      <c r="A2910" s="95">
        <v>2929000657</v>
      </c>
      <c r="B2910" s="11">
        <v>2980</v>
      </c>
      <c r="C2910">
        <v>53057951900</v>
      </c>
      <c r="D2910">
        <v>53057951900</v>
      </c>
      <c r="E2910" s="3" t="s">
        <v>236</v>
      </c>
      <c r="F2910" s="3">
        <v>1</v>
      </c>
      <c r="G2910" s="3" t="s">
        <v>224</v>
      </c>
    </row>
    <row r="2911" spans="1:7">
      <c r="A2911" s="95" t="s">
        <v>554</v>
      </c>
      <c r="B2911" s="11">
        <v>3150</v>
      </c>
      <c r="C2911">
        <v>53077003200</v>
      </c>
      <c r="D2911">
        <v>53077003200</v>
      </c>
      <c r="E2911" s="3" t="s">
        <v>236</v>
      </c>
      <c r="F2911" s="3">
        <v>8</v>
      </c>
      <c r="G2911" s="3" t="s">
        <v>224</v>
      </c>
    </row>
    <row r="2912" spans="1:7">
      <c r="A2912" s="95">
        <v>8035510601</v>
      </c>
      <c r="B2912" s="11">
        <v>3194</v>
      </c>
      <c r="C2912">
        <v>53077001800</v>
      </c>
      <c r="D2912">
        <v>53077001800</v>
      </c>
      <c r="E2912" s="3" t="s">
        <v>241</v>
      </c>
      <c r="F2912" s="3">
        <v>7</v>
      </c>
      <c r="G2912" s="3" t="s">
        <v>225</v>
      </c>
    </row>
    <row r="2913" spans="1:7">
      <c r="A2913" s="95">
        <v>9382510460</v>
      </c>
      <c r="B2913" s="11">
        <v>2978</v>
      </c>
      <c r="C2913">
        <v>53077002002</v>
      </c>
      <c r="D2913">
        <v>53077002002</v>
      </c>
      <c r="E2913" s="3" t="s">
        <v>241</v>
      </c>
      <c r="F2913" s="3">
        <v>7</v>
      </c>
      <c r="G2913" s="3" t="s">
        <v>225</v>
      </c>
    </row>
    <row r="2914" spans="1:7">
      <c r="A2914" s="95">
        <v>5108400751</v>
      </c>
      <c r="B2914" s="11">
        <v>1918</v>
      </c>
      <c r="C2914">
        <v>53073000501</v>
      </c>
      <c r="D2914">
        <v>53073000501</v>
      </c>
      <c r="E2914" s="3" t="s">
        <v>236</v>
      </c>
      <c r="F2914" s="3">
        <v>7</v>
      </c>
      <c r="G2914" s="3" t="s">
        <v>224</v>
      </c>
    </row>
    <row r="2915" spans="1:7">
      <c r="A2915" s="95">
        <v>6553900275</v>
      </c>
      <c r="B2915" s="11">
        <v>950</v>
      </c>
      <c r="C2915">
        <v>53073010200</v>
      </c>
      <c r="D2915">
        <v>53073010200</v>
      </c>
      <c r="E2915" s="3" t="s">
        <v>236</v>
      </c>
      <c r="F2915" s="3">
        <v>3</v>
      </c>
      <c r="G2915" s="3" t="s">
        <v>224</v>
      </c>
    </row>
    <row r="2916" spans="1:7">
      <c r="A2916" s="95">
        <v>7071220859</v>
      </c>
      <c r="B2916" s="11">
        <v>1510</v>
      </c>
      <c r="C2916">
        <v>53077001602</v>
      </c>
      <c r="D2916">
        <v>53077001602</v>
      </c>
      <c r="E2916" s="3" t="s">
        <v>236</v>
      </c>
      <c r="F2916" s="3">
        <v>6</v>
      </c>
      <c r="G2916" s="3" t="s">
        <v>224</v>
      </c>
    </row>
    <row r="2917" spans="1:7">
      <c r="A2917" s="95">
        <v>7582700813</v>
      </c>
      <c r="B2917" s="11">
        <v>800</v>
      </c>
      <c r="C2917">
        <v>53073000200</v>
      </c>
      <c r="D2917">
        <v>53073000200</v>
      </c>
      <c r="E2917" s="3" t="s">
        <v>241</v>
      </c>
      <c r="F2917" s="3">
        <v>5</v>
      </c>
      <c r="G2917" s="3" t="s">
        <v>225</v>
      </c>
    </row>
    <row r="2918" spans="1:7">
      <c r="A2918" s="95">
        <v>6482510467</v>
      </c>
      <c r="B2918" s="11">
        <v>2474</v>
      </c>
      <c r="C2918">
        <v>53077002002</v>
      </c>
      <c r="D2918">
        <v>53077002002</v>
      </c>
      <c r="E2918" s="3" t="s">
        <v>241</v>
      </c>
      <c r="F2918" s="3">
        <v>7</v>
      </c>
      <c r="G2918" s="3" t="s">
        <v>225</v>
      </c>
    </row>
    <row r="2919" spans="1:7">
      <c r="A2919" s="95">
        <v>8023220144</v>
      </c>
      <c r="B2919" s="11">
        <v>3398</v>
      </c>
      <c r="C2919">
        <v>53077003100</v>
      </c>
      <c r="D2919">
        <v>53077003100</v>
      </c>
      <c r="E2919" s="3" t="s">
        <v>236</v>
      </c>
      <c r="F2919" s="3">
        <v>4</v>
      </c>
      <c r="G2919" s="3" t="s">
        <v>224</v>
      </c>
    </row>
    <row r="2920" spans="1:7">
      <c r="A2920" s="95" t="s">
        <v>555</v>
      </c>
      <c r="B2920" s="11">
        <v>2300</v>
      </c>
      <c r="C2920">
        <v>53035091204</v>
      </c>
      <c r="D2920">
        <v>53035091204</v>
      </c>
      <c r="E2920" s="3" t="s">
        <v>236</v>
      </c>
      <c r="F2920" s="3">
        <v>2</v>
      </c>
      <c r="G2920" s="3" t="s">
        <v>224</v>
      </c>
    </row>
    <row r="2921" spans="1:7">
      <c r="A2921" s="95">
        <v>2332720000</v>
      </c>
      <c r="B2921" s="11">
        <v>700</v>
      </c>
      <c r="C2921">
        <v>53035091203</v>
      </c>
      <c r="D2921">
        <v>53035091203</v>
      </c>
      <c r="E2921" s="3" t="s">
        <v>236</v>
      </c>
      <c r="F2921" s="3">
        <v>3</v>
      </c>
      <c r="G2921" s="3" t="s">
        <v>224</v>
      </c>
    </row>
    <row r="2922" spans="1:7">
      <c r="A2922" s="95" t="s">
        <v>556</v>
      </c>
      <c r="B2922" s="11">
        <v>2068</v>
      </c>
      <c r="C2922">
        <v>53073000902</v>
      </c>
      <c r="D2922">
        <v>53073000902</v>
      </c>
      <c r="E2922" s="3" t="s">
        <v>236</v>
      </c>
      <c r="F2922" s="3">
        <v>2</v>
      </c>
      <c r="G2922" s="3" t="s">
        <v>224</v>
      </c>
    </row>
    <row r="2923" spans="1:7">
      <c r="A2923" s="95">
        <v>9361610202</v>
      </c>
      <c r="B2923" s="11">
        <v>3072</v>
      </c>
      <c r="C2923">
        <v>53005011503</v>
      </c>
      <c r="D2923">
        <v>53005011503</v>
      </c>
      <c r="E2923" s="3" t="s">
        <v>236</v>
      </c>
      <c r="F2923" s="3">
        <v>5</v>
      </c>
      <c r="G2923" s="3" t="s">
        <v>224</v>
      </c>
    </row>
    <row r="2924" spans="1:7">
      <c r="A2924" s="95">
        <v>6672020631</v>
      </c>
      <c r="B2924" s="11">
        <v>5468</v>
      </c>
      <c r="C2924">
        <v>53077000901</v>
      </c>
      <c r="D2924">
        <v>53077000901</v>
      </c>
      <c r="E2924" s="3" t="s">
        <v>236</v>
      </c>
      <c r="F2924" s="3">
        <v>6</v>
      </c>
      <c r="G2924" s="3" t="s">
        <v>224</v>
      </c>
    </row>
    <row r="2925" spans="1:7">
      <c r="A2925" s="95">
        <v>4739800513</v>
      </c>
      <c r="B2925" s="11">
        <v>2894</v>
      </c>
      <c r="C2925">
        <v>53073010303</v>
      </c>
      <c r="D2925">
        <v>53073010303</v>
      </c>
      <c r="E2925" s="3" t="s">
        <v>236</v>
      </c>
      <c r="F2925" s="3">
        <v>2</v>
      </c>
      <c r="G2925" s="3" t="s">
        <v>224</v>
      </c>
    </row>
    <row r="2926" spans="1:7">
      <c r="A2926" s="95">
        <v>4447010260</v>
      </c>
      <c r="B2926" s="11">
        <v>2518</v>
      </c>
      <c r="C2926">
        <v>53035091203</v>
      </c>
      <c r="D2926">
        <v>53035091203</v>
      </c>
      <c r="E2926" s="3" t="s">
        <v>236</v>
      </c>
      <c r="F2926" s="3">
        <v>3</v>
      </c>
      <c r="G2926" s="3" t="s">
        <v>224</v>
      </c>
    </row>
    <row r="2927" spans="1:7">
      <c r="A2927" s="95">
        <v>8914510662</v>
      </c>
      <c r="B2927" s="11">
        <v>2678</v>
      </c>
      <c r="C2927">
        <v>53077001901</v>
      </c>
      <c r="D2927">
        <v>53077001901</v>
      </c>
      <c r="E2927" s="3" t="s">
        <v>241</v>
      </c>
      <c r="F2927" s="3">
        <v>7</v>
      </c>
      <c r="G2927" s="3" t="s">
        <v>225</v>
      </c>
    </row>
    <row r="2928" spans="1:7">
      <c r="A2928" s="95">
        <v>7289600176</v>
      </c>
      <c r="B2928" s="11">
        <v>7860</v>
      </c>
      <c r="C2928">
        <v>53073000400</v>
      </c>
      <c r="D2928">
        <v>53073000400</v>
      </c>
      <c r="E2928" s="3" t="s">
        <v>236</v>
      </c>
      <c r="F2928" s="3">
        <v>3</v>
      </c>
      <c r="G2928" s="3" t="s">
        <v>224</v>
      </c>
    </row>
    <row r="2929" spans="1:7">
      <c r="A2929" s="95">
        <v>3620300860</v>
      </c>
      <c r="B2929" s="11">
        <v>4752</v>
      </c>
      <c r="C2929">
        <v>53057952302</v>
      </c>
      <c r="D2929">
        <v>53057952302</v>
      </c>
      <c r="E2929" s="3" t="s">
        <v>236</v>
      </c>
      <c r="F2929" s="3">
        <v>5</v>
      </c>
      <c r="G2929" s="3" t="s">
        <v>224</v>
      </c>
    </row>
    <row r="2930" spans="1:7">
      <c r="A2930" s="95">
        <v>4842020394</v>
      </c>
      <c r="B2930" s="11">
        <v>3214</v>
      </c>
      <c r="C2930">
        <v>53077001000</v>
      </c>
      <c r="D2930">
        <v>53077001000</v>
      </c>
      <c r="E2930" s="3" t="s">
        <v>236</v>
      </c>
      <c r="F2930" s="3">
        <v>8</v>
      </c>
      <c r="G2930" s="3" t="s">
        <v>224</v>
      </c>
    </row>
    <row r="2931" spans="1:7">
      <c r="A2931" s="95">
        <v>5905510416</v>
      </c>
      <c r="B2931" s="11">
        <v>2296</v>
      </c>
      <c r="C2931">
        <v>53077001902</v>
      </c>
      <c r="D2931">
        <v>53077001902</v>
      </c>
      <c r="E2931" s="3" t="s">
        <v>241</v>
      </c>
      <c r="F2931" s="3">
        <v>8</v>
      </c>
      <c r="G2931" s="3" t="s">
        <v>225</v>
      </c>
    </row>
    <row r="2932" spans="1:7">
      <c r="A2932" s="95">
        <v>2547000090</v>
      </c>
      <c r="B2932" s="11">
        <v>6188</v>
      </c>
      <c r="C2932">
        <v>53057940700</v>
      </c>
      <c r="D2932">
        <v>53057940700</v>
      </c>
      <c r="E2932" s="3" t="s">
        <v>236</v>
      </c>
      <c r="F2932" s="3">
        <v>4</v>
      </c>
      <c r="G2932" s="3" t="s">
        <v>224</v>
      </c>
    </row>
    <row r="2933" spans="1:7">
      <c r="A2933" s="95" t="s">
        <v>557</v>
      </c>
      <c r="B2933" s="11">
        <v>1952</v>
      </c>
      <c r="C2933">
        <v>53057952200</v>
      </c>
      <c r="D2933">
        <v>53057952200</v>
      </c>
      <c r="E2933" s="3" t="s">
        <v>236</v>
      </c>
      <c r="F2933" s="3">
        <v>9</v>
      </c>
      <c r="G2933" s="3" t="s">
        <v>225</v>
      </c>
    </row>
    <row r="2934" spans="1:7">
      <c r="A2934" s="95">
        <v>6594773023</v>
      </c>
      <c r="B2934" s="11">
        <v>2512</v>
      </c>
      <c r="C2934">
        <v>53057940700</v>
      </c>
      <c r="D2934">
        <v>53057940700</v>
      </c>
      <c r="E2934" s="3" t="s">
        <v>236</v>
      </c>
      <c r="F2934" s="3">
        <v>4</v>
      </c>
      <c r="G2934" s="3" t="s">
        <v>224</v>
      </c>
    </row>
    <row r="2935" spans="1:7">
      <c r="A2935" s="95">
        <v>1629200997</v>
      </c>
      <c r="B2935" s="11">
        <v>800</v>
      </c>
      <c r="C2935">
        <v>53057952302</v>
      </c>
      <c r="D2935">
        <v>53057952302</v>
      </c>
      <c r="E2935" s="3" t="s">
        <v>236</v>
      </c>
      <c r="F2935" s="3">
        <v>5</v>
      </c>
      <c r="G2935" s="3" t="s">
        <v>224</v>
      </c>
    </row>
    <row r="2936" spans="1:7">
      <c r="A2936" s="95">
        <v>6382120964</v>
      </c>
      <c r="B2936" s="11">
        <v>50</v>
      </c>
      <c r="C2936">
        <v>53077001201</v>
      </c>
      <c r="D2936">
        <v>53077001201</v>
      </c>
      <c r="E2936" s="3" t="s">
        <v>236</v>
      </c>
      <c r="F2936" s="3">
        <v>10</v>
      </c>
      <c r="G2936" s="3" t="s">
        <v>225</v>
      </c>
    </row>
    <row r="2937" spans="1:7">
      <c r="A2937" s="95">
        <v>4987900071</v>
      </c>
      <c r="B2937" s="11">
        <v>4874</v>
      </c>
      <c r="C2937">
        <v>53073010403</v>
      </c>
      <c r="D2937">
        <v>53073010403</v>
      </c>
      <c r="E2937" s="3" t="s">
        <v>236</v>
      </c>
      <c r="F2937" s="3">
        <v>1</v>
      </c>
      <c r="G2937" s="3" t="s">
        <v>224</v>
      </c>
    </row>
    <row r="2938" spans="1:7">
      <c r="A2938" s="95">
        <v>6922510991</v>
      </c>
      <c r="B2938" s="11">
        <v>2382</v>
      </c>
      <c r="C2938">
        <v>53077002002</v>
      </c>
      <c r="D2938">
        <v>53077002002</v>
      </c>
      <c r="E2938" s="3" t="s">
        <v>241</v>
      </c>
      <c r="F2938" s="3">
        <v>7</v>
      </c>
      <c r="G2938" s="3" t="s">
        <v>225</v>
      </c>
    </row>
    <row r="2939" spans="1:7">
      <c r="A2939" s="95">
        <v>1327100336</v>
      </c>
      <c r="B2939" s="11">
        <v>5262</v>
      </c>
      <c r="C2939">
        <v>53057951500</v>
      </c>
      <c r="D2939">
        <v>53057951500</v>
      </c>
      <c r="E2939" s="3" t="s">
        <v>236</v>
      </c>
      <c r="F2939" s="3">
        <v>3</v>
      </c>
      <c r="G2939" s="3" t="s">
        <v>224</v>
      </c>
    </row>
    <row r="2940" spans="1:7">
      <c r="A2940" s="95">
        <v>8205510355</v>
      </c>
      <c r="B2940" s="11">
        <v>4542</v>
      </c>
      <c r="C2940">
        <v>53077001901</v>
      </c>
      <c r="D2940">
        <v>53077001901</v>
      </c>
      <c r="E2940" s="3" t="s">
        <v>241</v>
      </c>
      <c r="F2940" s="3">
        <v>7</v>
      </c>
      <c r="G2940" s="3" t="s">
        <v>225</v>
      </c>
    </row>
    <row r="2941" spans="1:7">
      <c r="A2941" s="95">
        <v>8439120801</v>
      </c>
      <c r="B2941" s="11">
        <v>875</v>
      </c>
      <c r="C2941">
        <v>53077001100</v>
      </c>
      <c r="D2941">
        <v>53077001100</v>
      </c>
      <c r="E2941" s="3" t="s">
        <v>236</v>
      </c>
      <c r="F2941" s="3">
        <v>6</v>
      </c>
      <c r="G2941" s="3" t="s">
        <v>224</v>
      </c>
    </row>
    <row r="2942" spans="1:7">
      <c r="A2942" s="95">
        <v>8595500276</v>
      </c>
      <c r="B2942" s="11">
        <v>3206</v>
      </c>
      <c r="C2942">
        <v>53073000804</v>
      </c>
      <c r="D2942">
        <v>53073000804</v>
      </c>
      <c r="E2942" s="3" t="s">
        <v>236</v>
      </c>
      <c r="F2942" s="3">
        <v>1</v>
      </c>
      <c r="G2942" s="3" t="s">
        <v>224</v>
      </c>
    </row>
    <row r="2943" spans="1:7">
      <c r="A2943" s="95">
        <v>7332500301</v>
      </c>
      <c r="B2943" s="11">
        <v>3220</v>
      </c>
      <c r="C2943">
        <v>53073000700</v>
      </c>
      <c r="D2943">
        <v>53073000700</v>
      </c>
      <c r="E2943" s="3" t="s">
        <v>236</v>
      </c>
      <c r="F2943" s="3">
        <v>8</v>
      </c>
      <c r="G2943" s="3" t="s">
        <v>224</v>
      </c>
    </row>
    <row r="2944" spans="1:7">
      <c r="A2944" s="95">
        <v>5913220135</v>
      </c>
      <c r="B2944" s="11">
        <v>800</v>
      </c>
      <c r="C2944">
        <v>53077003200</v>
      </c>
      <c r="D2944">
        <v>53077003200</v>
      </c>
      <c r="E2944" s="3" t="s">
        <v>236</v>
      </c>
      <c r="F2944" s="3">
        <v>8</v>
      </c>
      <c r="G2944" s="3" t="s">
        <v>224</v>
      </c>
    </row>
    <row r="2945" spans="1:7">
      <c r="A2945" s="95">
        <v>9105300870</v>
      </c>
      <c r="B2945" s="11">
        <v>4226</v>
      </c>
      <c r="C2945">
        <v>53057952402</v>
      </c>
      <c r="D2945">
        <v>53057952402</v>
      </c>
      <c r="E2945" s="3" t="s">
        <v>236</v>
      </c>
      <c r="F2945" s="3">
        <v>6</v>
      </c>
      <c r="G2945" s="3" t="s">
        <v>224</v>
      </c>
    </row>
    <row r="2946" spans="1:7">
      <c r="A2946" s="95">
        <v>2216810350</v>
      </c>
      <c r="B2946" s="11">
        <v>4221</v>
      </c>
      <c r="C2946">
        <v>53071920702</v>
      </c>
      <c r="D2946">
        <v>53071920702</v>
      </c>
      <c r="E2946" s="3" t="s">
        <v>236</v>
      </c>
      <c r="F2946" s="3">
        <v>4</v>
      </c>
      <c r="G2946" s="3" t="s">
        <v>224</v>
      </c>
    </row>
    <row r="2947" spans="1:7">
      <c r="A2947" s="95">
        <v>2682020713</v>
      </c>
      <c r="B2947" s="11">
        <v>2250</v>
      </c>
      <c r="C2947">
        <v>53077000901</v>
      </c>
      <c r="D2947">
        <v>53077000901</v>
      </c>
      <c r="E2947" s="3" t="s">
        <v>236</v>
      </c>
      <c r="F2947" s="3">
        <v>6</v>
      </c>
      <c r="G2947" s="3" t="s">
        <v>224</v>
      </c>
    </row>
    <row r="2948" spans="1:7">
      <c r="A2948" s="95">
        <v>8144300356</v>
      </c>
      <c r="B2948" s="11">
        <v>2396</v>
      </c>
      <c r="C2948">
        <v>53057952402</v>
      </c>
      <c r="D2948">
        <v>53057952402</v>
      </c>
      <c r="E2948" s="3" t="s">
        <v>236</v>
      </c>
      <c r="F2948" s="3">
        <v>6</v>
      </c>
      <c r="G2948" s="3" t="s">
        <v>224</v>
      </c>
    </row>
    <row r="2949" spans="1:7">
      <c r="A2949" s="95" t="s">
        <v>558</v>
      </c>
      <c r="B2949" s="11">
        <v>2158</v>
      </c>
      <c r="C2949">
        <v>53073000300</v>
      </c>
      <c r="D2949">
        <v>53073000300</v>
      </c>
      <c r="E2949" s="3" t="s">
        <v>236</v>
      </c>
      <c r="F2949" s="3">
        <v>8</v>
      </c>
      <c r="G2949" s="3" t="s">
        <v>224</v>
      </c>
    </row>
    <row r="2950" spans="1:7">
      <c r="A2950" s="95" t="s">
        <v>559</v>
      </c>
      <c r="B2950" s="11">
        <v>75</v>
      </c>
      <c r="C2950">
        <v>53035092300</v>
      </c>
      <c r="D2950">
        <v>53035092300</v>
      </c>
      <c r="E2950" s="3" t="s">
        <v>236</v>
      </c>
      <c r="F2950" s="3">
        <v>5</v>
      </c>
      <c r="G2950" s="3" t="s">
        <v>224</v>
      </c>
    </row>
    <row r="2951" spans="1:7">
      <c r="A2951" s="95">
        <v>5267910240</v>
      </c>
      <c r="B2951" s="11">
        <v>3096</v>
      </c>
      <c r="C2951">
        <v>53071920200</v>
      </c>
      <c r="D2951">
        <v>53071920200</v>
      </c>
      <c r="E2951" s="3" t="s">
        <v>236</v>
      </c>
      <c r="F2951" s="3">
        <v>5</v>
      </c>
      <c r="G2951" s="3" t="s">
        <v>224</v>
      </c>
    </row>
    <row r="2952" spans="1:7">
      <c r="A2952" s="95" t="s">
        <v>560</v>
      </c>
      <c r="B2952" s="11">
        <v>3176</v>
      </c>
      <c r="C2952">
        <v>53077001000</v>
      </c>
      <c r="D2952">
        <v>53077001000</v>
      </c>
      <c r="E2952" s="3" t="s">
        <v>236</v>
      </c>
      <c r="F2952" s="3">
        <v>8</v>
      </c>
      <c r="G2952" s="3" t="s">
        <v>224</v>
      </c>
    </row>
    <row r="2953" spans="1:7">
      <c r="A2953" s="95" t="s">
        <v>561</v>
      </c>
      <c r="B2953" s="11">
        <v>2646</v>
      </c>
      <c r="C2953">
        <v>53077940006</v>
      </c>
      <c r="D2953">
        <v>53077940006</v>
      </c>
      <c r="E2953" s="3" t="s">
        <v>241</v>
      </c>
      <c r="F2953" s="3">
        <v>9</v>
      </c>
      <c r="G2953" s="3" t="s">
        <v>225</v>
      </c>
    </row>
    <row r="2954" spans="1:7">
      <c r="A2954" s="95">
        <v>8565000522</v>
      </c>
      <c r="B2954" s="11">
        <v>800</v>
      </c>
      <c r="C2954">
        <v>53057940200</v>
      </c>
      <c r="D2954">
        <v>53057940200</v>
      </c>
      <c r="E2954" s="3" t="s">
        <v>236</v>
      </c>
      <c r="F2954" s="3">
        <v>1</v>
      </c>
      <c r="G2954" s="3" t="s">
        <v>224</v>
      </c>
    </row>
    <row r="2955" spans="1:7">
      <c r="A2955" s="95">
        <v>1956120207</v>
      </c>
      <c r="B2955" s="11">
        <v>1826</v>
      </c>
      <c r="C2955">
        <v>53077000901</v>
      </c>
      <c r="D2955">
        <v>53077000901</v>
      </c>
      <c r="E2955" s="3" t="s">
        <v>236</v>
      </c>
      <c r="F2955" s="3">
        <v>6</v>
      </c>
      <c r="G2955" s="3" t="s">
        <v>224</v>
      </c>
    </row>
    <row r="2956" spans="1:7">
      <c r="A2956" s="95">
        <v>3593300920</v>
      </c>
      <c r="B2956" s="11">
        <v>700</v>
      </c>
      <c r="C2956">
        <v>53057952700</v>
      </c>
      <c r="D2956">
        <v>53057952700</v>
      </c>
      <c r="E2956" s="3" t="s">
        <v>236</v>
      </c>
      <c r="F2956" s="3">
        <v>1</v>
      </c>
      <c r="G2956" s="3" t="s">
        <v>224</v>
      </c>
    </row>
    <row r="2957" spans="1:7">
      <c r="A2957" s="95">
        <v>8326900610</v>
      </c>
      <c r="B2957" s="11">
        <v>2206</v>
      </c>
      <c r="C2957">
        <v>53073010404</v>
      </c>
      <c r="D2957">
        <v>53073010404</v>
      </c>
      <c r="E2957" s="3" t="s">
        <v>236</v>
      </c>
      <c r="F2957" s="3">
        <v>5</v>
      </c>
      <c r="G2957" s="3" t="s">
        <v>224</v>
      </c>
    </row>
    <row r="2958" spans="1:7">
      <c r="A2958" s="95">
        <v>3156020659</v>
      </c>
      <c r="B2958" s="11">
        <v>1624</v>
      </c>
      <c r="C2958">
        <v>53077001202</v>
      </c>
      <c r="D2958">
        <v>53077001202</v>
      </c>
      <c r="E2958" s="3" t="s">
        <v>236</v>
      </c>
      <c r="F2958" s="3">
        <v>10</v>
      </c>
      <c r="G2958" s="3" t="s">
        <v>225</v>
      </c>
    </row>
    <row r="2959" spans="1:7">
      <c r="A2959" s="95">
        <v>8529400834</v>
      </c>
      <c r="B2959" s="11">
        <v>875</v>
      </c>
      <c r="C2959">
        <v>53073000100</v>
      </c>
      <c r="D2959">
        <v>53073000100</v>
      </c>
      <c r="E2959" s="3" t="s">
        <v>236</v>
      </c>
      <c r="F2959" s="3">
        <v>6</v>
      </c>
      <c r="G2959" s="3" t="s">
        <v>224</v>
      </c>
    </row>
    <row r="2960" spans="1:7">
      <c r="A2960" s="95">
        <v>3909400677</v>
      </c>
      <c r="B2960" s="11">
        <v>800</v>
      </c>
      <c r="C2960">
        <v>53073000100</v>
      </c>
      <c r="D2960">
        <v>53073000100</v>
      </c>
      <c r="E2960" s="3" t="s">
        <v>236</v>
      </c>
      <c r="F2960" s="3">
        <v>6</v>
      </c>
      <c r="G2960" s="3" t="s">
        <v>224</v>
      </c>
    </row>
    <row r="2961" spans="1:7">
      <c r="A2961" s="95">
        <v>1803510646</v>
      </c>
      <c r="B2961" s="11">
        <v>3701</v>
      </c>
      <c r="C2961">
        <v>53077002002</v>
      </c>
      <c r="D2961">
        <v>53077002002</v>
      </c>
      <c r="E2961" s="3" t="s">
        <v>241</v>
      </c>
      <c r="F2961" s="3">
        <v>7</v>
      </c>
      <c r="G2961" s="3" t="s">
        <v>225</v>
      </c>
    </row>
    <row r="2962" spans="1:7">
      <c r="A2962" s="95">
        <v>7641800698</v>
      </c>
      <c r="B2962" s="11">
        <v>2576</v>
      </c>
      <c r="C2962">
        <v>53073010502</v>
      </c>
      <c r="D2962">
        <v>53073010502</v>
      </c>
      <c r="E2962" s="3" t="s">
        <v>236</v>
      </c>
      <c r="F2962" s="3">
        <v>5</v>
      </c>
      <c r="G2962" s="3" t="s">
        <v>224</v>
      </c>
    </row>
    <row r="2963" spans="1:7">
      <c r="A2963" s="95">
        <v>2765710139</v>
      </c>
      <c r="B2963" s="11">
        <v>2460</v>
      </c>
      <c r="C2963">
        <v>53021020200</v>
      </c>
      <c r="D2963">
        <v>53021020200</v>
      </c>
      <c r="E2963" s="3" t="s">
        <v>236</v>
      </c>
      <c r="F2963" s="3">
        <v>10</v>
      </c>
      <c r="G2963" s="3" t="s">
        <v>225</v>
      </c>
    </row>
    <row r="2964" spans="1:7">
      <c r="A2964" s="95">
        <v>6644508460</v>
      </c>
      <c r="B2964" s="11">
        <v>850</v>
      </c>
      <c r="C2964">
        <v>53073000803</v>
      </c>
      <c r="D2964">
        <v>53073000803</v>
      </c>
      <c r="E2964" s="3" t="s">
        <v>236</v>
      </c>
      <c r="F2964" s="3">
        <v>2</v>
      </c>
      <c r="G2964" s="3" t="s">
        <v>224</v>
      </c>
    </row>
    <row r="2965" spans="1:7">
      <c r="A2965" s="95">
        <v>1579000053</v>
      </c>
      <c r="B2965" s="11">
        <v>3824</v>
      </c>
      <c r="C2965">
        <v>53057951900</v>
      </c>
      <c r="D2965">
        <v>53057951900</v>
      </c>
      <c r="E2965" s="3" t="s">
        <v>236</v>
      </c>
      <c r="F2965" s="3">
        <v>1</v>
      </c>
      <c r="G2965" s="3" t="s">
        <v>224</v>
      </c>
    </row>
    <row r="2966" spans="1:7">
      <c r="A2966" s="95">
        <v>2242700407</v>
      </c>
      <c r="B2966" s="11">
        <v>3508</v>
      </c>
      <c r="C2966">
        <v>53073000200</v>
      </c>
      <c r="D2966">
        <v>53073000200</v>
      </c>
      <c r="E2966" s="3" t="s">
        <v>236</v>
      </c>
      <c r="F2966" s="3">
        <v>5</v>
      </c>
      <c r="G2966" s="3" t="s">
        <v>224</v>
      </c>
    </row>
    <row r="2967" spans="1:7">
      <c r="A2967" s="95" t="s">
        <v>562</v>
      </c>
      <c r="B2967" s="11">
        <v>2364</v>
      </c>
      <c r="C2967">
        <v>53073000901</v>
      </c>
      <c r="D2967">
        <v>53073000901</v>
      </c>
      <c r="E2967" s="3" t="s">
        <v>236</v>
      </c>
      <c r="F2967" s="3">
        <v>5</v>
      </c>
      <c r="G2967" s="3" t="s">
        <v>224</v>
      </c>
    </row>
    <row r="2968" spans="1:7">
      <c r="A2968" s="95">
        <v>7146300038</v>
      </c>
      <c r="B2968" s="11">
        <v>4418</v>
      </c>
      <c r="C2968">
        <v>53057952402</v>
      </c>
      <c r="D2968">
        <v>53057952402</v>
      </c>
      <c r="E2968" s="3" t="s">
        <v>236</v>
      </c>
      <c r="F2968" s="3">
        <v>6</v>
      </c>
      <c r="G2968" s="3" t="s">
        <v>224</v>
      </c>
    </row>
    <row r="2969" spans="1:7">
      <c r="A2969" s="95">
        <v>4339800480</v>
      </c>
      <c r="B2969" s="11">
        <v>2772</v>
      </c>
      <c r="C2969">
        <v>53073010303</v>
      </c>
      <c r="D2969">
        <v>53073010303</v>
      </c>
      <c r="E2969" s="3" t="s">
        <v>236</v>
      </c>
      <c r="F2969" s="3">
        <v>2</v>
      </c>
      <c r="G2969" s="3" t="s">
        <v>224</v>
      </c>
    </row>
    <row r="2970" spans="1:7">
      <c r="A2970" s="95">
        <v>1365510891</v>
      </c>
      <c r="B2970" s="11">
        <v>3430</v>
      </c>
      <c r="C2970">
        <v>53077002200</v>
      </c>
      <c r="D2970">
        <v>53077002200</v>
      </c>
      <c r="E2970" s="3" t="s">
        <v>236</v>
      </c>
      <c r="F2970" s="3">
        <v>8</v>
      </c>
      <c r="G2970" s="3" t="s">
        <v>224</v>
      </c>
    </row>
    <row r="2971" spans="1:7">
      <c r="A2971" s="95">
        <v>8344210846</v>
      </c>
      <c r="B2971" s="11">
        <v>850</v>
      </c>
      <c r="C2971">
        <v>53035092100</v>
      </c>
      <c r="D2971">
        <v>53035092100</v>
      </c>
      <c r="E2971" s="3" t="s">
        <v>236</v>
      </c>
      <c r="F2971" s="3">
        <v>3</v>
      </c>
      <c r="G2971" s="3" t="s">
        <v>224</v>
      </c>
    </row>
    <row r="2972" spans="1:7">
      <c r="A2972" s="95">
        <v>9372510368</v>
      </c>
      <c r="B2972" s="11">
        <v>3186</v>
      </c>
      <c r="C2972">
        <v>53077002002</v>
      </c>
      <c r="D2972">
        <v>53077002002</v>
      </c>
      <c r="E2972" s="3" t="s">
        <v>241</v>
      </c>
      <c r="F2972" s="3">
        <v>7</v>
      </c>
      <c r="G2972" s="3" t="s">
        <v>225</v>
      </c>
    </row>
    <row r="2973" spans="1:7">
      <c r="A2973" s="95">
        <v>2731910836</v>
      </c>
      <c r="B2973" s="11">
        <v>2670</v>
      </c>
      <c r="C2973">
        <v>53071920900</v>
      </c>
      <c r="D2973">
        <v>53071920900</v>
      </c>
      <c r="E2973" s="3" t="s">
        <v>236</v>
      </c>
      <c r="F2973" s="3">
        <v>2</v>
      </c>
      <c r="G2973" s="3" t="s">
        <v>224</v>
      </c>
    </row>
    <row r="2974" spans="1:7">
      <c r="A2974" s="95">
        <v>9285500152</v>
      </c>
      <c r="B2974" s="11">
        <v>3610</v>
      </c>
      <c r="C2974">
        <v>53073000804</v>
      </c>
      <c r="D2974">
        <v>53073000804</v>
      </c>
      <c r="E2974" s="3" t="s">
        <v>236</v>
      </c>
      <c r="F2974" s="3">
        <v>1</v>
      </c>
      <c r="G2974" s="3" t="s">
        <v>224</v>
      </c>
    </row>
    <row r="2975" spans="1:7">
      <c r="A2975" s="95">
        <v>9683120924</v>
      </c>
      <c r="B2975" s="11">
        <v>591.6</v>
      </c>
      <c r="C2975">
        <v>53035080400</v>
      </c>
      <c r="D2975">
        <v>53035080400</v>
      </c>
      <c r="E2975" s="3" t="s">
        <v>236</v>
      </c>
      <c r="F2975" s="3">
        <v>2</v>
      </c>
      <c r="G2975" s="3" t="s">
        <v>224</v>
      </c>
    </row>
    <row r="2976" spans="1:7">
      <c r="A2976" s="95">
        <v>7494700690</v>
      </c>
      <c r="B2976" s="11">
        <v>800</v>
      </c>
      <c r="C2976">
        <v>53073000804</v>
      </c>
      <c r="D2976">
        <v>53073000804</v>
      </c>
      <c r="E2976" s="3" t="s">
        <v>236</v>
      </c>
      <c r="F2976" s="3">
        <v>1</v>
      </c>
      <c r="G2976" s="3" t="s">
        <v>224</v>
      </c>
    </row>
    <row r="2977" spans="1:7">
      <c r="A2977" s="95">
        <v>2905600179</v>
      </c>
      <c r="B2977" s="11">
        <v>1764</v>
      </c>
      <c r="C2977">
        <v>53073000804</v>
      </c>
      <c r="D2977">
        <v>53073000804</v>
      </c>
      <c r="E2977" s="3" t="s">
        <v>236</v>
      </c>
      <c r="F2977" s="3">
        <v>1</v>
      </c>
      <c r="G2977" s="3" t="s">
        <v>224</v>
      </c>
    </row>
    <row r="2978" spans="1:7">
      <c r="A2978" s="95">
        <v>2952220615</v>
      </c>
      <c r="B2978" s="11">
        <v>2578</v>
      </c>
      <c r="C2978">
        <v>53077003200</v>
      </c>
      <c r="D2978">
        <v>53077003200</v>
      </c>
      <c r="E2978" s="3" t="s">
        <v>236</v>
      </c>
      <c r="F2978" s="3">
        <v>8</v>
      </c>
      <c r="G2978" s="3" t="s">
        <v>224</v>
      </c>
    </row>
    <row r="2979" spans="1:7">
      <c r="A2979" s="95">
        <v>5680600550</v>
      </c>
      <c r="B2979" s="11">
        <v>3103.1</v>
      </c>
      <c r="C2979">
        <v>53073000400</v>
      </c>
      <c r="D2979">
        <v>53073000400</v>
      </c>
      <c r="E2979" s="3" t="s">
        <v>236</v>
      </c>
      <c r="F2979" s="3">
        <v>3</v>
      </c>
      <c r="G2979" s="3" t="s">
        <v>224</v>
      </c>
    </row>
    <row r="2980" spans="1:7">
      <c r="A2980" s="95">
        <v>6474220502</v>
      </c>
      <c r="B2980" s="11">
        <v>3308</v>
      </c>
      <c r="C2980">
        <v>53077000400</v>
      </c>
      <c r="D2980">
        <v>53077000400</v>
      </c>
      <c r="E2980" s="3" t="s">
        <v>236</v>
      </c>
      <c r="F2980" s="3">
        <v>7</v>
      </c>
      <c r="G2980" s="3" t="s">
        <v>224</v>
      </c>
    </row>
    <row r="2981" spans="1:7">
      <c r="A2981" s="95">
        <v>6347700973</v>
      </c>
      <c r="B2981" s="11">
        <v>1728</v>
      </c>
      <c r="C2981">
        <v>53073000805</v>
      </c>
      <c r="D2981">
        <v>53073000805</v>
      </c>
      <c r="E2981" s="3" t="s">
        <v>236</v>
      </c>
      <c r="F2981" s="3">
        <v>1</v>
      </c>
      <c r="G2981" s="3" t="s">
        <v>224</v>
      </c>
    </row>
    <row r="2982" spans="1:7">
      <c r="A2982" s="95">
        <v>5882510498</v>
      </c>
      <c r="B2982" s="11">
        <v>2692</v>
      </c>
      <c r="C2982">
        <v>53077002002</v>
      </c>
      <c r="D2982">
        <v>53077002002</v>
      </c>
      <c r="E2982" s="3" t="s">
        <v>241</v>
      </c>
      <c r="F2982" s="3">
        <v>7</v>
      </c>
      <c r="G2982" s="3" t="s">
        <v>225</v>
      </c>
    </row>
    <row r="2983" spans="1:7">
      <c r="A2983" s="95">
        <v>2255900968</v>
      </c>
      <c r="B2983" s="11">
        <v>2812</v>
      </c>
      <c r="C2983">
        <v>53073010200</v>
      </c>
      <c r="D2983">
        <v>53073010200</v>
      </c>
      <c r="E2983" s="3" t="s">
        <v>236</v>
      </c>
      <c r="F2983" s="3">
        <v>3</v>
      </c>
      <c r="G2983" s="3" t="s">
        <v>224</v>
      </c>
    </row>
    <row r="2984" spans="1:7">
      <c r="A2984" s="95">
        <v>2953400882</v>
      </c>
      <c r="B2984" s="11">
        <v>800</v>
      </c>
      <c r="C2984">
        <v>53029970700</v>
      </c>
      <c r="D2984">
        <v>53029970700</v>
      </c>
      <c r="E2984" s="3" t="s">
        <v>236</v>
      </c>
      <c r="F2984" s="3">
        <v>2</v>
      </c>
      <c r="G2984" s="3" t="s">
        <v>224</v>
      </c>
    </row>
    <row r="2985" spans="1:7">
      <c r="A2985" s="95">
        <v>8306220713</v>
      </c>
      <c r="B2985" s="11">
        <v>875</v>
      </c>
      <c r="C2985">
        <v>53077000400</v>
      </c>
      <c r="D2985">
        <v>53077000400</v>
      </c>
      <c r="E2985" s="3" t="s">
        <v>236</v>
      </c>
      <c r="F2985" s="3">
        <v>7</v>
      </c>
      <c r="G2985" s="3" t="s">
        <v>224</v>
      </c>
    </row>
    <row r="2986" spans="1:7">
      <c r="A2986" s="95">
        <v>2242220460</v>
      </c>
      <c r="B2986" s="11">
        <v>500</v>
      </c>
      <c r="C2986">
        <v>53077003200</v>
      </c>
      <c r="D2986">
        <v>53077003200</v>
      </c>
      <c r="E2986" s="3" t="s">
        <v>236</v>
      </c>
      <c r="F2986" s="3">
        <v>8</v>
      </c>
      <c r="G2986" s="3" t="s">
        <v>224</v>
      </c>
    </row>
    <row r="2987" spans="1:7">
      <c r="A2987" s="95">
        <v>4541910916</v>
      </c>
      <c r="B2987" s="11">
        <v>4532</v>
      </c>
      <c r="C2987">
        <v>53071920702</v>
      </c>
      <c r="D2987">
        <v>53071920702</v>
      </c>
      <c r="E2987" s="3" t="s">
        <v>236</v>
      </c>
      <c r="F2987" s="3">
        <v>4</v>
      </c>
      <c r="G2987" s="3" t="s">
        <v>224</v>
      </c>
    </row>
    <row r="2988" spans="1:7">
      <c r="A2988" s="95">
        <v>8522510957</v>
      </c>
      <c r="B2988" s="11">
        <v>3022</v>
      </c>
      <c r="C2988">
        <v>53077002002</v>
      </c>
      <c r="D2988">
        <v>53077002002</v>
      </c>
      <c r="E2988" s="3" t="s">
        <v>241</v>
      </c>
      <c r="F2988" s="3">
        <v>7</v>
      </c>
      <c r="G2988" s="3" t="s">
        <v>225</v>
      </c>
    </row>
    <row r="2989" spans="1:7">
      <c r="A2989" s="95">
        <v>8426500546</v>
      </c>
      <c r="B2989" s="11">
        <v>5116</v>
      </c>
      <c r="C2989">
        <v>53073000804</v>
      </c>
      <c r="D2989">
        <v>53073000804</v>
      </c>
      <c r="E2989" s="3" t="s">
        <v>236</v>
      </c>
      <c r="F2989" s="3">
        <v>1</v>
      </c>
      <c r="G2989" s="3" t="s">
        <v>224</v>
      </c>
    </row>
    <row r="2990" spans="1:7">
      <c r="A2990" s="95">
        <v>8731910842</v>
      </c>
      <c r="B2990" s="11">
        <v>4066</v>
      </c>
      <c r="C2990">
        <v>53071920900</v>
      </c>
      <c r="D2990">
        <v>53071920900</v>
      </c>
      <c r="E2990" s="3" t="s">
        <v>236</v>
      </c>
      <c r="F2990" s="3">
        <v>2</v>
      </c>
      <c r="G2990" s="3" t="s">
        <v>224</v>
      </c>
    </row>
    <row r="2991" spans="1:7">
      <c r="A2991" s="95">
        <v>9971810600</v>
      </c>
      <c r="B2991" s="11">
        <v>4836</v>
      </c>
      <c r="C2991">
        <v>53005010803</v>
      </c>
      <c r="D2991">
        <v>53005010803</v>
      </c>
      <c r="E2991" s="3" t="s">
        <v>236</v>
      </c>
      <c r="F2991" s="3">
        <v>4</v>
      </c>
      <c r="G2991" s="3" t="s">
        <v>224</v>
      </c>
    </row>
    <row r="2992" spans="1:7">
      <c r="A2992" s="95">
        <v>5017700660</v>
      </c>
      <c r="B2992" s="11">
        <v>800</v>
      </c>
      <c r="C2992">
        <v>53073000805</v>
      </c>
      <c r="D2992">
        <v>53073000805</v>
      </c>
      <c r="E2992" s="3" t="s">
        <v>236</v>
      </c>
      <c r="F2992" s="3">
        <v>1</v>
      </c>
      <c r="G2992" s="3" t="s">
        <v>224</v>
      </c>
    </row>
    <row r="2993" spans="1:7">
      <c r="A2993" s="95">
        <v>7455700219</v>
      </c>
      <c r="B2993" s="11">
        <v>3206</v>
      </c>
      <c r="C2993">
        <v>53073000803</v>
      </c>
      <c r="D2993">
        <v>53073000803</v>
      </c>
      <c r="E2993" s="3" t="s">
        <v>236</v>
      </c>
      <c r="F2993" s="3">
        <v>2</v>
      </c>
      <c r="G2993" s="3" t="s">
        <v>224</v>
      </c>
    </row>
    <row r="2994" spans="1:7">
      <c r="A2994" s="95">
        <v>2317210200</v>
      </c>
      <c r="B2994" s="11">
        <v>2854</v>
      </c>
      <c r="C2994">
        <v>53035092600</v>
      </c>
      <c r="D2994">
        <v>53035092600</v>
      </c>
      <c r="E2994" s="3" t="s">
        <v>236</v>
      </c>
      <c r="F2994" s="3">
        <v>1</v>
      </c>
      <c r="G2994" s="3" t="s">
        <v>224</v>
      </c>
    </row>
    <row r="2995" spans="1:7">
      <c r="A2995" s="95">
        <v>7134900948</v>
      </c>
      <c r="B2995" s="11">
        <v>500</v>
      </c>
      <c r="C2995">
        <v>53073010200</v>
      </c>
      <c r="D2995">
        <v>53073010200</v>
      </c>
      <c r="E2995" s="3" t="s">
        <v>236</v>
      </c>
      <c r="F2995" s="3">
        <v>3</v>
      </c>
      <c r="G2995" s="3" t="s">
        <v>224</v>
      </c>
    </row>
    <row r="2996" spans="1:7">
      <c r="A2996" s="95">
        <v>6072000034</v>
      </c>
      <c r="B2996" s="11">
        <v>3338</v>
      </c>
      <c r="C2996">
        <v>53057940400</v>
      </c>
      <c r="D2996">
        <v>53057940400</v>
      </c>
      <c r="E2996" s="3" t="s">
        <v>236</v>
      </c>
      <c r="F2996" s="3">
        <v>1</v>
      </c>
      <c r="G2996" s="3" t="s">
        <v>224</v>
      </c>
    </row>
    <row r="2997" spans="1:7">
      <c r="A2997" s="95">
        <v>6844500055</v>
      </c>
      <c r="B2997" s="11">
        <v>700</v>
      </c>
      <c r="C2997">
        <v>53073001100</v>
      </c>
      <c r="D2997">
        <v>53073001100</v>
      </c>
      <c r="E2997" s="3" t="s">
        <v>236</v>
      </c>
      <c r="F2997" s="3">
        <v>3</v>
      </c>
      <c r="G2997" s="3" t="s">
        <v>224</v>
      </c>
    </row>
    <row r="2998" spans="1:7">
      <c r="A2998" s="95">
        <v>2445220138</v>
      </c>
      <c r="B2998" s="11">
        <v>3700</v>
      </c>
      <c r="C2998">
        <v>53077000400</v>
      </c>
      <c r="D2998">
        <v>53077000400</v>
      </c>
      <c r="E2998" s="3" t="s">
        <v>236</v>
      </c>
      <c r="F2998" s="3">
        <v>7</v>
      </c>
      <c r="G2998" s="3" t="s">
        <v>224</v>
      </c>
    </row>
    <row r="2999" spans="1:7">
      <c r="A2999" s="95">
        <v>1714120100</v>
      </c>
      <c r="B2999" s="11">
        <v>2250</v>
      </c>
      <c r="C2999">
        <v>53077000500</v>
      </c>
      <c r="D2999">
        <v>53077000500</v>
      </c>
      <c r="E2999" s="3" t="s">
        <v>236</v>
      </c>
      <c r="F2999" s="3">
        <v>9</v>
      </c>
      <c r="G2999" s="3" t="s">
        <v>225</v>
      </c>
    </row>
    <row r="3000" spans="1:7">
      <c r="A3000" s="95">
        <v>1955010580</v>
      </c>
      <c r="B3000" s="11">
        <v>800</v>
      </c>
      <c r="C3000">
        <v>53035091201</v>
      </c>
      <c r="D3000">
        <v>53035091201</v>
      </c>
      <c r="E3000" s="3" t="s">
        <v>236</v>
      </c>
      <c r="F3000" s="3">
        <v>2</v>
      </c>
      <c r="G3000" s="3" t="s">
        <v>224</v>
      </c>
    </row>
    <row r="3001" spans="1:7">
      <c r="A3001" s="95">
        <v>2513500934</v>
      </c>
      <c r="B3001" s="11">
        <v>800</v>
      </c>
      <c r="C3001">
        <v>53073001100</v>
      </c>
      <c r="D3001">
        <v>53073001100</v>
      </c>
      <c r="E3001" s="3" t="s">
        <v>236</v>
      </c>
      <c r="F3001" s="3">
        <v>3</v>
      </c>
      <c r="G3001" s="3" t="s">
        <v>224</v>
      </c>
    </row>
    <row r="3002" spans="1:7">
      <c r="A3002" s="95">
        <v>5748400136</v>
      </c>
      <c r="B3002" s="11">
        <v>4524</v>
      </c>
      <c r="C3002">
        <v>53073000400</v>
      </c>
      <c r="D3002">
        <v>53073000400</v>
      </c>
      <c r="E3002" s="3" t="s">
        <v>236</v>
      </c>
      <c r="F3002" s="3">
        <v>3</v>
      </c>
      <c r="G3002" s="3" t="s">
        <v>224</v>
      </c>
    </row>
    <row r="3003" spans="1:7">
      <c r="A3003" s="95">
        <v>6275020029</v>
      </c>
      <c r="B3003" s="11">
        <v>3600</v>
      </c>
      <c r="C3003">
        <v>53077000700</v>
      </c>
      <c r="D3003">
        <v>53077000700</v>
      </c>
      <c r="E3003" s="3" t="s">
        <v>236</v>
      </c>
      <c r="F3003" s="3">
        <v>10</v>
      </c>
      <c r="G3003" s="3" t="s">
        <v>225</v>
      </c>
    </row>
    <row r="3004" spans="1:7">
      <c r="A3004" s="95" t="s">
        <v>563</v>
      </c>
      <c r="B3004" s="11">
        <v>800</v>
      </c>
      <c r="C3004">
        <v>53057940300</v>
      </c>
      <c r="D3004">
        <v>53057940300</v>
      </c>
      <c r="E3004" s="3" t="s">
        <v>236</v>
      </c>
      <c r="F3004" s="3">
        <v>2</v>
      </c>
      <c r="G3004" s="3" t="s">
        <v>224</v>
      </c>
    </row>
    <row r="3005" spans="1:7">
      <c r="A3005" s="95">
        <v>1879300967</v>
      </c>
      <c r="B3005" s="11">
        <v>4300</v>
      </c>
      <c r="C3005">
        <v>53029970300</v>
      </c>
      <c r="D3005">
        <v>53029970300</v>
      </c>
      <c r="E3005" s="3" t="s">
        <v>236</v>
      </c>
      <c r="F3005" s="3">
        <v>2</v>
      </c>
      <c r="G3005" s="3" t="s">
        <v>224</v>
      </c>
    </row>
    <row r="3006" spans="1:7">
      <c r="A3006" s="95">
        <v>2751610137</v>
      </c>
      <c r="B3006" s="11">
        <v>2350</v>
      </c>
      <c r="C3006">
        <v>53005011503</v>
      </c>
      <c r="D3006">
        <v>53005011503</v>
      </c>
      <c r="E3006" s="3" t="s">
        <v>236</v>
      </c>
      <c r="F3006" s="3">
        <v>5</v>
      </c>
      <c r="G3006" s="3" t="s">
        <v>224</v>
      </c>
    </row>
    <row r="3007" spans="1:7">
      <c r="A3007" s="95">
        <v>5968741188</v>
      </c>
      <c r="B3007" s="11">
        <v>6692</v>
      </c>
      <c r="C3007">
        <v>53073000902</v>
      </c>
      <c r="D3007">
        <v>53073000902</v>
      </c>
      <c r="E3007" s="3" t="s">
        <v>236</v>
      </c>
      <c r="F3007" s="3">
        <v>2</v>
      </c>
      <c r="G3007" s="3" t="s">
        <v>224</v>
      </c>
    </row>
    <row r="3008" spans="1:7">
      <c r="A3008" s="95">
        <v>3663500403</v>
      </c>
      <c r="B3008" s="11">
        <v>2120</v>
      </c>
      <c r="C3008">
        <v>53073000803</v>
      </c>
      <c r="D3008">
        <v>53073000803</v>
      </c>
      <c r="E3008" s="3" t="s">
        <v>236</v>
      </c>
      <c r="F3008" s="3">
        <v>2</v>
      </c>
      <c r="G3008" s="3" t="s">
        <v>224</v>
      </c>
    </row>
    <row r="3009" spans="1:7">
      <c r="A3009" s="95" t="s">
        <v>564</v>
      </c>
      <c r="B3009" s="11">
        <v>1946</v>
      </c>
      <c r="C3009">
        <v>53077001000</v>
      </c>
      <c r="D3009">
        <v>53077001000</v>
      </c>
      <c r="E3009" s="3" t="s">
        <v>236</v>
      </c>
      <c r="F3009" s="3">
        <v>8</v>
      </c>
      <c r="G3009" s="3" t="s">
        <v>224</v>
      </c>
    </row>
    <row r="3010" spans="1:7">
      <c r="A3010" s="95">
        <v>4065500949</v>
      </c>
      <c r="B3010" s="11">
        <v>2190</v>
      </c>
      <c r="C3010">
        <v>53073000804</v>
      </c>
      <c r="D3010">
        <v>53073000804</v>
      </c>
      <c r="E3010" s="3" t="s">
        <v>236</v>
      </c>
      <c r="F3010" s="3">
        <v>1</v>
      </c>
      <c r="G3010" s="3" t="s">
        <v>224</v>
      </c>
    </row>
    <row r="3011" spans="1:7">
      <c r="A3011" s="95">
        <v>3998710048</v>
      </c>
      <c r="B3011" s="11">
        <v>2078</v>
      </c>
      <c r="C3011">
        <v>53005010805</v>
      </c>
      <c r="D3011">
        <v>53005010805</v>
      </c>
      <c r="E3011" s="3" t="s">
        <v>236</v>
      </c>
      <c r="F3011" s="3">
        <v>3</v>
      </c>
      <c r="G3011" s="3" t="s">
        <v>224</v>
      </c>
    </row>
    <row r="3012" spans="1:7">
      <c r="A3012" s="95">
        <v>7705910130</v>
      </c>
      <c r="B3012" s="11">
        <v>3834</v>
      </c>
      <c r="C3012">
        <v>53071920300</v>
      </c>
      <c r="D3012">
        <v>53071920300</v>
      </c>
      <c r="E3012" s="3" t="s">
        <v>236</v>
      </c>
      <c r="F3012" s="3">
        <v>4</v>
      </c>
      <c r="G3012" s="3" t="s">
        <v>224</v>
      </c>
    </row>
    <row r="3013" spans="1:7">
      <c r="A3013" s="95">
        <v>6968710785</v>
      </c>
      <c r="B3013" s="11">
        <v>3960</v>
      </c>
      <c r="C3013">
        <v>53005010810</v>
      </c>
      <c r="D3013">
        <v>53005010810</v>
      </c>
      <c r="E3013" s="3" t="s">
        <v>236</v>
      </c>
      <c r="F3013" s="3">
        <v>5</v>
      </c>
      <c r="G3013" s="3" t="s">
        <v>224</v>
      </c>
    </row>
    <row r="3014" spans="1:7">
      <c r="A3014" s="95">
        <v>7269120062</v>
      </c>
      <c r="B3014" s="11">
        <v>5448</v>
      </c>
      <c r="C3014">
        <v>53077000800</v>
      </c>
      <c r="D3014">
        <v>53077000800</v>
      </c>
      <c r="E3014" s="3" t="s">
        <v>236</v>
      </c>
      <c r="F3014" s="3">
        <v>6</v>
      </c>
      <c r="G3014" s="3" t="s">
        <v>224</v>
      </c>
    </row>
    <row r="3015" spans="1:7">
      <c r="A3015" s="95" t="s">
        <v>565</v>
      </c>
      <c r="B3015" s="11">
        <v>2868</v>
      </c>
      <c r="C3015">
        <v>53077000400</v>
      </c>
      <c r="D3015">
        <v>53077000400</v>
      </c>
      <c r="E3015" s="3" t="s">
        <v>236</v>
      </c>
      <c r="F3015" s="3">
        <v>7</v>
      </c>
      <c r="G3015" s="3" t="s">
        <v>224</v>
      </c>
    </row>
    <row r="3016" spans="1:7">
      <c r="A3016" s="95" t="s">
        <v>566</v>
      </c>
      <c r="B3016" s="11">
        <v>3998</v>
      </c>
      <c r="C3016">
        <v>53071920900</v>
      </c>
      <c r="D3016">
        <v>53071920900</v>
      </c>
      <c r="E3016" s="3" t="s">
        <v>236</v>
      </c>
      <c r="F3016" s="3">
        <v>2</v>
      </c>
      <c r="G3016" s="3" t="s">
        <v>224</v>
      </c>
    </row>
    <row r="3017" spans="1:7">
      <c r="A3017" s="95">
        <v>8632600894</v>
      </c>
      <c r="B3017" s="11">
        <v>50</v>
      </c>
      <c r="C3017">
        <v>53073001100</v>
      </c>
      <c r="D3017">
        <v>53073001100</v>
      </c>
      <c r="E3017" s="3" t="s">
        <v>236</v>
      </c>
      <c r="F3017" s="3">
        <v>3</v>
      </c>
      <c r="G3017" s="3" t="s">
        <v>224</v>
      </c>
    </row>
    <row r="3018" spans="1:7">
      <c r="A3018" s="95" t="s">
        <v>567</v>
      </c>
      <c r="B3018" s="11">
        <v>2328</v>
      </c>
      <c r="C3018">
        <v>53057952100</v>
      </c>
      <c r="D3018">
        <v>53057952100</v>
      </c>
      <c r="E3018" s="3" t="s">
        <v>236</v>
      </c>
      <c r="F3018" s="3">
        <v>6</v>
      </c>
      <c r="G3018" s="3" t="s">
        <v>224</v>
      </c>
    </row>
    <row r="3019" spans="1:7">
      <c r="A3019" s="95">
        <v>3829020914</v>
      </c>
      <c r="B3019" s="11">
        <v>2496</v>
      </c>
      <c r="C3019">
        <v>53077001100</v>
      </c>
      <c r="D3019">
        <v>53077001100</v>
      </c>
      <c r="E3019" s="3" t="s">
        <v>236</v>
      </c>
      <c r="F3019" s="3">
        <v>6</v>
      </c>
      <c r="G3019" s="3" t="s">
        <v>224</v>
      </c>
    </row>
    <row r="3020" spans="1:7">
      <c r="A3020" s="95">
        <v>5716600093</v>
      </c>
      <c r="B3020" s="11">
        <v>2350</v>
      </c>
      <c r="C3020">
        <v>53073000400</v>
      </c>
      <c r="D3020">
        <v>53073000400</v>
      </c>
      <c r="E3020" s="3" t="s">
        <v>236</v>
      </c>
      <c r="F3020" s="3">
        <v>3</v>
      </c>
      <c r="G3020" s="3" t="s">
        <v>224</v>
      </c>
    </row>
    <row r="3021" spans="1:7">
      <c r="A3021" s="95">
        <v>5647200470</v>
      </c>
      <c r="B3021" s="11">
        <v>3776</v>
      </c>
      <c r="C3021">
        <v>53057952600</v>
      </c>
      <c r="D3021">
        <v>53057952600</v>
      </c>
      <c r="E3021" s="3" t="s">
        <v>236</v>
      </c>
      <c r="F3021" s="3">
        <v>5</v>
      </c>
      <c r="G3021" s="3" t="s">
        <v>224</v>
      </c>
    </row>
    <row r="3022" spans="1:7">
      <c r="A3022" s="95">
        <v>6778200583</v>
      </c>
      <c r="B3022" s="11">
        <v>3060</v>
      </c>
      <c r="C3022">
        <v>53057952302</v>
      </c>
      <c r="D3022">
        <v>53057952302</v>
      </c>
      <c r="E3022" s="3" t="s">
        <v>236</v>
      </c>
      <c r="F3022" s="3">
        <v>5</v>
      </c>
      <c r="G3022" s="3" t="s">
        <v>224</v>
      </c>
    </row>
    <row r="3023" spans="1:7">
      <c r="A3023" s="95">
        <v>1990300545</v>
      </c>
      <c r="B3023" s="11">
        <v>9240</v>
      </c>
      <c r="C3023">
        <v>53057952200</v>
      </c>
      <c r="D3023">
        <v>53057952200</v>
      </c>
      <c r="E3023" s="3" t="s">
        <v>236</v>
      </c>
      <c r="F3023" s="3">
        <v>9</v>
      </c>
      <c r="G3023" s="3" t="s">
        <v>225</v>
      </c>
    </row>
    <row r="3024" spans="1:7">
      <c r="A3024" s="95">
        <v>1779800873</v>
      </c>
      <c r="B3024" s="11">
        <v>4536</v>
      </c>
      <c r="C3024">
        <v>53073010303</v>
      </c>
      <c r="D3024">
        <v>53073010303</v>
      </c>
      <c r="E3024" s="3" t="s">
        <v>236</v>
      </c>
      <c r="F3024" s="3">
        <v>2</v>
      </c>
      <c r="G3024" s="3" t="s">
        <v>224</v>
      </c>
    </row>
    <row r="3025" spans="1:7">
      <c r="A3025" s="95">
        <v>2485600811</v>
      </c>
      <c r="B3025" s="11">
        <v>1956</v>
      </c>
      <c r="C3025">
        <v>53073000400</v>
      </c>
      <c r="D3025">
        <v>53073000400</v>
      </c>
      <c r="E3025" s="3" t="s">
        <v>236</v>
      </c>
      <c r="F3025" s="3">
        <v>3</v>
      </c>
      <c r="G3025" s="3" t="s">
        <v>224</v>
      </c>
    </row>
    <row r="3026" spans="1:7">
      <c r="A3026" s="95">
        <v>5215510441</v>
      </c>
      <c r="B3026" s="11">
        <v>3534</v>
      </c>
      <c r="C3026">
        <v>53077001800</v>
      </c>
      <c r="D3026">
        <v>53077001800</v>
      </c>
      <c r="E3026" s="3" t="s">
        <v>241</v>
      </c>
      <c r="F3026" s="3">
        <v>7</v>
      </c>
      <c r="G3026" s="3" t="s">
        <v>225</v>
      </c>
    </row>
    <row r="3027" spans="1:7">
      <c r="A3027" s="95" t="s">
        <v>568</v>
      </c>
      <c r="B3027" s="11">
        <v>2942</v>
      </c>
      <c r="C3027">
        <v>53071920600</v>
      </c>
      <c r="D3027">
        <v>53071920600</v>
      </c>
      <c r="E3027" s="3" t="s">
        <v>236</v>
      </c>
      <c r="F3027" s="3">
        <v>8</v>
      </c>
      <c r="G3027" s="3" t="s">
        <v>224</v>
      </c>
    </row>
    <row r="3028" spans="1:7">
      <c r="A3028" s="95">
        <v>4621510210</v>
      </c>
      <c r="B3028" s="11">
        <v>2730</v>
      </c>
      <c r="C3028">
        <v>53077002001</v>
      </c>
      <c r="D3028">
        <v>53077002001</v>
      </c>
      <c r="E3028" s="3" t="s">
        <v>241</v>
      </c>
      <c r="F3028" s="3">
        <v>7</v>
      </c>
      <c r="G3028" s="3" t="s">
        <v>225</v>
      </c>
    </row>
    <row r="3029" spans="1:7">
      <c r="A3029" s="95">
        <v>9589000153</v>
      </c>
      <c r="B3029" s="11">
        <v>3992</v>
      </c>
      <c r="C3029">
        <v>53057951900</v>
      </c>
      <c r="D3029">
        <v>53057951900</v>
      </c>
      <c r="E3029" s="3" t="s">
        <v>236</v>
      </c>
      <c r="F3029" s="3">
        <v>1</v>
      </c>
      <c r="G3029" s="3" t="s">
        <v>224</v>
      </c>
    </row>
    <row r="3030" spans="1:7">
      <c r="A3030" s="95">
        <v>2862600176</v>
      </c>
      <c r="B3030" s="11">
        <v>875</v>
      </c>
      <c r="C3030">
        <v>53073001100</v>
      </c>
      <c r="D3030">
        <v>53073001100</v>
      </c>
      <c r="E3030" s="3" t="s">
        <v>236</v>
      </c>
      <c r="F3030" s="3">
        <v>3</v>
      </c>
      <c r="G3030" s="3" t="s">
        <v>224</v>
      </c>
    </row>
    <row r="3031" spans="1:7">
      <c r="A3031" s="95">
        <v>5525120084</v>
      </c>
      <c r="B3031" s="11">
        <v>2648</v>
      </c>
      <c r="C3031">
        <v>53077001000</v>
      </c>
      <c r="D3031">
        <v>53077001000</v>
      </c>
      <c r="E3031" s="3" t="s">
        <v>236</v>
      </c>
      <c r="F3031" s="3">
        <v>8</v>
      </c>
      <c r="G3031" s="3" t="s">
        <v>224</v>
      </c>
    </row>
    <row r="3032" spans="1:7">
      <c r="A3032" s="95">
        <v>3429510063</v>
      </c>
      <c r="B3032" s="11">
        <v>2684</v>
      </c>
      <c r="C3032">
        <v>53005010813</v>
      </c>
      <c r="D3032">
        <v>53005010813</v>
      </c>
      <c r="E3032" s="3" t="s">
        <v>236</v>
      </c>
      <c r="F3032" s="3">
        <v>2</v>
      </c>
      <c r="G3032" s="3" t="s">
        <v>224</v>
      </c>
    </row>
    <row r="3033" spans="1:7">
      <c r="A3033" s="95">
        <v>2295800515</v>
      </c>
      <c r="B3033" s="11">
        <v>4442</v>
      </c>
      <c r="C3033">
        <v>53073010501</v>
      </c>
      <c r="D3033">
        <v>53073010501</v>
      </c>
      <c r="E3033" s="3" t="s">
        <v>236</v>
      </c>
      <c r="F3033" s="3">
        <v>3</v>
      </c>
      <c r="G3033" s="3" t="s">
        <v>224</v>
      </c>
    </row>
    <row r="3034" spans="1:7">
      <c r="A3034" s="95">
        <v>5290600601</v>
      </c>
      <c r="B3034" s="11">
        <v>1156</v>
      </c>
      <c r="C3034">
        <v>53073000400</v>
      </c>
      <c r="D3034">
        <v>53073000400</v>
      </c>
      <c r="E3034" s="3" t="s">
        <v>236</v>
      </c>
      <c r="F3034" s="3">
        <v>3</v>
      </c>
      <c r="G3034" s="3" t="s">
        <v>224</v>
      </c>
    </row>
    <row r="3035" spans="1:7">
      <c r="A3035" s="95">
        <v>3086700381</v>
      </c>
      <c r="B3035" s="11">
        <v>800</v>
      </c>
      <c r="C3035">
        <v>53073000901</v>
      </c>
      <c r="D3035">
        <v>53073000901</v>
      </c>
      <c r="E3035" s="3" t="s">
        <v>236</v>
      </c>
      <c r="F3035" s="3">
        <v>5</v>
      </c>
      <c r="G3035" s="3" t="s">
        <v>224</v>
      </c>
    </row>
    <row r="3036" spans="1:7">
      <c r="A3036" s="95">
        <v>2942220519</v>
      </c>
      <c r="B3036" s="11">
        <v>2954</v>
      </c>
      <c r="C3036">
        <v>53077003200</v>
      </c>
      <c r="D3036">
        <v>53077003200</v>
      </c>
      <c r="E3036" s="3" t="s">
        <v>236</v>
      </c>
      <c r="F3036" s="3">
        <v>8</v>
      </c>
      <c r="G3036" s="3" t="s">
        <v>224</v>
      </c>
    </row>
    <row r="3037" spans="1:7">
      <c r="A3037" s="95">
        <v>2615910208</v>
      </c>
      <c r="B3037" s="11">
        <v>2630</v>
      </c>
      <c r="C3037">
        <v>53071920300</v>
      </c>
      <c r="D3037">
        <v>53071920300</v>
      </c>
      <c r="E3037" s="3" t="s">
        <v>236</v>
      </c>
      <c r="F3037" s="3">
        <v>4</v>
      </c>
      <c r="G3037" s="3" t="s">
        <v>224</v>
      </c>
    </row>
    <row r="3038" spans="1:7">
      <c r="A3038" s="95">
        <v>6063700475</v>
      </c>
      <c r="B3038" s="11">
        <v>800</v>
      </c>
      <c r="C3038">
        <v>53073000901</v>
      </c>
      <c r="D3038">
        <v>53073000901</v>
      </c>
      <c r="E3038" s="3" t="s">
        <v>236</v>
      </c>
      <c r="F3038" s="3">
        <v>5</v>
      </c>
      <c r="G3038" s="3" t="s">
        <v>224</v>
      </c>
    </row>
    <row r="3039" spans="1:7">
      <c r="A3039" s="95">
        <v>2428510241</v>
      </c>
      <c r="B3039" s="11">
        <v>2410</v>
      </c>
      <c r="C3039">
        <v>53005011100</v>
      </c>
      <c r="D3039">
        <v>53005011100</v>
      </c>
      <c r="E3039" s="3" t="s">
        <v>236</v>
      </c>
      <c r="F3039" s="3">
        <v>9</v>
      </c>
      <c r="G3039" s="3" t="s">
        <v>225</v>
      </c>
    </row>
    <row r="3040" spans="1:7">
      <c r="A3040" s="95">
        <v>6572020622</v>
      </c>
      <c r="B3040" s="11">
        <v>2494</v>
      </c>
      <c r="C3040">
        <v>53077000901</v>
      </c>
      <c r="D3040">
        <v>53077000901</v>
      </c>
      <c r="E3040" s="3" t="s">
        <v>236</v>
      </c>
      <c r="F3040" s="3">
        <v>6</v>
      </c>
      <c r="G3040" s="3" t="s">
        <v>224</v>
      </c>
    </row>
    <row r="3041" spans="1:7">
      <c r="A3041" s="95" t="s">
        <v>569</v>
      </c>
      <c r="B3041" s="11">
        <v>1830</v>
      </c>
      <c r="C3041">
        <v>53057940200</v>
      </c>
      <c r="D3041">
        <v>53057940200</v>
      </c>
      <c r="E3041" s="3" t="s">
        <v>236</v>
      </c>
      <c r="F3041" s="3">
        <v>1</v>
      </c>
      <c r="G3041" s="3" t="s">
        <v>224</v>
      </c>
    </row>
    <row r="3042" spans="1:7">
      <c r="A3042" s="95" t="s">
        <v>570</v>
      </c>
      <c r="B3042" s="11">
        <v>3202</v>
      </c>
      <c r="C3042">
        <v>53077001100</v>
      </c>
      <c r="D3042">
        <v>53077001100</v>
      </c>
      <c r="E3042" s="3" t="s">
        <v>236</v>
      </c>
      <c r="F3042" s="3">
        <v>6</v>
      </c>
      <c r="G3042" s="3" t="s">
        <v>224</v>
      </c>
    </row>
    <row r="3043" spans="1:7">
      <c r="A3043" s="95">
        <v>9711510129</v>
      </c>
      <c r="B3043" s="11">
        <v>3304</v>
      </c>
      <c r="C3043">
        <v>53077002001</v>
      </c>
      <c r="D3043">
        <v>53077002001</v>
      </c>
      <c r="E3043" s="3" t="s">
        <v>241</v>
      </c>
      <c r="F3043" s="3">
        <v>7</v>
      </c>
      <c r="G3043" s="3" t="s">
        <v>225</v>
      </c>
    </row>
    <row r="3044" spans="1:7">
      <c r="A3044" s="95">
        <v>2281810622</v>
      </c>
      <c r="B3044" s="11">
        <v>4004</v>
      </c>
      <c r="C3044">
        <v>53005010803</v>
      </c>
      <c r="D3044">
        <v>53005010803</v>
      </c>
      <c r="E3044" s="3" t="s">
        <v>236</v>
      </c>
      <c r="F3044" s="3">
        <v>4</v>
      </c>
      <c r="G3044" s="3" t="s">
        <v>224</v>
      </c>
    </row>
    <row r="3045" spans="1:7">
      <c r="A3045" s="95">
        <v>6811100273</v>
      </c>
      <c r="B3045" s="11">
        <v>2070</v>
      </c>
      <c r="C3045">
        <v>53057951900</v>
      </c>
      <c r="D3045">
        <v>53057951900</v>
      </c>
      <c r="E3045" s="3" t="s">
        <v>236</v>
      </c>
      <c r="F3045" s="3">
        <v>1</v>
      </c>
      <c r="G3045" s="3" t="s">
        <v>224</v>
      </c>
    </row>
    <row r="3046" spans="1:7">
      <c r="A3046" s="95">
        <v>8181020819</v>
      </c>
      <c r="B3046" s="11">
        <v>2872</v>
      </c>
      <c r="C3046">
        <v>53077001100</v>
      </c>
      <c r="D3046">
        <v>53077001100</v>
      </c>
      <c r="E3046" s="3" t="s">
        <v>236</v>
      </c>
      <c r="F3046" s="3">
        <v>6</v>
      </c>
      <c r="G3046" s="3" t="s">
        <v>224</v>
      </c>
    </row>
    <row r="3047" spans="1:7">
      <c r="A3047" s="95">
        <v>2295100252</v>
      </c>
      <c r="B3047" s="11">
        <v>2358</v>
      </c>
      <c r="C3047">
        <v>53057951500</v>
      </c>
      <c r="D3047">
        <v>53057951500</v>
      </c>
      <c r="E3047" s="3" t="s">
        <v>236</v>
      </c>
      <c r="F3047" s="3">
        <v>3</v>
      </c>
      <c r="G3047" s="3" t="s">
        <v>224</v>
      </c>
    </row>
    <row r="3048" spans="1:7">
      <c r="A3048" s="95">
        <v>5234510762</v>
      </c>
      <c r="B3048" s="11">
        <v>2542</v>
      </c>
      <c r="C3048">
        <v>53077001901</v>
      </c>
      <c r="D3048">
        <v>53077001901</v>
      </c>
      <c r="E3048" s="3" t="s">
        <v>241</v>
      </c>
      <c r="F3048" s="3">
        <v>7</v>
      </c>
      <c r="G3048" s="3" t="s">
        <v>225</v>
      </c>
    </row>
    <row r="3049" spans="1:7">
      <c r="A3049" s="95">
        <v>9636600255</v>
      </c>
      <c r="B3049" s="11">
        <v>2814</v>
      </c>
      <c r="C3049">
        <v>53073000400</v>
      </c>
      <c r="D3049">
        <v>53073000400</v>
      </c>
      <c r="E3049" s="3" t="s">
        <v>236</v>
      </c>
      <c r="F3049" s="3">
        <v>3</v>
      </c>
      <c r="G3049" s="3" t="s">
        <v>224</v>
      </c>
    </row>
    <row r="3050" spans="1:7">
      <c r="A3050" s="95">
        <v>2906220767</v>
      </c>
      <c r="B3050" s="11">
        <v>4088</v>
      </c>
      <c r="C3050">
        <v>53077000400</v>
      </c>
      <c r="D3050">
        <v>53077000400</v>
      </c>
      <c r="E3050" s="3" t="s">
        <v>236</v>
      </c>
      <c r="F3050" s="3">
        <v>7</v>
      </c>
      <c r="G3050" s="3" t="s">
        <v>224</v>
      </c>
    </row>
    <row r="3051" spans="1:7">
      <c r="A3051" s="95">
        <v>9454700337</v>
      </c>
      <c r="B3051" s="11">
        <v>500</v>
      </c>
      <c r="C3051">
        <v>53073000804</v>
      </c>
      <c r="D3051">
        <v>53073000804</v>
      </c>
      <c r="E3051" s="3" t="s">
        <v>236</v>
      </c>
      <c r="F3051" s="3">
        <v>1</v>
      </c>
      <c r="G3051" s="3" t="s">
        <v>224</v>
      </c>
    </row>
    <row r="3052" spans="1:7">
      <c r="A3052" s="95">
        <v>8972900588</v>
      </c>
      <c r="B3052" s="11">
        <v>1980</v>
      </c>
      <c r="C3052">
        <v>53073010701</v>
      </c>
      <c r="D3052">
        <v>53073010701</v>
      </c>
      <c r="E3052" s="3" t="s">
        <v>236</v>
      </c>
      <c r="F3052" s="3">
        <v>2</v>
      </c>
      <c r="G3052" s="3" t="s">
        <v>224</v>
      </c>
    </row>
    <row r="3053" spans="1:7">
      <c r="A3053" s="95">
        <v>2795220650</v>
      </c>
      <c r="B3053" s="11">
        <v>700</v>
      </c>
      <c r="C3053">
        <v>53077000400</v>
      </c>
      <c r="D3053">
        <v>53077000400</v>
      </c>
      <c r="E3053" s="3" t="s">
        <v>236</v>
      </c>
      <c r="F3053" s="3">
        <v>7</v>
      </c>
      <c r="G3053" s="3" t="s">
        <v>224</v>
      </c>
    </row>
    <row r="3054" spans="1:7">
      <c r="A3054" s="95">
        <v>1926410110</v>
      </c>
      <c r="B3054" s="11">
        <v>2806</v>
      </c>
      <c r="C3054">
        <v>53015001502</v>
      </c>
      <c r="D3054">
        <v>53015001502</v>
      </c>
      <c r="E3054" s="3" t="s">
        <v>236</v>
      </c>
      <c r="F3054" s="3">
        <v>8</v>
      </c>
      <c r="G3054" s="3" t="s">
        <v>224</v>
      </c>
    </row>
    <row r="3055" spans="1:7">
      <c r="A3055" s="95">
        <v>5948058652</v>
      </c>
      <c r="B3055" s="11">
        <v>700</v>
      </c>
      <c r="C3055">
        <v>53073010502</v>
      </c>
      <c r="D3055">
        <v>53073010502</v>
      </c>
      <c r="E3055" s="3" t="s">
        <v>236</v>
      </c>
      <c r="F3055" s="3">
        <v>5</v>
      </c>
      <c r="G3055" s="3" t="s">
        <v>224</v>
      </c>
    </row>
    <row r="3056" spans="1:7">
      <c r="A3056" s="95">
        <v>9217600941</v>
      </c>
      <c r="B3056" s="11">
        <v>2002</v>
      </c>
      <c r="C3056">
        <v>53073000803</v>
      </c>
      <c r="D3056">
        <v>53073000803</v>
      </c>
      <c r="E3056" s="3" t="s">
        <v>236</v>
      </c>
      <c r="F3056" s="3">
        <v>2</v>
      </c>
      <c r="G3056" s="3" t="s">
        <v>224</v>
      </c>
    </row>
    <row r="3057" spans="1:7">
      <c r="A3057" s="95">
        <v>3214120054</v>
      </c>
      <c r="B3057" s="11">
        <v>4198</v>
      </c>
      <c r="C3057">
        <v>53077000500</v>
      </c>
      <c r="D3057">
        <v>53077000500</v>
      </c>
      <c r="E3057" s="3" t="s">
        <v>236</v>
      </c>
      <c r="F3057" s="3">
        <v>9</v>
      </c>
      <c r="G3057" s="3" t="s">
        <v>225</v>
      </c>
    </row>
    <row r="3058" spans="1:7">
      <c r="A3058" s="95">
        <v>7216120853</v>
      </c>
      <c r="B3058" s="11">
        <v>3250</v>
      </c>
      <c r="C3058">
        <v>53077000800</v>
      </c>
      <c r="D3058">
        <v>53077000800</v>
      </c>
      <c r="E3058" s="3" t="s">
        <v>236</v>
      </c>
      <c r="F3058" s="3">
        <v>6</v>
      </c>
      <c r="G3058" s="3" t="s">
        <v>224</v>
      </c>
    </row>
    <row r="3059" spans="1:7">
      <c r="A3059" s="95">
        <v>5264920000</v>
      </c>
      <c r="B3059" s="11">
        <v>2588</v>
      </c>
      <c r="C3059">
        <v>53077001202</v>
      </c>
      <c r="D3059">
        <v>53077001202</v>
      </c>
      <c r="E3059" s="3" t="s">
        <v>236</v>
      </c>
      <c r="F3059" s="3">
        <v>10</v>
      </c>
      <c r="G3059" s="3" t="s">
        <v>225</v>
      </c>
    </row>
    <row r="3060" spans="1:7">
      <c r="A3060" s="95">
        <v>7510710642</v>
      </c>
      <c r="B3060" s="11">
        <v>800</v>
      </c>
      <c r="C3060">
        <v>53021020601</v>
      </c>
      <c r="D3060">
        <v>53021020601</v>
      </c>
      <c r="E3060" s="3" t="s">
        <v>236</v>
      </c>
      <c r="F3060" s="3">
        <v>6</v>
      </c>
      <c r="G3060" s="3" t="s">
        <v>224</v>
      </c>
    </row>
    <row r="3061" spans="1:7">
      <c r="A3061" s="95">
        <v>4433536930</v>
      </c>
      <c r="B3061" s="11">
        <v>800</v>
      </c>
      <c r="C3061">
        <v>53073010502</v>
      </c>
      <c r="D3061">
        <v>53073010502</v>
      </c>
      <c r="E3061" s="3" t="s">
        <v>236</v>
      </c>
      <c r="F3061" s="3">
        <v>5</v>
      </c>
      <c r="G3061" s="3" t="s">
        <v>224</v>
      </c>
    </row>
    <row r="3062" spans="1:7">
      <c r="A3062" s="95">
        <v>1732110054</v>
      </c>
      <c r="B3062" s="11">
        <v>50</v>
      </c>
      <c r="C3062">
        <v>53035081200</v>
      </c>
      <c r="D3062">
        <v>53035081200</v>
      </c>
      <c r="E3062" s="3" t="s">
        <v>236</v>
      </c>
      <c r="F3062" s="3">
        <v>6</v>
      </c>
      <c r="G3062" s="3" t="s">
        <v>224</v>
      </c>
    </row>
    <row r="3063" spans="1:7">
      <c r="A3063" s="95" t="s">
        <v>571</v>
      </c>
      <c r="B3063" s="11">
        <v>800</v>
      </c>
      <c r="C3063">
        <v>53035090502</v>
      </c>
      <c r="D3063">
        <v>53035090502</v>
      </c>
      <c r="E3063" s="3" t="s">
        <v>236</v>
      </c>
      <c r="F3063" s="3">
        <v>2</v>
      </c>
      <c r="G3063" s="3" t="s">
        <v>224</v>
      </c>
    </row>
    <row r="3064" spans="1:7">
      <c r="A3064" s="95">
        <v>6182300001</v>
      </c>
      <c r="B3064" s="11">
        <v>211.45</v>
      </c>
      <c r="C3064">
        <v>53057952500</v>
      </c>
      <c r="D3064">
        <v>53057952500</v>
      </c>
      <c r="E3064" s="3" t="s">
        <v>236</v>
      </c>
      <c r="F3064" s="3">
        <v>5</v>
      </c>
      <c r="G3064" s="3" t="s">
        <v>224</v>
      </c>
    </row>
    <row r="3065" spans="1:7">
      <c r="A3065" s="95">
        <v>3446910252</v>
      </c>
      <c r="B3065" s="11">
        <v>4030</v>
      </c>
      <c r="C3065">
        <v>53071920300</v>
      </c>
      <c r="D3065">
        <v>53071920300</v>
      </c>
      <c r="E3065" s="3" t="s">
        <v>236</v>
      </c>
      <c r="F3065" s="3">
        <v>4</v>
      </c>
      <c r="G3065" s="3" t="s">
        <v>224</v>
      </c>
    </row>
    <row r="3066" spans="1:7">
      <c r="A3066" s="95">
        <v>7476010653</v>
      </c>
      <c r="B3066" s="11">
        <v>2966</v>
      </c>
      <c r="C3066">
        <v>53035090400</v>
      </c>
      <c r="D3066">
        <v>53035090400</v>
      </c>
      <c r="E3066" s="3" t="s">
        <v>236</v>
      </c>
      <c r="F3066" s="3">
        <v>5</v>
      </c>
      <c r="G3066" s="3" t="s">
        <v>224</v>
      </c>
    </row>
    <row r="3067" spans="1:7">
      <c r="A3067" s="95">
        <v>2079500589</v>
      </c>
      <c r="B3067" s="11">
        <v>2532</v>
      </c>
      <c r="C3067">
        <v>53073000902</v>
      </c>
      <c r="D3067">
        <v>53073000902</v>
      </c>
      <c r="E3067" s="3" t="s">
        <v>236</v>
      </c>
      <c r="F3067" s="3">
        <v>2</v>
      </c>
      <c r="G3067" s="3" t="s">
        <v>224</v>
      </c>
    </row>
    <row r="3068" spans="1:7">
      <c r="A3068" s="95">
        <v>9492600416</v>
      </c>
      <c r="B3068" s="11">
        <v>540</v>
      </c>
      <c r="C3068">
        <v>53073001100</v>
      </c>
      <c r="D3068">
        <v>53073001100</v>
      </c>
      <c r="E3068" s="3" t="s">
        <v>236</v>
      </c>
      <c r="F3068" s="3">
        <v>3</v>
      </c>
      <c r="G3068" s="3" t="s">
        <v>224</v>
      </c>
    </row>
    <row r="3069" spans="1:7">
      <c r="A3069" s="95">
        <v>2327210294</v>
      </c>
      <c r="B3069" s="11">
        <v>1119.25</v>
      </c>
      <c r="C3069">
        <v>53035092600</v>
      </c>
      <c r="D3069">
        <v>53035092600</v>
      </c>
      <c r="E3069" s="3" t="s">
        <v>236</v>
      </c>
      <c r="F3069" s="3">
        <v>1</v>
      </c>
      <c r="G3069" s="3" t="s">
        <v>224</v>
      </c>
    </row>
    <row r="3070" spans="1:7">
      <c r="A3070" s="95">
        <v>2059000832</v>
      </c>
      <c r="B3070" s="11">
        <v>2980</v>
      </c>
      <c r="C3070">
        <v>53057951900</v>
      </c>
      <c r="D3070">
        <v>53057951900</v>
      </c>
      <c r="E3070" s="3" t="s">
        <v>236</v>
      </c>
      <c r="F3070" s="3">
        <v>1</v>
      </c>
      <c r="G3070" s="3" t="s">
        <v>224</v>
      </c>
    </row>
    <row r="3071" spans="1:7">
      <c r="A3071" s="95">
        <v>7949500402</v>
      </c>
      <c r="B3071" s="11">
        <v>1500</v>
      </c>
      <c r="C3071">
        <v>53073000902</v>
      </c>
      <c r="D3071">
        <v>53073000902</v>
      </c>
      <c r="E3071" s="3" t="s">
        <v>236</v>
      </c>
      <c r="F3071" s="3">
        <v>2</v>
      </c>
      <c r="G3071" s="3" t="s">
        <v>224</v>
      </c>
    </row>
    <row r="3072" spans="1:7">
      <c r="A3072" s="95">
        <v>2416910004</v>
      </c>
      <c r="B3072" s="11">
        <v>2944</v>
      </c>
      <c r="C3072">
        <v>53071920300</v>
      </c>
      <c r="D3072">
        <v>53071920300</v>
      </c>
      <c r="E3072" s="3" t="s">
        <v>236</v>
      </c>
      <c r="F3072" s="3">
        <v>4</v>
      </c>
      <c r="G3072" s="3" t="s">
        <v>224</v>
      </c>
    </row>
    <row r="3073" spans="1:7">
      <c r="A3073" s="95">
        <v>3794910048</v>
      </c>
      <c r="B3073" s="11">
        <v>3222</v>
      </c>
      <c r="C3073">
        <v>53071920300</v>
      </c>
      <c r="D3073">
        <v>53071920300</v>
      </c>
      <c r="E3073" s="3" t="s">
        <v>236</v>
      </c>
      <c r="F3073" s="3">
        <v>4</v>
      </c>
      <c r="G3073" s="3" t="s">
        <v>224</v>
      </c>
    </row>
    <row r="3074" spans="1:7">
      <c r="A3074" s="95">
        <v>9988100659</v>
      </c>
      <c r="B3074" s="11">
        <v>3912</v>
      </c>
      <c r="C3074">
        <v>53057951400</v>
      </c>
      <c r="D3074">
        <v>53057951400</v>
      </c>
      <c r="E3074" s="3" t="s">
        <v>236</v>
      </c>
      <c r="F3074" s="3">
        <v>2</v>
      </c>
      <c r="G3074" s="3" t="s">
        <v>224</v>
      </c>
    </row>
    <row r="3075" spans="1:7">
      <c r="A3075" s="95">
        <v>1179700097</v>
      </c>
      <c r="B3075" s="11">
        <v>4956</v>
      </c>
      <c r="C3075">
        <v>53073010600</v>
      </c>
      <c r="D3075">
        <v>53073010600</v>
      </c>
      <c r="E3075" s="3" t="s">
        <v>236</v>
      </c>
      <c r="F3075" s="3">
        <v>3</v>
      </c>
      <c r="G3075" s="3" t="s">
        <v>224</v>
      </c>
    </row>
    <row r="3076" spans="1:7">
      <c r="A3076" s="95">
        <v>6408100966</v>
      </c>
      <c r="B3076" s="11">
        <v>5344</v>
      </c>
      <c r="C3076">
        <v>53057951400</v>
      </c>
      <c r="D3076">
        <v>53057951400</v>
      </c>
      <c r="E3076" s="3" t="s">
        <v>236</v>
      </c>
      <c r="F3076" s="3">
        <v>2</v>
      </c>
      <c r="G3076" s="3" t="s">
        <v>224</v>
      </c>
    </row>
    <row r="3077" spans="1:7">
      <c r="A3077" s="95">
        <v>8969345661</v>
      </c>
      <c r="B3077" s="11">
        <v>700</v>
      </c>
      <c r="C3077">
        <v>53035091302</v>
      </c>
      <c r="D3077">
        <v>53035091302</v>
      </c>
      <c r="E3077" s="3" t="s">
        <v>236</v>
      </c>
      <c r="F3077" s="3">
        <v>3</v>
      </c>
      <c r="G3077" s="3" t="s">
        <v>224</v>
      </c>
    </row>
    <row r="3078" spans="1:7">
      <c r="A3078" s="95" t="s">
        <v>572</v>
      </c>
      <c r="B3078" s="11">
        <v>5088</v>
      </c>
      <c r="C3078">
        <v>53057952302</v>
      </c>
      <c r="D3078">
        <v>53057952302</v>
      </c>
      <c r="E3078" s="3" t="s">
        <v>236</v>
      </c>
      <c r="F3078" s="3">
        <v>5</v>
      </c>
      <c r="G3078" s="3" t="s">
        <v>224</v>
      </c>
    </row>
    <row r="3079" spans="1:7">
      <c r="A3079" s="95">
        <v>6850400617</v>
      </c>
      <c r="B3079" s="11">
        <v>2586</v>
      </c>
      <c r="C3079">
        <v>53029970400</v>
      </c>
      <c r="D3079">
        <v>53029970400</v>
      </c>
      <c r="E3079" s="3" t="s">
        <v>236</v>
      </c>
      <c r="F3079" s="3">
        <v>2</v>
      </c>
      <c r="G3079" s="3" t="s">
        <v>224</v>
      </c>
    </row>
    <row r="3080" spans="1:7">
      <c r="A3080" s="95">
        <v>9604500735</v>
      </c>
      <c r="B3080" s="11">
        <v>4186</v>
      </c>
      <c r="C3080">
        <v>53073000803</v>
      </c>
      <c r="D3080">
        <v>53073000803</v>
      </c>
      <c r="E3080" s="3" t="s">
        <v>236</v>
      </c>
      <c r="F3080" s="3">
        <v>2</v>
      </c>
      <c r="G3080" s="3" t="s">
        <v>224</v>
      </c>
    </row>
    <row r="3081" spans="1:7">
      <c r="A3081" s="95">
        <v>7446910255</v>
      </c>
      <c r="B3081" s="11">
        <v>2360</v>
      </c>
      <c r="C3081">
        <v>53071920300</v>
      </c>
      <c r="D3081">
        <v>53071920300</v>
      </c>
      <c r="E3081" s="3" t="s">
        <v>236</v>
      </c>
      <c r="F3081" s="3">
        <v>4</v>
      </c>
      <c r="G3081" s="3" t="s">
        <v>224</v>
      </c>
    </row>
    <row r="3082" spans="1:7">
      <c r="A3082" s="95">
        <v>5889810512</v>
      </c>
      <c r="B3082" s="11">
        <v>2984</v>
      </c>
      <c r="C3082">
        <v>53071920701</v>
      </c>
      <c r="D3082">
        <v>53071920701</v>
      </c>
      <c r="E3082" s="3" t="s">
        <v>236</v>
      </c>
      <c r="F3082" s="3">
        <v>5</v>
      </c>
      <c r="G3082" s="3" t="s">
        <v>224</v>
      </c>
    </row>
    <row r="3083" spans="1:7">
      <c r="A3083" s="95">
        <v>6327810307</v>
      </c>
      <c r="B3083" s="11">
        <v>2764</v>
      </c>
      <c r="C3083">
        <v>53071920600</v>
      </c>
      <c r="D3083">
        <v>53071920600</v>
      </c>
      <c r="E3083" s="3" t="s">
        <v>236</v>
      </c>
      <c r="F3083" s="3">
        <v>8</v>
      </c>
      <c r="G3083" s="3" t="s">
        <v>224</v>
      </c>
    </row>
    <row r="3084" spans="1:7">
      <c r="A3084" s="95">
        <v>4249413971</v>
      </c>
      <c r="B3084" s="11">
        <v>3186</v>
      </c>
      <c r="C3084">
        <v>53077001602</v>
      </c>
      <c r="D3084">
        <v>53077001602</v>
      </c>
      <c r="E3084" s="3" t="s">
        <v>236</v>
      </c>
      <c r="F3084" s="3">
        <v>6</v>
      </c>
      <c r="G3084" s="3" t="s">
        <v>224</v>
      </c>
    </row>
    <row r="3085" spans="1:7">
      <c r="A3085" s="95">
        <v>4913600623</v>
      </c>
      <c r="B3085" s="11">
        <v>1300</v>
      </c>
      <c r="C3085">
        <v>53073001100</v>
      </c>
      <c r="D3085">
        <v>53073001100</v>
      </c>
      <c r="E3085" s="3" t="s">
        <v>236</v>
      </c>
      <c r="F3085" s="3">
        <v>3</v>
      </c>
      <c r="G3085" s="3" t="s">
        <v>224</v>
      </c>
    </row>
    <row r="3086" spans="1:7">
      <c r="A3086" s="95">
        <v>5797300455</v>
      </c>
      <c r="B3086" s="11">
        <v>50</v>
      </c>
      <c r="C3086">
        <v>53057952302</v>
      </c>
      <c r="D3086">
        <v>53057952302</v>
      </c>
      <c r="E3086" s="3" t="s">
        <v>236</v>
      </c>
      <c r="F3086" s="3">
        <v>5</v>
      </c>
      <c r="G3086" s="3" t="s">
        <v>224</v>
      </c>
    </row>
    <row r="3087" spans="1:7">
      <c r="A3087" s="95">
        <v>3407610911</v>
      </c>
      <c r="B3087" s="11">
        <v>3170</v>
      </c>
      <c r="C3087">
        <v>53021020605</v>
      </c>
      <c r="D3087">
        <v>53021020605</v>
      </c>
      <c r="E3087" s="3" t="s">
        <v>236</v>
      </c>
      <c r="F3087" s="3">
        <v>5</v>
      </c>
      <c r="G3087" s="3" t="s">
        <v>224</v>
      </c>
    </row>
    <row r="3088" spans="1:7">
      <c r="A3088" s="95">
        <v>6290800208</v>
      </c>
      <c r="B3088" s="11">
        <v>875</v>
      </c>
      <c r="C3088">
        <v>53073010600</v>
      </c>
      <c r="D3088">
        <v>53073010600</v>
      </c>
      <c r="E3088" s="3" t="s">
        <v>236</v>
      </c>
      <c r="F3088" s="3">
        <v>3</v>
      </c>
      <c r="G3088" s="3" t="s">
        <v>224</v>
      </c>
    </row>
    <row r="3089" spans="1:7">
      <c r="A3089" s="95">
        <v>2362010114</v>
      </c>
      <c r="B3089" s="11">
        <v>2800</v>
      </c>
      <c r="C3089">
        <v>53035092300</v>
      </c>
      <c r="D3089">
        <v>53035092300</v>
      </c>
      <c r="E3089" s="3" t="s">
        <v>236</v>
      </c>
      <c r="F3089" s="3">
        <v>5</v>
      </c>
      <c r="G3089" s="3" t="s">
        <v>224</v>
      </c>
    </row>
    <row r="3090" spans="1:7">
      <c r="A3090" s="95">
        <v>7601000727</v>
      </c>
      <c r="B3090" s="11">
        <v>800</v>
      </c>
      <c r="C3090">
        <v>53057940500</v>
      </c>
      <c r="D3090">
        <v>53057940500</v>
      </c>
      <c r="E3090" s="3" t="s">
        <v>236</v>
      </c>
      <c r="F3090" s="3">
        <v>5</v>
      </c>
      <c r="G3090" s="3" t="s">
        <v>224</v>
      </c>
    </row>
    <row r="3091" spans="1:7">
      <c r="A3091" s="95">
        <v>6947300037</v>
      </c>
      <c r="B3091" s="11">
        <v>800</v>
      </c>
      <c r="C3091">
        <v>53057952402</v>
      </c>
      <c r="D3091">
        <v>53057952402</v>
      </c>
      <c r="E3091" s="3" t="s">
        <v>236</v>
      </c>
      <c r="F3091" s="3">
        <v>6</v>
      </c>
      <c r="G3091" s="3" t="s">
        <v>224</v>
      </c>
    </row>
    <row r="3092" spans="1:7">
      <c r="A3092" s="95" t="s">
        <v>573</v>
      </c>
      <c r="B3092" s="11">
        <v>875</v>
      </c>
      <c r="C3092">
        <v>53071920900</v>
      </c>
      <c r="D3092">
        <v>53071920900</v>
      </c>
      <c r="E3092" s="3" t="s">
        <v>236</v>
      </c>
      <c r="F3092" s="3">
        <v>2</v>
      </c>
      <c r="G3092" s="3" t="s">
        <v>224</v>
      </c>
    </row>
    <row r="3093" spans="1:7">
      <c r="A3093" s="95">
        <v>4616910024</v>
      </c>
      <c r="B3093" s="11">
        <v>2220</v>
      </c>
      <c r="C3093">
        <v>53071920300</v>
      </c>
      <c r="D3093">
        <v>53071920300</v>
      </c>
      <c r="E3093" s="3" t="s">
        <v>236</v>
      </c>
      <c r="F3093" s="3">
        <v>4</v>
      </c>
      <c r="G3093" s="3" t="s">
        <v>224</v>
      </c>
    </row>
    <row r="3094" spans="1:7">
      <c r="A3094" s="95">
        <v>5668900739</v>
      </c>
      <c r="B3094" s="11">
        <v>2614</v>
      </c>
      <c r="C3094">
        <v>53073010401</v>
      </c>
      <c r="D3094">
        <v>53073010401</v>
      </c>
      <c r="E3094" s="3" t="s">
        <v>236</v>
      </c>
      <c r="F3094" s="3">
        <v>3</v>
      </c>
      <c r="G3094" s="3" t="s">
        <v>224</v>
      </c>
    </row>
    <row r="3095" spans="1:7">
      <c r="A3095" s="95">
        <v>6733220307</v>
      </c>
      <c r="B3095" s="11">
        <v>3714</v>
      </c>
      <c r="C3095">
        <v>53077003100</v>
      </c>
      <c r="D3095">
        <v>53077003100</v>
      </c>
      <c r="E3095" s="3" t="s">
        <v>236</v>
      </c>
      <c r="F3095" s="3">
        <v>4</v>
      </c>
      <c r="G3095" s="3" t="s">
        <v>224</v>
      </c>
    </row>
    <row r="3096" spans="1:7">
      <c r="A3096" s="95">
        <v>3559000874</v>
      </c>
      <c r="B3096" s="11">
        <v>4170</v>
      </c>
      <c r="C3096">
        <v>53057951900</v>
      </c>
      <c r="D3096">
        <v>53057951900</v>
      </c>
      <c r="E3096" s="3" t="s">
        <v>236</v>
      </c>
      <c r="F3096" s="3">
        <v>1</v>
      </c>
      <c r="G3096" s="3" t="s">
        <v>224</v>
      </c>
    </row>
    <row r="3097" spans="1:7">
      <c r="A3097" s="95">
        <v>2701600739</v>
      </c>
      <c r="B3097" s="11">
        <v>700</v>
      </c>
      <c r="C3097">
        <v>53073000400</v>
      </c>
      <c r="D3097">
        <v>53073000400</v>
      </c>
      <c r="E3097" s="3" t="s">
        <v>236</v>
      </c>
      <c r="F3097" s="3">
        <v>3</v>
      </c>
      <c r="G3097" s="3" t="s">
        <v>224</v>
      </c>
    </row>
    <row r="3098" spans="1:7">
      <c r="A3098" s="95">
        <v>2466910405</v>
      </c>
      <c r="B3098" s="11">
        <v>4362</v>
      </c>
      <c r="C3098">
        <v>53071920300</v>
      </c>
      <c r="D3098">
        <v>53071920300</v>
      </c>
      <c r="E3098" s="3" t="s">
        <v>236</v>
      </c>
      <c r="F3098" s="3">
        <v>4</v>
      </c>
      <c r="G3098" s="3" t="s">
        <v>224</v>
      </c>
    </row>
    <row r="3099" spans="1:7">
      <c r="A3099" s="95">
        <v>7579120162</v>
      </c>
      <c r="B3099" s="11">
        <v>3204</v>
      </c>
      <c r="C3099">
        <v>53077001000</v>
      </c>
      <c r="D3099">
        <v>53077001000</v>
      </c>
      <c r="E3099" s="3" t="s">
        <v>236</v>
      </c>
      <c r="F3099" s="3">
        <v>8</v>
      </c>
      <c r="G3099" s="3" t="s">
        <v>224</v>
      </c>
    </row>
    <row r="3100" spans="1:7">
      <c r="A3100" s="95" t="s">
        <v>574</v>
      </c>
      <c r="B3100" s="11">
        <v>1528</v>
      </c>
      <c r="C3100">
        <v>53077000400</v>
      </c>
      <c r="D3100">
        <v>53077000400</v>
      </c>
      <c r="E3100" s="3" t="s">
        <v>236</v>
      </c>
      <c r="F3100" s="3">
        <v>7</v>
      </c>
      <c r="G3100" s="3" t="s">
        <v>224</v>
      </c>
    </row>
    <row r="3101" spans="1:7">
      <c r="A3101" s="95">
        <v>2120100444</v>
      </c>
      <c r="B3101" s="11">
        <v>800</v>
      </c>
      <c r="C3101">
        <v>53057951900</v>
      </c>
      <c r="D3101">
        <v>53057951900</v>
      </c>
      <c r="E3101" s="3" t="s">
        <v>236</v>
      </c>
      <c r="F3101" s="3">
        <v>1</v>
      </c>
      <c r="G3101" s="3" t="s">
        <v>224</v>
      </c>
    </row>
    <row r="3102" spans="1:7">
      <c r="A3102" s="95">
        <v>1769700061</v>
      </c>
      <c r="B3102" s="11">
        <v>1500</v>
      </c>
      <c r="C3102">
        <v>53073010600</v>
      </c>
      <c r="D3102">
        <v>53073010600</v>
      </c>
      <c r="E3102" s="3" t="s">
        <v>236</v>
      </c>
      <c r="F3102" s="3">
        <v>3</v>
      </c>
      <c r="G3102" s="3" t="s">
        <v>224</v>
      </c>
    </row>
    <row r="3103" spans="1:7">
      <c r="A3103" s="95">
        <v>8626700895</v>
      </c>
      <c r="B3103" s="11">
        <v>75</v>
      </c>
      <c r="C3103">
        <v>53073000901</v>
      </c>
      <c r="D3103">
        <v>53073000901</v>
      </c>
      <c r="E3103" s="3" t="s">
        <v>236</v>
      </c>
      <c r="F3103" s="3">
        <v>5</v>
      </c>
      <c r="G3103" s="3" t="s">
        <v>224</v>
      </c>
    </row>
    <row r="3104" spans="1:7">
      <c r="A3104" s="95">
        <v>2906510303</v>
      </c>
      <c r="B3104" s="11">
        <v>4570</v>
      </c>
      <c r="C3104">
        <v>53077002200</v>
      </c>
      <c r="D3104">
        <v>53077002200</v>
      </c>
      <c r="E3104" s="3" t="s">
        <v>236</v>
      </c>
      <c r="F3104" s="3">
        <v>8</v>
      </c>
      <c r="G3104" s="3" t="s">
        <v>224</v>
      </c>
    </row>
    <row r="3105" spans="1:7">
      <c r="A3105" s="95">
        <v>6484510196</v>
      </c>
      <c r="B3105" s="11">
        <v>2462</v>
      </c>
      <c r="C3105">
        <v>53077001902</v>
      </c>
      <c r="D3105">
        <v>53077001902</v>
      </c>
      <c r="E3105" s="3" t="s">
        <v>241</v>
      </c>
      <c r="F3105" s="3">
        <v>8</v>
      </c>
      <c r="G3105" s="3" t="s">
        <v>225</v>
      </c>
    </row>
    <row r="3106" spans="1:7">
      <c r="A3106" s="95">
        <v>7464712691</v>
      </c>
      <c r="B3106" s="11">
        <v>1946.61</v>
      </c>
      <c r="C3106">
        <v>53061053507</v>
      </c>
      <c r="D3106">
        <v>53061053507</v>
      </c>
      <c r="E3106" s="3" t="s">
        <v>236</v>
      </c>
      <c r="F3106" s="3">
        <v>1</v>
      </c>
      <c r="G3106" s="3" t="s">
        <v>224</v>
      </c>
    </row>
    <row r="3107" spans="1:7">
      <c r="A3107" s="95" t="s">
        <v>575</v>
      </c>
      <c r="B3107" s="11">
        <v>3586</v>
      </c>
      <c r="C3107">
        <v>53057952600</v>
      </c>
      <c r="D3107">
        <v>53057952600</v>
      </c>
      <c r="E3107" s="3" t="s">
        <v>236</v>
      </c>
      <c r="F3107" s="3">
        <v>5</v>
      </c>
      <c r="G3107" s="3" t="s">
        <v>224</v>
      </c>
    </row>
    <row r="3108" spans="1:7">
      <c r="A3108" s="95">
        <v>3936700009</v>
      </c>
      <c r="B3108" s="11">
        <v>2492</v>
      </c>
      <c r="C3108">
        <v>53073000901</v>
      </c>
      <c r="D3108">
        <v>53073000901</v>
      </c>
      <c r="E3108" s="3" t="s">
        <v>236</v>
      </c>
      <c r="F3108" s="3">
        <v>5</v>
      </c>
      <c r="G3108" s="3" t="s">
        <v>224</v>
      </c>
    </row>
    <row r="3109" spans="1:7">
      <c r="A3109" s="95" t="s">
        <v>576</v>
      </c>
      <c r="B3109" s="11">
        <v>2414</v>
      </c>
      <c r="C3109">
        <v>53077940005</v>
      </c>
      <c r="D3109">
        <v>53077940005</v>
      </c>
      <c r="E3109" s="3" t="s">
        <v>241</v>
      </c>
      <c r="F3109" s="3">
        <v>9</v>
      </c>
      <c r="G3109" s="3" t="s">
        <v>225</v>
      </c>
    </row>
    <row r="3110" spans="1:7">
      <c r="A3110" s="95">
        <v>6452220572</v>
      </c>
      <c r="B3110" s="11">
        <v>2722</v>
      </c>
      <c r="C3110">
        <v>53077003200</v>
      </c>
      <c r="D3110">
        <v>53077003200</v>
      </c>
      <c r="E3110" s="3" t="s">
        <v>236</v>
      </c>
      <c r="F3110" s="3">
        <v>8</v>
      </c>
      <c r="G3110" s="3" t="s">
        <v>224</v>
      </c>
    </row>
    <row r="3111" spans="1:7">
      <c r="A3111" s="95">
        <v>6382400231</v>
      </c>
      <c r="B3111" s="11">
        <v>9568</v>
      </c>
      <c r="C3111">
        <v>53029970800</v>
      </c>
      <c r="D3111">
        <v>53029970800</v>
      </c>
      <c r="E3111" s="3" t="s">
        <v>236</v>
      </c>
      <c r="F3111" s="3">
        <v>1</v>
      </c>
      <c r="G3111" s="3" t="s">
        <v>224</v>
      </c>
    </row>
    <row r="3112" spans="1:7">
      <c r="A3112" s="95">
        <v>1575900164</v>
      </c>
      <c r="B3112" s="11">
        <v>5420</v>
      </c>
      <c r="C3112">
        <v>53073010404</v>
      </c>
      <c r="D3112">
        <v>53073010404</v>
      </c>
      <c r="E3112" s="3" t="s">
        <v>236</v>
      </c>
      <c r="F3112" s="3">
        <v>5</v>
      </c>
      <c r="G3112" s="3" t="s">
        <v>224</v>
      </c>
    </row>
    <row r="3113" spans="1:7">
      <c r="A3113" s="95">
        <v>4349200157</v>
      </c>
      <c r="B3113" s="11">
        <v>5222</v>
      </c>
      <c r="C3113">
        <v>53057952302</v>
      </c>
      <c r="D3113">
        <v>53057952302</v>
      </c>
      <c r="E3113" s="3" t="s">
        <v>236</v>
      </c>
      <c r="F3113" s="3">
        <v>5</v>
      </c>
      <c r="G3113" s="3" t="s">
        <v>224</v>
      </c>
    </row>
    <row r="3114" spans="1:7">
      <c r="A3114" s="95">
        <v>8331500562</v>
      </c>
      <c r="B3114" s="11">
        <v>3694</v>
      </c>
      <c r="C3114">
        <v>53073000700</v>
      </c>
      <c r="D3114">
        <v>53073000700</v>
      </c>
      <c r="E3114" s="3" t="s">
        <v>236</v>
      </c>
      <c r="F3114" s="3">
        <v>8</v>
      </c>
      <c r="G3114" s="3" t="s">
        <v>224</v>
      </c>
    </row>
    <row r="3115" spans="1:7">
      <c r="A3115" s="95">
        <v>2116900497</v>
      </c>
      <c r="B3115" s="11">
        <v>800</v>
      </c>
      <c r="C3115">
        <v>53073010404</v>
      </c>
      <c r="D3115">
        <v>53073010404</v>
      </c>
      <c r="E3115" s="3" t="s">
        <v>236</v>
      </c>
      <c r="F3115" s="3">
        <v>5</v>
      </c>
      <c r="G3115" s="3" t="s">
        <v>224</v>
      </c>
    </row>
    <row r="3116" spans="1:7">
      <c r="A3116" s="95">
        <v>3716810392</v>
      </c>
      <c r="B3116" s="11">
        <v>3738</v>
      </c>
      <c r="C3116">
        <v>53071920702</v>
      </c>
      <c r="D3116">
        <v>53071920702</v>
      </c>
      <c r="E3116" s="3" t="s">
        <v>236</v>
      </c>
      <c r="F3116" s="3">
        <v>4</v>
      </c>
      <c r="G3116" s="3" t="s">
        <v>224</v>
      </c>
    </row>
    <row r="3117" spans="1:7">
      <c r="A3117" s="95">
        <v>3369800744</v>
      </c>
      <c r="B3117" s="11">
        <v>3370</v>
      </c>
      <c r="C3117">
        <v>53073010301</v>
      </c>
      <c r="D3117">
        <v>53073010301</v>
      </c>
      <c r="E3117" s="3" t="s">
        <v>236</v>
      </c>
      <c r="F3117" s="3">
        <v>1</v>
      </c>
      <c r="G3117" s="3" t="s">
        <v>224</v>
      </c>
    </row>
    <row r="3118" spans="1:7">
      <c r="A3118" s="95">
        <v>4232510019</v>
      </c>
      <c r="B3118" s="11">
        <v>1350</v>
      </c>
      <c r="C3118">
        <v>53077002002</v>
      </c>
      <c r="D3118">
        <v>53077002002</v>
      </c>
      <c r="E3118" s="3" t="s">
        <v>241</v>
      </c>
      <c r="F3118" s="3">
        <v>7</v>
      </c>
      <c r="G3118" s="3" t="s">
        <v>225</v>
      </c>
    </row>
    <row r="3119" spans="1:7">
      <c r="A3119" s="95">
        <v>9197700405</v>
      </c>
      <c r="B3119" s="11">
        <v>700</v>
      </c>
      <c r="C3119">
        <v>53073000806</v>
      </c>
      <c r="D3119">
        <v>53073000806</v>
      </c>
      <c r="E3119" s="3" t="s">
        <v>236</v>
      </c>
      <c r="F3119" s="3">
        <v>2</v>
      </c>
      <c r="G3119" s="3" t="s">
        <v>224</v>
      </c>
    </row>
    <row r="3120" spans="1:7">
      <c r="A3120" s="95">
        <v>3794500434</v>
      </c>
      <c r="B3120" s="11">
        <v>2224</v>
      </c>
      <c r="C3120">
        <v>53073000501</v>
      </c>
      <c r="D3120">
        <v>53073000501</v>
      </c>
      <c r="E3120" s="3" t="s">
        <v>236</v>
      </c>
      <c r="F3120" s="3">
        <v>7</v>
      </c>
      <c r="G3120" s="3" t="s">
        <v>224</v>
      </c>
    </row>
    <row r="3121" spans="1:7">
      <c r="A3121" s="95">
        <v>9680300401</v>
      </c>
      <c r="B3121" s="11">
        <v>2166</v>
      </c>
      <c r="C3121">
        <v>53057952200</v>
      </c>
      <c r="D3121">
        <v>53057952200</v>
      </c>
      <c r="E3121" s="3" t="s">
        <v>236</v>
      </c>
      <c r="F3121" s="3">
        <v>9</v>
      </c>
      <c r="G3121" s="3" t="s">
        <v>225</v>
      </c>
    </row>
    <row r="3122" spans="1:7">
      <c r="A3122" s="95">
        <v>8984510242</v>
      </c>
      <c r="B3122" s="11">
        <v>4090</v>
      </c>
      <c r="C3122">
        <v>53077001902</v>
      </c>
      <c r="D3122">
        <v>53077001902</v>
      </c>
      <c r="E3122" s="3" t="s">
        <v>241</v>
      </c>
      <c r="F3122" s="3">
        <v>8</v>
      </c>
      <c r="G3122" s="3" t="s">
        <v>225</v>
      </c>
    </row>
    <row r="3123" spans="1:7">
      <c r="A3123" s="95">
        <v>3677802802</v>
      </c>
      <c r="B3123" s="11">
        <v>700</v>
      </c>
      <c r="C3123">
        <v>53073010600</v>
      </c>
      <c r="D3123">
        <v>53073010600</v>
      </c>
      <c r="E3123" s="3" t="s">
        <v>236</v>
      </c>
      <c r="F3123" s="3">
        <v>3</v>
      </c>
      <c r="G3123" s="3" t="s">
        <v>224</v>
      </c>
    </row>
    <row r="3124" spans="1:7">
      <c r="A3124" s="95">
        <v>5712100123</v>
      </c>
      <c r="B3124" s="11">
        <v>3926</v>
      </c>
      <c r="C3124">
        <v>53057951600</v>
      </c>
      <c r="D3124">
        <v>53057951600</v>
      </c>
      <c r="E3124" s="3" t="s">
        <v>236</v>
      </c>
      <c r="F3124" s="3">
        <v>4</v>
      </c>
      <c r="G3124" s="3" t="s">
        <v>224</v>
      </c>
    </row>
    <row r="3125" spans="1:7">
      <c r="A3125" s="95">
        <v>2828400969</v>
      </c>
      <c r="B3125" s="11">
        <v>1752</v>
      </c>
      <c r="C3125">
        <v>53073000501</v>
      </c>
      <c r="D3125">
        <v>53073000501</v>
      </c>
      <c r="E3125" s="3" t="s">
        <v>236</v>
      </c>
      <c r="F3125" s="3">
        <v>7</v>
      </c>
      <c r="G3125" s="3" t="s">
        <v>224</v>
      </c>
    </row>
    <row r="3126" spans="1:7">
      <c r="A3126" s="95">
        <v>8427120730</v>
      </c>
      <c r="B3126" s="11">
        <v>6114</v>
      </c>
      <c r="C3126">
        <v>53077002802</v>
      </c>
      <c r="D3126">
        <v>53077002802</v>
      </c>
      <c r="E3126" s="3" t="s">
        <v>236</v>
      </c>
      <c r="F3126" s="3">
        <v>7</v>
      </c>
      <c r="G3126" s="3" t="s">
        <v>224</v>
      </c>
    </row>
    <row r="3127" spans="1:7">
      <c r="A3127" s="95">
        <v>6010120604</v>
      </c>
      <c r="B3127" s="11">
        <v>2952</v>
      </c>
      <c r="C3127">
        <v>53077000300</v>
      </c>
      <c r="D3127">
        <v>53077000300</v>
      </c>
      <c r="E3127" s="3" t="s">
        <v>236</v>
      </c>
      <c r="F3127" s="3">
        <v>9</v>
      </c>
      <c r="G3127" s="3" t="s">
        <v>225</v>
      </c>
    </row>
    <row r="3128" spans="1:7">
      <c r="A3128" s="95" t="s">
        <v>577</v>
      </c>
      <c r="B3128" s="11">
        <v>875</v>
      </c>
      <c r="C3128">
        <v>53073000804</v>
      </c>
      <c r="D3128">
        <v>53073000804</v>
      </c>
      <c r="E3128" s="3" t="s">
        <v>236</v>
      </c>
      <c r="F3128" s="3">
        <v>1</v>
      </c>
      <c r="G3128" s="3" t="s">
        <v>224</v>
      </c>
    </row>
    <row r="3129" spans="1:7">
      <c r="A3129" s="95">
        <v>6784600988</v>
      </c>
      <c r="B3129" s="11">
        <v>3312</v>
      </c>
      <c r="C3129">
        <v>53073000501</v>
      </c>
      <c r="D3129">
        <v>53073000501</v>
      </c>
      <c r="E3129" s="3" t="s">
        <v>236</v>
      </c>
      <c r="F3129" s="3">
        <v>7</v>
      </c>
      <c r="G3129" s="3" t="s">
        <v>224</v>
      </c>
    </row>
    <row r="3130" spans="1:7">
      <c r="A3130" s="95" t="s">
        <v>578</v>
      </c>
      <c r="B3130" s="11">
        <v>2592</v>
      </c>
      <c r="C3130">
        <v>53077001100</v>
      </c>
      <c r="D3130">
        <v>53077001100</v>
      </c>
      <c r="E3130" s="3" t="s">
        <v>236</v>
      </c>
      <c r="F3130" s="3">
        <v>6</v>
      </c>
      <c r="G3130" s="3" t="s">
        <v>224</v>
      </c>
    </row>
    <row r="3131" spans="1:7">
      <c r="A3131" s="95">
        <v>4132510009</v>
      </c>
      <c r="B3131" s="11">
        <v>2786</v>
      </c>
      <c r="C3131">
        <v>53077002002</v>
      </c>
      <c r="D3131">
        <v>53077002002</v>
      </c>
      <c r="E3131" s="3" t="s">
        <v>241</v>
      </c>
      <c r="F3131" s="3">
        <v>7</v>
      </c>
      <c r="G3131" s="3" t="s">
        <v>225</v>
      </c>
    </row>
    <row r="3132" spans="1:7">
      <c r="A3132" s="95">
        <v>4642510132</v>
      </c>
      <c r="B3132" s="11">
        <v>2180</v>
      </c>
      <c r="C3132">
        <v>53077002002</v>
      </c>
      <c r="D3132">
        <v>53077002002</v>
      </c>
      <c r="E3132" s="3" t="s">
        <v>241</v>
      </c>
      <c r="F3132" s="3">
        <v>7</v>
      </c>
      <c r="G3132" s="3" t="s">
        <v>225</v>
      </c>
    </row>
    <row r="3133" spans="1:7">
      <c r="A3133" s="95">
        <v>2286600653</v>
      </c>
      <c r="B3133" s="11">
        <v>3158</v>
      </c>
      <c r="C3133">
        <v>53073000803</v>
      </c>
      <c r="D3133">
        <v>53073000803</v>
      </c>
      <c r="E3133" s="3" t="s">
        <v>236</v>
      </c>
      <c r="F3133" s="3">
        <v>2</v>
      </c>
      <c r="G3133" s="3" t="s">
        <v>224</v>
      </c>
    </row>
    <row r="3134" spans="1:7">
      <c r="A3134" s="95">
        <v>1709400651</v>
      </c>
      <c r="B3134" s="11">
        <v>1375</v>
      </c>
      <c r="C3134">
        <v>53073000100</v>
      </c>
      <c r="D3134">
        <v>53073000100</v>
      </c>
      <c r="E3134" s="3" t="s">
        <v>236</v>
      </c>
      <c r="F3134" s="3">
        <v>6</v>
      </c>
      <c r="G3134" s="3" t="s">
        <v>224</v>
      </c>
    </row>
    <row r="3135" spans="1:7">
      <c r="A3135" s="95">
        <v>2916810411</v>
      </c>
      <c r="B3135" s="11">
        <v>3504</v>
      </c>
      <c r="C3135">
        <v>53071920702</v>
      </c>
      <c r="D3135">
        <v>53071920702</v>
      </c>
      <c r="E3135" s="3" t="s">
        <v>236</v>
      </c>
      <c r="F3135" s="3">
        <v>4</v>
      </c>
      <c r="G3135" s="3" t="s">
        <v>224</v>
      </c>
    </row>
    <row r="3136" spans="1:7">
      <c r="A3136" s="95">
        <v>1491510701</v>
      </c>
      <c r="B3136" s="11">
        <v>3128</v>
      </c>
      <c r="C3136">
        <v>53077002001</v>
      </c>
      <c r="D3136">
        <v>53077002001</v>
      </c>
      <c r="E3136" s="3" t="s">
        <v>241</v>
      </c>
      <c r="F3136" s="3">
        <v>7</v>
      </c>
      <c r="G3136" s="3" t="s">
        <v>225</v>
      </c>
    </row>
    <row r="3137" spans="1:7">
      <c r="A3137" s="95">
        <v>1238500347</v>
      </c>
      <c r="B3137" s="11">
        <v>1806</v>
      </c>
      <c r="C3137">
        <v>53073000902</v>
      </c>
      <c r="D3137">
        <v>53073000902</v>
      </c>
      <c r="E3137" s="3" t="s">
        <v>236</v>
      </c>
      <c r="F3137" s="3">
        <v>2</v>
      </c>
      <c r="G3137" s="3" t="s">
        <v>224</v>
      </c>
    </row>
    <row r="3138" spans="1:7">
      <c r="A3138" s="95">
        <v>2282410029</v>
      </c>
      <c r="B3138" s="11">
        <v>4880</v>
      </c>
      <c r="C3138">
        <v>53027000500</v>
      </c>
      <c r="D3138">
        <v>53027000500</v>
      </c>
      <c r="E3138" s="3" t="s">
        <v>236</v>
      </c>
      <c r="F3138" s="3">
        <v>4</v>
      </c>
      <c r="G3138" s="3" t="s">
        <v>224</v>
      </c>
    </row>
    <row r="3139" spans="1:7">
      <c r="A3139" s="95">
        <v>5154310668</v>
      </c>
      <c r="B3139" s="11">
        <v>75</v>
      </c>
      <c r="C3139">
        <v>53035091204</v>
      </c>
      <c r="D3139">
        <v>53035091204</v>
      </c>
      <c r="E3139" s="3" t="s">
        <v>236</v>
      </c>
      <c r="F3139" s="3">
        <v>2</v>
      </c>
      <c r="G3139" s="3" t="s">
        <v>224</v>
      </c>
    </row>
    <row r="3140" spans="1:7">
      <c r="A3140" s="95">
        <v>2081020805</v>
      </c>
      <c r="B3140" s="11">
        <v>3070</v>
      </c>
      <c r="C3140">
        <v>53077001100</v>
      </c>
      <c r="D3140">
        <v>53077001100</v>
      </c>
      <c r="E3140" s="3" t="s">
        <v>236</v>
      </c>
      <c r="F3140" s="3">
        <v>6</v>
      </c>
      <c r="G3140" s="3" t="s">
        <v>224</v>
      </c>
    </row>
    <row r="3141" spans="1:7">
      <c r="A3141" s="95">
        <v>2771910215</v>
      </c>
      <c r="B3141" s="11">
        <v>3954</v>
      </c>
      <c r="C3141">
        <v>53071920900</v>
      </c>
      <c r="D3141">
        <v>53071920900</v>
      </c>
      <c r="E3141" s="3" t="s">
        <v>236</v>
      </c>
      <c r="F3141" s="3">
        <v>2</v>
      </c>
      <c r="G3141" s="3" t="s">
        <v>224</v>
      </c>
    </row>
    <row r="3142" spans="1:7">
      <c r="A3142" s="95">
        <v>1914900845</v>
      </c>
      <c r="B3142" s="11">
        <v>3454</v>
      </c>
      <c r="C3142">
        <v>53073010200</v>
      </c>
      <c r="D3142">
        <v>53073010200</v>
      </c>
      <c r="E3142" s="3" t="s">
        <v>236</v>
      </c>
      <c r="F3142" s="3">
        <v>3</v>
      </c>
      <c r="G3142" s="3" t="s">
        <v>224</v>
      </c>
    </row>
    <row r="3143" spans="1:7">
      <c r="A3143" s="95" t="s">
        <v>579</v>
      </c>
      <c r="B3143" s="11">
        <v>3618</v>
      </c>
      <c r="C3143">
        <v>53057952402</v>
      </c>
      <c r="D3143">
        <v>53057952402</v>
      </c>
      <c r="E3143" s="3" t="s">
        <v>236</v>
      </c>
      <c r="F3143" s="3">
        <v>6</v>
      </c>
      <c r="G3143" s="3" t="s">
        <v>224</v>
      </c>
    </row>
    <row r="3144" spans="1:7">
      <c r="A3144" s="95">
        <v>4324800075</v>
      </c>
      <c r="B3144" s="11">
        <v>850</v>
      </c>
      <c r="C3144">
        <v>53073010501</v>
      </c>
      <c r="D3144">
        <v>53073010501</v>
      </c>
      <c r="E3144" s="3" t="s">
        <v>236</v>
      </c>
      <c r="F3144" s="3">
        <v>3</v>
      </c>
      <c r="G3144" s="3" t="s">
        <v>224</v>
      </c>
    </row>
    <row r="3145" spans="1:7">
      <c r="A3145" s="95">
        <v>8786700447</v>
      </c>
      <c r="B3145" s="11">
        <v>3110</v>
      </c>
      <c r="C3145">
        <v>53073000805</v>
      </c>
      <c r="D3145">
        <v>53073000805</v>
      </c>
      <c r="E3145" s="3" t="s">
        <v>236</v>
      </c>
      <c r="F3145" s="3">
        <v>1</v>
      </c>
      <c r="G3145" s="3" t="s">
        <v>224</v>
      </c>
    </row>
    <row r="3146" spans="1:7">
      <c r="A3146" s="95">
        <v>2693210392</v>
      </c>
      <c r="B3146" s="11">
        <v>125</v>
      </c>
      <c r="C3146">
        <v>53035092100</v>
      </c>
      <c r="D3146">
        <v>53035092100</v>
      </c>
      <c r="E3146" s="3" t="s">
        <v>236</v>
      </c>
      <c r="F3146" s="3">
        <v>3</v>
      </c>
      <c r="G3146" s="3" t="s">
        <v>224</v>
      </c>
    </row>
    <row r="3147" spans="1:7">
      <c r="A3147" s="95">
        <v>4070435433</v>
      </c>
      <c r="B3147" s="11">
        <v>4864</v>
      </c>
      <c r="C3147">
        <v>53035080200</v>
      </c>
      <c r="D3147">
        <v>53035080200</v>
      </c>
      <c r="E3147" s="3" t="s">
        <v>236</v>
      </c>
      <c r="F3147" s="3">
        <v>7</v>
      </c>
      <c r="G3147" s="3" t="s">
        <v>224</v>
      </c>
    </row>
    <row r="3148" spans="1:7">
      <c r="A3148" s="95">
        <v>2968710782</v>
      </c>
      <c r="B3148" s="11">
        <v>2502</v>
      </c>
      <c r="C3148">
        <v>53005010810</v>
      </c>
      <c r="D3148">
        <v>53005010810</v>
      </c>
      <c r="E3148" s="3" t="s">
        <v>236</v>
      </c>
      <c r="F3148" s="3">
        <v>5</v>
      </c>
      <c r="G3148" s="3" t="s">
        <v>224</v>
      </c>
    </row>
    <row r="3149" spans="1:7">
      <c r="A3149" s="95">
        <v>8985220577</v>
      </c>
      <c r="B3149" s="11">
        <v>4280</v>
      </c>
      <c r="C3149">
        <v>53077000400</v>
      </c>
      <c r="D3149">
        <v>53077000400</v>
      </c>
      <c r="E3149" s="3" t="s">
        <v>236</v>
      </c>
      <c r="F3149" s="3">
        <v>7</v>
      </c>
      <c r="G3149" s="3" t="s">
        <v>224</v>
      </c>
    </row>
    <row r="3150" spans="1:7">
      <c r="A3150" s="95">
        <v>7178700144</v>
      </c>
      <c r="B3150" s="11">
        <v>2860</v>
      </c>
      <c r="C3150">
        <v>53073000806</v>
      </c>
      <c r="D3150">
        <v>53073000806</v>
      </c>
      <c r="E3150" s="3" t="s">
        <v>236</v>
      </c>
      <c r="F3150" s="3">
        <v>2</v>
      </c>
      <c r="G3150" s="3" t="s">
        <v>224</v>
      </c>
    </row>
    <row r="3151" spans="1:7">
      <c r="A3151" s="95">
        <v>7147900659</v>
      </c>
      <c r="B3151" s="11">
        <v>1500</v>
      </c>
      <c r="C3151">
        <v>53073010401</v>
      </c>
      <c r="D3151">
        <v>53073010401</v>
      </c>
      <c r="E3151" s="3" t="s">
        <v>236</v>
      </c>
      <c r="F3151" s="3">
        <v>3</v>
      </c>
      <c r="G3151" s="3" t="s">
        <v>224</v>
      </c>
    </row>
    <row r="3152" spans="1:7">
      <c r="A3152" s="95">
        <v>1178710797</v>
      </c>
      <c r="B3152" s="11">
        <v>3142</v>
      </c>
      <c r="C3152">
        <v>53005010810</v>
      </c>
      <c r="D3152">
        <v>53005010810</v>
      </c>
      <c r="E3152" s="3" t="s">
        <v>236</v>
      </c>
      <c r="F3152" s="3">
        <v>5</v>
      </c>
      <c r="G3152" s="3" t="s">
        <v>224</v>
      </c>
    </row>
    <row r="3153" spans="1:7">
      <c r="A3153" s="95">
        <v>6255300289</v>
      </c>
      <c r="B3153" s="11">
        <v>800</v>
      </c>
      <c r="C3153">
        <v>53057952600</v>
      </c>
      <c r="D3153">
        <v>53057952600</v>
      </c>
      <c r="E3153" s="3" t="s">
        <v>236</v>
      </c>
      <c r="F3153" s="3">
        <v>5</v>
      </c>
      <c r="G3153" s="3" t="s">
        <v>224</v>
      </c>
    </row>
    <row r="3154" spans="1:7">
      <c r="A3154" s="95">
        <v>5152510180</v>
      </c>
      <c r="B3154" s="11">
        <v>1766</v>
      </c>
      <c r="C3154">
        <v>53077002002</v>
      </c>
      <c r="D3154">
        <v>53077002002</v>
      </c>
      <c r="E3154" s="3" t="s">
        <v>241</v>
      </c>
      <c r="F3154" s="3">
        <v>7</v>
      </c>
      <c r="G3154" s="3" t="s">
        <v>225</v>
      </c>
    </row>
    <row r="3155" spans="1:7">
      <c r="A3155" s="95">
        <v>8054500072</v>
      </c>
      <c r="B3155" s="11">
        <v>1940</v>
      </c>
      <c r="C3155">
        <v>53073000803</v>
      </c>
      <c r="D3155">
        <v>53073000803</v>
      </c>
      <c r="E3155" s="3" t="s">
        <v>236</v>
      </c>
      <c r="F3155" s="3">
        <v>2</v>
      </c>
      <c r="G3155" s="3" t="s">
        <v>224</v>
      </c>
    </row>
    <row r="3156" spans="1:7">
      <c r="A3156" s="95">
        <v>5900500554</v>
      </c>
      <c r="B3156" s="11">
        <v>3252</v>
      </c>
      <c r="C3156">
        <v>53073000100</v>
      </c>
      <c r="D3156">
        <v>53073000100</v>
      </c>
      <c r="E3156" s="3" t="s">
        <v>236</v>
      </c>
      <c r="F3156" s="3">
        <v>6</v>
      </c>
      <c r="G3156" s="3" t="s">
        <v>224</v>
      </c>
    </row>
    <row r="3157" spans="1:7">
      <c r="A3157" s="95">
        <v>3668200480</v>
      </c>
      <c r="B3157" s="11">
        <v>2520</v>
      </c>
      <c r="C3157">
        <v>53057952302</v>
      </c>
      <c r="D3157">
        <v>53057952302</v>
      </c>
      <c r="E3157" s="3" t="s">
        <v>236</v>
      </c>
      <c r="F3157" s="3">
        <v>5</v>
      </c>
      <c r="G3157" s="3" t="s">
        <v>224</v>
      </c>
    </row>
    <row r="3158" spans="1:7">
      <c r="A3158" s="95">
        <v>2598710009</v>
      </c>
      <c r="B3158" s="11">
        <v>3824</v>
      </c>
      <c r="C3158">
        <v>53005010805</v>
      </c>
      <c r="D3158">
        <v>53005010805</v>
      </c>
      <c r="E3158" s="3" t="s">
        <v>236</v>
      </c>
      <c r="F3158" s="3">
        <v>3</v>
      </c>
      <c r="G3158" s="3" t="s">
        <v>224</v>
      </c>
    </row>
    <row r="3159" spans="1:7">
      <c r="A3159" s="95">
        <v>2809510958</v>
      </c>
      <c r="B3159" s="11">
        <v>2166</v>
      </c>
      <c r="C3159">
        <v>53005010813</v>
      </c>
      <c r="D3159">
        <v>53005010813</v>
      </c>
      <c r="E3159" s="3" t="s">
        <v>236</v>
      </c>
      <c r="F3159" s="3">
        <v>2</v>
      </c>
      <c r="G3159" s="3" t="s">
        <v>224</v>
      </c>
    </row>
    <row r="3160" spans="1:7">
      <c r="A3160" s="95">
        <v>4335910346</v>
      </c>
      <c r="B3160" s="11">
        <v>3572</v>
      </c>
      <c r="C3160">
        <v>53071920300</v>
      </c>
      <c r="D3160">
        <v>53071920300</v>
      </c>
      <c r="E3160" s="3" t="s">
        <v>236</v>
      </c>
      <c r="F3160" s="3">
        <v>4</v>
      </c>
      <c r="G3160" s="3" t="s">
        <v>224</v>
      </c>
    </row>
    <row r="3161" spans="1:7">
      <c r="A3161" s="95">
        <v>1753120567</v>
      </c>
      <c r="B3161" s="11">
        <v>1992</v>
      </c>
      <c r="C3161">
        <v>53077001100</v>
      </c>
      <c r="D3161">
        <v>53077001100</v>
      </c>
      <c r="E3161" s="3" t="s">
        <v>236</v>
      </c>
      <c r="F3161" s="3">
        <v>6</v>
      </c>
      <c r="G3161" s="3" t="s">
        <v>224</v>
      </c>
    </row>
    <row r="3162" spans="1:7">
      <c r="A3162" s="95" t="s">
        <v>580</v>
      </c>
      <c r="B3162" s="11">
        <v>3574</v>
      </c>
      <c r="C3162">
        <v>53077001000</v>
      </c>
      <c r="D3162">
        <v>53077001000</v>
      </c>
      <c r="E3162" s="3" t="s">
        <v>236</v>
      </c>
      <c r="F3162" s="3">
        <v>8</v>
      </c>
      <c r="G3162" s="3" t="s">
        <v>224</v>
      </c>
    </row>
    <row r="3163" spans="1:7">
      <c r="A3163" s="95">
        <v>5889500760</v>
      </c>
      <c r="B3163" s="11">
        <v>800</v>
      </c>
      <c r="C3163">
        <v>53073000902</v>
      </c>
      <c r="D3163">
        <v>53073000902</v>
      </c>
      <c r="E3163" s="3" t="s">
        <v>236</v>
      </c>
      <c r="F3163" s="3">
        <v>2</v>
      </c>
      <c r="G3163" s="3" t="s">
        <v>224</v>
      </c>
    </row>
    <row r="3164" spans="1:7">
      <c r="A3164" s="95" t="s">
        <v>581</v>
      </c>
      <c r="B3164" s="11">
        <v>1830</v>
      </c>
      <c r="C3164">
        <v>53077000800</v>
      </c>
      <c r="D3164">
        <v>53077000800</v>
      </c>
      <c r="E3164" s="3" t="s">
        <v>236</v>
      </c>
      <c r="F3164" s="3">
        <v>6</v>
      </c>
      <c r="G3164" s="3" t="s">
        <v>224</v>
      </c>
    </row>
    <row r="3165" spans="1:7">
      <c r="A3165" s="95">
        <v>2713100997</v>
      </c>
      <c r="B3165" s="11">
        <v>3368</v>
      </c>
      <c r="C3165">
        <v>53057951700</v>
      </c>
      <c r="D3165">
        <v>53057951700</v>
      </c>
      <c r="E3165" s="3" t="s">
        <v>236</v>
      </c>
      <c r="F3165" s="3">
        <v>4</v>
      </c>
      <c r="G3165" s="3" t="s">
        <v>224</v>
      </c>
    </row>
    <row r="3166" spans="1:7">
      <c r="A3166" s="95">
        <v>4374500245</v>
      </c>
      <c r="B3166" s="11">
        <v>2664</v>
      </c>
      <c r="C3166">
        <v>53073000803</v>
      </c>
      <c r="D3166">
        <v>53073000803</v>
      </c>
      <c r="E3166" s="3" t="s">
        <v>236</v>
      </c>
      <c r="F3166" s="3">
        <v>2</v>
      </c>
      <c r="G3166" s="3" t="s">
        <v>224</v>
      </c>
    </row>
    <row r="3167" spans="1:7">
      <c r="A3167" s="95" t="s">
        <v>582</v>
      </c>
      <c r="B3167" s="11">
        <v>3150</v>
      </c>
      <c r="C3167">
        <v>53057951700</v>
      </c>
      <c r="D3167">
        <v>53057951700</v>
      </c>
      <c r="E3167" s="3" t="s">
        <v>236</v>
      </c>
      <c r="F3167" s="3">
        <v>4</v>
      </c>
      <c r="G3167" s="3" t="s">
        <v>224</v>
      </c>
    </row>
    <row r="3168" spans="1:7">
      <c r="A3168" s="95">
        <v>2010220487</v>
      </c>
      <c r="B3168" s="11">
        <v>6584</v>
      </c>
      <c r="C3168">
        <v>53077001100</v>
      </c>
      <c r="D3168">
        <v>53077001100</v>
      </c>
      <c r="E3168" s="3" t="s">
        <v>236</v>
      </c>
      <c r="F3168" s="3">
        <v>6</v>
      </c>
      <c r="G3168" s="3" t="s">
        <v>224</v>
      </c>
    </row>
    <row r="3169" spans="1:7">
      <c r="A3169" s="95">
        <v>2364300539</v>
      </c>
      <c r="B3169" s="11">
        <v>4948</v>
      </c>
      <c r="C3169">
        <v>53057952302</v>
      </c>
      <c r="D3169">
        <v>53057952302</v>
      </c>
      <c r="E3169" s="3" t="s">
        <v>236</v>
      </c>
      <c r="F3169" s="3">
        <v>5</v>
      </c>
      <c r="G3169" s="3" t="s">
        <v>224</v>
      </c>
    </row>
    <row r="3170" spans="1:7">
      <c r="A3170" s="95">
        <v>6546120085</v>
      </c>
      <c r="B3170" s="11">
        <v>875</v>
      </c>
      <c r="C3170">
        <v>53077000901</v>
      </c>
      <c r="D3170">
        <v>53077000901</v>
      </c>
      <c r="E3170" s="3" t="s">
        <v>236</v>
      </c>
      <c r="F3170" s="3">
        <v>6</v>
      </c>
      <c r="G3170" s="3" t="s">
        <v>224</v>
      </c>
    </row>
    <row r="3171" spans="1:7">
      <c r="A3171" s="95">
        <v>4121100300</v>
      </c>
      <c r="B3171" s="11">
        <v>4088</v>
      </c>
      <c r="C3171">
        <v>53057951900</v>
      </c>
      <c r="D3171">
        <v>53057951900</v>
      </c>
      <c r="E3171" s="3" t="s">
        <v>236</v>
      </c>
      <c r="F3171" s="3">
        <v>1</v>
      </c>
      <c r="G3171" s="3" t="s">
        <v>224</v>
      </c>
    </row>
    <row r="3172" spans="1:7">
      <c r="A3172" s="95" t="s">
        <v>583</v>
      </c>
      <c r="B3172" s="11">
        <v>800</v>
      </c>
      <c r="C3172">
        <v>53073010501</v>
      </c>
      <c r="D3172">
        <v>53073010501</v>
      </c>
      <c r="E3172" s="3" t="s">
        <v>236</v>
      </c>
      <c r="F3172" s="3">
        <v>3</v>
      </c>
      <c r="G3172" s="3" t="s">
        <v>224</v>
      </c>
    </row>
    <row r="3173" spans="1:7">
      <c r="A3173" s="95">
        <v>8841010119</v>
      </c>
      <c r="B3173" s="11">
        <v>875</v>
      </c>
      <c r="C3173">
        <v>53035092400</v>
      </c>
      <c r="D3173">
        <v>53035092400</v>
      </c>
      <c r="E3173" s="3" t="s">
        <v>236</v>
      </c>
      <c r="F3173" s="3">
        <v>3</v>
      </c>
      <c r="G3173" s="3" t="s">
        <v>224</v>
      </c>
    </row>
    <row r="3174" spans="1:7">
      <c r="A3174" s="95">
        <v>5125000127</v>
      </c>
      <c r="B3174" s="11">
        <v>5566</v>
      </c>
      <c r="C3174">
        <v>53057940300</v>
      </c>
      <c r="D3174">
        <v>53057940300</v>
      </c>
      <c r="E3174" s="3" t="s">
        <v>236</v>
      </c>
      <c r="F3174" s="3">
        <v>2</v>
      </c>
      <c r="G3174" s="3" t="s">
        <v>224</v>
      </c>
    </row>
    <row r="3175" spans="1:7">
      <c r="A3175" s="95">
        <v>4858510534</v>
      </c>
      <c r="B3175" s="11">
        <v>850</v>
      </c>
      <c r="C3175">
        <v>53005011100</v>
      </c>
      <c r="D3175">
        <v>53005011100</v>
      </c>
      <c r="E3175" s="3" t="s">
        <v>236</v>
      </c>
      <c r="F3175" s="3">
        <v>9</v>
      </c>
      <c r="G3175" s="3" t="s">
        <v>225</v>
      </c>
    </row>
    <row r="3176" spans="1:7">
      <c r="A3176" s="95">
        <v>2579120157</v>
      </c>
      <c r="B3176" s="11">
        <v>3046</v>
      </c>
      <c r="C3176">
        <v>53077001000</v>
      </c>
      <c r="D3176">
        <v>53077001000</v>
      </c>
      <c r="E3176" s="3" t="s">
        <v>236</v>
      </c>
      <c r="F3176" s="3">
        <v>8</v>
      </c>
      <c r="G3176" s="3" t="s">
        <v>224</v>
      </c>
    </row>
    <row r="3177" spans="1:7">
      <c r="A3177" s="95">
        <v>6752700552</v>
      </c>
      <c r="B3177" s="11">
        <v>4094</v>
      </c>
      <c r="C3177">
        <v>53073000200</v>
      </c>
      <c r="D3177">
        <v>53073000200</v>
      </c>
      <c r="E3177" s="3" t="s">
        <v>236</v>
      </c>
      <c r="F3177" s="3">
        <v>5</v>
      </c>
      <c r="G3177" s="3" t="s">
        <v>224</v>
      </c>
    </row>
    <row r="3178" spans="1:7">
      <c r="A3178" s="95">
        <v>6098900944</v>
      </c>
      <c r="B3178" s="11">
        <v>875</v>
      </c>
      <c r="C3178">
        <v>53073010403</v>
      </c>
      <c r="D3178">
        <v>53073010403</v>
      </c>
      <c r="E3178" s="3" t="s">
        <v>236</v>
      </c>
      <c r="F3178" s="3">
        <v>1</v>
      </c>
      <c r="G3178" s="3" t="s">
        <v>224</v>
      </c>
    </row>
    <row r="3179" spans="1:7">
      <c r="A3179" s="95">
        <v>9867510741</v>
      </c>
      <c r="B3179" s="11">
        <v>2966</v>
      </c>
      <c r="C3179">
        <v>53077940004</v>
      </c>
      <c r="D3179">
        <v>53077940004</v>
      </c>
      <c r="E3179" s="3" t="s">
        <v>241</v>
      </c>
      <c r="F3179" s="3">
        <v>10</v>
      </c>
      <c r="G3179" s="3" t="s">
        <v>225</v>
      </c>
    </row>
    <row r="3180" spans="1:7">
      <c r="A3180" s="95">
        <v>2177272742</v>
      </c>
      <c r="B3180" s="11">
        <v>3828</v>
      </c>
      <c r="C3180">
        <v>53077000400</v>
      </c>
      <c r="D3180">
        <v>53077000400</v>
      </c>
      <c r="E3180" s="3" t="s">
        <v>236</v>
      </c>
      <c r="F3180" s="3">
        <v>7</v>
      </c>
      <c r="G3180" s="3" t="s">
        <v>224</v>
      </c>
    </row>
    <row r="3181" spans="1:7">
      <c r="A3181" s="95">
        <v>3271862613</v>
      </c>
      <c r="B3181" s="11">
        <v>1650</v>
      </c>
      <c r="C3181">
        <v>53073000901</v>
      </c>
      <c r="D3181">
        <v>53073000901</v>
      </c>
      <c r="E3181" s="3" t="s">
        <v>236</v>
      </c>
      <c r="F3181" s="3">
        <v>5</v>
      </c>
      <c r="G3181" s="3" t="s">
        <v>224</v>
      </c>
    </row>
    <row r="3182" spans="1:7">
      <c r="A3182" s="95">
        <v>1247200433</v>
      </c>
      <c r="B3182" s="11">
        <v>850</v>
      </c>
      <c r="C3182">
        <v>53057952100</v>
      </c>
      <c r="D3182">
        <v>53057952100</v>
      </c>
      <c r="E3182" s="3" t="s">
        <v>236</v>
      </c>
      <c r="F3182" s="3">
        <v>6</v>
      </c>
      <c r="G3182" s="3" t="s">
        <v>224</v>
      </c>
    </row>
    <row r="3183" spans="1:7">
      <c r="A3183" s="95">
        <v>4711000824</v>
      </c>
      <c r="B3183" s="11">
        <v>700</v>
      </c>
      <c r="C3183">
        <v>53057940300</v>
      </c>
      <c r="D3183">
        <v>53057940300</v>
      </c>
      <c r="E3183" s="3" t="s">
        <v>236</v>
      </c>
      <c r="F3183" s="3">
        <v>2</v>
      </c>
      <c r="G3183" s="3" t="s">
        <v>224</v>
      </c>
    </row>
    <row r="3184" spans="1:7">
      <c r="A3184" s="95">
        <v>9963100464</v>
      </c>
      <c r="B3184" s="11">
        <v>10062</v>
      </c>
      <c r="C3184">
        <v>53057951600</v>
      </c>
      <c r="D3184">
        <v>53057951600</v>
      </c>
      <c r="E3184" s="3" t="s">
        <v>236</v>
      </c>
      <c r="F3184" s="3">
        <v>4</v>
      </c>
      <c r="G3184" s="3" t="s">
        <v>224</v>
      </c>
    </row>
    <row r="3185" spans="1:7">
      <c r="A3185" s="95">
        <v>3722400712</v>
      </c>
      <c r="B3185" s="11">
        <v>800</v>
      </c>
      <c r="C3185">
        <v>53029970300</v>
      </c>
      <c r="D3185">
        <v>53029970300</v>
      </c>
      <c r="E3185" s="3" t="s">
        <v>236</v>
      </c>
      <c r="F3185" s="3">
        <v>2</v>
      </c>
      <c r="G3185" s="3" t="s">
        <v>224</v>
      </c>
    </row>
    <row r="3186" spans="1:7">
      <c r="A3186" s="95">
        <v>8159700926</v>
      </c>
      <c r="B3186" s="11">
        <v>3086</v>
      </c>
      <c r="C3186">
        <v>53073010600</v>
      </c>
      <c r="D3186">
        <v>53073010600</v>
      </c>
      <c r="E3186" s="3" t="s">
        <v>236</v>
      </c>
      <c r="F3186" s="3">
        <v>3</v>
      </c>
      <c r="G3186" s="3" t="s">
        <v>224</v>
      </c>
    </row>
    <row r="3187" spans="1:7">
      <c r="A3187" s="95">
        <v>2911100279</v>
      </c>
      <c r="B3187" s="11">
        <v>3342</v>
      </c>
      <c r="C3187">
        <v>53057951900</v>
      </c>
      <c r="D3187">
        <v>53057951900</v>
      </c>
      <c r="E3187" s="3" t="s">
        <v>236</v>
      </c>
      <c r="F3187" s="3">
        <v>1</v>
      </c>
      <c r="G3187" s="3" t="s">
        <v>224</v>
      </c>
    </row>
    <row r="3188" spans="1:7">
      <c r="A3188" s="95">
        <v>5751220762</v>
      </c>
      <c r="B3188" s="11">
        <v>3750</v>
      </c>
      <c r="C3188">
        <v>53077001602</v>
      </c>
      <c r="D3188">
        <v>53077001602</v>
      </c>
      <c r="E3188" s="3" t="s">
        <v>236</v>
      </c>
      <c r="F3188" s="3">
        <v>6</v>
      </c>
      <c r="G3188" s="3" t="s">
        <v>224</v>
      </c>
    </row>
    <row r="3189" spans="1:7">
      <c r="A3189" s="95">
        <v>3314410221</v>
      </c>
      <c r="B3189" s="11">
        <v>8452</v>
      </c>
      <c r="C3189">
        <v>53015000800</v>
      </c>
      <c r="D3189">
        <v>53015000800</v>
      </c>
      <c r="E3189" s="3" t="s">
        <v>236</v>
      </c>
      <c r="F3189" s="3">
        <v>5</v>
      </c>
      <c r="G3189" s="3" t="s">
        <v>224</v>
      </c>
    </row>
    <row r="3190" spans="1:7">
      <c r="A3190" s="95">
        <v>8105220741</v>
      </c>
      <c r="B3190" s="11">
        <v>4872</v>
      </c>
      <c r="C3190">
        <v>53077000400</v>
      </c>
      <c r="D3190">
        <v>53077000400</v>
      </c>
      <c r="E3190" s="3" t="s">
        <v>236</v>
      </c>
      <c r="F3190" s="3">
        <v>7</v>
      </c>
      <c r="G3190" s="3" t="s">
        <v>224</v>
      </c>
    </row>
    <row r="3191" spans="1:7">
      <c r="A3191" s="95">
        <v>2962610156</v>
      </c>
      <c r="B3191" s="11">
        <v>3084</v>
      </c>
      <c r="C3191">
        <v>53005010813</v>
      </c>
      <c r="D3191">
        <v>53005010813</v>
      </c>
      <c r="E3191" s="3" t="s">
        <v>236</v>
      </c>
      <c r="F3191" s="3">
        <v>2</v>
      </c>
      <c r="G3191" s="3" t="s">
        <v>224</v>
      </c>
    </row>
    <row r="3192" spans="1:7">
      <c r="A3192" s="95">
        <v>1967800017</v>
      </c>
      <c r="B3192" s="11">
        <v>2564</v>
      </c>
      <c r="C3192">
        <v>53073010303</v>
      </c>
      <c r="D3192">
        <v>53073010303</v>
      </c>
      <c r="E3192" s="3" t="s">
        <v>236</v>
      </c>
      <c r="F3192" s="3">
        <v>2</v>
      </c>
      <c r="G3192" s="3" t="s">
        <v>224</v>
      </c>
    </row>
    <row r="3193" spans="1:7">
      <c r="A3193" s="95">
        <v>8186220414</v>
      </c>
      <c r="B3193" s="11">
        <v>5224</v>
      </c>
      <c r="C3193">
        <v>53077002802</v>
      </c>
      <c r="D3193">
        <v>53077002802</v>
      </c>
      <c r="E3193" s="3" t="s">
        <v>236</v>
      </c>
      <c r="F3193" s="3">
        <v>7</v>
      </c>
      <c r="G3193" s="3" t="s">
        <v>224</v>
      </c>
    </row>
    <row r="3194" spans="1:7">
      <c r="A3194" s="95">
        <v>3405800755</v>
      </c>
      <c r="B3194" s="11">
        <v>2600</v>
      </c>
      <c r="C3194">
        <v>53073010501</v>
      </c>
      <c r="D3194">
        <v>53073010501</v>
      </c>
      <c r="E3194" s="3" t="s">
        <v>236</v>
      </c>
      <c r="F3194" s="3">
        <v>3</v>
      </c>
      <c r="G3194" s="3" t="s">
        <v>224</v>
      </c>
    </row>
    <row r="3195" spans="1:7">
      <c r="A3195" s="95">
        <v>2801300625</v>
      </c>
      <c r="B3195" s="11">
        <v>3310</v>
      </c>
      <c r="C3195">
        <v>53057952302</v>
      </c>
      <c r="D3195">
        <v>53057952302</v>
      </c>
      <c r="E3195" s="3" t="s">
        <v>236</v>
      </c>
      <c r="F3195" s="3">
        <v>5</v>
      </c>
      <c r="G3195" s="3" t="s">
        <v>224</v>
      </c>
    </row>
    <row r="3196" spans="1:7">
      <c r="A3196" s="95">
        <v>2009710056</v>
      </c>
      <c r="B3196" s="11">
        <v>2126</v>
      </c>
      <c r="C3196">
        <v>53005010805</v>
      </c>
      <c r="D3196">
        <v>53005010805</v>
      </c>
      <c r="E3196" s="3" t="s">
        <v>236</v>
      </c>
      <c r="F3196" s="3">
        <v>3</v>
      </c>
      <c r="G3196" s="3" t="s">
        <v>224</v>
      </c>
    </row>
    <row r="3197" spans="1:7">
      <c r="A3197" s="95">
        <v>4574510115</v>
      </c>
      <c r="B3197" s="11">
        <v>2912</v>
      </c>
      <c r="C3197">
        <v>53077001902</v>
      </c>
      <c r="D3197">
        <v>53077001902</v>
      </c>
      <c r="E3197" s="3" t="s">
        <v>241</v>
      </c>
      <c r="F3197" s="3">
        <v>8</v>
      </c>
      <c r="G3197" s="3" t="s">
        <v>225</v>
      </c>
    </row>
    <row r="3198" spans="1:7">
      <c r="A3198" s="95">
        <v>8806200413</v>
      </c>
      <c r="B3198" s="11">
        <v>6020</v>
      </c>
      <c r="C3198">
        <v>53057952100</v>
      </c>
      <c r="D3198">
        <v>53057952100</v>
      </c>
      <c r="E3198" s="3" t="s">
        <v>236</v>
      </c>
      <c r="F3198" s="3">
        <v>6</v>
      </c>
      <c r="G3198" s="3" t="s">
        <v>224</v>
      </c>
    </row>
    <row r="3199" spans="1:7">
      <c r="A3199" s="95">
        <v>7032510002</v>
      </c>
      <c r="B3199" s="11">
        <v>2910</v>
      </c>
      <c r="C3199">
        <v>53077002002</v>
      </c>
      <c r="D3199">
        <v>53077002002</v>
      </c>
      <c r="E3199" s="3" t="s">
        <v>241</v>
      </c>
      <c r="F3199" s="3">
        <v>7</v>
      </c>
      <c r="G3199" s="3" t="s">
        <v>225</v>
      </c>
    </row>
    <row r="3200" spans="1:7">
      <c r="A3200" s="95">
        <v>2255200937</v>
      </c>
      <c r="B3200" s="11">
        <v>4744</v>
      </c>
      <c r="C3200">
        <v>53057952100</v>
      </c>
      <c r="D3200">
        <v>53057952100</v>
      </c>
      <c r="E3200" s="3" t="s">
        <v>236</v>
      </c>
      <c r="F3200" s="3">
        <v>6</v>
      </c>
      <c r="G3200" s="3" t="s">
        <v>224</v>
      </c>
    </row>
    <row r="3201" spans="1:7">
      <c r="A3201" s="95">
        <v>6137810386</v>
      </c>
      <c r="B3201" s="11">
        <v>3654</v>
      </c>
      <c r="C3201">
        <v>53071920600</v>
      </c>
      <c r="D3201">
        <v>53071920600</v>
      </c>
      <c r="E3201" s="3" t="s">
        <v>236</v>
      </c>
      <c r="F3201" s="3">
        <v>8</v>
      </c>
      <c r="G3201" s="3" t="s">
        <v>224</v>
      </c>
    </row>
    <row r="3202" spans="1:7">
      <c r="A3202" s="95">
        <v>5705510397</v>
      </c>
      <c r="B3202" s="11">
        <v>2998</v>
      </c>
      <c r="C3202">
        <v>53077001902</v>
      </c>
      <c r="D3202">
        <v>53077001902</v>
      </c>
      <c r="E3202" s="3" t="s">
        <v>241</v>
      </c>
      <c r="F3202" s="3">
        <v>8</v>
      </c>
      <c r="G3202" s="3" t="s">
        <v>225</v>
      </c>
    </row>
    <row r="3203" spans="1:7">
      <c r="A3203" s="95">
        <v>1465120441</v>
      </c>
      <c r="B3203" s="11">
        <v>5236</v>
      </c>
      <c r="C3203">
        <v>53077002802</v>
      </c>
      <c r="D3203">
        <v>53077002802</v>
      </c>
      <c r="E3203" s="3" t="s">
        <v>236</v>
      </c>
      <c r="F3203" s="3">
        <v>7</v>
      </c>
      <c r="G3203" s="3" t="s">
        <v>224</v>
      </c>
    </row>
    <row r="3204" spans="1:7">
      <c r="A3204" s="95">
        <v>4999700363</v>
      </c>
      <c r="B3204" s="11">
        <v>2738</v>
      </c>
      <c r="C3204">
        <v>53073010600</v>
      </c>
      <c r="D3204">
        <v>53073010600</v>
      </c>
      <c r="E3204" s="3" t="s">
        <v>236</v>
      </c>
      <c r="F3204" s="3">
        <v>3</v>
      </c>
      <c r="G3204" s="3" t="s">
        <v>224</v>
      </c>
    </row>
    <row r="3205" spans="1:7">
      <c r="A3205" s="95" t="s">
        <v>584</v>
      </c>
      <c r="B3205" s="11">
        <v>1000</v>
      </c>
      <c r="C3205">
        <v>53073010303</v>
      </c>
      <c r="D3205">
        <v>53073010303</v>
      </c>
      <c r="E3205" s="3" t="s">
        <v>236</v>
      </c>
      <c r="F3205" s="3">
        <v>2</v>
      </c>
      <c r="G3205" s="3" t="s">
        <v>224</v>
      </c>
    </row>
    <row r="3206" spans="1:7">
      <c r="A3206" s="95">
        <v>6346220085</v>
      </c>
      <c r="B3206" s="11">
        <v>800</v>
      </c>
      <c r="C3206">
        <v>53077000400</v>
      </c>
      <c r="D3206">
        <v>53077000400</v>
      </c>
      <c r="E3206" s="3" t="s">
        <v>236</v>
      </c>
      <c r="F3206" s="3">
        <v>7</v>
      </c>
      <c r="G3206" s="3" t="s">
        <v>224</v>
      </c>
    </row>
    <row r="3207" spans="1:7">
      <c r="A3207" s="95">
        <v>3274220479</v>
      </c>
      <c r="B3207" s="11">
        <v>506.6</v>
      </c>
      <c r="C3207">
        <v>53077000400</v>
      </c>
      <c r="D3207">
        <v>53077000400</v>
      </c>
      <c r="E3207" s="3" t="s">
        <v>236</v>
      </c>
      <c r="F3207" s="3">
        <v>7</v>
      </c>
      <c r="G3207" s="3" t="s">
        <v>224</v>
      </c>
    </row>
    <row r="3208" spans="1:7">
      <c r="A3208" s="95" t="s">
        <v>585</v>
      </c>
      <c r="B3208" s="11">
        <v>2200</v>
      </c>
      <c r="C3208">
        <v>53073000902</v>
      </c>
      <c r="D3208">
        <v>53073000902</v>
      </c>
      <c r="E3208" s="3" t="s">
        <v>236</v>
      </c>
      <c r="F3208" s="3">
        <v>2</v>
      </c>
      <c r="G3208" s="3" t="s">
        <v>224</v>
      </c>
    </row>
    <row r="3209" spans="1:7">
      <c r="A3209" s="95">
        <v>4055600542</v>
      </c>
      <c r="B3209" s="11">
        <v>1594</v>
      </c>
      <c r="C3209">
        <v>53073000501</v>
      </c>
      <c r="D3209">
        <v>53073000501</v>
      </c>
      <c r="E3209" s="3" t="s">
        <v>236</v>
      </c>
      <c r="F3209" s="3">
        <v>7</v>
      </c>
      <c r="G3209" s="3" t="s">
        <v>224</v>
      </c>
    </row>
    <row r="3210" spans="1:7">
      <c r="A3210" s="95">
        <v>9759000895</v>
      </c>
      <c r="B3210" s="11">
        <v>4102</v>
      </c>
      <c r="C3210">
        <v>53057951900</v>
      </c>
      <c r="D3210">
        <v>53057951900</v>
      </c>
      <c r="E3210" s="3" t="s">
        <v>236</v>
      </c>
      <c r="F3210" s="3">
        <v>1</v>
      </c>
      <c r="G3210" s="3" t="s">
        <v>224</v>
      </c>
    </row>
    <row r="3211" spans="1:7">
      <c r="A3211" s="95">
        <v>6012321526</v>
      </c>
      <c r="B3211" s="11">
        <v>875</v>
      </c>
      <c r="C3211">
        <v>53073010701</v>
      </c>
      <c r="D3211">
        <v>53073010701</v>
      </c>
      <c r="E3211" s="3" t="s">
        <v>236</v>
      </c>
      <c r="F3211" s="3">
        <v>2</v>
      </c>
      <c r="G3211" s="3" t="s">
        <v>224</v>
      </c>
    </row>
    <row r="3212" spans="1:7">
      <c r="A3212" s="95">
        <v>5900300719</v>
      </c>
      <c r="B3212" s="11">
        <v>2196</v>
      </c>
      <c r="C3212">
        <v>53057952200</v>
      </c>
      <c r="D3212">
        <v>53057952200</v>
      </c>
      <c r="E3212" s="3" t="s">
        <v>236</v>
      </c>
      <c r="F3212" s="3">
        <v>9</v>
      </c>
      <c r="G3212" s="3" t="s">
        <v>225</v>
      </c>
    </row>
    <row r="3213" spans="1:7">
      <c r="A3213" s="95">
        <v>2472600233</v>
      </c>
      <c r="B3213" s="11">
        <v>800</v>
      </c>
      <c r="C3213">
        <v>53073001100</v>
      </c>
      <c r="D3213">
        <v>53073001100</v>
      </c>
      <c r="E3213" s="3" t="s">
        <v>236</v>
      </c>
      <c r="F3213" s="3">
        <v>3</v>
      </c>
      <c r="G3213" s="3" t="s">
        <v>224</v>
      </c>
    </row>
    <row r="3214" spans="1:7">
      <c r="A3214" s="95">
        <v>3282600307</v>
      </c>
      <c r="B3214" s="11">
        <v>1500</v>
      </c>
      <c r="C3214">
        <v>53073001100</v>
      </c>
      <c r="D3214">
        <v>53073001100</v>
      </c>
      <c r="E3214" s="3" t="s">
        <v>236</v>
      </c>
      <c r="F3214" s="3">
        <v>3</v>
      </c>
      <c r="G3214" s="3" t="s">
        <v>224</v>
      </c>
    </row>
    <row r="3215" spans="1:7">
      <c r="A3215" s="95">
        <v>2379700118</v>
      </c>
      <c r="B3215" s="11">
        <v>3070</v>
      </c>
      <c r="C3215">
        <v>53073000200</v>
      </c>
      <c r="D3215">
        <v>53073000200</v>
      </c>
      <c r="E3215" s="3" t="s">
        <v>236</v>
      </c>
      <c r="F3215" s="3">
        <v>5</v>
      </c>
      <c r="G3215" s="3" t="s">
        <v>224</v>
      </c>
    </row>
    <row r="3216" spans="1:7">
      <c r="A3216" s="95">
        <v>6192300085</v>
      </c>
      <c r="B3216" s="11">
        <v>800</v>
      </c>
      <c r="C3216">
        <v>53057952401</v>
      </c>
      <c r="D3216">
        <v>53057952401</v>
      </c>
      <c r="E3216" s="3" t="s">
        <v>236</v>
      </c>
      <c r="F3216" s="3">
        <v>6</v>
      </c>
      <c r="G3216" s="3" t="s">
        <v>224</v>
      </c>
    </row>
    <row r="3217" spans="1:7">
      <c r="A3217" s="95">
        <v>7963500436</v>
      </c>
      <c r="B3217" s="11">
        <v>3300</v>
      </c>
      <c r="C3217">
        <v>53073000803</v>
      </c>
      <c r="D3217">
        <v>53073000803</v>
      </c>
      <c r="E3217" s="3" t="s">
        <v>236</v>
      </c>
      <c r="F3217" s="3">
        <v>2</v>
      </c>
      <c r="G3217" s="3" t="s">
        <v>224</v>
      </c>
    </row>
    <row r="3218" spans="1:7">
      <c r="A3218" s="95">
        <v>2670700003</v>
      </c>
      <c r="B3218" s="11">
        <v>2748</v>
      </c>
      <c r="C3218">
        <v>53073000300</v>
      </c>
      <c r="D3218">
        <v>53073000300</v>
      </c>
      <c r="E3218" s="3" t="s">
        <v>236</v>
      </c>
      <c r="F3218" s="3">
        <v>8</v>
      </c>
      <c r="G3218" s="3" t="s">
        <v>224</v>
      </c>
    </row>
    <row r="3219" spans="1:7">
      <c r="A3219" s="95" t="s">
        <v>586</v>
      </c>
      <c r="B3219" s="11">
        <v>700</v>
      </c>
      <c r="C3219">
        <v>53057952302</v>
      </c>
      <c r="D3219">
        <v>53057952302</v>
      </c>
      <c r="E3219" s="3" t="s">
        <v>236</v>
      </c>
      <c r="F3219" s="3">
        <v>5</v>
      </c>
      <c r="G3219" s="3" t="s">
        <v>224</v>
      </c>
    </row>
    <row r="3220" spans="1:7">
      <c r="A3220" s="95">
        <v>7628210207</v>
      </c>
      <c r="B3220" s="11">
        <v>2836</v>
      </c>
      <c r="C3220">
        <v>53035091302</v>
      </c>
      <c r="D3220">
        <v>53035091302</v>
      </c>
      <c r="E3220" s="3" t="s">
        <v>236</v>
      </c>
      <c r="F3220" s="3">
        <v>3</v>
      </c>
      <c r="G3220" s="3" t="s">
        <v>224</v>
      </c>
    </row>
    <row r="3221" spans="1:7">
      <c r="A3221" s="95">
        <v>8265220316</v>
      </c>
      <c r="B3221" s="11">
        <v>3690</v>
      </c>
      <c r="C3221">
        <v>53077000400</v>
      </c>
      <c r="D3221">
        <v>53077000400</v>
      </c>
      <c r="E3221" s="3" t="s">
        <v>236</v>
      </c>
      <c r="F3221" s="3">
        <v>7</v>
      </c>
      <c r="G3221" s="3" t="s">
        <v>224</v>
      </c>
    </row>
    <row r="3222" spans="1:7">
      <c r="A3222" s="95">
        <v>8137610128</v>
      </c>
      <c r="B3222" s="11">
        <v>800</v>
      </c>
      <c r="C3222">
        <v>53021020300</v>
      </c>
      <c r="D3222">
        <v>53021020300</v>
      </c>
      <c r="E3222" s="3" t="s">
        <v>236</v>
      </c>
      <c r="F3222" s="3">
        <v>10</v>
      </c>
      <c r="G3222" s="3" t="s">
        <v>225</v>
      </c>
    </row>
    <row r="3223" spans="1:7">
      <c r="A3223" s="95">
        <v>3309810838</v>
      </c>
      <c r="B3223" s="11">
        <v>4056</v>
      </c>
      <c r="C3223">
        <v>53071920802</v>
      </c>
      <c r="D3223">
        <v>53071920802</v>
      </c>
      <c r="E3223" s="3" t="s">
        <v>236</v>
      </c>
      <c r="F3223" s="3">
        <v>8</v>
      </c>
      <c r="G3223" s="3" t="s">
        <v>224</v>
      </c>
    </row>
    <row r="3224" spans="1:7">
      <c r="A3224" s="95">
        <v>7964810227</v>
      </c>
      <c r="B3224" s="11">
        <v>346.8</v>
      </c>
      <c r="C3224">
        <v>53071920702</v>
      </c>
      <c r="D3224">
        <v>53071920702</v>
      </c>
      <c r="E3224" s="3" t="s">
        <v>236</v>
      </c>
      <c r="F3224" s="3">
        <v>4</v>
      </c>
      <c r="G3224" s="3" t="s">
        <v>224</v>
      </c>
    </row>
    <row r="3225" spans="1:7">
      <c r="A3225" s="95">
        <v>6295810166</v>
      </c>
      <c r="B3225" s="11">
        <v>2848</v>
      </c>
      <c r="C3225">
        <v>53071920702</v>
      </c>
      <c r="D3225">
        <v>53071920702</v>
      </c>
      <c r="E3225" s="3" t="s">
        <v>236</v>
      </c>
      <c r="F3225" s="3">
        <v>4</v>
      </c>
      <c r="G3225" s="3" t="s">
        <v>224</v>
      </c>
    </row>
    <row r="3226" spans="1:7">
      <c r="A3226" s="95">
        <v>2203510595</v>
      </c>
      <c r="B3226" s="11">
        <v>3870</v>
      </c>
      <c r="C3226">
        <v>53077002002</v>
      </c>
      <c r="D3226">
        <v>53077002002</v>
      </c>
      <c r="E3226" s="3" t="s">
        <v>241</v>
      </c>
      <c r="F3226" s="3">
        <v>7</v>
      </c>
      <c r="G3226" s="3" t="s">
        <v>225</v>
      </c>
    </row>
    <row r="3227" spans="1:7">
      <c r="A3227" s="95">
        <v>9045800087</v>
      </c>
      <c r="B3227" s="11">
        <v>700</v>
      </c>
      <c r="C3227">
        <v>53073010501</v>
      </c>
      <c r="D3227">
        <v>53073010501</v>
      </c>
      <c r="E3227" s="3" t="s">
        <v>236</v>
      </c>
      <c r="F3227" s="3">
        <v>3</v>
      </c>
      <c r="G3227" s="3" t="s">
        <v>224</v>
      </c>
    </row>
    <row r="3228" spans="1:7">
      <c r="A3228" s="95">
        <v>3294900464</v>
      </c>
      <c r="B3228" s="11">
        <v>1758</v>
      </c>
      <c r="C3228">
        <v>53073010200</v>
      </c>
      <c r="D3228">
        <v>53073010200</v>
      </c>
      <c r="E3228" s="3" t="s">
        <v>236</v>
      </c>
      <c r="F3228" s="3">
        <v>3</v>
      </c>
      <c r="G3228" s="3" t="s">
        <v>224</v>
      </c>
    </row>
    <row r="3229" spans="1:7">
      <c r="A3229" s="95">
        <v>7148510383</v>
      </c>
      <c r="B3229" s="11">
        <v>4398</v>
      </c>
      <c r="C3229">
        <v>53005010809</v>
      </c>
      <c r="D3229">
        <v>53005010809</v>
      </c>
      <c r="E3229" s="3" t="s">
        <v>236</v>
      </c>
      <c r="F3229" s="3">
        <v>5</v>
      </c>
      <c r="G3229" s="3" t="s">
        <v>224</v>
      </c>
    </row>
    <row r="3230" spans="1:7">
      <c r="A3230" s="95">
        <v>8476200931</v>
      </c>
      <c r="B3230" s="11">
        <v>453.16</v>
      </c>
      <c r="C3230">
        <v>53057952500</v>
      </c>
      <c r="D3230">
        <v>53057952500</v>
      </c>
      <c r="E3230" s="3" t="s">
        <v>236</v>
      </c>
      <c r="F3230" s="3">
        <v>5</v>
      </c>
      <c r="G3230" s="3" t="s">
        <v>224</v>
      </c>
    </row>
    <row r="3231" spans="1:7">
      <c r="A3231" s="95">
        <v>9740220832</v>
      </c>
      <c r="B3231" s="11">
        <v>4168</v>
      </c>
      <c r="C3231">
        <v>53077001602</v>
      </c>
      <c r="D3231">
        <v>53077001602</v>
      </c>
      <c r="E3231" s="3" t="s">
        <v>236</v>
      </c>
      <c r="F3231" s="3">
        <v>6</v>
      </c>
      <c r="G3231" s="3" t="s">
        <v>224</v>
      </c>
    </row>
    <row r="3232" spans="1:7">
      <c r="A3232" s="95">
        <v>4713900933</v>
      </c>
      <c r="B3232" s="11">
        <v>800</v>
      </c>
      <c r="C3232">
        <v>53073010701</v>
      </c>
      <c r="D3232">
        <v>53073010701</v>
      </c>
      <c r="E3232" s="3" t="s">
        <v>236</v>
      </c>
      <c r="F3232" s="3">
        <v>2</v>
      </c>
      <c r="G3232" s="3" t="s">
        <v>224</v>
      </c>
    </row>
    <row r="3233" spans="1:7">
      <c r="A3233" s="95">
        <v>9352310022</v>
      </c>
      <c r="B3233" s="11">
        <v>875</v>
      </c>
      <c r="C3233">
        <v>53035091500</v>
      </c>
      <c r="D3233">
        <v>53035091500</v>
      </c>
      <c r="E3233" s="3" t="s">
        <v>236</v>
      </c>
      <c r="F3233" s="3">
        <v>4</v>
      </c>
      <c r="G3233" s="3" t="s">
        <v>224</v>
      </c>
    </row>
    <row r="3234" spans="1:7">
      <c r="A3234" s="95">
        <v>1282600302</v>
      </c>
      <c r="B3234" s="11">
        <v>2248</v>
      </c>
      <c r="C3234">
        <v>53073001100</v>
      </c>
      <c r="D3234">
        <v>53073001100</v>
      </c>
      <c r="E3234" s="3" t="s">
        <v>236</v>
      </c>
      <c r="F3234" s="3">
        <v>3</v>
      </c>
      <c r="G3234" s="3" t="s">
        <v>224</v>
      </c>
    </row>
    <row r="3235" spans="1:7">
      <c r="A3235" s="95" t="s">
        <v>587</v>
      </c>
      <c r="B3235" s="11">
        <v>2914</v>
      </c>
      <c r="C3235">
        <v>53029970400</v>
      </c>
      <c r="D3235">
        <v>53029970400</v>
      </c>
      <c r="E3235" s="3" t="s">
        <v>236</v>
      </c>
      <c r="F3235" s="3">
        <v>2</v>
      </c>
      <c r="G3235" s="3" t="s">
        <v>224</v>
      </c>
    </row>
    <row r="3236" spans="1:7">
      <c r="A3236" s="95">
        <v>5816810404</v>
      </c>
      <c r="B3236" s="11">
        <v>2634</v>
      </c>
      <c r="C3236">
        <v>53071920702</v>
      </c>
      <c r="D3236">
        <v>53071920702</v>
      </c>
      <c r="E3236" s="3" t="s">
        <v>236</v>
      </c>
      <c r="F3236" s="3">
        <v>4</v>
      </c>
      <c r="G3236" s="3" t="s">
        <v>224</v>
      </c>
    </row>
    <row r="3237" spans="1:7">
      <c r="A3237" s="95">
        <v>8889000180</v>
      </c>
      <c r="B3237" s="11">
        <v>6230</v>
      </c>
      <c r="C3237">
        <v>53057951900</v>
      </c>
      <c r="D3237">
        <v>53057951900</v>
      </c>
      <c r="E3237" s="3" t="s">
        <v>236</v>
      </c>
      <c r="F3237" s="3">
        <v>1</v>
      </c>
      <c r="G3237" s="3" t="s">
        <v>224</v>
      </c>
    </row>
    <row r="3238" spans="1:7">
      <c r="A3238" s="95">
        <v>1682020712</v>
      </c>
      <c r="B3238" s="11">
        <v>6906</v>
      </c>
      <c r="C3238">
        <v>53077000901</v>
      </c>
      <c r="D3238">
        <v>53077000901</v>
      </c>
      <c r="E3238" s="3" t="s">
        <v>236</v>
      </c>
      <c r="F3238" s="3">
        <v>6</v>
      </c>
      <c r="G3238" s="3" t="s">
        <v>224</v>
      </c>
    </row>
    <row r="3239" spans="1:7">
      <c r="A3239" s="95">
        <v>5399120325</v>
      </c>
      <c r="B3239" s="11">
        <v>4210</v>
      </c>
      <c r="C3239">
        <v>53077001100</v>
      </c>
      <c r="D3239">
        <v>53077001100</v>
      </c>
      <c r="E3239" s="3" t="s">
        <v>236</v>
      </c>
      <c r="F3239" s="3">
        <v>6</v>
      </c>
      <c r="G3239" s="3" t="s">
        <v>224</v>
      </c>
    </row>
    <row r="3240" spans="1:7">
      <c r="A3240" s="95">
        <v>1886610754</v>
      </c>
      <c r="B3240" s="11">
        <v>700</v>
      </c>
      <c r="C3240">
        <v>53021020606</v>
      </c>
      <c r="D3240">
        <v>53021020606</v>
      </c>
      <c r="E3240" s="3" t="s">
        <v>236</v>
      </c>
      <c r="F3240" s="3">
        <v>4</v>
      </c>
      <c r="G3240" s="3" t="s">
        <v>224</v>
      </c>
    </row>
    <row r="3241" spans="1:7">
      <c r="A3241" s="95">
        <v>5959120032</v>
      </c>
      <c r="B3241" s="11">
        <v>2532</v>
      </c>
      <c r="C3241">
        <v>53077000800</v>
      </c>
      <c r="D3241">
        <v>53077000800</v>
      </c>
      <c r="E3241" s="3" t="s">
        <v>236</v>
      </c>
      <c r="F3241" s="3">
        <v>6</v>
      </c>
      <c r="G3241" s="3" t="s">
        <v>224</v>
      </c>
    </row>
    <row r="3242" spans="1:7">
      <c r="A3242" s="95">
        <v>1619120622</v>
      </c>
      <c r="B3242" s="11">
        <v>875</v>
      </c>
      <c r="C3242">
        <v>53077001100</v>
      </c>
      <c r="D3242">
        <v>53077001100</v>
      </c>
      <c r="E3242" s="3" t="s">
        <v>236</v>
      </c>
      <c r="F3242" s="3">
        <v>6</v>
      </c>
      <c r="G3242" s="3" t="s">
        <v>224</v>
      </c>
    </row>
    <row r="3243" spans="1:7">
      <c r="A3243" s="95">
        <v>1364210025</v>
      </c>
      <c r="B3243" s="11">
        <v>5290</v>
      </c>
      <c r="C3243">
        <v>53035092801</v>
      </c>
      <c r="D3243">
        <v>53035092801</v>
      </c>
      <c r="E3243" s="3" t="s">
        <v>236</v>
      </c>
      <c r="F3243" s="3">
        <v>3</v>
      </c>
      <c r="G3243" s="3" t="s">
        <v>224</v>
      </c>
    </row>
    <row r="3244" spans="1:7">
      <c r="A3244" s="95">
        <v>5234410401</v>
      </c>
      <c r="B3244" s="11">
        <v>5932</v>
      </c>
      <c r="C3244">
        <v>53015000602</v>
      </c>
      <c r="D3244">
        <v>53015000602</v>
      </c>
      <c r="E3244" s="3" t="s">
        <v>236</v>
      </c>
      <c r="F3244" s="3">
        <v>4</v>
      </c>
      <c r="G3244" s="3" t="s">
        <v>224</v>
      </c>
    </row>
    <row r="3245" spans="1:7">
      <c r="A3245" s="95">
        <v>5385510061</v>
      </c>
      <c r="B3245" s="11">
        <v>1936</v>
      </c>
      <c r="C3245">
        <v>53077002200</v>
      </c>
      <c r="D3245">
        <v>53077002200</v>
      </c>
      <c r="E3245" s="3" t="s">
        <v>236</v>
      </c>
      <c r="F3245" s="3">
        <v>8</v>
      </c>
      <c r="G3245" s="3" t="s">
        <v>224</v>
      </c>
    </row>
    <row r="3246" spans="1:7">
      <c r="A3246" s="95">
        <v>4697100908</v>
      </c>
      <c r="B3246" s="11">
        <v>800</v>
      </c>
      <c r="C3246">
        <v>53057951400</v>
      </c>
      <c r="D3246">
        <v>53057951400</v>
      </c>
      <c r="E3246" s="3" t="s">
        <v>236</v>
      </c>
      <c r="F3246" s="3">
        <v>2</v>
      </c>
      <c r="G3246" s="3" t="s">
        <v>224</v>
      </c>
    </row>
    <row r="3247" spans="1:7">
      <c r="A3247" s="95">
        <v>4440800764</v>
      </c>
      <c r="B3247" s="11">
        <v>3348</v>
      </c>
      <c r="C3247">
        <v>53073010600</v>
      </c>
      <c r="D3247">
        <v>53073010600</v>
      </c>
      <c r="E3247" s="3" t="s">
        <v>236</v>
      </c>
      <c r="F3247" s="3">
        <v>3</v>
      </c>
      <c r="G3247" s="3" t="s">
        <v>224</v>
      </c>
    </row>
    <row r="3248" spans="1:7">
      <c r="A3248" s="95">
        <v>3620120752</v>
      </c>
      <c r="B3248" s="11">
        <v>7328</v>
      </c>
      <c r="C3248">
        <v>53077000300</v>
      </c>
      <c r="D3248">
        <v>53077000300</v>
      </c>
      <c r="E3248" s="3" t="s">
        <v>236</v>
      </c>
      <c r="F3248" s="3">
        <v>9</v>
      </c>
      <c r="G3248" s="3" t="s">
        <v>225</v>
      </c>
    </row>
    <row r="3249" spans="1:7">
      <c r="A3249" s="95" t="s">
        <v>588</v>
      </c>
      <c r="B3249" s="11">
        <v>6640</v>
      </c>
      <c r="C3249">
        <v>53077002001</v>
      </c>
      <c r="D3249">
        <v>53077002001</v>
      </c>
      <c r="E3249" s="3" t="s">
        <v>241</v>
      </c>
      <c r="F3249" s="3">
        <v>7</v>
      </c>
      <c r="G3249" s="3" t="s">
        <v>225</v>
      </c>
    </row>
    <row r="3250" spans="1:7">
      <c r="A3250" s="95" t="s">
        <v>589</v>
      </c>
      <c r="B3250" s="11">
        <v>7004</v>
      </c>
      <c r="C3250">
        <v>53073000804</v>
      </c>
      <c r="D3250">
        <v>53073000804</v>
      </c>
      <c r="E3250" s="3" t="s">
        <v>236</v>
      </c>
      <c r="F3250" s="3">
        <v>1</v>
      </c>
      <c r="G3250" s="3" t="s">
        <v>224</v>
      </c>
    </row>
    <row r="3251" spans="1:7">
      <c r="A3251" s="95">
        <v>8545500825</v>
      </c>
      <c r="B3251" s="11">
        <v>800</v>
      </c>
      <c r="C3251">
        <v>53073000502</v>
      </c>
      <c r="D3251">
        <v>53073000502</v>
      </c>
      <c r="E3251" s="3" t="s">
        <v>236</v>
      </c>
      <c r="F3251" s="3">
        <v>4</v>
      </c>
      <c r="G3251" s="3" t="s">
        <v>224</v>
      </c>
    </row>
    <row r="3252" spans="1:7">
      <c r="A3252" s="95">
        <v>2382610288</v>
      </c>
      <c r="B3252" s="11">
        <v>3750</v>
      </c>
      <c r="C3252">
        <v>53005010813</v>
      </c>
      <c r="D3252">
        <v>53005010813</v>
      </c>
      <c r="E3252" s="3" t="s">
        <v>236</v>
      </c>
      <c r="F3252" s="3">
        <v>2</v>
      </c>
      <c r="G3252" s="3" t="s">
        <v>224</v>
      </c>
    </row>
    <row r="3253" spans="1:7">
      <c r="A3253" s="95">
        <v>4194400026</v>
      </c>
      <c r="B3253" s="11">
        <v>2310</v>
      </c>
      <c r="C3253">
        <v>53061053301</v>
      </c>
      <c r="D3253">
        <v>53061053301</v>
      </c>
      <c r="E3253" s="3" t="s">
        <v>236</v>
      </c>
      <c r="F3253" s="3">
        <v>1</v>
      </c>
      <c r="G3253" s="3" t="s">
        <v>224</v>
      </c>
    </row>
    <row r="3254" spans="1:7">
      <c r="A3254" s="95">
        <v>1756810726</v>
      </c>
      <c r="B3254" s="11">
        <v>1878</v>
      </c>
      <c r="C3254">
        <v>53071920600</v>
      </c>
      <c r="D3254">
        <v>53071920600</v>
      </c>
      <c r="E3254" s="3" t="s">
        <v>236</v>
      </c>
      <c r="F3254" s="3">
        <v>8</v>
      </c>
      <c r="G3254" s="3" t="s">
        <v>224</v>
      </c>
    </row>
    <row r="3255" spans="1:7">
      <c r="A3255" s="95">
        <v>7551220745</v>
      </c>
      <c r="B3255" s="11">
        <v>2924</v>
      </c>
      <c r="C3255">
        <v>53077001602</v>
      </c>
      <c r="D3255">
        <v>53077001602</v>
      </c>
      <c r="E3255" s="3" t="s">
        <v>236</v>
      </c>
      <c r="F3255" s="3">
        <v>6</v>
      </c>
      <c r="G3255" s="3" t="s">
        <v>224</v>
      </c>
    </row>
    <row r="3256" spans="1:7">
      <c r="A3256" s="95">
        <v>4717910881</v>
      </c>
      <c r="B3256" s="11">
        <v>2502</v>
      </c>
      <c r="C3256">
        <v>53071920300</v>
      </c>
      <c r="D3256">
        <v>53071920300</v>
      </c>
      <c r="E3256" s="3" t="s">
        <v>236</v>
      </c>
      <c r="F3256" s="3">
        <v>4</v>
      </c>
      <c r="G3256" s="3" t="s">
        <v>224</v>
      </c>
    </row>
    <row r="3257" spans="1:7">
      <c r="A3257" s="95">
        <v>7110120613</v>
      </c>
      <c r="B3257" s="11">
        <v>3532</v>
      </c>
      <c r="C3257">
        <v>53077000300</v>
      </c>
      <c r="D3257">
        <v>53077000300</v>
      </c>
      <c r="E3257" s="3" t="s">
        <v>236</v>
      </c>
      <c r="F3257" s="3">
        <v>9</v>
      </c>
      <c r="G3257" s="3" t="s">
        <v>225</v>
      </c>
    </row>
    <row r="3258" spans="1:7">
      <c r="A3258" s="95">
        <v>4902910525</v>
      </c>
      <c r="B3258" s="11">
        <v>2860</v>
      </c>
      <c r="C3258">
        <v>53071920900</v>
      </c>
      <c r="D3258">
        <v>53071920900</v>
      </c>
      <c r="E3258" s="3" t="s">
        <v>236</v>
      </c>
      <c r="F3258" s="3">
        <v>2</v>
      </c>
      <c r="G3258" s="3" t="s">
        <v>224</v>
      </c>
    </row>
    <row r="3259" spans="1:7">
      <c r="A3259" s="95" t="s">
        <v>590</v>
      </c>
      <c r="B3259" s="11">
        <v>3166</v>
      </c>
      <c r="C3259">
        <v>53073010501</v>
      </c>
      <c r="D3259">
        <v>53073010501</v>
      </c>
      <c r="E3259" s="3" t="s">
        <v>236</v>
      </c>
      <c r="F3259" s="3">
        <v>3</v>
      </c>
      <c r="G3259" s="3" t="s">
        <v>224</v>
      </c>
    </row>
    <row r="3260" spans="1:7">
      <c r="A3260" s="95">
        <v>5312600668</v>
      </c>
      <c r="B3260" s="11">
        <v>800</v>
      </c>
      <c r="C3260">
        <v>53073001100</v>
      </c>
      <c r="D3260">
        <v>53073001100</v>
      </c>
      <c r="E3260" s="3" t="s">
        <v>236</v>
      </c>
      <c r="F3260" s="3">
        <v>3</v>
      </c>
      <c r="G3260" s="3" t="s">
        <v>224</v>
      </c>
    </row>
    <row r="3261" spans="1:7">
      <c r="A3261" s="95">
        <v>3273700588</v>
      </c>
      <c r="B3261" s="11">
        <v>2742</v>
      </c>
      <c r="C3261">
        <v>53073000901</v>
      </c>
      <c r="D3261">
        <v>53073000901</v>
      </c>
      <c r="E3261" s="3" t="s">
        <v>236</v>
      </c>
      <c r="F3261" s="3">
        <v>5</v>
      </c>
      <c r="G3261" s="3" t="s">
        <v>224</v>
      </c>
    </row>
    <row r="3262" spans="1:7">
      <c r="A3262" s="95">
        <v>1480700077</v>
      </c>
      <c r="B3262" s="11">
        <v>850</v>
      </c>
      <c r="C3262">
        <v>53073000200</v>
      </c>
      <c r="D3262">
        <v>53073000200</v>
      </c>
      <c r="E3262" s="3" t="s">
        <v>236</v>
      </c>
      <c r="F3262" s="3">
        <v>5</v>
      </c>
      <c r="G3262" s="3" t="s">
        <v>224</v>
      </c>
    </row>
    <row r="3263" spans="1:7">
      <c r="A3263" s="95">
        <v>2468600181</v>
      </c>
      <c r="B3263" s="11">
        <v>3184</v>
      </c>
      <c r="C3263">
        <v>53073000200</v>
      </c>
      <c r="D3263">
        <v>53073000200</v>
      </c>
      <c r="E3263" s="3" t="s">
        <v>236</v>
      </c>
      <c r="F3263" s="3">
        <v>5</v>
      </c>
      <c r="G3263" s="3" t="s">
        <v>224</v>
      </c>
    </row>
    <row r="3264" spans="1:7">
      <c r="A3264" s="95">
        <v>9413120221</v>
      </c>
      <c r="B3264" s="11">
        <v>1798</v>
      </c>
      <c r="C3264">
        <v>53077001100</v>
      </c>
      <c r="D3264">
        <v>53077001100</v>
      </c>
      <c r="E3264" s="3" t="s">
        <v>236</v>
      </c>
      <c r="F3264" s="3">
        <v>6</v>
      </c>
      <c r="G3264" s="3" t="s">
        <v>224</v>
      </c>
    </row>
    <row r="3265" spans="1:7">
      <c r="A3265" s="95">
        <v>2651120841</v>
      </c>
      <c r="B3265" s="11">
        <v>1636</v>
      </c>
      <c r="C3265">
        <v>53077000500</v>
      </c>
      <c r="D3265">
        <v>53077000500</v>
      </c>
      <c r="E3265" s="3" t="s">
        <v>236</v>
      </c>
      <c r="F3265" s="3">
        <v>9</v>
      </c>
      <c r="G3265" s="3" t="s">
        <v>225</v>
      </c>
    </row>
    <row r="3266" spans="1:7">
      <c r="A3266" s="95">
        <v>3499120333</v>
      </c>
      <c r="B3266" s="11">
        <v>875</v>
      </c>
      <c r="C3266">
        <v>53077001100</v>
      </c>
      <c r="D3266">
        <v>53077001100</v>
      </c>
      <c r="E3266" s="3" t="s">
        <v>236</v>
      </c>
      <c r="F3266" s="3">
        <v>6</v>
      </c>
      <c r="G3266" s="3" t="s">
        <v>224</v>
      </c>
    </row>
    <row r="3267" spans="1:7">
      <c r="A3267" s="95">
        <v>8691700069</v>
      </c>
      <c r="B3267" s="11">
        <v>2474</v>
      </c>
      <c r="C3267">
        <v>53073000300</v>
      </c>
      <c r="D3267">
        <v>53073000300</v>
      </c>
      <c r="E3267" s="3" t="s">
        <v>236</v>
      </c>
      <c r="F3267" s="3">
        <v>8</v>
      </c>
      <c r="G3267" s="3" t="s">
        <v>224</v>
      </c>
    </row>
    <row r="3268" spans="1:7">
      <c r="A3268" s="95">
        <v>7615910211</v>
      </c>
      <c r="B3268" s="11">
        <v>3002</v>
      </c>
      <c r="C3268">
        <v>53071920300</v>
      </c>
      <c r="D3268">
        <v>53071920300</v>
      </c>
      <c r="E3268" s="3" t="s">
        <v>236</v>
      </c>
      <c r="F3268" s="3">
        <v>4</v>
      </c>
      <c r="G3268" s="3" t="s">
        <v>224</v>
      </c>
    </row>
    <row r="3269" spans="1:7">
      <c r="A3269" s="95" t="s">
        <v>591</v>
      </c>
      <c r="B3269" s="11">
        <v>5740</v>
      </c>
      <c r="C3269">
        <v>53077000400</v>
      </c>
      <c r="D3269">
        <v>53077000400</v>
      </c>
      <c r="E3269" s="3" t="s">
        <v>236</v>
      </c>
      <c r="F3269" s="3">
        <v>7</v>
      </c>
      <c r="G3269" s="3" t="s">
        <v>224</v>
      </c>
    </row>
    <row r="3270" spans="1:7">
      <c r="A3270" s="95">
        <v>9003310430</v>
      </c>
      <c r="B3270" s="11">
        <v>50</v>
      </c>
      <c r="C3270">
        <v>53035080101</v>
      </c>
      <c r="D3270">
        <v>53035080101</v>
      </c>
      <c r="E3270" s="3" t="s">
        <v>236</v>
      </c>
      <c r="F3270" s="3">
        <v>4</v>
      </c>
      <c r="G3270" s="3" t="s">
        <v>224</v>
      </c>
    </row>
    <row r="3271" spans="1:7">
      <c r="A3271" s="95">
        <v>7577100738</v>
      </c>
      <c r="B3271" s="11">
        <v>3014</v>
      </c>
      <c r="C3271">
        <v>53057951500</v>
      </c>
      <c r="D3271">
        <v>53057951500</v>
      </c>
      <c r="E3271" s="3" t="s">
        <v>236</v>
      </c>
      <c r="F3271" s="3">
        <v>3</v>
      </c>
      <c r="G3271" s="3" t="s">
        <v>224</v>
      </c>
    </row>
    <row r="3272" spans="1:7">
      <c r="A3272" s="95">
        <v>5724700081</v>
      </c>
      <c r="B3272" s="11">
        <v>800</v>
      </c>
      <c r="C3272">
        <v>53073000804</v>
      </c>
      <c r="D3272">
        <v>53073000804</v>
      </c>
      <c r="E3272" s="3" t="s">
        <v>236</v>
      </c>
      <c r="F3272" s="3">
        <v>1</v>
      </c>
      <c r="G3272" s="3" t="s">
        <v>224</v>
      </c>
    </row>
    <row r="3273" spans="1:7">
      <c r="A3273" s="95">
        <v>8370700979</v>
      </c>
      <c r="B3273" s="11">
        <v>700</v>
      </c>
      <c r="C3273">
        <v>53073000300</v>
      </c>
      <c r="D3273">
        <v>53073000300</v>
      </c>
      <c r="E3273" s="3" t="s">
        <v>236</v>
      </c>
      <c r="F3273" s="3">
        <v>8</v>
      </c>
      <c r="G3273" s="3" t="s">
        <v>224</v>
      </c>
    </row>
    <row r="3274" spans="1:7">
      <c r="A3274" s="95">
        <v>6119510973</v>
      </c>
      <c r="B3274" s="11">
        <v>2684</v>
      </c>
      <c r="C3274">
        <v>53005010813</v>
      </c>
      <c r="D3274">
        <v>53005010813</v>
      </c>
      <c r="E3274" s="3" t="s">
        <v>236</v>
      </c>
      <c r="F3274" s="3">
        <v>2</v>
      </c>
      <c r="G3274" s="3" t="s">
        <v>224</v>
      </c>
    </row>
    <row r="3275" spans="1:7">
      <c r="A3275" s="95">
        <v>3309520000</v>
      </c>
      <c r="B3275" s="11">
        <v>2532</v>
      </c>
      <c r="C3275">
        <v>53057951900</v>
      </c>
      <c r="D3275">
        <v>53057951900</v>
      </c>
      <c r="E3275" s="3" t="s">
        <v>236</v>
      </c>
      <c r="F3275" s="3">
        <v>1</v>
      </c>
      <c r="G3275" s="3" t="s">
        <v>224</v>
      </c>
    </row>
    <row r="3276" spans="1:7">
      <c r="A3276" s="95">
        <v>9880100004</v>
      </c>
      <c r="B3276" s="11">
        <v>800</v>
      </c>
      <c r="C3276">
        <v>53057951900</v>
      </c>
      <c r="D3276">
        <v>53057951900</v>
      </c>
      <c r="E3276" s="3" t="s">
        <v>236</v>
      </c>
      <c r="F3276" s="3">
        <v>1</v>
      </c>
      <c r="G3276" s="3" t="s">
        <v>224</v>
      </c>
    </row>
    <row r="3277" spans="1:7">
      <c r="A3277" s="95">
        <v>1117600923</v>
      </c>
      <c r="B3277" s="11">
        <v>3230</v>
      </c>
      <c r="C3277">
        <v>53073000803</v>
      </c>
      <c r="D3277">
        <v>53073000803</v>
      </c>
      <c r="E3277" s="3" t="s">
        <v>236</v>
      </c>
      <c r="F3277" s="3">
        <v>2</v>
      </c>
      <c r="G3277" s="3" t="s">
        <v>224</v>
      </c>
    </row>
    <row r="3278" spans="1:7">
      <c r="A3278" s="95">
        <v>3959800708</v>
      </c>
      <c r="B3278" s="11">
        <v>3170</v>
      </c>
      <c r="C3278">
        <v>53073010303</v>
      </c>
      <c r="D3278">
        <v>53073010303</v>
      </c>
      <c r="E3278" s="3" t="s">
        <v>236</v>
      </c>
      <c r="F3278" s="3">
        <v>2</v>
      </c>
      <c r="G3278" s="3" t="s">
        <v>224</v>
      </c>
    </row>
    <row r="3279" spans="1:7">
      <c r="A3279" s="95">
        <v>2568120159</v>
      </c>
      <c r="B3279" s="11">
        <v>2966</v>
      </c>
      <c r="C3279">
        <v>53077001702</v>
      </c>
      <c r="D3279">
        <v>53077001702</v>
      </c>
      <c r="E3279" s="3" t="s">
        <v>236</v>
      </c>
      <c r="F3279" s="3">
        <v>8</v>
      </c>
      <c r="G3279" s="3" t="s">
        <v>224</v>
      </c>
    </row>
    <row r="3280" spans="1:7">
      <c r="A3280" s="95">
        <v>5431900256</v>
      </c>
      <c r="B3280" s="11">
        <v>800</v>
      </c>
      <c r="C3280">
        <v>53073010301</v>
      </c>
      <c r="D3280">
        <v>53073010301</v>
      </c>
      <c r="E3280" s="3" t="s">
        <v>236</v>
      </c>
      <c r="F3280" s="3">
        <v>1</v>
      </c>
      <c r="G3280" s="3" t="s">
        <v>224</v>
      </c>
    </row>
    <row r="3281" spans="1:7">
      <c r="A3281" s="95">
        <v>9108500109</v>
      </c>
      <c r="B3281" s="11">
        <v>50</v>
      </c>
      <c r="C3281">
        <v>53073000501</v>
      </c>
      <c r="D3281">
        <v>53073000501</v>
      </c>
      <c r="E3281" s="3" t="s">
        <v>236</v>
      </c>
      <c r="F3281" s="3">
        <v>7</v>
      </c>
      <c r="G3281" s="3" t="s">
        <v>224</v>
      </c>
    </row>
    <row r="3282" spans="1:7">
      <c r="A3282" s="95">
        <v>2241810242</v>
      </c>
      <c r="B3282" s="11">
        <v>8714</v>
      </c>
      <c r="C3282">
        <v>53005010811</v>
      </c>
      <c r="D3282">
        <v>53005010811</v>
      </c>
      <c r="E3282" s="3" t="s">
        <v>236</v>
      </c>
      <c r="F3282" s="3">
        <v>1</v>
      </c>
      <c r="G3282" s="3" t="s">
        <v>224</v>
      </c>
    </row>
    <row r="3283" spans="1:7">
      <c r="A3283" s="95">
        <v>7289800924</v>
      </c>
      <c r="B3283" s="11">
        <v>4740</v>
      </c>
      <c r="C3283">
        <v>53073010301</v>
      </c>
      <c r="D3283">
        <v>53073010301</v>
      </c>
      <c r="E3283" s="3" t="s">
        <v>236</v>
      </c>
      <c r="F3283" s="3">
        <v>1</v>
      </c>
      <c r="G3283" s="3" t="s">
        <v>224</v>
      </c>
    </row>
    <row r="3284" spans="1:7">
      <c r="A3284" s="95">
        <v>1020220572</v>
      </c>
      <c r="B3284" s="11">
        <v>5260</v>
      </c>
      <c r="C3284">
        <v>53077001602</v>
      </c>
      <c r="D3284">
        <v>53077001602</v>
      </c>
      <c r="E3284" s="3" t="s">
        <v>236</v>
      </c>
      <c r="F3284" s="3">
        <v>6</v>
      </c>
      <c r="G3284" s="3" t="s">
        <v>224</v>
      </c>
    </row>
    <row r="3285" spans="1:7">
      <c r="A3285" s="95">
        <v>3821600906</v>
      </c>
      <c r="B3285" s="11">
        <v>3054</v>
      </c>
      <c r="C3285">
        <v>53073000502</v>
      </c>
      <c r="D3285">
        <v>53073000502</v>
      </c>
      <c r="E3285" s="3" t="s">
        <v>236</v>
      </c>
      <c r="F3285" s="3">
        <v>4</v>
      </c>
      <c r="G3285" s="3" t="s">
        <v>224</v>
      </c>
    </row>
    <row r="3286" spans="1:7">
      <c r="A3286" s="95">
        <v>9876220386</v>
      </c>
      <c r="B3286" s="11">
        <v>3422</v>
      </c>
      <c r="C3286">
        <v>53077002802</v>
      </c>
      <c r="D3286">
        <v>53077002802</v>
      </c>
      <c r="E3286" s="3" t="s">
        <v>236</v>
      </c>
      <c r="F3286" s="3">
        <v>7</v>
      </c>
      <c r="G3286" s="3" t="s">
        <v>224</v>
      </c>
    </row>
    <row r="3287" spans="1:7">
      <c r="A3287" s="95">
        <v>4369000946</v>
      </c>
      <c r="B3287" s="11">
        <v>5170</v>
      </c>
      <c r="C3287">
        <v>53057951900</v>
      </c>
      <c r="D3287">
        <v>53057951900</v>
      </c>
      <c r="E3287" s="3" t="s">
        <v>236</v>
      </c>
      <c r="F3287" s="3">
        <v>1</v>
      </c>
      <c r="G3287" s="3" t="s">
        <v>224</v>
      </c>
    </row>
    <row r="3288" spans="1:7">
      <c r="A3288" s="95">
        <v>6668710757</v>
      </c>
      <c r="B3288" s="11">
        <v>2726</v>
      </c>
      <c r="C3288">
        <v>53005010810</v>
      </c>
      <c r="D3288">
        <v>53005010810</v>
      </c>
      <c r="E3288" s="3" t="s">
        <v>236</v>
      </c>
      <c r="F3288" s="3">
        <v>5</v>
      </c>
      <c r="G3288" s="3" t="s">
        <v>224</v>
      </c>
    </row>
    <row r="3289" spans="1:7">
      <c r="A3289" s="95">
        <v>2215510438</v>
      </c>
      <c r="B3289" s="11">
        <v>3478</v>
      </c>
      <c r="C3289">
        <v>53077001902</v>
      </c>
      <c r="D3289">
        <v>53077001902</v>
      </c>
      <c r="E3289" s="3" t="s">
        <v>241</v>
      </c>
      <c r="F3289" s="3">
        <v>8</v>
      </c>
      <c r="G3289" s="3" t="s">
        <v>225</v>
      </c>
    </row>
    <row r="3290" spans="1:7">
      <c r="A3290" s="95">
        <v>7068210526</v>
      </c>
      <c r="B3290" s="11">
        <v>2672</v>
      </c>
      <c r="C3290">
        <v>53035091400</v>
      </c>
      <c r="D3290">
        <v>53035091400</v>
      </c>
      <c r="E3290" s="3" t="s">
        <v>236</v>
      </c>
      <c r="F3290" s="3">
        <v>3</v>
      </c>
      <c r="G3290" s="3" t="s">
        <v>224</v>
      </c>
    </row>
    <row r="3291" spans="1:7">
      <c r="A3291" s="95">
        <v>4241120712</v>
      </c>
      <c r="B3291" s="11">
        <v>2844</v>
      </c>
      <c r="C3291">
        <v>53077000800</v>
      </c>
      <c r="D3291">
        <v>53077000800</v>
      </c>
      <c r="E3291" s="3" t="s">
        <v>236</v>
      </c>
      <c r="F3291" s="3">
        <v>6</v>
      </c>
      <c r="G3291" s="3" t="s">
        <v>224</v>
      </c>
    </row>
    <row r="3292" spans="1:7">
      <c r="A3292" s="95">
        <v>3202510772</v>
      </c>
      <c r="B3292" s="11">
        <v>2174</v>
      </c>
      <c r="C3292">
        <v>53077002001</v>
      </c>
      <c r="D3292">
        <v>53077002001</v>
      </c>
      <c r="E3292" s="3" t="s">
        <v>241</v>
      </c>
      <c r="F3292" s="3">
        <v>7</v>
      </c>
      <c r="G3292" s="3" t="s">
        <v>225</v>
      </c>
    </row>
    <row r="3293" spans="1:7">
      <c r="A3293" s="95">
        <v>2362510280</v>
      </c>
      <c r="B3293" s="11">
        <v>2100</v>
      </c>
      <c r="C3293">
        <v>53077002002</v>
      </c>
      <c r="D3293">
        <v>53077002002</v>
      </c>
      <c r="E3293" s="3" t="s">
        <v>241</v>
      </c>
      <c r="F3293" s="3">
        <v>7</v>
      </c>
      <c r="G3293" s="3" t="s">
        <v>225</v>
      </c>
    </row>
    <row r="3294" spans="1:7">
      <c r="A3294" s="95">
        <v>7584510206</v>
      </c>
      <c r="B3294" s="11">
        <v>3282</v>
      </c>
      <c r="C3294">
        <v>53077001902</v>
      </c>
      <c r="D3294">
        <v>53077001902</v>
      </c>
      <c r="E3294" s="3" t="s">
        <v>241</v>
      </c>
      <c r="F3294" s="3">
        <v>8</v>
      </c>
      <c r="G3294" s="3" t="s">
        <v>225</v>
      </c>
    </row>
    <row r="3295" spans="1:7">
      <c r="A3295" s="95">
        <v>5943500242</v>
      </c>
      <c r="B3295" s="11">
        <v>8270</v>
      </c>
      <c r="C3295">
        <v>53073001100</v>
      </c>
      <c r="D3295">
        <v>53073001100</v>
      </c>
      <c r="E3295" s="3" t="s">
        <v>236</v>
      </c>
      <c r="F3295" s="3">
        <v>3</v>
      </c>
      <c r="G3295" s="3" t="s">
        <v>224</v>
      </c>
    </row>
    <row r="3296" spans="1:7">
      <c r="A3296" s="95">
        <v>7221700408</v>
      </c>
      <c r="B3296" s="11">
        <v>800</v>
      </c>
      <c r="C3296">
        <v>53073000200</v>
      </c>
      <c r="D3296">
        <v>53073000200</v>
      </c>
      <c r="E3296" s="3" t="s">
        <v>236</v>
      </c>
      <c r="F3296" s="3">
        <v>5</v>
      </c>
      <c r="G3296" s="3" t="s">
        <v>224</v>
      </c>
    </row>
    <row r="3297" spans="1:7">
      <c r="A3297" s="95">
        <v>3901100186</v>
      </c>
      <c r="B3297" s="11">
        <v>4822</v>
      </c>
      <c r="C3297">
        <v>53057951900</v>
      </c>
      <c r="D3297">
        <v>53057951900</v>
      </c>
      <c r="E3297" s="3" t="s">
        <v>236</v>
      </c>
      <c r="F3297" s="3">
        <v>1</v>
      </c>
      <c r="G3297" s="3" t="s">
        <v>224</v>
      </c>
    </row>
    <row r="3298" spans="1:7">
      <c r="A3298" s="95">
        <v>4816220852</v>
      </c>
      <c r="B3298" s="11">
        <v>2202</v>
      </c>
      <c r="C3298">
        <v>53077000400</v>
      </c>
      <c r="D3298">
        <v>53077000400</v>
      </c>
      <c r="E3298" s="3" t="s">
        <v>236</v>
      </c>
      <c r="F3298" s="3">
        <v>7</v>
      </c>
      <c r="G3298" s="3" t="s">
        <v>224</v>
      </c>
    </row>
    <row r="3299" spans="1:7">
      <c r="A3299" s="95">
        <v>4323500012</v>
      </c>
      <c r="B3299" s="11">
        <v>875</v>
      </c>
      <c r="C3299">
        <v>53073001100</v>
      </c>
      <c r="D3299">
        <v>53073001100</v>
      </c>
      <c r="E3299" s="3" t="s">
        <v>236</v>
      </c>
      <c r="F3299" s="3">
        <v>3</v>
      </c>
      <c r="G3299" s="3" t="s">
        <v>224</v>
      </c>
    </row>
    <row r="3300" spans="1:7">
      <c r="A3300" s="95">
        <v>2035510595</v>
      </c>
      <c r="B3300" s="11">
        <v>2138</v>
      </c>
      <c r="C3300">
        <v>53077001800</v>
      </c>
      <c r="D3300">
        <v>53077001800</v>
      </c>
      <c r="E3300" s="3" t="s">
        <v>241</v>
      </c>
      <c r="F3300" s="3">
        <v>7</v>
      </c>
      <c r="G3300" s="3" t="s">
        <v>225</v>
      </c>
    </row>
    <row r="3301" spans="1:7">
      <c r="A3301" s="95">
        <v>7897000489</v>
      </c>
      <c r="B3301" s="11">
        <v>3524</v>
      </c>
      <c r="C3301">
        <v>53057940600</v>
      </c>
      <c r="D3301">
        <v>53057940600</v>
      </c>
      <c r="E3301" s="3" t="s">
        <v>236</v>
      </c>
      <c r="F3301" s="3">
        <v>8</v>
      </c>
      <c r="G3301" s="3" t="s">
        <v>224</v>
      </c>
    </row>
    <row r="3302" spans="1:7">
      <c r="A3302" s="95">
        <v>4723220211</v>
      </c>
      <c r="B3302" s="11">
        <v>4622</v>
      </c>
      <c r="C3302">
        <v>53077003100</v>
      </c>
      <c r="D3302">
        <v>53077003100</v>
      </c>
      <c r="E3302" s="3" t="s">
        <v>236</v>
      </c>
      <c r="F3302" s="3">
        <v>4</v>
      </c>
      <c r="G3302" s="3" t="s">
        <v>224</v>
      </c>
    </row>
    <row r="3303" spans="1:7">
      <c r="A3303" s="95">
        <v>5885010850</v>
      </c>
      <c r="B3303" s="11">
        <v>2510</v>
      </c>
      <c r="C3303">
        <v>53035091201</v>
      </c>
      <c r="D3303">
        <v>53035091201</v>
      </c>
      <c r="E3303" s="3" t="s">
        <v>236</v>
      </c>
      <c r="F3303" s="3">
        <v>2</v>
      </c>
      <c r="G3303" s="3" t="s">
        <v>224</v>
      </c>
    </row>
    <row r="3304" spans="1:7">
      <c r="A3304" s="95">
        <v>6761810479</v>
      </c>
      <c r="B3304" s="11">
        <v>4588</v>
      </c>
      <c r="C3304">
        <v>53005010811</v>
      </c>
      <c r="D3304">
        <v>53005010811</v>
      </c>
      <c r="E3304" s="3" t="s">
        <v>236</v>
      </c>
      <c r="F3304" s="3">
        <v>1</v>
      </c>
      <c r="G3304" s="3" t="s">
        <v>224</v>
      </c>
    </row>
    <row r="3305" spans="1:7">
      <c r="A3305" s="95">
        <v>6783500596</v>
      </c>
      <c r="B3305" s="11">
        <v>3032</v>
      </c>
      <c r="C3305">
        <v>53073000803</v>
      </c>
      <c r="D3305">
        <v>53073000803</v>
      </c>
      <c r="E3305" s="3" t="s">
        <v>236</v>
      </c>
      <c r="F3305" s="3">
        <v>2</v>
      </c>
      <c r="G3305" s="3" t="s">
        <v>224</v>
      </c>
    </row>
    <row r="3306" spans="1:7">
      <c r="A3306" s="95">
        <v>2965220379</v>
      </c>
      <c r="B3306" s="11">
        <v>850</v>
      </c>
      <c r="C3306">
        <v>53077002900</v>
      </c>
      <c r="D3306">
        <v>53077002900</v>
      </c>
      <c r="E3306" s="3" t="s">
        <v>236</v>
      </c>
      <c r="F3306" s="3">
        <v>6</v>
      </c>
      <c r="G3306" s="3" t="s">
        <v>224</v>
      </c>
    </row>
    <row r="3307" spans="1:7">
      <c r="A3307" s="95">
        <v>5772020639</v>
      </c>
      <c r="B3307" s="11">
        <v>875</v>
      </c>
      <c r="C3307">
        <v>53077000901</v>
      </c>
      <c r="D3307">
        <v>53077000901</v>
      </c>
      <c r="E3307" s="3" t="s">
        <v>236</v>
      </c>
      <c r="F3307" s="3">
        <v>6</v>
      </c>
      <c r="G3307" s="3" t="s">
        <v>224</v>
      </c>
    </row>
    <row r="3308" spans="1:7">
      <c r="A3308" s="95">
        <v>3738210307</v>
      </c>
      <c r="B3308" s="11">
        <v>3026</v>
      </c>
      <c r="C3308">
        <v>53035091400</v>
      </c>
      <c r="D3308">
        <v>53035091400</v>
      </c>
      <c r="E3308" s="3" t="s">
        <v>236</v>
      </c>
      <c r="F3308" s="3">
        <v>3</v>
      </c>
      <c r="G3308" s="3" t="s">
        <v>224</v>
      </c>
    </row>
    <row r="3309" spans="1:7">
      <c r="A3309" s="95">
        <v>4332510029</v>
      </c>
      <c r="B3309" s="11">
        <v>2754</v>
      </c>
      <c r="C3309">
        <v>53077002002</v>
      </c>
      <c r="D3309">
        <v>53077002002</v>
      </c>
      <c r="E3309" s="3" t="s">
        <v>241</v>
      </c>
      <c r="F3309" s="3">
        <v>7</v>
      </c>
      <c r="G3309" s="3" t="s">
        <v>225</v>
      </c>
    </row>
    <row r="3310" spans="1:7">
      <c r="A3310" s="95">
        <v>6995810231</v>
      </c>
      <c r="B3310" s="11">
        <v>75</v>
      </c>
      <c r="C3310">
        <v>53071920702</v>
      </c>
      <c r="D3310">
        <v>53071920702</v>
      </c>
      <c r="E3310" s="3" t="s">
        <v>236</v>
      </c>
      <c r="F3310" s="3">
        <v>4</v>
      </c>
      <c r="G3310" s="3" t="s">
        <v>224</v>
      </c>
    </row>
    <row r="3311" spans="1:7">
      <c r="A3311" s="95">
        <v>7359810234</v>
      </c>
      <c r="B3311" s="11">
        <v>291.35000000000002</v>
      </c>
      <c r="C3311">
        <v>53071920701</v>
      </c>
      <c r="D3311">
        <v>53071920701</v>
      </c>
      <c r="E3311" s="3" t="s">
        <v>236</v>
      </c>
      <c r="F3311" s="3">
        <v>5</v>
      </c>
      <c r="G3311" s="3" t="s">
        <v>224</v>
      </c>
    </row>
    <row r="3312" spans="1:7">
      <c r="A3312" s="95">
        <v>9836700005</v>
      </c>
      <c r="B3312" s="11">
        <v>850</v>
      </c>
      <c r="C3312">
        <v>53073000901</v>
      </c>
      <c r="D3312">
        <v>53073000901</v>
      </c>
      <c r="E3312" s="3" t="s">
        <v>236</v>
      </c>
      <c r="F3312" s="3">
        <v>5</v>
      </c>
      <c r="G3312" s="3" t="s">
        <v>224</v>
      </c>
    </row>
    <row r="3313" spans="1:7">
      <c r="A3313" s="95">
        <v>2564310790</v>
      </c>
      <c r="B3313" s="11">
        <v>75</v>
      </c>
      <c r="C3313">
        <v>53035091204</v>
      </c>
      <c r="D3313">
        <v>53035091204</v>
      </c>
      <c r="E3313" s="3" t="s">
        <v>236</v>
      </c>
      <c r="F3313" s="3">
        <v>2</v>
      </c>
      <c r="G3313" s="3" t="s">
        <v>224</v>
      </c>
    </row>
    <row r="3314" spans="1:7">
      <c r="A3314" s="95">
        <v>7093000023</v>
      </c>
      <c r="B3314" s="11">
        <v>2838</v>
      </c>
      <c r="C3314">
        <v>53057940400</v>
      </c>
      <c r="D3314">
        <v>53057940400</v>
      </c>
      <c r="E3314" s="3" t="s">
        <v>236</v>
      </c>
      <c r="F3314" s="3">
        <v>1</v>
      </c>
      <c r="G3314" s="3" t="s">
        <v>224</v>
      </c>
    </row>
    <row r="3315" spans="1:7">
      <c r="A3315" s="95">
        <v>2656120185</v>
      </c>
      <c r="B3315" s="11">
        <v>3960</v>
      </c>
      <c r="C3315">
        <v>53077000901</v>
      </c>
      <c r="D3315">
        <v>53077000901</v>
      </c>
      <c r="E3315" s="3" t="s">
        <v>236</v>
      </c>
      <c r="F3315" s="3">
        <v>6</v>
      </c>
      <c r="G3315" s="3" t="s">
        <v>224</v>
      </c>
    </row>
    <row r="3316" spans="1:7">
      <c r="A3316" s="95">
        <v>7554010742</v>
      </c>
      <c r="B3316" s="11">
        <v>2906</v>
      </c>
      <c r="C3316">
        <v>53035092400</v>
      </c>
      <c r="D3316">
        <v>53035092400</v>
      </c>
      <c r="E3316" s="3" t="s">
        <v>236</v>
      </c>
      <c r="F3316" s="3">
        <v>3</v>
      </c>
      <c r="G3316" s="3" t="s">
        <v>224</v>
      </c>
    </row>
    <row r="3317" spans="1:7">
      <c r="A3317" s="95">
        <v>8312000622</v>
      </c>
      <c r="B3317" s="11">
        <v>3320</v>
      </c>
      <c r="C3317">
        <v>53057940300</v>
      </c>
      <c r="D3317">
        <v>53057940300</v>
      </c>
      <c r="E3317" s="3" t="s">
        <v>236</v>
      </c>
      <c r="F3317" s="3">
        <v>2</v>
      </c>
      <c r="G3317" s="3" t="s">
        <v>224</v>
      </c>
    </row>
    <row r="3318" spans="1:7">
      <c r="A3318" s="95">
        <v>9032910725</v>
      </c>
      <c r="B3318" s="11">
        <v>875</v>
      </c>
      <c r="C3318">
        <v>53071920900</v>
      </c>
      <c r="D3318">
        <v>53071920900</v>
      </c>
      <c r="E3318" s="3" t="s">
        <v>236</v>
      </c>
      <c r="F3318" s="3">
        <v>2</v>
      </c>
      <c r="G3318" s="3" t="s">
        <v>224</v>
      </c>
    </row>
    <row r="3319" spans="1:7">
      <c r="A3319" s="95">
        <v>2886910610</v>
      </c>
      <c r="B3319" s="11">
        <v>800</v>
      </c>
      <c r="C3319">
        <v>53071920200</v>
      </c>
      <c r="D3319">
        <v>53071920200</v>
      </c>
      <c r="E3319" s="3" t="s">
        <v>236</v>
      </c>
      <c r="F3319" s="3">
        <v>5</v>
      </c>
      <c r="G3319" s="3" t="s">
        <v>224</v>
      </c>
    </row>
    <row r="3320" spans="1:7">
      <c r="A3320" s="95">
        <v>8774220533</v>
      </c>
      <c r="B3320" s="11">
        <v>850</v>
      </c>
      <c r="C3320">
        <v>53077000400</v>
      </c>
      <c r="D3320">
        <v>53077000400</v>
      </c>
      <c r="E3320" s="3" t="s">
        <v>236</v>
      </c>
      <c r="F3320" s="3">
        <v>7</v>
      </c>
      <c r="G3320" s="3" t="s">
        <v>224</v>
      </c>
    </row>
    <row r="3321" spans="1:7">
      <c r="A3321" s="95">
        <v>2061510433</v>
      </c>
      <c r="B3321" s="11">
        <v>2950</v>
      </c>
      <c r="C3321">
        <v>53077002001</v>
      </c>
      <c r="D3321">
        <v>53077002001</v>
      </c>
      <c r="E3321" s="3" t="s">
        <v>241</v>
      </c>
      <c r="F3321" s="3">
        <v>7</v>
      </c>
      <c r="G3321" s="3" t="s">
        <v>225</v>
      </c>
    </row>
    <row r="3322" spans="1:7">
      <c r="A3322" s="95">
        <v>3282510444</v>
      </c>
      <c r="B3322" s="11">
        <v>3062</v>
      </c>
      <c r="C3322">
        <v>53077002002</v>
      </c>
      <c r="D3322">
        <v>53077002002</v>
      </c>
      <c r="E3322" s="3" t="s">
        <v>241</v>
      </c>
      <c r="F3322" s="3">
        <v>7</v>
      </c>
      <c r="G3322" s="3" t="s">
        <v>225</v>
      </c>
    </row>
    <row r="3323" spans="1:7">
      <c r="A3323" s="95">
        <v>4780300404</v>
      </c>
      <c r="B3323" s="11">
        <v>5580</v>
      </c>
      <c r="C3323">
        <v>53057952200</v>
      </c>
      <c r="D3323">
        <v>53057952200</v>
      </c>
      <c r="E3323" s="3" t="s">
        <v>236</v>
      </c>
      <c r="F3323" s="3">
        <v>9</v>
      </c>
      <c r="G3323" s="3" t="s">
        <v>225</v>
      </c>
    </row>
    <row r="3324" spans="1:7">
      <c r="A3324" s="95">
        <v>4733220305</v>
      </c>
      <c r="B3324" s="11">
        <v>3466</v>
      </c>
      <c r="C3324">
        <v>53077003100</v>
      </c>
      <c r="D3324">
        <v>53077003100</v>
      </c>
      <c r="E3324" s="3" t="s">
        <v>236</v>
      </c>
      <c r="F3324" s="3">
        <v>4</v>
      </c>
      <c r="G3324" s="3" t="s">
        <v>224</v>
      </c>
    </row>
    <row r="3325" spans="1:7">
      <c r="A3325" s="95">
        <v>2434010553</v>
      </c>
      <c r="B3325" s="11">
        <v>875</v>
      </c>
      <c r="C3325">
        <v>53035092400</v>
      </c>
      <c r="D3325">
        <v>53035092400</v>
      </c>
      <c r="E3325" s="3" t="s">
        <v>236</v>
      </c>
      <c r="F3325" s="3">
        <v>3</v>
      </c>
      <c r="G3325" s="3" t="s">
        <v>224</v>
      </c>
    </row>
    <row r="3326" spans="1:7">
      <c r="A3326" s="95">
        <v>1390910424</v>
      </c>
      <c r="B3326" s="11">
        <v>3256</v>
      </c>
      <c r="C3326">
        <v>53071920900</v>
      </c>
      <c r="D3326">
        <v>53071920900</v>
      </c>
      <c r="E3326" s="3" t="s">
        <v>236</v>
      </c>
      <c r="F3326" s="3">
        <v>2</v>
      </c>
      <c r="G3326" s="3" t="s">
        <v>224</v>
      </c>
    </row>
    <row r="3327" spans="1:7">
      <c r="A3327" s="95">
        <v>3532120533</v>
      </c>
      <c r="B3327" s="11">
        <v>2726</v>
      </c>
      <c r="C3327">
        <v>53077000901</v>
      </c>
      <c r="D3327">
        <v>53077000901</v>
      </c>
      <c r="E3327" s="3" t="s">
        <v>236</v>
      </c>
      <c r="F3327" s="3">
        <v>6</v>
      </c>
      <c r="G3327" s="3" t="s">
        <v>224</v>
      </c>
    </row>
    <row r="3328" spans="1:7">
      <c r="A3328" s="95">
        <v>1941800721</v>
      </c>
      <c r="B3328" s="11">
        <v>2634</v>
      </c>
      <c r="C3328">
        <v>53073010502</v>
      </c>
      <c r="D3328">
        <v>53073010502</v>
      </c>
      <c r="E3328" s="3" t="s">
        <v>236</v>
      </c>
      <c r="F3328" s="3">
        <v>5</v>
      </c>
      <c r="G3328" s="3" t="s">
        <v>224</v>
      </c>
    </row>
    <row r="3329" spans="1:7">
      <c r="A3329" s="95">
        <v>7252510187</v>
      </c>
      <c r="B3329" s="11">
        <v>3082</v>
      </c>
      <c r="C3329">
        <v>53077002002</v>
      </c>
      <c r="D3329">
        <v>53077002002</v>
      </c>
      <c r="E3329" s="3" t="s">
        <v>241</v>
      </c>
      <c r="F3329" s="3">
        <v>7</v>
      </c>
      <c r="G3329" s="3" t="s">
        <v>225</v>
      </c>
    </row>
    <row r="3330" spans="1:7">
      <c r="A3330" s="95">
        <v>3466300236</v>
      </c>
      <c r="B3330" s="11">
        <v>3422</v>
      </c>
      <c r="C3330">
        <v>53057952402</v>
      </c>
      <c r="D3330">
        <v>53057952402</v>
      </c>
      <c r="E3330" s="3" t="s">
        <v>236</v>
      </c>
      <c r="F3330" s="3">
        <v>6</v>
      </c>
      <c r="G3330" s="3" t="s">
        <v>224</v>
      </c>
    </row>
    <row r="3331" spans="1:7">
      <c r="A3331" s="95">
        <v>8479500634</v>
      </c>
      <c r="B3331" s="11">
        <v>6738</v>
      </c>
      <c r="C3331">
        <v>53073000902</v>
      </c>
      <c r="D3331">
        <v>53073000902</v>
      </c>
      <c r="E3331" s="3" t="s">
        <v>236</v>
      </c>
      <c r="F3331" s="3">
        <v>2</v>
      </c>
      <c r="G3331" s="3" t="s">
        <v>224</v>
      </c>
    </row>
    <row r="3332" spans="1:7">
      <c r="A3332" s="95">
        <v>6413600584</v>
      </c>
      <c r="B3332" s="11">
        <v>614</v>
      </c>
      <c r="C3332">
        <v>53073001201</v>
      </c>
      <c r="D3332">
        <v>53073001201</v>
      </c>
      <c r="E3332" s="3" t="s">
        <v>236</v>
      </c>
      <c r="F3332" s="3">
        <v>6</v>
      </c>
      <c r="G3332" s="3" t="s">
        <v>224</v>
      </c>
    </row>
    <row r="3333" spans="1:7">
      <c r="A3333" s="95">
        <v>9047900652</v>
      </c>
      <c r="B3333" s="11">
        <v>1500</v>
      </c>
      <c r="C3333">
        <v>53073010404</v>
      </c>
      <c r="D3333">
        <v>53073010404</v>
      </c>
      <c r="E3333" s="3" t="s">
        <v>236</v>
      </c>
      <c r="F3333" s="3">
        <v>5</v>
      </c>
      <c r="G3333" s="3" t="s">
        <v>224</v>
      </c>
    </row>
    <row r="3334" spans="1:7">
      <c r="A3334" s="95">
        <v>3659120002</v>
      </c>
      <c r="B3334" s="11">
        <v>875</v>
      </c>
      <c r="C3334">
        <v>53077001000</v>
      </c>
      <c r="D3334">
        <v>53077001000</v>
      </c>
      <c r="E3334" s="3" t="s">
        <v>236</v>
      </c>
      <c r="F3334" s="3">
        <v>8</v>
      </c>
      <c r="G3334" s="3" t="s">
        <v>224</v>
      </c>
    </row>
    <row r="3335" spans="1:7">
      <c r="A3335" s="95">
        <v>7685110934</v>
      </c>
      <c r="B3335" s="11">
        <v>1632</v>
      </c>
      <c r="C3335">
        <v>53035091600</v>
      </c>
      <c r="D3335">
        <v>53035091600</v>
      </c>
      <c r="E3335" s="3" t="s">
        <v>236</v>
      </c>
      <c r="F3335" s="3">
        <v>3</v>
      </c>
      <c r="G3335" s="3" t="s">
        <v>224</v>
      </c>
    </row>
    <row r="3336" spans="1:7">
      <c r="A3336" s="95" t="s">
        <v>592</v>
      </c>
      <c r="B3336" s="11">
        <v>3150</v>
      </c>
      <c r="C3336">
        <v>53077000901</v>
      </c>
      <c r="D3336">
        <v>53077000901</v>
      </c>
      <c r="E3336" s="3" t="s">
        <v>236</v>
      </c>
      <c r="F3336" s="3">
        <v>6</v>
      </c>
      <c r="G3336" s="3" t="s">
        <v>224</v>
      </c>
    </row>
    <row r="3337" spans="1:7">
      <c r="A3337" s="95">
        <v>3049900387</v>
      </c>
      <c r="B3337" s="11">
        <v>2112</v>
      </c>
      <c r="C3337">
        <v>53035092200</v>
      </c>
      <c r="D3337">
        <v>53035092200</v>
      </c>
      <c r="E3337" s="3" t="s">
        <v>236</v>
      </c>
      <c r="F3337" s="3">
        <v>7</v>
      </c>
      <c r="G3337" s="3" t="s">
        <v>224</v>
      </c>
    </row>
    <row r="3338" spans="1:7">
      <c r="A3338" s="95">
        <v>8149300645</v>
      </c>
      <c r="B3338" s="11">
        <v>800</v>
      </c>
      <c r="C3338">
        <v>53029970500</v>
      </c>
      <c r="D3338">
        <v>53029970500</v>
      </c>
      <c r="E3338" s="3" t="s">
        <v>236</v>
      </c>
      <c r="F3338" s="3">
        <v>1</v>
      </c>
      <c r="G3338" s="3" t="s">
        <v>224</v>
      </c>
    </row>
    <row r="3339" spans="1:7">
      <c r="A3339" s="95">
        <v>7479810403</v>
      </c>
      <c r="B3339" s="11">
        <v>875</v>
      </c>
      <c r="C3339">
        <v>53071920701</v>
      </c>
      <c r="D3339">
        <v>53071920701</v>
      </c>
      <c r="E3339" s="3" t="s">
        <v>236</v>
      </c>
      <c r="F3339" s="3">
        <v>5</v>
      </c>
      <c r="G3339" s="3" t="s">
        <v>224</v>
      </c>
    </row>
    <row r="3340" spans="1:7">
      <c r="A3340" s="95">
        <v>5211910604</v>
      </c>
      <c r="B3340" s="11">
        <v>75</v>
      </c>
      <c r="C3340">
        <v>53071920900</v>
      </c>
      <c r="D3340">
        <v>53071920900</v>
      </c>
      <c r="E3340" s="3" t="s">
        <v>236</v>
      </c>
      <c r="F3340" s="3">
        <v>2</v>
      </c>
      <c r="G3340" s="3" t="s">
        <v>224</v>
      </c>
    </row>
    <row r="3341" spans="1:7">
      <c r="A3341" s="95">
        <v>4718200044</v>
      </c>
      <c r="B3341" s="11">
        <v>4014</v>
      </c>
      <c r="C3341">
        <v>53057952600</v>
      </c>
      <c r="D3341">
        <v>53057952600</v>
      </c>
      <c r="E3341" s="3" t="s">
        <v>236</v>
      </c>
      <c r="F3341" s="3">
        <v>5</v>
      </c>
      <c r="G3341" s="3" t="s">
        <v>224</v>
      </c>
    </row>
    <row r="3342" spans="1:7">
      <c r="A3342" s="95">
        <v>1629000627</v>
      </c>
      <c r="B3342" s="11">
        <v>1870</v>
      </c>
      <c r="C3342">
        <v>53057951900</v>
      </c>
      <c r="D3342">
        <v>53057951900</v>
      </c>
      <c r="E3342" s="3" t="s">
        <v>236</v>
      </c>
      <c r="F3342" s="3">
        <v>1</v>
      </c>
      <c r="G3342" s="3" t="s">
        <v>224</v>
      </c>
    </row>
    <row r="3343" spans="1:7">
      <c r="A3343" s="95">
        <v>2267610408</v>
      </c>
      <c r="B3343" s="11">
        <v>75</v>
      </c>
      <c r="C3343">
        <v>53021020601</v>
      </c>
      <c r="D3343">
        <v>53021020601</v>
      </c>
      <c r="E3343" s="3" t="s">
        <v>236</v>
      </c>
      <c r="F3343" s="3">
        <v>6</v>
      </c>
      <c r="G3343" s="3" t="s">
        <v>224</v>
      </c>
    </row>
    <row r="3344" spans="1:7">
      <c r="A3344" s="95">
        <v>2426220908</v>
      </c>
      <c r="B3344" s="11">
        <v>8888.4500000000007</v>
      </c>
      <c r="C3344">
        <v>53077000400</v>
      </c>
      <c r="D3344">
        <v>53077000400</v>
      </c>
      <c r="E3344" s="3" t="s">
        <v>236</v>
      </c>
      <c r="F3344" s="3">
        <v>7</v>
      </c>
      <c r="G3344" s="3" t="s">
        <v>224</v>
      </c>
    </row>
    <row r="3345" spans="1:7">
      <c r="A3345" s="95">
        <v>8111720000</v>
      </c>
      <c r="B3345" s="11">
        <v>50</v>
      </c>
      <c r="C3345">
        <v>53045960900</v>
      </c>
      <c r="D3345">
        <v>53045960900</v>
      </c>
      <c r="E3345" s="3" t="s">
        <v>236</v>
      </c>
      <c r="F3345" s="3">
        <v>3</v>
      </c>
      <c r="G3345" s="3" t="s">
        <v>224</v>
      </c>
    </row>
    <row r="3346" spans="1:7">
      <c r="A3346" s="95">
        <v>2161610175</v>
      </c>
      <c r="B3346" s="11">
        <v>3072</v>
      </c>
      <c r="C3346">
        <v>53005011503</v>
      </c>
      <c r="D3346">
        <v>53005011503</v>
      </c>
      <c r="E3346" s="3" t="s">
        <v>236</v>
      </c>
      <c r="F3346" s="3">
        <v>5</v>
      </c>
      <c r="G3346" s="3" t="s">
        <v>224</v>
      </c>
    </row>
    <row r="3347" spans="1:7">
      <c r="A3347" s="95">
        <v>8513510710</v>
      </c>
      <c r="B3347" s="11">
        <v>3078</v>
      </c>
      <c r="C3347">
        <v>53077002002</v>
      </c>
      <c r="D3347">
        <v>53077002002</v>
      </c>
      <c r="E3347" s="3" t="s">
        <v>241</v>
      </c>
      <c r="F3347" s="3">
        <v>7</v>
      </c>
      <c r="G3347" s="3" t="s">
        <v>225</v>
      </c>
    </row>
    <row r="3348" spans="1:7">
      <c r="A3348" s="95">
        <v>2458210462</v>
      </c>
      <c r="B3348" s="11">
        <v>3318</v>
      </c>
      <c r="C3348">
        <v>53035091400</v>
      </c>
      <c r="D3348">
        <v>53035091400</v>
      </c>
      <c r="E3348" s="3" t="s">
        <v>236</v>
      </c>
      <c r="F3348" s="3">
        <v>3</v>
      </c>
      <c r="G3348" s="3" t="s">
        <v>224</v>
      </c>
    </row>
    <row r="3349" spans="1:7">
      <c r="A3349" s="95">
        <v>2611100250</v>
      </c>
      <c r="B3349" s="11">
        <v>4798</v>
      </c>
      <c r="C3349">
        <v>53057951900</v>
      </c>
      <c r="D3349">
        <v>53057951900</v>
      </c>
      <c r="E3349" s="3" t="s">
        <v>236</v>
      </c>
      <c r="F3349" s="3">
        <v>1</v>
      </c>
      <c r="G3349" s="3" t="s">
        <v>224</v>
      </c>
    </row>
    <row r="3350" spans="1:7">
      <c r="A3350" s="95">
        <v>4158210436</v>
      </c>
      <c r="B3350" s="11">
        <v>2384</v>
      </c>
      <c r="C3350">
        <v>53035091400</v>
      </c>
      <c r="D3350">
        <v>53035091400</v>
      </c>
      <c r="E3350" s="3" t="s">
        <v>236</v>
      </c>
      <c r="F3350" s="3">
        <v>3</v>
      </c>
      <c r="G3350" s="3" t="s">
        <v>224</v>
      </c>
    </row>
    <row r="3351" spans="1:7">
      <c r="A3351" s="95" t="s">
        <v>593</v>
      </c>
      <c r="B3351" s="11">
        <v>875</v>
      </c>
      <c r="C3351">
        <v>53077000400</v>
      </c>
      <c r="D3351">
        <v>53077000400</v>
      </c>
      <c r="E3351" s="3" t="s">
        <v>236</v>
      </c>
      <c r="F3351" s="3">
        <v>7</v>
      </c>
      <c r="G3351" s="3" t="s">
        <v>224</v>
      </c>
    </row>
    <row r="3352" spans="1:7">
      <c r="A3352" s="95">
        <v>4826800826</v>
      </c>
      <c r="B3352" s="11">
        <v>1660</v>
      </c>
      <c r="C3352">
        <v>53073010404</v>
      </c>
      <c r="D3352">
        <v>53073010404</v>
      </c>
      <c r="E3352" s="3" t="s">
        <v>236</v>
      </c>
      <c r="F3352" s="3">
        <v>5</v>
      </c>
      <c r="G3352" s="3" t="s">
        <v>224</v>
      </c>
    </row>
    <row r="3353" spans="1:7">
      <c r="A3353" s="95">
        <v>2481120091</v>
      </c>
      <c r="B3353" s="11">
        <v>5126</v>
      </c>
      <c r="C3353">
        <v>53077000800</v>
      </c>
      <c r="D3353">
        <v>53077000800</v>
      </c>
      <c r="E3353" s="3" t="s">
        <v>236</v>
      </c>
      <c r="F3353" s="3">
        <v>6</v>
      </c>
      <c r="G3353" s="3" t="s">
        <v>224</v>
      </c>
    </row>
    <row r="3354" spans="1:7">
      <c r="A3354" s="95">
        <v>3061220789</v>
      </c>
      <c r="B3354" s="11">
        <v>3638</v>
      </c>
      <c r="C3354">
        <v>53077001602</v>
      </c>
      <c r="D3354">
        <v>53077001602</v>
      </c>
      <c r="E3354" s="3" t="s">
        <v>236</v>
      </c>
      <c r="F3354" s="3">
        <v>6</v>
      </c>
      <c r="G3354" s="3" t="s">
        <v>224</v>
      </c>
    </row>
    <row r="3355" spans="1:7">
      <c r="A3355" s="95">
        <v>9007020070</v>
      </c>
      <c r="B3355" s="11">
        <v>4768</v>
      </c>
      <c r="C3355">
        <v>53077001202</v>
      </c>
      <c r="D3355">
        <v>53077001202</v>
      </c>
      <c r="E3355" s="3" t="s">
        <v>236</v>
      </c>
      <c r="F3355" s="3">
        <v>10</v>
      </c>
      <c r="G3355" s="3" t="s">
        <v>225</v>
      </c>
    </row>
    <row r="3356" spans="1:7">
      <c r="A3356" s="95">
        <v>7226600141</v>
      </c>
      <c r="B3356" s="11">
        <v>2224</v>
      </c>
      <c r="C3356">
        <v>53073000400</v>
      </c>
      <c r="D3356">
        <v>53073000400</v>
      </c>
      <c r="E3356" s="3" t="s">
        <v>236</v>
      </c>
      <c r="F3356" s="3">
        <v>3</v>
      </c>
      <c r="G3356" s="3" t="s">
        <v>224</v>
      </c>
    </row>
    <row r="3357" spans="1:7">
      <c r="A3357" s="95">
        <v>8093610224</v>
      </c>
      <c r="B3357" s="11">
        <v>75</v>
      </c>
      <c r="C3357">
        <v>53005010809</v>
      </c>
      <c r="D3357">
        <v>53005010809</v>
      </c>
      <c r="E3357" s="3" t="s">
        <v>236</v>
      </c>
      <c r="F3357" s="3">
        <v>5</v>
      </c>
      <c r="G3357" s="3" t="s">
        <v>224</v>
      </c>
    </row>
    <row r="3358" spans="1:7">
      <c r="A3358" s="95">
        <v>6796810063</v>
      </c>
      <c r="B3358" s="11">
        <v>3074</v>
      </c>
      <c r="C3358">
        <v>53071920900</v>
      </c>
      <c r="D3358">
        <v>53071920900</v>
      </c>
      <c r="E3358" s="3" t="s">
        <v>236</v>
      </c>
      <c r="F3358" s="3">
        <v>2</v>
      </c>
      <c r="G3358" s="3" t="s">
        <v>224</v>
      </c>
    </row>
    <row r="3359" spans="1:7">
      <c r="A3359" s="95">
        <v>5731110186</v>
      </c>
      <c r="B3359" s="11">
        <v>3242</v>
      </c>
      <c r="C3359">
        <v>53035080700</v>
      </c>
      <c r="D3359">
        <v>53035080700</v>
      </c>
      <c r="E3359" s="3" t="s">
        <v>236</v>
      </c>
      <c r="F3359" s="3">
        <v>6</v>
      </c>
      <c r="G3359" s="3" t="s">
        <v>224</v>
      </c>
    </row>
    <row r="3360" spans="1:7">
      <c r="A3360" s="95" t="s">
        <v>594</v>
      </c>
      <c r="B3360" s="11">
        <v>50</v>
      </c>
      <c r="C3360">
        <v>53035091203</v>
      </c>
      <c r="D3360">
        <v>53035091203</v>
      </c>
      <c r="E3360" s="3" t="s">
        <v>236</v>
      </c>
      <c r="F3360" s="3">
        <v>3</v>
      </c>
      <c r="G3360" s="3" t="s">
        <v>224</v>
      </c>
    </row>
    <row r="3361" spans="1:7">
      <c r="A3361" s="95">
        <v>2579600107</v>
      </c>
      <c r="B3361" s="11">
        <v>800</v>
      </c>
      <c r="C3361">
        <v>53073000400</v>
      </c>
      <c r="D3361">
        <v>53073000400</v>
      </c>
      <c r="E3361" s="3" t="s">
        <v>236</v>
      </c>
      <c r="F3361" s="3">
        <v>3</v>
      </c>
      <c r="G3361" s="3" t="s">
        <v>224</v>
      </c>
    </row>
    <row r="3362" spans="1:7">
      <c r="A3362" s="95">
        <v>9627020273</v>
      </c>
      <c r="B3362" s="11">
        <v>2944</v>
      </c>
      <c r="C3362">
        <v>53077001300</v>
      </c>
      <c r="D3362">
        <v>53077001300</v>
      </c>
      <c r="E3362" s="3" t="s">
        <v>236</v>
      </c>
      <c r="F3362" s="3">
        <v>10</v>
      </c>
      <c r="G3362" s="3" t="s">
        <v>225</v>
      </c>
    </row>
    <row r="3363" spans="1:7">
      <c r="A3363" s="95">
        <v>7925220994</v>
      </c>
      <c r="B3363" s="11">
        <v>875</v>
      </c>
      <c r="C3363">
        <v>53077000400</v>
      </c>
      <c r="D3363">
        <v>53077000400</v>
      </c>
      <c r="E3363" s="3" t="s">
        <v>236</v>
      </c>
      <c r="F3363" s="3">
        <v>7</v>
      </c>
      <c r="G3363" s="3" t="s">
        <v>224</v>
      </c>
    </row>
    <row r="3364" spans="1:7">
      <c r="A3364" s="95" t="s">
        <v>595</v>
      </c>
      <c r="B3364" s="11">
        <v>2094</v>
      </c>
      <c r="C3364">
        <v>53057952100</v>
      </c>
      <c r="D3364">
        <v>53057952100</v>
      </c>
      <c r="E3364" s="3" t="s">
        <v>236</v>
      </c>
      <c r="F3364" s="3">
        <v>6</v>
      </c>
      <c r="G3364" s="3" t="s">
        <v>224</v>
      </c>
    </row>
    <row r="3365" spans="1:7">
      <c r="A3365" s="95">
        <v>4358800738</v>
      </c>
      <c r="B3365" s="11">
        <v>2760</v>
      </c>
      <c r="C3365">
        <v>53073010303</v>
      </c>
      <c r="D3365">
        <v>53073010303</v>
      </c>
      <c r="E3365" s="3" t="s">
        <v>236</v>
      </c>
      <c r="F3365" s="3">
        <v>2</v>
      </c>
      <c r="G3365" s="3" t="s">
        <v>224</v>
      </c>
    </row>
    <row r="3366" spans="1:7">
      <c r="A3366" s="95">
        <v>7477910339</v>
      </c>
      <c r="B3366" s="11">
        <v>800</v>
      </c>
      <c r="C3366">
        <v>53071920300</v>
      </c>
      <c r="D3366">
        <v>53071920300</v>
      </c>
      <c r="E3366" s="3" t="s">
        <v>236</v>
      </c>
      <c r="F3366" s="3">
        <v>4</v>
      </c>
      <c r="G3366" s="3" t="s">
        <v>224</v>
      </c>
    </row>
    <row r="3367" spans="1:7">
      <c r="A3367" s="95">
        <v>8431800591</v>
      </c>
      <c r="B3367" s="11">
        <v>6816</v>
      </c>
      <c r="C3367">
        <v>53073010502</v>
      </c>
      <c r="D3367">
        <v>53073010502</v>
      </c>
      <c r="E3367" s="3" t="s">
        <v>236</v>
      </c>
      <c r="F3367" s="3">
        <v>5</v>
      </c>
      <c r="G3367" s="3" t="s">
        <v>224</v>
      </c>
    </row>
    <row r="3368" spans="1:7">
      <c r="A3368" s="95">
        <v>2457500705</v>
      </c>
      <c r="B3368" s="11">
        <v>1270</v>
      </c>
      <c r="C3368">
        <v>53073000501</v>
      </c>
      <c r="D3368">
        <v>53073000501</v>
      </c>
      <c r="E3368" s="3" t="s">
        <v>236</v>
      </c>
      <c r="F3368" s="3">
        <v>7</v>
      </c>
      <c r="G3368" s="3" t="s">
        <v>224</v>
      </c>
    </row>
    <row r="3369" spans="1:7">
      <c r="A3369" s="95" t="s">
        <v>596</v>
      </c>
      <c r="B3369" s="11">
        <v>800</v>
      </c>
      <c r="C3369">
        <v>53073000804</v>
      </c>
      <c r="D3369">
        <v>53073000804</v>
      </c>
      <c r="E3369" s="3" t="s">
        <v>236</v>
      </c>
      <c r="F3369" s="3">
        <v>1</v>
      </c>
      <c r="G3369" s="3" t="s">
        <v>224</v>
      </c>
    </row>
    <row r="3370" spans="1:7">
      <c r="A3370" s="95">
        <v>8762510317</v>
      </c>
      <c r="B3370" s="11">
        <v>3426</v>
      </c>
      <c r="C3370">
        <v>53077002002</v>
      </c>
      <c r="D3370">
        <v>53077002002</v>
      </c>
      <c r="E3370" s="3" t="s">
        <v>241</v>
      </c>
      <c r="F3370" s="3">
        <v>7</v>
      </c>
      <c r="G3370" s="3" t="s">
        <v>225</v>
      </c>
    </row>
    <row r="3371" spans="1:7">
      <c r="A3371" s="95">
        <v>8281910267</v>
      </c>
      <c r="B3371" s="11">
        <v>3316</v>
      </c>
      <c r="C3371">
        <v>53071920900</v>
      </c>
      <c r="D3371">
        <v>53071920900</v>
      </c>
      <c r="E3371" s="3" t="s">
        <v>236</v>
      </c>
      <c r="F3371" s="3">
        <v>2</v>
      </c>
      <c r="G3371" s="3" t="s">
        <v>224</v>
      </c>
    </row>
    <row r="3372" spans="1:7">
      <c r="A3372" s="95">
        <v>4842500408</v>
      </c>
      <c r="B3372" s="11">
        <v>2574</v>
      </c>
      <c r="C3372">
        <v>53073000700</v>
      </c>
      <c r="D3372">
        <v>53073000700</v>
      </c>
      <c r="E3372" s="3" t="s">
        <v>236</v>
      </c>
      <c r="F3372" s="3">
        <v>8</v>
      </c>
      <c r="G3372" s="3" t="s">
        <v>224</v>
      </c>
    </row>
    <row r="3373" spans="1:7">
      <c r="A3373" s="95">
        <v>2247020400</v>
      </c>
      <c r="B3373" s="11">
        <v>1796</v>
      </c>
      <c r="C3373">
        <v>53077001202</v>
      </c>
      <c r="D3373">
        <v>53077001202</v>
      </c>
      <c r="E3373" s="3" t="s">
        <v>236</v>
      </c>
      <c r="F3373" s="3">
        <v>10</v>
      </c>
      <c r="G3373" s="3" t="s">
        <v>225</v>
      </c>
    </row>
    <row r="3374" spans="1:7">
      <c r="A3374" s="95">
        <v>6259900495</v>
      </c>
      <c r="B3374" s="11">
        <v>4686</v>
      </c>
      <c r="C3374">
        <v>53035092200</v>
      </c>
      <c r="D3374">
        <v>53035092200</v>
      </c>
      <c r="E3374" s="3" t="s">
        <v>236</v>
      </c>
      <c r="F3374" s="3">
        <v>7</v>
      </c>
      <c r="G3374" s="3" t="s">
        <v>224</v>
      </c>
    </row>
    <row r="3375" spans="1:7">
      <c r="A3375" s="95">
        <v>4400220430</v>
      </c>
      <c r="B3375" s="11">
        <v>3428</v>
      </c>
      <c r="C3375">
        <v>53077001100</v>
      </c>
      <c r="D3375">
        <v>53077001100</v>
      </c>
      <c r="E3375" s="3" t="s">
        <v>236</v>
      </c>
      <c r="F3375" s="3">
        <v>6</v>
      </c>
      <c r="G3375" s="3" t="s">
        <v>224</v>
      </c>
    </row>
    <row r="3376" spans="1:7">
      <c r="A3376" s="95">
        <v>3181801058</v>
      </c>
      <c r="B3376" s="11">
        <v>2750</v>
      </c>
      <c r="C3376">
        <v>53077002002</v>
      </c>
      <c r="D3376">
        <v>53077002002</v>
      </c>
      <c r="E3376" s="3" t="s">
        <v>241</v>
      </c>
      <c r="F3376" s="3">
        <v>7</v>
      </c>
      <c r="G3376" s="3" t="s">
        <v>225</v>
      </c>
    </row>
    <row r="3377" spans="1:7">
      <c r="A3377" s="95">
        <v>5036000098</v>
      </c>
      <c r="B3377" s="11">
        <v>875</v>
      </c>
      <c r="C3377">
        <v>53057940200</v>
      </c>
      <c r="D3377">
        <v>53057940200</v>
      </c>
      <c r="E3377" s="3" t="s">
        <v>236</v>
      </c>
      <c r="F3377" s="3">
        <v>1</v>
      </c>
      <c r="G3377" s="3" t="s">
        <v>224</v>
      </c>
    </row>
    <row r="3378" spans="1:7">
      <c r="A3378" s="95">
        <v>5762700648</v>
      </c>
      <c r="B3378" s="11">
        <v>800</v>
      </c>
      <c r="C3378">
        <v>53073000300</v>
      </c>
      <c r="D3378">
        <v>53073000300</v>
      </c>
      <c r="E3378" s="3" t="s">
        <v>236</v>
      </c>
      <c r="F3378" s="3">
        <v>8</v>
      </c>
      <c r="G3378" s="3" t="s">
        <v>224</v>
      </c>
    </row>
    <row r="3379" spans="1:7">
      <c r="A3379" s="95">
        <v>2354500090</v>
      </c>
      <c r="B3379" s="11">
        <v>2674</v>
      </c>
      <c r="C3379">
        <v>53073000803</v>
      </c>
      <c r="D3379">
        <v>53073000803</v>
      </c>
      <c r="E3379" s="3" t="s">
        <v>236</v>
      </c>
      <c r="F3379" s="3">
        <v>2</v>
      </c>
      <c r="G3379" s="3" t="s">
        <v>224</v>
      </c>
    </row>
    <row r="3380" spans="1:7">
      <c r="A3380" s="95">
        <v>9726600189</v>
      </c>
      <c r="B3380" s="11">
        <v>2542</v>
      </c>
      <c r="C3380">
        <v>53073000400</v>
      </c>
      <c r="D3380">
        <v>53073000400</v>
      </c>
      <c r="E3380" s="3" t="s">
        <v>236</v>
      </c>
      <c r="F3380" s="3">
        <v>3</v>
      </c>
      <c r="G3380" s="3" t="s">
        <v>224</v>
      </c>
    </row>
    <row r="3381" spans="1:7">
      <c r="A3381" s="95">
        <v>9841800719</v>
      </c>
      <c r="B3381" s="11">
        <v>2270</v>
      </c>
      <c r="C3381">
        <v>53073010502</v>
      </c>
      <c r="D3381">
        <v>53073010502</v>
      </c>
      <c r="E3381" s="3" t="s">
        <v>236</v>
      </c>
      <c r="F3381" s="3">
        <v>5</v>
      </c>
      <c r="G3381" s="3" t="s">
        <v>224</v>
      </c>
    </row>
    <row r="3382" spans="1:7">
      <c r="A3382" s="95">
        <v>6511510106</v>
      </c>
      <c r="B3382" s="11">
        <v>3414</v>
      </c>
      <c r="C3382">
        <v>53077002001</v>
      </c>
      <c r="D3382">
        <v>53077002001</v>
      </c>
      <c r="E3382" s="3" t="s">
        <v>241</v>
      </c>
      <c r="F3382" s="3">
        <v>7</v>
      </c>
      <c r="G3382" s="3" t="s">
        <v>225</v>
      </c>
    </row>
    <row r="3383" spans="1:7">
      <c r="A3383" s="95">
        <v>6464220409</v>
      </c>
      <c r="B3383" s="11">
        <v>875</v>
      </c>
      <c r="C3383">
        <v>53077000400</v>
      </c>
      <c r="D3383">
        <v>53077000400</v>
      </c>
      <c r="E3383" s="3" t="s">
        <v>236</v>
      </c>
      <c r="F3383" s="3">
        <v>7</v>
      </c>
      <c r="G3383" s="3" t="s">
        <v>224</v>
      </c>
    </row>
    <row r="3384" spans="1:7">
      <c r="A3384" s="95">
        <v>7209588853</v>
      </c>
      <c r="B3384" s="11">
        <v>800</v>
      </c>
      <c r="C3384">
        <v>53073000400</v>
      </c>
      <c r="D3384">
        <v>53073000400</v>
      </c>
      <c r="E3384" s="3" t="s">
        <v>236</v>
      </c>
      <c r="F3384" s="3">
        <v>3</v>
      </c>
      <c r="G3384" s="3" t="s">
        <v>224</v>
      </c>
    </row>
    <row r="3385" spans="1:7">
      <c r="A3385" s="95">
        <v>1269200333</v>
      </c>
      <c r="B3385" s="11">
        <v>1800</v>
      </c>
      <c r="C3385">
        <v>53057952302</v>
      </c>
      <c r="D3385">
        <v>53057952302</v>
      </c>
      <c r="E3385" s="3" t="s">
        <v>236</v>
      </c>
      <c r="F3385" s="3">
        <v>5</v>
      </c>
      <c r="G3385" s="3" t="s">
        <v>224</v>
      </c>
    </row>
    <row r="3386" spans="1:7">
      <c r="A3386" s="95">
        <v>8883710710</v>
      </c>
      <c r="B3386" s="11">
        <v>3092</v>
      </c>
      <c r="C3386">
        <v>53021020606</v>
      </c>
      <c r="D3386">
        <v>53021020606</v>
      </c>
      <c r="E3386" s="3" t="s">
        <v>236</v>
      </c>
      <c r="F3386" s="3">
        <v>4</v>
      </c>
      <c r="G3386" s="3" t="s">
        <v>224</v>
      </c>
    </row>
    <row r="3387" spans="1:7">
      <c r="A3387" s="95">
        <v>4393120877</v>
      </c>
      <c r="B3387" s="11">
        <v>1174</v>
      </c>
      <c r="C3387">
        <v>53077000800</v>
      </c>
      <c r="D3387">
        <v>53077000800</v>
      </c>
      <c r="E3387" s="3" t="s">
        <v>236</v>
      </c>
      <c r="F3387" s="3">
        <v>6</v>
      </c>
      <c r="G3387" s="3" t="s">
        <v>224</v>
      </c>
    </row>
    <row r="3388" spans="1:7">
      <c r="A3388" s="95">
        <v>8183600162</v>
      </c>
      <c r="B3388" s="11">
        <v>700</v>
      </c>
      <c r="C3388">
        <v>53073001100</v>
      </c>
      <c r="D3388">
        <v>53073001100</v>
      </c>
      <c r="E3388" s="3" t="s">
        <v>236</v>
      </c>
      <c r="F3388" s="3">
        <v>3</v>
      </c>
      <c r="G3388" s="3" t="s">
        <v>224</v>
      </c>
    </row>
    <row r="3389" spans="1:7">
      <c r="A3389" s="95">
        <v>9797400722</v>
      </c>
      <c r="B3389" s="11">
        <v>850</v>
      </c>
      <c r="C3389">
        <v>53073000501</v>
      </c>
      <c r="D3389">
        <v>53073000501</v>
      </c>
      <c r="E3389" s="3" t="s">
        <v>236</v>
      </c>
      <c r="F3389" s="3">
        <v>7</v>
      </c>
      <c r="G3389" s="3" t="s">
        <v>224</v>
      </c>
    </row>
    <row r="3390" spans="1:7">
      <c r="A3390" s="95">
        <v>2413610590</v>
      </c>
      <c r="B3390" s="11">
        <v>3398</v>
      </c>
      <c r="C3390">
        <v>53005010813</v>
      </c>
      <c r="D3390">
        <v>53005010813</v>
      </c>
      <c r="E3390" s="3" t="s">
        <v>236</v>
      </c>
      <c r="F3390" s="3">
        <v>2</v>
      </c>
      <c r="G3390" s="3" t="s">
        <v>224</v>
      </c>
    </row>
    <row r="3391" spans="1:7">
      <c r="A3391" s="95">
        <v>2796010850</v>
      </c>
      <c r="B3391" s="11">
        <v>2410</v>
      </c>
      <c r="C3391">
        <v>53035091203</v>
      </c>
      <c r="D3391">
        <v>53035091203</v>
      </c>
      <c r="E3391" s="3" t="s">
        <v>236</v>
      </c>
      <c r="F3391" s="3">
        <v>3</v>
      </c>
      <c r="G3391" s="3" t="s">
        <v>224</v>
      </c>
    </row>
    <row r="3392" spans="1:7">
      <c r="A3392" s="95">
        <v>1699410118</v>
      </c>
      <c r="B3392" s="11">
        <v>6068</v>
      </c>
      <c r="C3392">
        <v>53001950500</v>
      </c>
      <c r="D3392">
        <v>53001950500</v>
      </c>
      <c r="E3392" s="3" t="s">
        <v>236</v>
      </c>
      <c r="F3392" s="3">
        <v>7</v>
      </c>
      <c r="G3392" s="3" t="s">
        <v>224</v>
      </c>
    </row>
    <row r="3393" spans="1:7">
      <c r="A3393" s="95">
        <v>8972020662</v>
      </c>
      <c r="B3393" s="11">
        <v>4134</v>
      </c>
      <c r="C3393">
        <v>53077000901</v>
      </c>
      <c r="D3393">
        <v>53077000901</v>
      </c>
      <c r="E3393" s="3" t="s">
        <v>236</v>
      </c>
      <c r="F3393" s="3">
        <v>6</v>
      </c>
      <c r="G3393" s="3" t="s">
        <v>224</v>
      </c>
    </row>
    <row r="3394" spans="1:7">
      <c r="A3394" s="95">
        <v>5578200564</v>
      </c>
      <c r="B3394" s="11">
        <v>1608</v>
      </c>
      <c r="C3394">
        <v>53057952302</v>
      </c>
      <c r="D3394">
        <v>53057952302</v>
      </c>
      <c r="E3394" s="3" t="s">
        <v>236</v>
      </c>
      <c r="F3394" s="3">
        <v>5</v>
      </c>
      <c r="G3394" s="3" t="s">
        <v>224</v>
      </c>
    </row>
    <row r="3395" spans="1:7">
      <c r="A3395" s="95">
        <v>5080300343</v>
      </c>
      <c r="B3395" s="11">
        <v>800</v>
      </c>
      <c r="C3395">
        <v>53057952200</v>
      </c>
      <c r="D3395">
        <v>53057952200</v>
      </c>
      <c r="E3395" s="3" t="s">
        <v>236</v>
      </c>
      <c r="F3395" s="3">
        <v>9</v>
      </c>
      <c r="G3395" s="3" t="s">
        <v>225</v>
      </c>
    </row>
    <row r="3396" spans="1:7">
      <c r="A3396" s="95">
        <v>8690100066</v>
      </c>
      <c r="B3396" s="11">
        <v>2304</v>
      </c>
      <c r="C3396">
        <v>53057951900</v>
      </c>
      <c r="D3396">
        <v>53057951900</v>
      </c>
      <c r="E3396" s="3" t="s">
        <v>236</v>
      </c>
      <c r="F3396" s="3">
        <v>1</v>
      </c>
      <c r="G3396" s="3" t="s">
        <v>224</v>
      </c>
    </row>
    <row r="3397" spans="1:7">
      <c r="A3397" s="95">
        <v>8523020049</v>
      </c>
      <c r="B3397" s="11">
        <v>800</v>
      </c>
      <c r="C3397">
        <v>53077000901</v>
      </c>
      <c r="D3397">
        <v>53077000901</v>
      </c>
      <c r="E3397" s="3" t="s">
        <v>236</v>
      </c>
      <c r="F3397" s="3">
        <v>6</v>
      </c>
      <c r="G3397" s="3" t="s">
        <v>224</v>
      </c>
    </row>
    <row r="3398" spans="1:7">
      <c r="A3398" s="95">
        <v>7899720000</v>
      </c>
      <c r="B3398" s="11">
        <v>2086</v>
      </c>
      <c r="C3398">
        <v>53077002001</v>
      </c>
      <c r="D3398">
        <v>53077002001</v>
      </c>
      <c r="E3398" s="3" t="s">
        <v>241</v>
      </c>
      <c r="F3398" s="3">
        <v>7</v>
      </c>
      <c r="G3398" s="3" t="s">
        <v>225</v>
      </c>
    </row>
    <row r="3399" spans="1:7">
      <c r="A3399" s="95" t="s">
        <v>597</v>
      </c>
      <c r="B3399" s="11">
        <v>1878</v>
      </c>
      <c r="C3399" t="e">
        <v>#N/A</v>
      </c>
      <c r="D3399" t="e">
        <v>#N/A</v>
      </c>
      <c r="E3399" s="3" t="e">
        <v>#N/A</v>
      </c>
      <c r="F3399" s="3" t="e">
        <v>#N/A</v>
      </c>
      <c r="G3399" s="3" t="e">
        <v>#N/A</v>
      </c>
    </row>
    <row r="3400" spans="1:7">
      <c r="A3400" s="95" t="s">
        <v>598</v>
      </c>
      <c r="B3400" s="11">
        <v>3578</v>
      </c>
      <c r="C3400">
        <v>53057951900</v>
      </c>
      <c r="D3400">
        <v>53057951900</v>
      </c>
      <c r="E3400" s="3" t="s">
        <v>236</v>
      </c>
      <c r="F3400" s="3">
        <v>1</v>
      </c>
      <c r="G3400" s="3" t="s">
        <v>224</v>
      </c>
    </row>
    <row r="3401" spans="1:7">
      <c r="A3401" s="95">
        <v>9812020154</v>
      </c>
      <c r="B3401" s="11">
        <v>3630</v>
      </c>
      <c r="C3401">
        <v>53077000902</v>
      </c>
      <c r="D3401">
        <v>53077000902</v>
      </c>
      <c r="E3401" s="3" t="s">
        <v>236</v>
      </c>
      <c r="F3401" s="3">
        <v>7</v>
      </c>
      <c r="G3401" s="3" t="s">
        <v>224</v>
      </c>
    </row>
    <row r="3402" spans="1:7">
      <c r="A3402" s="95">
        <v>9442510117</v>
      </c>
      <c r="B3402" s="11">
        <v>4066</v>
      </c>
      <c r="C3402">
        <v>53077002002</v>
      </c>
      <c r="D3402">
        <v>53077002002</v>
      </c>
      <c r="E3402" s="3" t="s">
        <v>241</v>
      </c>
      <c r="F3402" s="3">
        <v>7</v>
      </c>
      <c r="G3402" s="3" t="s">
        <v>225</v>
      </c>
    </row>
    <row r="3403" spans="1:7">
      <c r="A3403" s="95">
        <v>7596900241</v>
      </c>
      <c r="B3403" s="11">
        <v>1871.3</v>
      </c>
      <c r="C3403">
        <v>53073010403</v>
      </c>
      <c r="D3403">
        <v>53073010403</v>
      </c>
      <c r="E3403" s="3" t="s">
        <v>236</v>
      </c>
      <c r="F3403" s="3">
        <v>1</v>
      </c>
      <c r="G3403" s="3" t="s">
        <v>224</v>
      </c>
    </row>
    <row r="3404" spans="1:7">
      <c r="A3404" s="95">
        <v>9276120322</v>
      </c>
      <c r="B3404" s="11">
        <v>850</v>
      </c>
      <c r="C3404">
        <v>53077000901</v>
      </c>
      <c r="D3404">
        <v>53077000901</v>
      </c>
      <c r="E3404" s="3" t="s">
        <v>236</v>
      </c>
      <c r="F3404" s="3">
        <v>6</v>
      </c>
      <c r="G3404" s="3" t="s">
        <v>224</v>
      </c>
    </row>
    <row r="3405" spans="1:7">
      <c r="A3405" s="95">
        <v>5606120793</v>
      </c>
      <c r="B3405" s="11">
        <v>3774</v>
      </c>
      <c r="C3405">
        <v>53077000800</v>
      </c>
      <c r="D3405">
        <v>53077000800</v>
      </c>
      <c r="E3405" s="3" t="s">
        <v>236</v>
      </c>
      <c r="F3405" s="3">
        <v>6</v>
      </c>
      <c r="G3405" s="3" t="s">
        <v>224</v>
      </c>
    </row>
    <row r="3406" spans="1:7">
      <c r="A3406" s="95">
        <v>5874210171</v>
      </c>
      <c r="B3406" s="11">
        <v>800</v>
      </c>
      <c r="C3406">
        <v>53035092400</v>
      </c>
      <c r="D3406">
        <v>53035092400</v>
      </c>
      <c r="E3406" s="3" t="s">
        <v>236</v>
      </c>
      <c r="F3406" s="3">
        <v>3</v>
      </c>
      <c r="G3406" s="3" t="s">
        <v>224</v>
      </c>
    </row>
    <row r="3407" spans="1:7">
      <c r="A3407" s="95">
        <v>8101100115</v>
      </c>
      <c r="B3407" s="11">
        <v>1500</v>
      </c>
      <c r="C3407">
        <v>53057951900</v>
      </c>
      <c r="D3407">
        <v>53057951900</v>
      </c>
      <c r="E3407" s="3" t="s">
        <v>236</v>
      </c>
      <c r="F3407" s="3">
        <v>1</v>
      </c>
      <c r="G3407" s="3" t="s">
        <v>224</v>
      </c>
    </row>
    <row r="3408" spans="1:7">
      <c r="A3408" s="95" t="s">
        <v>599</v>
      </c>
      <c r="B3408" s="11">
        <v>3372</v>
      </c>
      <c r="C3408">
        <v>53073000803</v>
      </c>
      <c r="D3408">
        <v>53073000803</v>
      </c>
      <c r="E3408" s="3" t="s">
        <v>236</v>
      </c>
      <c r="F3408" s="3">
        <v>2</v>
      </c>
      <c r="G3408" s="3" t="s">
        <v>224</v>
      </c>
    </row>
    <row r="3409" spans="1:7">
      <c r="A3409" s="95">
        <v>9732600906</v>
      </c>
      <c r="B3409" s="11">
        <v>3218</v>
      </c>
      <c r="C3409">
        <v>53073001100</v>
      </c>
      <c r="D3409">
        <v>53073001100</v>
      </c>
      <c r="E3409" s="3" t="s">
        <v>236</v>
      </c>
      <c r="F3409" s="3">
        <v>3</v>
      </c>
      <c r="G3409" s="3" t="s">
        <v>224</v>
      </c>
    </row>
    <row r="3410" spans="1:7">
      <c r="A3410" s="95">
        <v>3863125466</v>
      </c>
      <c r="B3410" s="11">
        <v>700</v>
      </c>
      <c r="C3410">
        <v>53021020601</v>
      </c>
      <c r="D3410">
        <v>53021020601</v>
      </c>
      <c r="E3410" s="3" t="s">
        <v>236</v>
      </c>
      <c r="F3410" s="3">
        <v>6</v>
      </c>
      <c r="G3410" s="3" t="s">
        <v>224</v>
      </c>
    </row>
    <row r="3411" spans="1:7">
      <c r="A3411" s="95">
        <v>8179800824</v>
      </c>
      <c r="B3411" s="11">
        <v>4890</v>
      </c>
      <c r="C3411">
        <v>53073010303</v>
      </c>
      <c r="D3411">
        <v>53073010303</v>
      </c>
      <c r="E3411" s="3" t="s">
        <v>236</v>
      </c>
      <c r="F3411" s="3">
        <v>2</v>
      </c>
      <c r="G3411" s="3" t="s">
        <v>224</v>
      </c>
    </row>
    <row r="3412" spans="1:7">
      <c r="A3412" s="95">
        <v>2712911860</v>
      </c>
      <c r="B3412" s="11">
        <v>2920</v>
      </c>
      <c r="C3412">
        <v>53077001602</v>
      </c>
      <c r="D3412">
        <v>53077001602</v>
      </c>
      <c r="E3412" s="3" t="s">
        <v>236</v>
      </c>
      <c r="F3412" s="3">
        <v>6</v>
      </c>
      <c r="G3412" s="3" t="s">
        <v>224</v>
      </c>
    </row>
    <row r="3413" spans="1:7">
      <c r="A3413" s="95" t="s">
        <v>600</v>
      </c>
      <c r="B3413" s="11">
        <v>5528</v>
      </c>
      <c r="C3413">
        <v>53057952302</v>
      </c>
      <c r="D3413">
        <v>53057952302</v>
      </c>
      <c r="E3413" s="3" t="s">
        <v>236</v>
      </c>
      <c r="F3413" s="3">
        <v>5</v>
      </c>
      <c r="G3413" s="3" t="s">
        <v>224</v>
      </c>
    </row>
    <row r="3414" spans="1:7">
      <c r="A3414" s="95">
        <v>4749120920</v>
      </c>
      <c r="B3414" s="11">
        <v>3972</v>
      </c>
      <c r="C3414">
        <v>53077000800</v>
      </c>
      <c r="D3414">
        <v>53077000800</v>
      </c>
      <c r="E3414" s="3" t="s">
        <v>236</v>
      </c>
      <c r="F3414" s="3">
        <v>6</v>
      </c>
      <c r="G3414" s="3" t="s">
        <v>224</v>
      </c>
    </row>
    <row r="3415" spans="1:7">
      <c r="A3415" s="95">
        <v>2816500483</v>
      </c>
      <c r="B3415" s="11">
        <v>1900</v>
      </c>
      <c r="C3415">
        <v>53073000804</v>
      </c>
      <c r="D3415">
        <v>53073000804</v>
      </c>
      <c r="E3415" s="3" t="s">
        <v>236</v>
      </c>
      <c r="F3415" s="3">
        <v>1</v>
      </c>
      <c r="G3415" s="3" t="s">
        <v>224</v>
      </c>
    </row>
    <row r="3416" spans="1:7">
      <c r="A3416" s="95">
        <v>5246410226</v>
      </c>
      <c r="B3416" s="11">
        <v>8432</v>
      </c>
      <c r="C3416">
        <v>53015001502</v>
      </c>
      <c r="D3416">
        <v>53015001502</v>
      </c>
      <c r="E3416" s="3" t="s">
        <v>236</v>
      </c>
      <c r="F3416" s="3">
        <v>8</v>
      </c>
      <c r="G3416" s="3" t="s">
        <v>224</v>
      </c>
    </row>
    <row r="3417" spans="1:7">
      <c r="A3417" s="95">
        <v>5748900578</v>
      </c>
      <c r="B3417" s="11">
        <v>1334</v>
      </c>
      <c r="C3417">
        <v>53073010404</v>
      </c>
      <c r="D3417">
        <v>53073010404</v>
      </c>
      <c r="E3417" s="3" t="s">
        <v>236</v>
      </c>
      <c r="F3417" s="3">
        <v>5</v>
      </c>
      <c r="G3417" s="3" t="s">
        <v>224</v>
      </c>
    </row>
    <row r="3418" spans="1:7">
      <c r="A3418" s="95">
        <v>1205700737</v>
      </c>
      <c r="B3418" s="11">
        <v>850</v>
      </c>
      <c r="C3418">
        <v>53073000902</v>
      </c>
      <c r="D3418">
        <v>53073000902</v>
      </c>
      <c r="E3418" s="3" t="s">
        <v>236</v>
      </c>
      <c r="F3418" s="3">
        <v>2</v>
      </c>
      <c r="G3418" s="3" t="s">
        <v>224</v>
      </c>
    </row>
    <row r="3419" spans="1:7">
      <c r="A3419" s="95">
        <v>7990100095</v>
      </c>
      <c r="B3419" s="11">
        <v>3822</v>
      </c>
      <c r="C3419">
        <v>53057951900</v>
      </c>
      <c r="D3419">
        <v>53057951900</v>
      </c>
      <c r="E3419" s="3" t="s">
        <v>236</v>
      </c>
      <c r="F3419" s="3">
        <v>1</v>
      </c>
      <c r="G3419" s="3" t="s">
        <v>224</v>
      </c>
    </row>
    <row r="3420" spans="1:7">
      <c r="A3420" s="95">
        <v>1828700740</v>
      </c>
      <c r="B3420" s="11">
        <v>500</v>
      </c>
      <c r="C3420">
        <v>53073000806</v>
      </c>
      <c r="D3420">
        <v>53073000806</v>
      </c>
      <c r="E3420" s="3" t="s">
        <v>236</v>
      </c>
      <c r="F3420" s="3">
        <v>2</v>
      </c>
      <c r="G3420" s="3" t="s">
        <v>224</v>
      </c>
    </row>
    <row r="3421" spans="1:7">
      <c r="A3421" s="95">
        <v>6596220546</v>
      </c>
      <c r="B3421" s="11">
        <v>3846</v>
      </c>
      <c r="C3421">
        <v>53077002802</v>
      </c>
      <c r="D3421">
        <v>53077002802</v>
      </c>
      <c r="E3421" s="3" t="s">
        <v>236</v>
      </c>
      <c r="F3421" s="3">
        <v>7</v>
      </c>
      <c r="G3421" s="3" t="s">
        <v>224</v>
      </c>
    </row>
    <row r="3422" spans="1:7">
      <c r="A3422" s="95">
        <v>7779120182</v>
      </c>
      <c r="B3422" s="11">
        <v>2400</v>
      </c>
      <c r="C3422">
        <v>53077001000</v>
      </c>
      <c r="D3422">
        <v>53077001000</v>
      </c>
      <c r="E3422" s="3" t="s">
        <v>236</v>
      </c>
      <c r="F3422" s="3">
        <v>8</v>
      </c>
      <c r="G3422" s="3" t="s">
        <v>224</v>
      </c>
    </row>
    <row r="3423" spans="1:7">
      <c r="A3423" s="95">
        <v>1779120176</v>
      </c>
      <c r="B3423" s="11">
        <v>3862</v>
      </c>
      <c r="C3423">
        <v>53077001000</v>
      </c>
      <c r="D3423">
        <v>53077001000</v>
      </c>
      <c r="E3423" s="3" t="s">
        <v>236</v>
      </c>
      <c r="F3423" s="3">
        <v>8</v>
      </c>
      <c r="G3423" s="3" t="s">
        <v>224</v>
      </c>
    </row>
    <row r="3424" spans="1:7">
      <c r="A3424" s="95">
        <v>5561510480</v>
      </c>
      <c r="B3424" s="11">
        <v>2950</v>
      </c>
      <c r="C3424">
        <v>53077002002</v>
      </c>
      <c r="D3424">
        <v>53077002002</v>
      </c>
      <c r="E3424" s="3" t="s">
        <v>241</v>
      </c>
      <c r="F3424" s="3">
        <v>7</v>
      </c>
      <c r="G3424" s="3" t="s">
        <v>225</v>
      </c>
    </row>
    <row r="3425" spans="1:7">
      <c r="A3425" s="95">
        <v>8796010856</v>
      </c>
      <c r="B3425" s="11">
        <v>4688</v>
      </c>
      <c r="C3425">
        <v>53035091203</v>
      </c>
      <c r="D3425">
        <v>53035091203</v>
      </c>
      <c r="E3425" s="3" t="s">
        <v>236</v>
      </c>
      <c r="F3425" s="3">
        <v>3</v>
      </c>
      <c r="G3425" s="3" t="s">
        <v>224</v>
      </c>
    </row>
    <row r="3426" spans="1:7">
      <c r="A3426" s="95">
        <v>3556000320</v>
      </c>
      <c r="B3426" s="11">
        <v>2474</v>
      </c>
      <c r="C3426">
        <v>53057940400</v>
      </c>
      <c r="D3426">
        <v>53057940400</v>
      </c>
      <c r="E3426" s="3" t="s">
        <v>236</v>
      </c>
      <c r="F3426" s="3">
        <v>1</v>
      </c>
      <c r="G3426" s="3" t="s">
        <v>224</v>
      </c>
    </row>
    <row r="3427" spans="1:7">
      <c r="A3427" s="95">
        <v>4960600401</v>
      </c>
      <c r="B3427" s="11">
        <v>2228</v>
      </c>
      <c r="C3427">
        <v>53073000502</v>
      </c>
      <c r="D3427">
        <v>53073000502</v>
      </c>
      <c r="E3427" s="3" t="s">
        <v>236</v>
      </c>
      <c r="F3427" s="3">
        <v>4</v>
      </c>
      <c r="G3427" s="3" t="s">
        <v>224</v>
      </c>
    </row>
    <row r="3428" spans="1:7">
      <c r="A3428" s="95">
        <v>2623700159</v>
      </c>
      <c r="B3428" s="11">
        <v>2204</v>
      </c>
      <c r="C3428">
        <v>53073000901</v>
      </c>
      <c r="D3428">
        <v>53073000901</v>
      </c>
      <c r="E3428" s="3" t="s">
        <v>236</v>
      </c>
      <c r="F3428" s="3">
        <v>5</v>
      </c>
      <c r="G3428" s="3" t="s">
        <v>224</v>
      </c>
    </row>
    <row r="3429" spans="1:7">
      <c r="A3429" s="95">
        <v>7289520000</v>
      </c>
      <c r="B3429" s="11">
        <v>2230</v>
      </c>
      <c r="C3429">
        <v>53057951500</v>
      </c>
      <c r="D3429">
        <v>53057951500</v>
      </c>
      <c r="E3429" s="3" t="s">
        <v>236</v>
      </c>
      <c r="F3429" s="3">
        <v>3</v>
      </c>
      <c r="G3429" s="3" t="s">
        <v>224</v>
      </c>
    </row>
    <row r="3430" spans="1:7">
      <c r="A3430" s="95">
        <v>2039500225</v>
      </c>
      <c r="B3430" s="11">
        <v>800</v>
      </c>
      <c r="C3430">
        <v>53073001201</v>
      </c>
      <c r="D3430">
        <v>53073001201</v>
      </c>
      <c r="E3430" s="3" t="s">
        <v>236</v>
      </c>
      <c r="F3430" s="3">
        <v>6</v>
      </c>
      <c r="G3430" s="3" t="s">
        <v>224</v>
      </c>
    </row>
    <row r="3431" spans="1:7">
      <c r="A3431" s="95">
        <v>6703745270</v>
      </c>
      <c r="B3431" s="11">
        <v>800</v>
      </c>
      <c r="C3431">
        <v>53073000804</v>
      </c>
      <c r="D3431">
        <v>53073000804</v>
      </c>
      <c r="E3431" s="3" t="s">
        <v>236</v>
      </c>
      <c r="F3431" s="3">
        <v>1</v>
      </c>
      <c r="G3431" s="3" t="s">
        <v>224</v>
      </c>
    </row>
    <row r="3432" spans="1:7">
      <c r="A3432" s="95" t="s">
        <v>601</v>
      </c>
      <c r="B3432" s="11">
        <v>4858</v>
      </c>
      <c r="C3432">
        <v>53057952401</v>
      </c>
      <c r="D3432">
        <v>53057952401</v>
      </c>
      <c r="E3432" s="3" t="s">
        <v>236</v>
      </c>
      <c r="F3432" s="3">
        <v>6</v>
      </c>
      <c r="G3432" s="3" t="s">
        <v>224</v>
      </c>
    </row>
    <row r="3433" spans="1:7">
      <c r="A3433" s="95">
        <v>6375610730</v>
      </c>
      <c r="B3433" s="11">
        <v>2386</v>
      </c>
      <c r="C3433">
        <v>53005011402</v>
      </c>
      <c r="D3433">
        <v>53005011402</v>
      </c>
      <c r="E3433" s="3" t="s">
        <v>236</v>
      </c>
      <c r="F3433" s="3">
        <v>3</v>
      </c>
      <c r="G3433" s="3" t="s">
        <v>224</v>
      </c>
    </row>
    <row r="3434" spans="1:7">
      <c r="A3434" s="95">
        <v>1620300859</v>
      </c>
      <c r="B3434" s="11">
        <v>6172</v>
      </c>
      <c r="C3434">
        <v>53057952302</v>
      </c>
      <c r="D3434">
        <v>53057952302</v>
      </c>
      <c r="E3434" s="3" t="s">
        <v>236</v>
      </c>
      <c r="F3434" s="3">
        <v>5</v>
      </c>
      <c r="G3434" s="3" t="s">
        <v>224</v>
      </c>
    </row>
    <row r="3435" spans="1:7">
      <c r="A3435" s="95">
        <v>6197010685</v>
      </c>
      <c r="B3435" s="11">
        <v>2998</v>
      </c>
      <c r="C3435">
        <v>53035091203</v>
      </c>
      <c r="D3435">
        <v>53035091203</v>
      </c>
      <c r="E3435" s="3" t="s">
        <v>236</v>
      </c>
      <c r="F3435" s="3">
        <v>3</v>
      </c>
      <c r="G3435" s="3" t="s">
        <v>224</v>
      </c>
    </row>
    <row r="3436" spans="1:7">
      <c r="A3436" s="95" t="s">
        <v>602</v>
      </c>
      <c r="B3436" s="11">
        <v>875</v>
      </c>
      <c r="C3436">
        <v>53073001100</v>
      </c>
      <c r="D3436">
        <v>53073001100</v>
      </c>
      <c r="E3436" s="3" t="s">
        <v>236</v>
      </c>
      <c r="F3436" s="3">
        <v>3</v>
      </c>
      <c r="G3436" s="3" t="s">
        <v>224</v>
      </c>
    </row>
    <row r="3437" spans="1:7">
      <c r="A3437" s="95">
        <v>3946910286</v>
      </c>
      <c r="B3437" s="11">
        <v>3136</v>
      </c>
      <c r="C3437">
        <v>53071920300</v>
      </c>
      <c r="D3437">
        <v>53071920300</v>
      </c>
      <c r="E3437" s="3" t="s">
        <v>236</v>
      </c>
      <c r="F3437" s="3">
        <v>4</v>
      </c>
      <c r="G3437" s="3" t="s">
        <v>224</v>
      </c>
    </row>
    <row r="3438" spans="1:7">
      <c r="A3438" s="95">
        <v>1947500667</v>
      </c>
      <c r="B3438" s="11">
        <v>700</v>
      </c>
      <c r="C3438">
        <v>53073000501</v>
      </c>
      <c r="D3438">
        <v>53073000501</v>
      </c>
      <c r="E3438" s="3" t="s">
        <v>236</v>
      </c>
      <c r="F3438" s="3">
        <v>7</v>
      </c>
      <c r="G3438" s="3" t="s">
        <v>224</v>
      </c>
    </row>
    <row r="3439" spans="1:7">
      <c r="A3439" s="95">
        <v>1161610174</v>
      </c>
      <c r="B3439" s="11">
        <v>3928</v>
      </c>
      <c r="C3439">
        <v>53005011503</v>
      </c>
      <c r="D3439">
        <v>53005011503</v>
      </c>
      <c r="E3439" s="3" t="s">
        <v>236</v>
      </c>
      <c r="F3439" s="3">
        <v>5</v>
      </c>
      <c r="G3439" s="3" t="s">
        <v>224</v>
      </c>
    </row>
    <row r="3440" spans="1:7">
      <c r="A3440" s="95">
        <v>6359000851</v>
      </c>
      <c r="B3440" s="11">
        <v>4500</v>
      </c>
      <c r="C3440">
        <v>53057951900</v>
      </c>
      <c r="D3440">
        <v>53057951900</v>
      </c>
      <c r="E3440" s="3" t="s">
        <v>236</v>
      </c>
      <c r="F3440" s="3">
        <v>1</v>
      </c>
      <c r="G3440" s="3" t="s">
        <v>224</v>
      </c>
    </row>
    <row r="3441" spans="1:7">
      <c r="A3441" s="95">
        <v>3062020493</v>
      </c>
      <c r="B3441" s="11">
        <v>500</v>
      </c>
      <c r="C3441">
        <v>53077000901</v>
      </c>
      <c r="D3441">
        <v>53077000901</v>
      </c>
      <c r="E3441" s="3" t="s">
        <v>236</v>
      </c>
      <c r="F3441" s="3">
        <v>6</v>
      </c>
      <c r="G3441" s="3" t="s">
        <v>224</v>
      </c>
    </row>
    <row r="3442" spans="1:7">
      <c r="A3442" s="95">
        <v>2533020130</v>
      </c>
      <c r="B3442" s="11">
        <v>3496</v>
      </c>
      <c r="C3442">
        <v>53077000901</v>
      </c>
      <c r="D3442">
        <v>53077000901</v>
      </c>
      <c r="E3442" s="3" t="s">
        <v>236</v>
      </c>
      <c r="F3442" s="3">
        <v>6</v>
      </c>
      <c r="G3442" s="3" t="s">
        <v>224</v>
      </c>
    </row>
    <row r="3443" spans="1:7">
      <c r="A3443" s="95" t="s">
        <v>603</v>
      </c>
      <c r="B3443" s="11">
        <v>2160</v>
      </c>
      <c r="C3443">
        <v>53057951500</v>
      </c>
      <c r="D3443">
        <v>53057951500</v>
      </c>
      <c r="E3443" s="3" t="s">
        <v>236</v>
      </c>
      <c r="F3443" s="3">
        <v>3</v>
      </c>
      <c r="G3443" s="3" t="s">
        <v>224</v>
      </c>
    </row>
    <row r="3444" spans="1:7">
      <c r="A3444" s="95">
        <v>6336500631</v>
      </c>
      <c r="B3444" s="11">
        <v>3766</v>
      </c>
      <c r="C3444">
        <v>53073000803</v>
      </c>
      <c r="D3444">
        <v>53073000803</v>
      </c>
      <c r="E3444" s="3" t="s">
        <v>236</v>
      </c>
      <c r="F3444" s="3">
        <v>2</v>
      </c>
      <c r="G3444" s="3" t="s">
        <v>224</v>
      </c>
    </row>
    <row r="3445" spans="1:7">
      <c r="A3445" s="95">
        <v>4707220659</v>
      </c>
      <c r="B3445" s="11">
        <v>4522</v>
      </c>
      <c r="C3445">
        <v>53077002802</v>
      </c>
      <c r="D3445">
        <v>53077002802</v>
      </c>
      <c r="E3445" s="3" t="s">
        <v>236</v>
      </c>
      <c r="F3445" s="3">
        <v>7</v>
      </c>
      <c r="G3445" s="3" t="s">
        <v>224</v>
      </c>
    </row>
    <row r="3446" spans="1:7">
      <c r="A3446" s="95" t="s">
        <v>604</v>
      </c>
      <c r="B3446" s="11">
        <v>3832</v>
      </c>
      <c r="C3446">
        <v>53057940400</v>
      </c>
      <c r="D3446">
        <v>53057940400</v>
      </c>
      <c r="E3446" s="3" t="s">
        <v>236</v>
      </c>
      <c r="F3446" s="3">
        <v>1</v>
      </c>
      <c r="G3446" s="3" t="s">
        <v>224</v>
      </c>
    </row>
    <row r="3447" spans="1:7">
      <c r="A3447" s="95">
        <v>8224220027</v>
      </c>
      <c r="B3447" s="11">
        <v>2208</v>
      </c>
      <c r="C3447">
        <v>53077001400</v>
      </c>
      <c r="D3447">
        <v>53077001400</v>
      </c>
      <c r="E3447" s="3" t="s">
        <v>236</v>
      </c>
      <c r="F3447" s="3">
        <v>9</v>
      </c>
      <c r="G3447" s="3" t="s">
        <v>225</v>
      </c>
    </row>
    <row r="3448" spans="1:7">
      <c r="A3448" s="95">
        <v>2524510701</v>
      </c>
      <c r="B3448" s="11">
        <v>2884</v>
      </c>
      <c r="C3448">
        <v>53077001901</v>
      </c>
      <c r="D3448">
        <v>53077001901</v>
      </c>
      <c r="E3448" s="3" t="s">
        <v>241</v>
      </c>
      <c r="F3448" s="3">
        <v>7</v>
      </c>
      <c r="G3448" s="3" t="s">
        <v>225</v>
      </c>
    </row>
    <row r="3449" spans="1:7">
      <c r="A3449" s="95">
        <v>4976600625</v>
      </c>
      <c r="B3449" s="11">
        <v>2216</v>
      </c>
      <c r="C3449">
        <v>53073000803</v>
      </c>
      <c r="D3449">
        <v>53073000803</v>
      </c>
      <c r="E3449" s="3" t="s">
        <v>236</v>
      </c>
      <c r="F3449" s="3">
        <v>2</v>
      </c>
      <c r="G3449" s="3" t="s">
        <v>224</v>
      </c>
    </row>
    <row r="3450" spans="1:7">
      <c r="A3450" s="95">
        <v>7414510618</v>
      </c>
      <c r="B3450" s="11">
        <v>2112</v>
      </c>
      <c r="C3450">
        <v>53077001901</v>
      </c>
      <c r="D3450">
        <v>53077001901</v>
      </c>
      <c r="E3450" s="3" t="s">
        <v>241</v>
      </c>
      <c r="F3450" s="3">
        <v>7</v>
      </c>
      <c r="G3450" s="3" t="s">
        <v>225</v>
      </c>
    </row>
    <row r="3451" spans="1:7">
      <c r="A3451" s="95">
        <v>7348000869</v>
      </c>
      <c r="B3451" s="11">
        <v>850</v>
      </c>
      <c r="C3451">
        <v>53057940400</v>
      </c>
      <c r="D3451">
        <v>53057940400</v>
      </c>
      <c r="E3451" s="3" t="s">
        <v>236</v>
      </c>
      <c r="F3451" s="3">
        <v>1</v>
      </c>
      <c r="G3451" s="3" t="s">
        <v>224</v>
      </c>
    </row>
    <row r="3452" spans="1:7">
      <c r="A3452" s="95">
        <v>5604500732</v>
      </c>
      <c r="B3452" s="11">
        <v>3288</v>
      </c>
      <c r="C3452">
        <v>53073000803</v>
      </c>
      <c r="D3452">
        <v>53073000803</v>
      </c>
      <c r="E3452" s="3" t="s">
        <v>236</v>
      </c>
      <c r="F3452" s="3">
        <v>2</v>
      </c>
      <c r="G3452" s="3" t="s">
        <v>224</v>
      </c>
    </row>
    <row r="3453" spans="1:7">
      <c r="A3453" s="95">
        <v>6351610103</v>
      </c>
      <c r="B3453" s="11">
        <v>3072</v>
      </c>
      <c r="C3453">
        <v>53005011503</v>
      </c>
      <c r="D3453">
        <v>53005011503</v>
      </c>
      <c r="E3453" s="3" t="s">
        <v>236</v>
      </c>
      <c r="F3453" s="3">
        <v>5</v>
      </c>
      <c r="G3453" s="3" t="s">
        <v>224</v>
      </c>
    </row>
    <row r="3454" spans="1:7">
      <c r="A3454" s="95">
        <v>4909000473</v>
      </c>
      <c r="B3454" s="11">
        <v>2250</v>
      </c>
      <c r="C3454">
        <v>53057940300</v>
      </c>
      <c r="D3454">
        <v>53057940300</v>
      </c>
      <c r="E3454" s="3" t="s">
        <v>236</v>
      </c>
      <c r="F3454" s="3">
        <v>2</v>
      </c>
      <c r="G3454" s="3" t="s">
        <v>224</v>
      </c>
    </row>
    <row r="3455" spans="1:7">
      <c r="A3455" s="95">
        <v>6205449876</v>
      </c>
      <c r="B3455" s="11">
        <v>700</v>
      </c>
      <c r="C3455">
        <v>53057952100</v>
      </c>
      <c r="D3455">
        <v>53057952100</v>
      </c>
      <c r="E3455" s="3" t="s">
        <v>236</v>
      </c>
      <c r="F3455" s="3">
        <v>6</v>
      </c>
      <c r="G3455" s="3" t="s">
        <v>224</v>
      </c>
    </row>
    <row r="3456" spans="1:7">
      <c r="A3456" s="95">
        <v>3629000629</v>
      </c>
      <c r="B3456" s="11">
        <v>3144</v>
      </c>
      <c r="C3456">
        <v>53057951900</v>
      </c>
      <c r="D3456">
        <v>53057951900</v>
      </c>
      <c r="E3456" s="3" t="s">
        <v>236</v>
      </c>
      <c r="F3456" s="3">
        <v>1</v>
      </c>
      <c r="G3456" s="3" t="s">
        <v>224</v>
      </c>
    </row>
    <row r="3457" spans="1:7">
      <c r="A3457" s="95">
        <v>9125510528</v>
      </c>
      <c r="B3457" s="11">
        <v>3054</v>
      </c>
      <c r="C3457">
        <v>53077001902</v>
      </c>
      <c r="D3457">
        <v>53077001902</v>
      </c>
      <c r="E3457" s="3" t="s">
        <v>241</v>
      </c>
      <c r="F3457" s="3">
        <v>8</v>
      </c>
      <c r="G3457" s="3" t="s">
        <v>225</v>
      </c>
    </row>
    <row r="3458" spans="1:7">
      <c r="A3458" s="95">
        <v>2304220866</v>
      </c>
      <c r="B3458" s="11">
        <v>800</v>
      </c>
      <c r="C3458">
        <v>53077003200</v>
      </c>
      <c r="D3458">
        <v>53077003200</v>
      </c>
      <c r="E3458" s="3" t="s">
        <v>236</v>
      </c>
      <c r="F3458" s="3">
        <v>8</v>
      </c>
      <c r="G3458" s="3" t="s">
        <v>224</v>
      </c>
    </row>
    <row r="3459" spans="1:7">
      <c r="A3459" s="95">
        <v>4306510248</v>
      </c>
      <c r="B3459" s="11">
        <v>2586</v>
      </c>
      <c r="C3459">
        <v>53077002200</v>
      </c>
      <c r="D3459">
        <v>53077002200</v>
      </c>
      <c r="E3459" s="3" t="s">
        <v>236</v>
      </c>
      <c r="F3459" s="3">
        <v>8</v>
      </c>
      <c r="G3459" s="3" t="s">
        <v>224</v>
      </c>
    </row>
    <row r="3460" spans="1:7">
      <c r="A3460" s="95">
        <v>8439000702</v>
      </c>
      <c r="B3460" s="11">
        <v>3198</v>
      </c>
      <c r="C3460">
        <v>53057951900</v>
      </c>
      <c r="D3460">
        <v>53057951900</v>
      </c>
      <c r="E3460" s="3" t="s">
        <v>236</v>
      </c>
      <c r="F3460" s="3">
        <v>1</v>
      </c>
      <c r="G3460" s="3" t="s">
        <v>224</v>
      </c>
    </row>
    <row r="3461" spans="1:7">
      <c r="A3461" s="95">
        <v>1864510064</v>
      </c>
      <c r="B3461" s="11">
        <v>2958</v>
      </c>
      <c r="C3461">
        <v>53077001902</v>
      </c>
      <c r="D3461">
        <v>53077001902</v>
      </c>
      <c r="E3461" s="3" t="s">
        <v>241</v>
      </c>
      <c r="F3461" s="3">
        <v>8</v>
      </c>
      <c r="G3461" s="3" t="s">
        <v>225</v>
      </c>
    </row>
    <row r="3462" spans="1:7">
      <c r="A3462" s="95">
        <v>3315310231</v>
      </c>
      <c r="B3462" s="11">
        <v>1126</v>
      </c>
      <c r="C3462">
        <v>53035091203</v>
      </c>
      <c r="D3462">
        <v>53035091203</v>
      </c>
      <c r="E3462" s="3" t="s">
        <v>236</v>
      </c>
      <c r="F3462" s="3">
        <v>3</v>
      </c>
      <c r="G3462" s="3" t="s">
        <v>224</v>
      </c>
    </row>
    <row r="3463" spans="1:7">
      <c r="A3463" s="95">
        <v>9127500448</v>
      </c>
      <c r="B3463" s="11">
        <v>500</v>
      </c>
      <c r="C3463">
        <v>53073000804</v>
      </c>
      <c r="D3463">
        <v>53073000804</v>
      </c>
      <c r="E3463" s="3" t="s">
        <v>236</v>
      </c>
      <c r="F3463" s="3">
        <v>1</v>
      </c>
      <c r="G3463" s="3" t="s">
        <v>224</v>
      </c>
    </row>
    <row r="3464" spans="1:7">
      <c r="A3464" s="95">
        <v>3967400488</v>
      </c>
      <c r="B3464" s="11">
        <v>2388</v>
      </c>
      <c r="C3464">
        <v>53073000501</v>
      </c>
      <c r="D3464">
        <v>53073000501</v>
      </c>
      <c r="E3464" s="3" t="s">
        <v>236</v>
      </c>
      <c r="F3464" s="3">
        <v>7</v>
      </c>
      <c r="G3464" s="3" t="s">
        <v>224</v>
      </c>
    </row>
    <row r="3465" spans="1:7">
      <c r="A3465" s="95">
        <v>2840610094</v>
      </c>
      <c r="B3465" s="11">
        <v>875</v>
      </c>
      <c r="C3465">
        <v>53005010813</v>
      </c>
      <c r="D3465">
        <v>53005010813</v>
      </c>
      <c r="E3465" s="3" t="s">
        <v>236</v>
      </c>
      <c r="F3465" s="3">
        <v>2</v>
      </c>
      <c r="G3465" s="3" t="s">
        <v>224</v>
      </c>
    </row>
    <row r="3466" spans="1:7">
      <c r="A3466" s="95">
        <v>5311910613</v>
      </c>
      <c r="B3466" s="11">
        <v>875</v>
      </c>
      <c r="C3466">
        <v>53071920900</v>
      </c>
      <c r="D3466">
        <v>53071920900</v>
      </c>
      <c r="E3466" s="3" t="s">
        <v>236</v>
      </c>
      <c r="F3466" s="3">
        <v>2</v>
      </c>
      <c r="G3466" s="3" t="s">
        <v>224</v>
      </c>
    </row>
    <row r="3467" spans="1:7">
      <c r="A3467" s="95">
        <v>6264210020</v>
      </c>
      <c r="B3467" s="11">
        <v>2936</v>
      </c>
      <c r="C3467">
        <v>53035092801</v>
      </c>
      <c r="D3467">
        <v>53035092801</v>
      </c>
      <c r="E3467" s="3" t="s">
        <v>236</v>
      </c>
      <c r="F3467" s="3">
        <v>3</v>
      </c>
      <c r="G3467" s="3" t="s">
        <v>224</v>
      </c>
    </row>
    <row r="3468" spans="1:7">
      <c r="A3468" s="95">
        <v>9607020118</v>
      </c>
      <c r="B3468" s="11">
        <v>2640</v>
      </c>
      <c r="C3468">
        <v>53077001202</v>
      </c>
      <c r="D3468">
        <v>53077001202</v>
      </c>
      <c r="E3468" s="3" t="s">
        <v>236</v>
      </c>
      <c r="F3468" s="3">
        <v>10</v>
      </c>
      <c r="G3468" s="3" t="s">
        <v>225</v>
      </c>
    </row>
    <row r="3469" spans="1:7">
      <c r="A3469" s="95">
        <v>5919510035</v>
      </c>
      <c r="B3469" s="11">
        <v>2684</v>
      </c>
      <c r="C3469">
        <v>53005010813</v>
      </c>
      <c r="D3469">
        <v>53005010813</v>
      </c>
      <c r="E3469" s="3" t="s">
        <v>236</v>
      </c>
      <c r="F3469" s="3">
        <v>2</v>
      </c>
      <c r="G3469" s="3" t="s">
        <v>224</v>
      </c>
    </row>
    <row r="3470" spans="1:7">
      <c r="A3470" s="95" t="s">
        <v>605</v>
      </c>
      <c r="B3470" s="11">
        <v>2698</v>
      </c>
      <c r="C3470">
        <v>53057952402</v>
      </c>
      <c r="D3470">
        <v>53057952402</v>
      </c>
      <c r="E3470" s="3" t="s">
        <v>236</v>
      </c>
      <c r="F3470" s="3">
        <v>6</v>
      </c>
      <c r="G3470" s="3" t="s">
        <v>224</v>
      </c>
    </row>
    <row r="3471" spans="1:7">
      <c r="A3471" s="95">
        <v>8872020652</v>
      </c>
      <c r="B3471" s="11">
        <v>2386</v>
      </c>
      <c r="C3471">
        <v>53077000901</v>
      </c>
      <c r="D3471">
        <v>53077000901</v>
      </c>
      <c r="E3471" s="3" t="s">
        <v>236</v>
      </c>
      <c r="F3471" s="3">
        <v>6</v>
      </c>
      <c r="G3471" s="3" t="s">
        <v>224</v>
      </c>
    </row>
    <row r="3472" spans="1:7">
      <c r="A3472" s="95">
        <v>3500500515</v>
      </c>
      <c r="B3472" s="11">
        <v>1580</v>
      </c>
      <c r="C3472">
        <v>53073000100</v>
      </c>
      <c r="D3472">
        <v>53073000100</v>
      </c>
      <c r="E3472" s="3" t="s">
        <v>236</v>
      </c>
      <c r="F3472" s="3">
        <v>6</v>
      </c>
      <c r="G3472" s="3" t="s">
        <v>224</v>
      </c>
    </row>
    <row r="3473" spans="1:7">
      <c r="A3473" s="95" t="s">
        <v>606</v>
      </c>
      <c r="B3473" s="11">
        <v>2618</v>
      </c>
      <c r="C3473">
        <v>53073000803</v>
      </c>
      <c r="D3473">
        <v>53073000803</v>
      </c>
      <c r="E3473" s="3" t="s">
        <v>236</v>
      </c>
      <c r="F3473" s="3">
        <v>2</v>
      </c>
      <c r="G3473" s="3" t="s">
        <v>224</v>
      </c>
    </row>
    <row r="3474" spans="1:7">
      <c r="A3474" s="95">
        <v>2972700752</v>
      </c>
      <c r="B3474" s="11">
        <v>3814</v>
      </c>
      <c r="C3474">
        <v>53073000200</v>
      </c>
      <c r="D3474">
        <v>53073000200</v>
      </c>
      <c r="E3474" s="3" t="s">
        <v>236</v>
      </c>
      <c r="F3474" s="3">
        <v>5</v>
      </c>
      <c r="G3474" s="3" t="s">
        <v>224</v>
      </c>
    </row>
    <row r="3475" spans="1:7">
      <c r="A3475" s="95" t="s">
        <v>607</v>
      </c>
      <c r="B3475" s="11">
        <v>3808</v>
      </c>
      <c r="C3475">
        <v>53005011402</v>
      </c>
      <c r="D3475">
        <v>53005011402</v>
      </c>
      <c r="E3475" s="3" t="s">
        <v>236</v>
      </c>
      <c r="F3475" s="3">
        <v>3</v>
      </c>
      <c r="G3475" s="3" t="s">
        <v>224</v>
      </c>
    </row>
    <row r="3476" spans="1:7">
      <c r="A3476" s="95">
        <v>1177500850</v>
      </c>
      <c r="B3476" s="11">
        <v>2306</v>
      </c>
      <c r="C3476">
        <v>53073001000</v>
      </c>
      <c r="D3476">
        <v>53073001000</v>
      </c>
      <c r="E3476" s="3" t="s">
        <v>236</v>
      </c>
      <c r="F3476" s="3">
        <v>7</v>
      </c>
      <c r="G3476" s="3" t="s">
        <v>224</v>
      </c>
    </row>
    <row r="3477" spans="1:7">
      <c r="A3477" s="95">
        <v>2258400176</v>
      </c>
      <c r="B3477" s="11">
        <v>800</v>
      </c>
      <c r="C3477">
        <v>53073000501</v>
      </c>
      <c r="D3477">
        <v>53073000501</v>
      </c>
      <c r="E3477" s="3" t="s">
        <v>236</v>
      </c>
      <c r="F3477" s="3">
        <v>7</v>
      </c>
      <c r="G3477" s="3" t="s">
        <v>224</v>
      </c>
    </row>
    <row r="3478" spans="1:7">
      <c r="A3478" s="95">
        <v>7369000949</v>
      </c>
      <c r="B3478" s="11">
        <v>800</v>
      </c>
      <c r="C3478">
        <v>53057951900</v>
      </c>
      <c r="D3478">
        <v>53057951900</v>
      </c>
      <c r="E3478" s="3" t="s">
        <v>236</v>
      </c>
      <c r="F3478" s="3">
        <v>1</v>
      </c>
      <c r="G3478" s="3" t="s">
        <v>224</v>
      </c>
    </row>
    <row r="3479" spans="1:7">
      <c r="A3479" s="95">
        <v>3868500665</v>
      </c>
      <c r="B3479" s="11">
        <v>2114</v>
      </c>
      <c r="C3479">
        <v>53073000902</v>
      </c>
      <c r="D3479">
        <v>53073000902</v>
      </c>
      <c r="E3479" s="3" t="s">
        <v>236</v>
      </c>
      <c r="F3479" s="3">
        <v>2</v>
      </c>
      <c r="G3479" s="3" t="s">
        <v>224</v>
      </c>
    </row>
    <row r="3480" spans="1:7">
      <c r="A3480" s="95">
        <v>3667200623</v>
      </c>
      <c r="B3480" s="11">
        <v>700</v>
      </c>
      <c r="C3480">
        <v>53057951900</v>
      </c>
      <c r="D3480">
        <v>53057951900</v>
      </c>
      <c r="E3480" s="3" t="s">
        <v>236</v>
      </c>
      <c r="F3480" s="3">
        <v>1</v>
      </c>
      <c r="G3480" s="3" t="s">
        <v>224</v>
      </c>
    </row>
    <row r="3481" spans="1:7">
      <c r="A3481" s="95">
        <v>5359500437</v>
      </c>
      <c r="B3481" s="11">
        <v>800</v>
      </c>
      <c r="C3481">
        <v>53073000902</v>
      </c>
      <c r="D3481">
        <v>53073000902</v>
      </c>
      <c r="E3481" s="3" t="s">
        <v>236</v>
      </c>
      <c r="F3481" s="3">
        <v>2</v>
      </c>
      <c r="G3481" s="3" t="s">
        <v>224</v>
      </c>
    </row>
    <row r="3482" spans="1:7">
      <c r="A3482" s="95">
        <v>7529020889</v>
      </c>
      <c r="B3482" s="11">
        <v>6492</v>
      </c>
      <c r="C3482">
        <v>53077001201</v>
      </c>
      <c r="D3482">
        <v>53077001201</v>
      </c>
      <c r="E3482" s="3" t="s">
        <v>236</v>
      </c>
      <c r="F3482" s="3">
        <v>10</v>
      </c>
      <c r="G3482" s="3" t="s">
        <v>225</v>
      </c>
    </row>
    <row r="3483" spans="1:7">
      <c r="A3483" s="95">
        <v>1348800645</v>
      </c>
      <c r="B3483" s="11">
        <v>5504</v>
      </c>
      <c r="C3483">
        <v>53073010303</v>
      </c>
      <c r="D3483">
        <v>53073010303</v>
      </c>
      <c r="E3483" s="3" t="s">
        <v>236</v>
      </c>
      <c r="F3483" s="3">
        <v>2</v>
      </c>
      <c r="G3483" s="3" t="s">
        <v>224</v>
      </c>
    </row>
    <row r="3484" spans="1:7">
      <c r="A3484" s="95">
        <v>2689300022</v>
      </c>
      <c r="B3484" s="11">
        <v>2762</v>
      </c>
      <c r="C3484">
        <v>53029970400</v>
      </c>
      <c r="D3484">
        <v>53029970400</v>
      </c>
      <c r="E3484" s="3" t="s">
        <v>236</v>
      </c>
      <c r="F3484" s="3">
        <v>2</v>
      </c>
      <c r="G3484" s="3" t="s">
        <v>224</v>
      </c>
    </row>
    <row r="3485" spans="1:7">
      <c r="A3485" s="95">
        <v>1870000472</v>
      </c>
      <c r="B3485" s="11">
        <v>75</v>
      </c>
      <c r="C3485">
        <v>53057940300</v>
      </c>
      <c r="D3485">
        <v>53057940300</v>
      </c>
      <c r="E3485" s="3" t="s">
        <v>236</v>
      </c>
      <c r="F3485" s="3">
        <v>2</v>
      </c>
      <c r="G3485" s="3" t="s">
        <v>224</v>
      </c>
    </row>
    <row r="3486" spans="1:7">
      <c r="A3486" s="95">
        <v>8898510901</v>
      </c>
      <c r="B3486" s="11">
        <v>4000</v>
      </c>
      <c r="C3486">
        <v>53005010813</v>
      </c>
      <c r="D3486">
        <v>53005010813</v>
      </c>
      <c r="E3486" s="3" t="s">
        <v>236</v>
      </c>
      <c r="F3486" s="3">
        <v>2</v>
      </c>
      <c r="G3486" s="3" t="s">
        <v>224</v>
      </c>
    </row>
    <row r="3487" spans="1:7">
      <c r="A3487" s="95">
        <v>7617500403</v>
      </c>
      <c r="B3487" s="11">
        <v>2678</v>
      </c>
      <c r="C3487">
        <v>53073000804</v>
      </c>
      <c r="D3487">
        <v>53073000804</v>
      </c>
      <c r="E3487" s="3" t="s">
        <v>236</v>
      </c>
      <c r="F3487" s="3">
        <v>1</v>
      </c>
      <c r="G3487" s="3" t="s">
        <v>224</v>
      </c>
    </row>
    <row r="3488" spans="1:7">
      <c r="A3488" s="95">
        <v>1709510952</v>
      </c>
      <c r="B3488" s="11">
        <v>1940</v>
      </c>
      <c r="C3488">
        <v>53005010813</v>
      </c>
      <c r="D3488">
        <v>53005010813</v>
      </c>
      <c r="E3488" s="3" t="s">
        <v>236</v>
      </c>
      <c r="F3488" s="3">
        <v>2</v>
      </c>
      <c r="G3488" s="3" t="s">
        <v>224</v>
      </c>
    </row>
    <row r="3489" spans="1:7">
      <c r="A3489" s="95">
        <v>4821600907</v>
      </c>
      <c r="B3489" s="11">
        <v>4240</v>
      </c>
      <c r="C3489">
        <v>53073000502</v>
      </c>
      <c r="D3489">
        <v>53073000502</v>
      </c>
      <c r="E3489" s="3" t="s">
        <v>236</v>
      </c>
      <c r="F3489" s="3">
        <v>4</v>
      </c>
      <c r="G3489" s="3" t="s">
        <v>224</v>
      </c>
    </row>
    <row r="3490" spans="1:7">
      <c r="A3490" s="95">
        <v>7315700833</v>
      </c>
      <c r="B3490" s="11">
        <v>2416</v>
      </c>
      <c r="C3490">
        <v>53073000901</v>
      </c>
      <c r="D3490">
        <v>53073000901</v>
      </c>
      <c r="E3490" s="3" t="s">
        <v>236</v>
      </c>
      <c r="F3490" s="3">
        <v>5</v>
      </c>
      <c r="G3490" s="3" t="s">
        <v>224</v>
      </c>
    </row>
    <row r="3491" spans="1:7">
      <c r="A3491" s="95">
        <v>7854100184</v>
      </c>
      <c r="B3491" s="11">
        <v>800</v>
      </c>
      <c r="C3491">
        <v>53057951500</v>
      </c>
      <c r="D3491">
        <v>53057951500</v>
      </c>
      <c r="E3491" s="3" t="s">
        <v>236</v>
      </c>
      <c r="F3491" s="3">
        <v>3</v>
      </c>
      <c r="G3491" s="3" t="s">
        <v>224</v>
      </c>
    </row>
    <row r="3492" spans="1:7">
      <c r="A3492" s="95">
        <v>4755500920</v>
      </c>
      <c r="B3492" s="11">
        <v>2320</v>
      </c>
      <c r="C3492">
        <v>53073000804</v>
      </c>
      <c r="D3492">
        <v>53073000804</v>
      </c>
      <c r="E3492" s="3" t="s">
        <v>236</v>
      </c>
      <c r="F3492" s="3">
        <v>1</v>
      </c>
      <c r="G3492" s="3" t="s">
        <v>224</v>
      </c>
    </row>
    <row r="3493" spans="1:7">
      <c r="A3493" s="95" t="s">
        <v>608</v>
      </c>
      <c r="B3493" s="11">
        <v>3414</v>
      </c>
      <c r="C3493">
        <v>53057951900</v>
      </c>
      <c r="D3493">
        <v>53057951900</v>
      </c>
      <c r="E3493" s="3" t="s">
        <v>236</v>
      </c>
      <c r="F3493" s="3">
        <v>1</v>
      </c>
      <c r="G3493" s="3" t="s">
        <v>224</v>
      </c>
    </row>
    <row r="3494" spans="1:7">
      <c r="A3494" s="95">
        <v>4406700688</v>
      </c>
      <c r="B3494" s="11">
        <v>800</v>
      </c>
      <c r="C3494">
        <v>53073000804</v>
      </c>
      <c r="D3494">
        <v>53073000804</v>
      </c>
      <c r="E3494" s="3" t="s">
        <v>236</v>
      </c>
      <c r="F3494" s="3">
        <v>1</v>
      </c>
      <c r="G3494" s="3" t="s">
        <v>224</v>
      </c>
    </row>
    <row r="3495" spans="1:7">
      <c r="A3495" s="95">
        <v>6295200284</v>
      </c>
      <c r="B3495" s="11">
        <v>700</v>
      </c>
      <c r="C3495">
        <v>53057952100</v>
      </c>
      <c r="D3495">
        <v>53057952100</v>
      </c>
      <c r="E3495" s="3" t="s">
        <v>236</v>
      </c>
      <c r="F3495" s="3">
        <v>6</v>
      </c>
      <c r="G3495" s="3" t="s">
        <v>224</v>
      </c>
    </row>
    <row r="3496" spans="1:7">
      <c r="A3496" s="95" t="s">
        <v>609</v>
      </c>
      <c r="B3496" s="11">
        <v>2292</v>
      </c>
      <c r="C3496" t="e">
        <v>#N/A</v>
      </c>
      <c r="D3496" t="e">
        <v>#N/A</v>
      </c>
      <c r="E3496" s="3" t="e">
        <v>#N/A</v>
      </c>
      <c r="F3496" s="3" t="e">
        <v>#N/A</v>
      </c>
      <c r="G3496" s="3" t="e">
        <v>#N/A</v>
      </c>
    </row>
    <row r="3497" spans="1:7">
      <c r="A3497" s="95">
        <v>4709510955</v>
      </c>
      <c r="B3497" s="11">
        <v>2684</v>
      </c>
      <c r="C3497">
        <v>53005010813</v>
      </c>
      <c r="D3497">
        <v>53005010813</v>
      </c>
      <c r="E3497" s="3" t="s">
        <v>236</v>
      </c>
      <c r="F3497" s="3">
        <v>2</v>
      </c>
      <c r="G3497" s="3" t="s">
        <v>224</v>
      </c>
    </row>
    <row r="3498" spans="1:7">
      <c r="A3498" s="95">
        <v>6178600243</v>
      </c>
      <c r="B3498" s="11">
        <v>50</v>
      </c>
      <c r="C3498">
        <v>53073000200</v>
      </c>
      <c r="D3498">
        <v>53073000200</v>
      </c>
      <c r="E3498" s="3" t="s">
        <v>236</v>
      </c>
      <c r="F3498" s="3">
        <v>5</v>
      </c>
      <c r="G3498" s="3" t="s">
        <v>224</v>
      </c>
    </row>
    <row r="3499" spans="1:7">
      <c r="A3499" s="95">
        <v>4502725207</v>
      </c>
      <c r="B3499" s="11">
        <v>3580</v>
      </c>
      <c r="C3499">
        <v>53073010200</v>
      </c>
      <c r="D3499">
        <v>53073010200</v>
      </c>
      <c r="E3499" s="3" t="s">
        <v>236</v>
      </c>
      <c r="F3499" s="3">
        <v>3</v>
      </c>
      <c r="G3499" s="3" t="s">
        <v>224</v>
      </c>
    </row>
    <row r="3500" spans="1:7">
      <c r="A3500" s="95">
        <v>1062400015</v>
      </c>
      <c r="B3500" s="11">
        <v>10256</v>
      </c>
      <c r="C3500">
        <v>53029970601</v>
      </c>
      <c r="D3500">
        <v>53029970601</v>
      </c>
      <c r="E3500" s="3" t="s">
        <v>236</v>
      </c>
      <c r="F3500" s="3">
        <v>1</v>
      </c>
      <c r="G3500" s="3" t="s">
        <v>224</v>
      </c>
    </row>
    <row r="3501" spans="1:7">
      <c r="A3501" s="95">
        <v>8486900139</v>
      </c>
      <c r="B3501" s="11">
        <v>800</v>
      </c>
      <c r="C3501">
        <v>53073010403</v>
      </c>
      <c r="D3501">
        <v>53073010403</v>
      </c>
      <c r="E3501" s="3" t="s">
        <v>236</v>
      </c>
      <c r="F3501" s="3">
        <v>1</v>
      </c>
      <c r="G3501" s="3" t="s">
        <v>224</v>
      </c>
    </row>
    <row r="3502" spans="1:7">
      <c r="A3502" s="95">
        <v>9097700397</v>
      </c>
      <c r="B3502" s="11">
        <v>800</v>
      </c>
      <c r="C3502">
        <v>53073000806</v>
      </c>
      <c r="D3502">
        <v>53073000806</v>
      </c>
      <c r="E3502" s="3" t="s">
        <v>236</v>
      </c>
      <c r="F3502" s="3">
        <v>2</v>
      </c>
      <c r="G3502" s="3" t="s">
        <v>224</v>
      </c>
    </row>
    <row r="3503" spans="1:7">
      <c r="A3503" s="95" t="s">
        <v>610</v>
      </c>
      <c r="B3503" s="11">
        <v>2502</v>
      </c>
      <c r="C3503">
        <v>53005010813</v>
      </c>
      <c r="D3503">
        <v>53005010813</v>
      </c>
      <c r="E3503" s="3" t="s">
        <v>236</v>
      </c>
      <c r="F3503" s="3">
        <v>2</v>
      </c>
      <c r="G3503" s="3" t="s">
        <v>224</v>
      </c>
    </row>
    <row r="3504" spans="1:7">
      <c r="A3504" s="95">
        <v>4302400495</v>
      </c>
      <c r="B3504" s="11">
        <v>800</v>
      </c>
      <c r="C3504">
        <v>53029970800</v>
      </c>
      <c r="D3504">
        <v>53029970800</v>
      </c>
      <c r="E3504" s="3" t="s">
        <v>236</v>
      </c>
      <c r="F3504" s="3">
        <v>1</v>
      </c>
      <c r="G3504" s="3" t="s">
        <v>224</v>
      </c>
    </row>
    <row r="3505" spans="1:7">
      <c r="A3505" s="95">
        <v>8666910425</v>
      </c>
      <c r="B3505" s="11">
        <v>2762</v>
      </c>
      <c r="C3505">
        <v>53071920300</v>
      </c>
      <c r="D3505">
        <v>53071920300</v>
      </c>
      <c r="E3505" s="3" t="s">
        <v>236</v>
      </c>
      <c r="F3505" s="3">
        <v>4</v>
      </c>
      <c r="G3505" s="3" t="s">
        <v>224</v>
      </c>
    </row>
    <row r="3506" spans="1:7">
      <c r="A3506" s="95">
        <v>3632500319</v>
      </c>
      <c r="B3506" s="11">
        <v>1260</v>
      </c>
      <c r="C3506">
        <v>53073000700</v>
      </c>
      <c r="D3506">
        <v>53073000700</v>
      </c>
      <c r="E3506" s="3" t="s">
        <v>236</v>
      </c>
      <c r="F3506" s="3">
        <v>8</v>
      </c>
      <c r="G3506" s="3" t="s">
        <v>224</v>
      </c>
    </row>
    <row r="3507" spans="1:7">
      <c r="A3507" s="95">
        <v>7791510734</v>
      </c>
      <c r="B3507" s="11">
        <v>2374</v>
      </c>
      <c r="C3507">
        <v>53077002001</v>
      </c>
      <c r="D3507">
        <v>53077002001</v>
      </c>
      <c r="E3507" s="3" t="s">
        <v>241</v>
      </c>
      <c r="F3507" s="3">
        <v>7</v>
      </c>
      <c r="G3507" s="3" t="s">
        <v>225</v>
      </c>
    </row>
    <row r="3508" spans="1:7">
      <c r="A3508" s="95">
        <v>2842020392</v>
      </c>
      <c r="B3508" s="11">
        <v>2742</v>
      </c>
      <c r="C3508">
        <v>53077001000</v>
      </c>
      <c r="D3508">
        <v>53077001000</v>
      </c>
      <c r="E3508" s="3" t="s">
        <v>236</v>
      </c>
      <c r="F3508" s="3">
        <v>8</v>
      </c>
      <c r="G3508" s="3" t="s">
        <v>224</v>
      </c>
    </row>
    <row r="3509" spans="1:7">
      <c r="A3509" s="95">
        <v>2530000106</v>
      </c>
      <c r="B3509" s="11">
        <v>505.55</v>
      </c>
      <c r="C3509">
        <v>53057940300</v>
      </c>
      <c r="D3509">
        <v>53057940300</v>
      </c>
      <c r="E3509" s="3" t="s">
        <v>236</v>
      </c>
      <c r="F3509" s="3">
        <v>2</v>
      </c>
      <c r="G3509" s="3" t="s">
        <v>224</v>
      </c>
    </row>
    <row r="3510" spans="1:7">
      <c r="A3510" s="95">
        <v>4706500382</v>
      </c>
      <c r="B3510" s="11">
        <v>3366</v>
      </c>
      <c r="C3510">
        <v>53073000804</v>
      </c>
      <c r="D3510">
        <v>53073000804</v>
      </c>
      <c r="E3510" s="3" t="s">
        <v>236</v>
      </c>
      <c r="F3510" s="3">
        <v>1</v>
      </c>
      <c r="G3510" s="3" t="s">
        <v>224</v>
      </c>
    </row>
    <row r="3511" spans="1:7">
      <c r="A3511" s="95">
        <v>2080820000</v>
      </c>
      <c r="B3511" s="11">
        <v>3084</v>
      </c>
      <c r="C3511">
        <v>53077001901</v>
      </c>
      <c r="D3511">
        <v>53077001901</v>
      </c>
      <c r="E3511" s="3" t="s">
        <v>241</v>
      </c>
      <c r="F3511" s="3">
        <v>7</v>
      </c>
      <c r="G3511" s="3" t="s">
        <v>225</v>
      </c>
    </row>
    <row r="3512" spans="1:7">
      <c r="A3512" s="95">
        <v>8949500403</v>
      </c>
      <c r="B3512" s="11">
        <v>2258</v>
      </c>
      <c r="C3512">
        <v>53073000902</v>
      </c>
      <c r="D3512">
        <v>53073000902</v>
      </c>
      <c r="E3512" s="3" t="s">
        <v>236</v>
      </c>
      <c r="F3512" s="3">
        <v>2</v>
      </c>
      <c r="G3512" s="3" t="s">
        <v>224</v>
      </c>
    </row>
    <row r="3513" spans="1:7">
      <c r="A3513" s="95" t="s">
        <v>611</v>
      </c>
      <c r="B3513" s="11">
        <v>2918</v>
      </c>
      <c r="C3513">
        <v>53073010501</v>
      </c>
      <c r="D3513">
        <v>53073010501</v>
      </c>
      <c r="E3513" s="3" t="s">
        <v>236</v>
      </c>
      <c r="F3513" s="3">
        <v>3</v>
      </c>
      <c r="G3513" s="3" t="s">
        <v>224</v>
      </c>
    </row>
    <row r="3514" spans="1:7">
      <c r="A3514" s="95" t="s">
        <v>612</v>
      </c>
      <c r="B3514" s="11">
        <v>3502</v>
      </c>
      <c r="C3514">
        <v>53061053301</v>
      </c>
      <c r="D3514">
        <v>53061053301</v>
      </c>
      <c r="E3514" s="3" t="s">
        <v>236</v>
      </c>
      <c r="F3514" s="3">
        <v>1</v>
      </c>
      <c r="G3514" s="3" t="s">
        <v>224</v>
      </c>
    </row>
    <row r="3515" spans="1:7">
      <c r="A3515" s="95">
        <v>6149000766</v>
      </c>
      <c r="B3515" s="11">
        <v>2158</v>
      </c>
      <c r="C3515">
        <v>53057951900</v>
      </c>
      <c r="D3515">
        <v>53057951900</v>
      </c>
      <c r="E3515" s="3" t="s">
        <v>236</v>
      </c>
      <c r="F3515" s="3">
        <v>1</v>
      </c>
      <c r="G3515" s="3" t="s">
        <v>224</v>
      </c>
    </row>
    <row r="3516" spans="1:7">
      <c r="A3516" s="95">
        <v>1139000673</v>
      </c>
      <c r="B3516" s="11">
        <v>3214</v>
      </c>
      <c r="C3516">
        <v>53057951900</v>
      </c>
      <c r="D3516">
        <v>53057951900</v>
      </c>
      <c r="E3516" s="3" t="s">
        <v>236</v>
      </c>
      <c r="F3516" s="3">
        <v>1</v>
      </c>
      <c r="G3516" s="3" t="s">
        <v>224</v>
      </c>
    </row>
    <row r="3517" spans="1:7">
      <c r="A3517" s="95">
        <v>3074510076</v>
      </c>
      <c r="B3517" s="11">
        <v>2596</v>
      </c>
      <c r="C3517">
        <v>53077001902</v>
      </c>
      <c r="D3517">
        <v>53077001902</v>
      </c>
      <c r="E3517" s="3" t="s">
        <v>241</v>
      </c>
      <c r="F3517" s="3">
        <v>8</v>
      </c>
      <c r="G3517" s="3" t="s">
        <v>225</v>
      </c>
    </row>
    <row r="3518" spans="1:7">
      <c r="A3518" s="95">
        <v>9903610549</v>
      </c>
      <c r="B3518" s="11">
        <v>2562</v>
      </c>
      <c r="C3518">
        <v>53005010813</v>
      </c>
      <c r="D3518">
        <v>53005010813</v>
      </c>
      <c r="E3518" s="3" t="s">
        <v>236</v>
      </c>
      <c r="F3518" s="3">
        <v>2</v>
      </c>
      <c r="G3518" s="3" t="s">
        <v>224</v>
      </c>
    </row>
    <row r="3519" spans="1:7">
      <c r="A3519" s="95">
        <v>7680400134</v>
      </c>
      <c r="B3519" s="11">
        <v>7551.8899999999994</v>
      </c>
      <c r="C3519">
        <v>53029970800</v>
      </c>
      <c r="D3519">
        <v>53029970800</v>
      </c>
      <c r="E3519" s="3" t="s">
        <v>236</v>
      </c>
      <c r="F3519" s="3">
        <v>1</v>
      </c>
      <c r="G3519" s="3" t="s">
        <v>224</v>
      </c>
    </row>
    <row r="3520" spans="1:7">
      <c r="A3520" s="95">
        <v>3586500117</v>
      </c>
      <c r="B3520" s="11">
        <v>800</v>
      </c>
      <c r="C3520">
        <v>53073000804</v>
      </c>
      <c r="D3520">
        <v>53073000804</v>
      </c>
      <c r="E3520" s="3" t="s">
        <v>236</v>
      </c>
      <c r="F3520" s="3">
        <v>1</v>
      </c>
      <c r="G3520" s="3" t="s">
        <v>224</v>
      </c>
    </row>
    <row r="3521" spans="1:7">
      <c r="A3521" s="95">
        <v>6422500235</v>
      </c>
      <c r="B3521" s="11">
        <v>3770</v>
      </c>
      <c r="C3521">
        <v>53073000700</v>
      </c>
      <c r="D3521">
        <v>53073000700</v>
      </c>
      <c r="E3521" s="3" t="s">
        <v>236</v>
      </c>
      <c r="F3521" s="3">
        <v>8</v>
      </c>
      <c r="G3521" s="3" t="s">
        <v>224</v>
      </c>
    </row>
    <row r="3522" spans="1:7">
      <c r="A3522" s="95" t="s">
        <v>613</v>
      </c>
      <c r="B3522" s="11">
        <v>1510</v>
      </c>
      <c r="C3522">
        <v>53077001300</v>
      </c>
      <c r="D3522">
        <v>53077001300</v>
      </c>
      <c r="E3522" s="3" t="s">
        <v>236</v>
      </c>
      <c r="F3522" s="3">
        <v>10</v>
      </c>
      <c r="G3522" s="3" t="s">
        <v>225</v>
      </c>
    </row>
    <row r="3523" spans="1:7">
      <c r="A3523" s="95">
        <v>4523220191</v>
      </c>
      <c r="B3523" s="11">
        <v>5878</v>
      </c>
      <c r="C3523">
        <v>53077003100</v>
      </c>
      <c r="D3523">
        <v>53077003100</v>
      </c>
      <c r="E3523" s="3" t="s">
        <v>236</v>
      </c>
      <c r="F3523" s="3">
        <v>4</v>
      </c>
      <c r="G3523" s="3" t="s">
        <v>224</v>
      </c>
    </row>
    <row r="3524" spans="1:7">
      <c r="A3524" s="95">
        <v>1679120166</v>
      </c>
      <c r="B3524" s="11">
        <v>2808</v>
      </c>
      <c r="C3524">
        <v>53077001000</v>
      </c>
      <c r="D3524">
        <v>53077001000</v>
      </c>
      <c r="E3524" s="3" t="s">
        <v>236</v>
      </c>
      <c r="F3524" s="3">
        <v>8</v>
      </c>
      <c r="G3524" s="3" t="s">
        <v>224</v>
      </c>
    </row>
    <row r="3525" spans="1:7">
      <c r="A3525" s="95">
        <v>3215100641</v>
      </c>
      <c r="B3525" s="11">
        <v>850</v>
      </c>
      <c r="C3525">
        <v>53057951500</v>
      </c>
      <c r="D3525">
        <v>53057951500</v>
      </c>
      <c r="E3525" s="3" t="s">
        <v>236</v>
      </c>
      <c r="F3525" s="3">
        <v>3</v>
      </c>
      <c r="G3525" s="3" t="s">
        <v>224</v>
      </c>
    </row>
    <row r="3526" spans="1:7">
      <c r="A3526" s="95">
        <v>8514510628</v>
      </c>
      <c r="B3526" s="11">
        <v>2654</v>
      </c>
      <c r="C3526">
        <v>53077001901</v>
      </c>
      <c r="D3526">
        <v>53077001901</v>
      </c>
      <c r="E3526" s="3" t="s">
        <v>241</v>
      </c>
      <c r="F3526" s="3">
        <v>7</v>
      </c>
      <c r="G3526" s="3" t="s">
        <v>225</v>
      </c>
    </row>
    <row r="3527" spans="1:7">
      <c r="A3527" s="95">
        <v>6706910957</v>
      </c>
      <c r="B3527" s="11">
        <v>3972</v>
      </c>
      <c r="C3527">
        <v>53071920300</v>
      </c>
      <c r="D3527">
        <v>53071920300</v>
      </c>
      <c r="E3527" s="3" t="s">
        <v>236</v>
      </c>
      <c r="F3527" s="3">
        <v>4</v>
      </c>
      <c r="G3527" s="3" t="s">
        <v>224</v>
      </c>
    </row>
    <row r="3528" spans="1:7">
      <c r="A3528" s="95">
        <v>8964510071</v>
      </c>
      <c r="B3528" s="11">
        <v>2730</v>
      </c>
      <c r="C3528">
        <v>53077001902</v>
      </c>
      <c r="D3528">
        <v>53077001902</v>
      </c>
      <c r="E3528" s="3" t="s">
        <v>241</v>
      </c>
      <c r="F3528" s="3">
        <v>8</v>
      </c>
      <c r="G3528" s="3" t="s">
        <v>225</v>
      </c>
    </row>
    <row r="3529" spans="1:7">
      <c r="A3529" s="95">
        <v>1676000508</v>
      </c>
      <c r="B3529" s="11">
        <v>4034</v>
      </c>
      <c r="C3529">
        <v>53057940400</v>
      </c>
      <c r="D3529">
        <v>53057940400</v>
      </c>
      <c r="E3529" s="3" t="s">
        <v>236</v>
      </c>
      <c r="F3529" s="3">
        <v>1</v>
      </c>
      <c r="G3529" s="3" t="s">
        <v>224</v>
      </c>
    </row>
    <row r="3530" spans="1:7">
      <c r="A3530" s="95">
        <v>6485220527</v>
      </c>
      <c r="B3530" s="11">
        <v>3448</v>
      </c>
      <c r="C3530">
        <v>53077000400</v>
      </c>
      <c r="D3530">
        <v>53077000400</v>
      </c>
      <c r="E3530" s="3" t="s">
        <v>236</v>
      </c>
      <c r="F3530" s="3">
        <v>7</v>
      </c>
      <c r="G3530" s="3" t="s">
        <v>224</v>
      </c>
    </row>
    <row r="3531" spans="1:7">
      <c r="A3531" s="95">
        <v>2574500263</v>
      </c>
      <c r="B3531" s="11">
        <v>125</v>
      </c>
      <c r="C3531">
        <v>53073000901</v>
      </c>
      <c r="D3531">
        <v>53073000901</v>
      </c>
      <c r="E3531" s="3" t="s">
        <v>236</v>
      </c>
      <c r="F3531" s="3">
        <v>5</v>
      </c>
      <c r="G3531" s="3" t="s">
        <v>224</v>
      </c>
    </row>
    <row r="3532" spans="1:7">
      <c r="A3532" s="95">
        <v>5527210312</v>
      </c>
      <c r="B3532" s="11">
        <v>2294</v>
      </c>
      <c r="C3532">
        <v>53035092600</v>
      </c>
      <c r="D3532">
        <v>53035092600</v>
      </c>
      <c r="E3532" s="3" t="s">
        <v>236</v>
      </c>
      <c r="F3532" s="3">
        <v>1</v>
      </c>
      <c r="G3532" s="3" t="s">
        <v>224</v>
      </c>
    </row>
    <row r="3533" spans="1:7">
      <c r="A3533" s="95">
        <v>2671020778</v>
      </c>
      <c r="B3533" s="11">
        <v>875</v>
      </c>
      <c r="C3533">
        <v>53077001100</v>
      </c>
      <c r="D3533">
        <v>53077001100</v>
      </c>
      <c r="E3533" s="3" t="s">
        <v>236</v>
      </c>
      <c r="F3533" s="3">
        <v>6</v>
      </c>
      <c r="G3533" s="3" t="s">
        <v>224</v>
      </c>
    </row>
    <row r="3534" spans="1:7">
      <c r="A3534" s="95">
        <v>5909510964</v>
      </c>
      <c r="B3534" s="11">
        <v>2684</v>
      </c>
      <c r="C3534">
        <v>53005010813</v>
      </c>
      <c r="D3534">
        <v>53005010813</v>
      </c>
      <c r="E3534" s="3" t="s">
        <v>236</v>
      </c>
      <c r="F3534" s="3">
        <v>2</v>
      </c>
      <c r="G3534" s="3" t="s">
        <v>224</v>
      </c>
    </row>
    <row r="3535" spans="1:7">
      <c r="A3535" s="95">
        <v>7194600019</v>
      </c>
      <c r="B3535" s="11">
        <v>2308</v>
      </c>
      <c r="C3535">
        <v>53073000804</v>
      </c>
      <c r="D3535">
        <v>53073000804</v>
      </c>
      <c r="E3535" s="3" t="s">
        <v>236</v>
      </c>
      <c r="F3535" s="3">
        <v>1</v>
      </c>
      <c r="G3535" s="3" t="s">
        <v>224</v>
      </c>
    </row>
    <row r="3536" spans="1:7">
      <c r="A3536" s="95">
        <v>2126900587</v>
      </c>
      <c r="B3536" s="11">
        <v>1500</v>
      </c>
      <c r="C3536">
        <v>53073010403</v>
      </c>
      <c r="D3536">
        <v>53073010403</v>
      </c>
      <c r="E3536" s="3" t="s">
        <v>236</v>
      </c>
      <c r="F3536" s="3">
        <v>1</v>
      </c>
      <c r="G3536" s="3" t="s">
        <v>224</v>
      </c>
    </row>
    <row r="3537" spans="1:7">
      <c r="A3537" s="95">
        <v>4368710726</v>
      </c>
      <c r="B3537" s="11">
        <v>50</v>
      </c>
      <c r="C3537">
        <v>53005010803</v>
      </c>
      <c r="D3537">
        <v>53005010803</v>
      </c>
      <c r="E3537" s="3" t="s">
        <v>236</v>
      </c>
      <c r="F3537" s="3">
        <v>4</v>
      </c>
      <c r="G3537" s="3" t="s">
        <v>224</v>
      </c>
    </row>
    <row r="3538" spans="1:7">
      <c r="A3538" s="95">
        <v>6691020955</v>
      </c>
      <c r="B3538" s="11">
        <v>2966</v>
      </c>
      <c r="C3538">
        <v>53077002802</v>
      </c>
      <c r="D3538">
        <v>53077002802</v>
      </c>
      <c r="E3538" s="3" t="s">
        <v>236</v>
      </c>
      <c r="F3538" s="3">
        <v>7</v>
      </c>
      <c r="G3538" s="3" t="s">
        <v>224</v>
      </c>
    </row>
    <row r="3539" spans="1:7">
      <c r="A3539" s="95">
        <v>1694800680</v>
      </c>
      <c r="B3539" s="11">
        <v>800</v>
      </c>
      <c r="C3539">
        <v>53073010501</v>
      </c>
      <c r="D3539">
        <v>53073010501</v>
      </c>
      <c r="E3539" s="3" t="s">
        <v>236</v>
      </c>
      <c r="F3539" s="3">
        <v>3</v>
      </c>
      <c r="G3539" s="3" t="s">
        <v>224</v>
      </c>
    </row>
    <row r="3540" spans="1:7">
      <c r="A3540" s="95">
        <v>9553710424</v>
      </c>
      <c r="B3540" s="11">
        <v>3602</v>
      </c>
      <c r="C3540">
        <v>53021020606</v>
      </c>
      <c r="D3540">
        <v>53021020606</v>
      </c>
      <c r="E3540" s="3" t="s">
        <v>236</v>
      </c>
      <c r="F3540" s="3">
        <v>4</v>
      </c>
      <c r="G3540" s="3" t="s">
        <v>224</v>
      </c>
    </row>
    <row r="3541" spans="1:7">
      <c r="A3541" s="95">
        <v>1112410415</v>
      </c>
      <c r="B3541" s="11">
        <v>800</v>
      </c>
      <c r="C3541">
        <v>53027000400</v>
      </c>
      <c r="D3541">
        <v>53027000400</v>
      </c>
      <c r="E3541" s="3" t="s">
        <v>236</v>
      </c>
      <c r="F3541" s="3">
        <v>2</v>
      </c>
      <c r="G3541" s="3" t="s">
        <v>224</v>
      </c>
    </row>
    <row r="3542" spans="1:7">
      <c r="A3542" s="95">
        <v>6817900454</v>
      </c>
      <c r="B3542" s="11">
        <v>2288</v>
      </c>
      <c r="C3542">
        <v>53073010403</v>
      </c>
      <c r="D3542">
        <v>53073010403</v>
      </c>
      <c r="E3542" s="3" t="s">
        <v>236</v>
      </c>
      <c r="F3542" s="3">
        <v>1</v>
      </c>
      <c r="G3542" s="3" t="s">
        <v>224</v>
      </c>
    </row>
    <row r="3543" spans="1:7">
      <c r="A3543" s="95">
        <v>4314800991</v>
      </c>
      <c r="B3543" s="11">
        <v>800</v>
      </c>
      <c r="C3543">
        <v>53073010501</v>
      </c>
      <c r="D3543">
        <v>53073010501</v>
      </c>
      <c r="E3543" s="3" t="s">
        <v>236</v>
      </c>
      <c r="F3543" s="3">
        <v>3</v>
      </c>
      <c r="G3543" s="3" t="s">
        <v>224</v>
      </c>
    </row>
    <row r="3544" spans="1:7">
      <c r="A3544" s="95">
        <v>5074510078</v>
      </c>
      <c r="B3544" s="11">
        <v>2358</v>
      </c>
      <c r="C3544">
        <v>53077001902</v>
      </c>
      <c r="D3544">
        <v>53077001902</v>
      </c>
      <c r="E3544" s="3" t="s">
        <v>241</v>
      </c>
      <c r="F3544" s="3">
        <v>8</v>
      </c>
      <c r="G3544" s="3" t="s">
        <v>225</v>
      </c>
    </row>
    <row r="3545" spans="1:7">
      <c r="A3545" s="95">
        <v>2606500371</v>
      </c>
      <c r="B3545" s="11">
        <v>2166</v>
      </c>
      <c r="C3545">
        <v>53073000804</v>
      </c>
      <c r="D3545">
        <v>53073000804</v>
      </c>
      <c r="E3545" s="3" t="s">
        <v>236</v>
      </c>
      <c r="F3545" s="3">
        <v>1</v>
      </c>
      <c r="G3545" s="3" t="s">
        <v>224</v>
      </c>
    </row>
    <row r="3546" spans="1:7">
      <c r="A3546" s="95">
        <v>6373610081</v>
      </c>
      <c r="B3546" s="11">
        <v>4430</v>
      </c>
      <c r="C3546">
        <v>53005010809</v>
      </c>
      <c r="D3546">
        <v>53005010809</v>
      </c>
      <c r="E3546" s="3" t="s">
        <v>236</v>
      </c>
      <c r="F3546" s="3">
        <v>5</v>
      </c>
      <c r="G3546" s="3" t="s">
        <v>224</v>
      </c>
    </row>
    <row r="3547" spans="1:7">
      <c r="A3547" s="95">
        <v>7450900529</v>
      </c>
      <c r="B3547" s="11">
        <v>2232</v>
      </c>
      <c r="C3547">
        <v>53073010302</v>
      </c>
      <c r="D3547">
        <v>53073010302</v>
      </c>
      <c r="E3547" s="3" t="s">
        <v>236</v>
      </c>
      <c r="F3547" s="3">
        <v>1</v>
      </c>
      <c r="G3547" s="3" t="s">
        <v>224</v>
      </c>
    </row>
    <row r="3548" spans="1:7">
      <c r="A3548" s="95">
        <v>7619510016</v>
      </c>
      <c r="B3548" s="11">
        <v>2166</v>
      </c>
      <c r="C3548">
        <v>53005010813</v>
      </c>
      <c r="D3548">
        <v>53005010813</v>
      </c>
      <c r="E3548" s="3" t="s">
        <v>236</v>
      </c>
      <c r="F3548" s="3">
        <v>2</v>
      </c>
      <c r="G3548" s="3" t="s">
        <v>224</v>
      </c>
    </row>
    <row r="3549" spans="1:7">
      <c r="A3549" s="95" t="s">
        <v>614</v>
      </c>
      <c r="B3549" s="11">
        <v>242.4</v>
      </c>
      <c r="C3549">
        <v>53035940100</v>
      </c>
      <c r="D3549">
        <v>53035940100</v>
      </c>
      <c r="E3549" s="3" t="s">
        <v>236</v>
      </c>
      <c r="F3549" s="3">
        <v>3</v>
      </c>
      <c r="G3549" s="3" t="s">
        <v>224</v>
      </c>
    </row>
    <row r="3550" spans="1:7">
      <c r="A3550" s="95">
        <v>6575300496</v>
      </c>
      <c r="B3550" s="11">
        <v>3008</v>
      </c>
      <c r="C3550">
        <v>53057952402</v>
      </c>
      <c r="D3550">
        <v>53057952402</v>
      </c>
      <c r="E3550" s="3" t="s">
        <v>236</v>
      </c>
      <c r="F3550" s="3">
        <v>6</v>
      </c>
      <c r="G3550" s="3" t="s">
        <v>224</v>
      </c>
    </row>
    <row r="3551" spans="1:7">
      <c r="A3551" s="95">
        <v>8427000928</v>
      </c>
      <c r="B3551" s="11">
        <v>2754</v>
      </c>
      <c r="C3551">
        <v>53057940700</v>
      </c>
      <c r="D3551">
        <v>53057940700</v>
      </c>
      <c r="E3551" s="3" t="s">
        <v>236</v>
      </c>
      <c r="F3551" s="3">
        <v>4</v>
      </c>
      <c r="G3551" s="3" t="s">
        <v>224</v>
      </c>
    </row>
    <row r="3552" spans="1:7">
      <c r="A3552" s="95">
        <v>1105000947</v>
      </c>
      <c r="B3552" s="11">
        <v>700</v>
      </c>
      <c r="C3552">
        <v>53057940400</v>
      </c>
      <c r="D3552">
        <v>53057940400</v>
      </c>
      <c r="E3552" s="3" t="s">
        <v>236</v>
      </c>
      <c r="F3552" s="3">
        <v>1</v>
      </c>
      <c r="G3552" s="3" t="s">
        <v>224</v>
      </c>
    </row>
    <row r="3553" spans="1:7">
      <c r="A3553" s="95">
        <v>7176700302</v>
      </c>
      <c r="B3553" s="11">
        <v>800</v>
      </c>
      <c r="C3553">
        <v>53073000804</v>
      </c>
      <c r="D3553">
        <v>53073000804</v>
      </c>
      <c r="E3553" s="3" t="s">
        <v>236</v>
      </c>
      <c r="F3553" s="3">
        <v>1</v>
      </c>
      <c r="G3553" s="3" t="s">
        <v>224</v>
      </c>
    </row>
    <row r="3554" spans="1:7">
      <c r="A3554" s="95" t="s">
        <v>615</v>
      </c>
      <c r="B3554" s="11">
        <v>4154</v>
      </c>
      <c r="C3554">
        <v>53071920900</v>
      </c>
      <c r="D3554">
        <v>53071920900</v>
      </c>
      <c r="E3554" s="3" t="s">
        <v>236</v>
      </c>
      <c r="F3554" s="3">
        <v>2</v>
      </c>
      <c r="G3554" s="3" t="s">
        <v>224</v>
      </c>
    </row>
    <row r="3555" spans="1:7">
      <c r="A3555" s="95">
        <v>9600310820</v>
      </c>
      <c r="B3555" s="11">
        <v>700</v>
      </c>
      <c r="C3555">
        <v>53035091700</v>
      </c>
      <c r="D3555">
        <v>53035091700</v>
      </c>
      <c r="E3555" s="3" t="s">
        <v>236</v>
      </c>
      <c r="F3555" s="3">
        <v>4</v>
      </c>
      <c r="G3555" s="3" t="s">
        <v>224</v>
      </c>
    </row>
    <row r="3556" spans="1:7">
      <c r="A3556" s="95">
        <v>1160910146</v>
      </c>
      <c r="B3556" s="11">
        <v>75</v>
      </c>
      <c r="C3556">
        <v>53071920900</v>
      </c>
      <c r="D3556">
        <v>53071920900</v>
      </c>
      <c r="E3556" s="3" t="s">
        <v>236</v>
      </c>
      <c r="F3556" s="3">
        <v>2</v>
      </c>
      <c r="G3556" s="3" t="s">
        <v>224</v>
      </c>
    </row>
    <row r="3557" spans="1:7">
      <c r="A3557" s="95">
        <v>7448000878</v>
      </c>
      <c r="B3557" s="11">
        <v>850</v>
      </c>
      <c r="C3557">
        <v>53057940400</v>
      </c>
      <c r="D3557">
        <v>53057940400</v>
      </c>
      <c r="E3557" s="3" t="s">
        <v>236</v>
      </c>
      <c r="F3557" s="3">
        <v>1</v>
      </c>
      <c r="G3557" s="3" t="s">
        <v>224</v>
      </c>
    </row>
    <row r="3558" spans="1:7">
      <c r="A3558" s="95">
        <v>7242510096</v>
      </c>
      <c r="B3558" s="11">
        <v>2930</v>
      </c>
      <c r="C3558">
        <v>53077002002</v>
      </c>
      <c r="D3558">
        <v>53077002002</v>
      </c>
      <c r="E3558" s="3" t="s">
        <v>241</v>
      </c>
      <c r="F3558" s="3">
        <v>7</v>
      </c>
      <c r="G3558" s="3" t="s">
        <v>225</v>
      </c>
    </row>
    <row r="3559" spans="1:7">
      <c r="A3559" s="95">
        <v>7616600085</v>
      </c>
      <c r="B3559" s="11">
        <v>2150</v>
      </c>
      <c r="C3559">
        <v>53073000400</v>
      </c>
      <c r="D3559">
        <v>53073000400</v>
      </c>
      <c r="E3559" s="3" t="s">
        <v>236</v>
      </c>
      <c r="F3559" s="3">
        <v>3</v>
      </c>
      <c r="G3559" s="3" t="s">
        <v>224</v>
      </c>
    </row>
    <row r="3560" spans="1:7">
      <c r="A3560" s="95">
        <v>1388774474</v>
      </c>
      <c r="B3560" s="11">
        <v>1400</v>
      </c>
      <c r="C3560">
        <v>53035090502</v>
      </c>
      <c r="D3560">
        <v>53035090502</v>
      </c>
      <c r="E3560" s="3" t="s">
        <v>236</v>
      </c>
      <c r="F3560" s="3">
        <v>2</v>
      </c>
      <c r="G3560" s="3" t="s">
        <v>224</v>
      </c>
    </row>
    <row r="3561" spans="1:7">
      <c r="A3561" s="95">
        <v>2837800759</v>
      </c>
      <c r="B3561" s="11">
        <v>800</v>
      </c>
      <c r="C3561">
        <v>53073010302</v>
      </c>
      <c r="D3561">
        <v>53073010302</v>
      </c>
      <c r="E3561" s="3" t="s">
        <v>236</v>
      </c>
      <c r="F3561" s="3">
        <v>1</v>
      </c>
      <c r="G3561" s="3" t="s">
        <v>224</v>
      </c>
    </row>
    <row r="3562" spans="1:7">
      <c r="A3562" s="95">
        <v>7324310431</v>
      </c>
      <c r="B3562" s="11">
        <v>700</v>
      </c>
      <c r="C3562">
        <v>53035091201</v>
      </c>
      <c r="D3562">
        <v>53035091201</v>
      </c>
      <c r="E3562" s="3" t="s">
        <v>236</v>
      </c>
      <c r="F3562" s="3">
        <v>2</v>
      </c>
      <c r="G3562" s="3" t="s">
        <v>224</v>
      </c>
    </row>
    <row r="3563" spans="1:7">
      <c r="A3563" s="95">
        <v>4755910565</v>
      </c>
      <c r="B3563" s="11">
        <v>875</v>
      </c>
      <c r="C3563">
        <v>53071920300</v>
      </c>
      <c r="D3563">
        <v>53071920300</v>
      </c>
      <c r="E3563" s="3" t="s">
        <v>236</v>
      </c>
      <c r="F3563" s="3">
        <v>4</v>
      </c>
      <c r="G3563" s="3" t="s">
        <v>224</v>
      </c>
    </row>
    <row r="3564" spans="1:7">
      <c r="A3564" s="95">
        <v>6227500455</v>
      </c>
      <c r="B3564" s="11">
        <v>3850</v>
      </c>
      <c r="C3564">
        <v>53073000804</v>
      </c>
      <c r="D3564">
        <v>53073000804</v>
      </c>
      <c r="E3564" s="3" t="s">
        <v>236</v>
      </c>
      <c r="F3564" s="3">
        <v>1</v>
      </c>
      <c r="G3564" s="3" t="s">
        <v>224</v>
      </c>
    </row>
    <row r="3565" spans="1:7">
      <c r="A3565" s="95">
        <v>1085500129</v>
      </c>
      <c r="B3565" s="11">
        <v>850</v>
      </c>
      <c r="C3565">
        <v>53073000804</v>
      </c>
      <c r="D3565">
        <v>53073000804</v>
      </c>
      <c r="E3565" s="3" t="s">
        <v>236</v>
      </c>
      <c r="F3565" s="3">
        <v>1</v>
      </c>
      <c r="G3565" s="3" t="s">
        <v>224</v>
      </c>
    </row>
    <row r="3566" spans="1:7">
      <c r="A3566" s="95">
        <v>3433020123</v>
      </c>
      <c r="B3566" s="11">
        <v>2854</v>
      </c>
      <c r="C3566">
        <v>53077000901</v>
      </c>
      <c r="D3566">
        <v>53077000901</v>
      </c>
      <c r="E3566" s="3" t="s">
        <v>236</v>
      </c>
      <c r="F3566" s="3">
        <v>6</v>
      </c>
      <c r="G3566" s="3" t="s">
        <v>224</v>
      </c>
    </row>
    <row r="3567" spans="1:7">
      <c r="A3567" s="95">
        <v>2709400652</v>
      </c>
      <c r="B3567" s="11">
        <v>2592</v>
      </c>
      <c r="C3567">
        <v>53073000100</v>
      </c>
      <c r="D3567">
        <v>53073000100</v>
      </c>
      <c r="E3567" s="3" t="s">
        <v>236</v>
      </c>
      <c r="F3567" s="3">
        <v>6</v>
      </c>
      <c r="G3567" s="3" t="s">
        <v>224</v>
      </c>
    </row>
    <row r="3568" spans="1:7">
      <c r="A3568" s="95">
        <v>3816200504</v>
      </c>
      <c r="B3568" s="11">
        <v>3970</v>
      </c>
      <c r="C3568">
        <v>53057952100</v>
      </c>
      <c r="D3568">
        <v>53057952100</v>
      </c>
      <c r="E3568" s="3" t="s">
        <v>236</v>
      </c>
      <c r="F3568" s="3">
        <v>6</v>
      </c>
      <c r="G3568" s="3" t="s">
        <v>224</v>
      </c>
    </row>
    <row r="3569" spans="1:7">
      <c r="A3569" s="95">
        <v>8466810786</v>
      </c>
      <c r="B3569" s="11">
        <v>3162</v>
      </c>
      <c r="C3569">
        <v>53071920900</v>
      </c>
      <c r="D3569">
        <v>53071920900</v>
      </c>
      <c r="E3569" s="3" t="s">
        <v>236</v>
      </c>
      <c r="F3569" s="3">
        <v>2</v>
      </c>
      <c r="G3569" s="3" t="s">
        <v>224</v>
      </c>
    </row>
    <row r="3570" spans="1:7">
      <c r="A3570" s="95">
        <v>3959000908</v>
      </c>
      <c r="B3570" s="11">
        <v>3318</v>
      </c>
      <c r="C3570">
        <v>53057951900</v>
      </c>
      <c r="D3570">
        <v>53057951900</v>
      </c>
      <c r="E3570" s="3" t="s">
        <v>236</v>
      </c>
      <c r="F3570" s="3">
        <v>1</v>
      </c>
      <c r="G3570" s="3" t="s">
        <v>224</v>
      </c>
    </row>
    <row r="3571" spans="1:7">
      <c r="A3571" s="95">
        <v>7824120204</v>
      </c>
      <c r="B3571" s="11">
        <v>3742</v>
      </c>
      <c r="C3571">
        <v>53077000800</v>
      </c>
      <c r="D3571">
        <v>53077000800</v>
      </c>
      <c r="E3571" s="3" t="s">
        <v>236</v>
      </c>
      <c r="F3571" s="3">
        <v>6</v>
      </c>
      <c r="G3571" s="3" t="s">
        <v>224</v>
      </c>
    </row>
    <row r="3572" spans="1:7">
      <c r="A3572" s="95">
        <v>8059810208</v>
      </c>
      <c r="B3572" s="11">
        <v>3764</v>
      </c>
      <c r="C3572">
        <v>53071920702</v>
      </c>
      <c r="D3572">
        <v>53071920702</v>
      </c>
      <c r="E3572" s="3" t="s">
        <v>236</v>
      </c>
      <c r="F3572" s="3">
        <v>4</v>
      </c>
      <c r="G3572" s="3" t="s">
        <v>224</v>
      </c>
    </row>
    <row r="3573" spans="1:7">
      <c r="A3573" s="95">
        <v>2384510182</v>
      </c>
      <c r="B3573" s="11">
        <v>2544</v>
      </c>
      <c r="C3573">
        <v>53077001902</v>
      </c>
      <c r="D3573">
        <v>53077001902</v>
      </c>
      <c r="E3573" s="3" t="s">
        <v>241</v>
      </c>
      <c r="F3573" s="3">
        <v>8</v>
      </c>
      <c r="G3573" s="3" t="s">
        <v>225</v>
      </c>
    </row>
    <row r="3574" spans="1:7">
      <c r="A3574" s="95">
        <v>9013020931</v>
      </c>
      <c r="B3574" s="11">
        <v>4782</v>
      </c>
      <c r="C3574">
        <v>53077000901</v>
      </c>
      <c r="D3574">
        <v>53077000901</v>
      </c>
      <c r="E3574" s="3" t="s">
        <v>236</v>
      </c>
      <c r="F3574" s="3">
        <v>6</v>
      </c>
      <c r="G3574" s="3" t="s">
        <v>224</v>
      </c>
    </row>
    <row r="3575" spans="1:7">
      <c r="A3575" s="95">
        <v>6835120205</v>
      </c>
      <c r="B3575" s="11">
        <v>2612</v>
      </c>
      <c r="C3575">
        <v>53077001000</v>
      </c>
      <c r="D3575">
        <v>53077001000</v>
      </c>
      <c r="E3575" s="3" t="s">
        <v>236</v>
      </c>
      <c r="F3575" s="3">
        <v>8</v>
      </c>
      <c r="G3575" s="3" t="s">
        <v>224</v>
      </c>
    </row>
    <row r="3576" spans="1:7">
      <c r="A3576" s="95">
        <v>1381610380</v>
      </c>
      <c r="B3576" s="11">
        <v>4104</v>
      </c>
      <c r="C3576">
        <v>53005011503</v>
      </c>
      <c r="D3576">
        <v>53005011503</v>
      </c>
      <c r="E3576" s="3" t="s">
        <v>236</v>
      </c>
      <c r="F3576" s="3">
        <v>5</v>
      </c>
      <c r="G3576" s="3" t="s">
        <v>224</v>
      </c>
    </row>
    <row r="3577" spans="1:7">
      <c r="A3577" s="95">
        <v>8332510033</v>
      </c>
      <c r="B3577" s="11">
        <v>2786</v>
      </c>
      <c r="C3577">
        <v>53077002002</v>
      </c>
      <c r="D3577">
        <v>53077002002</v>
      </c>
      <c r="E3577" s="3" t="s">
        <v>241</v>
      </c>
      <c r="F3577" s="3">
        <v>7</v>
      </c>
      <c r="G3577" s="3" t="s">
        <v>225</v>
      </c>
    </row>
    <row r="3578" spans="1:7">
      <c r="A3578" s="95">
        <v>1951610156</v>
      </c>
      <c r="B3578" s="11">
        <v>3090</v>
      </c>
      <c r="C3578">
        <v>53005011503</v>
      </c>
      <c r="D3578">
        <v>53005011503</v>
      </c>
      <c r="E3578" s="3" t="s">
        <v>236</v>
      </c>
      <c r="F3578" s="3">
        <v>5</v>
      </c>
      <c r="G3578" s="3" t="s">
        <v>224</v>
      </c>
    </row>
    <row r="3579" spans="1:7">
      <c r="A3579" s="95">
        <v>5332322422</v>
      </c>
      <c r="B3579" s="11">
        <v>75</v>
      </c>
      <c r="C3579">
        <v>53073010501</v>
      </c>
      <c r="D3579">
        <v>53073010501</v>
      </c>
      <c r="E3579" s="3" t="s">
        <v>236</v>
      </c>
      <c r="F3579" s="3">
        <v>3</v>
      </c>
      <c r="G3579" s="3" t="s">
        <v>224</v>
      </c>
    </row>
    <row r="3580" spans="1:7">
      <c r="A3580" s="95" t="s">
        <v>616</v>
      </c>
      <c r="B3580" s="11">
        <v>2550</v>
      </c>
      <c r="C3580">
        <v>53077001602</v>
      </c>
      <c r="D3580">
        <v>53077001602</v>
      </c>
      <c r="E3580" s="3" t="s">
        <v>236</v>
      </c>
      <c r="F3580" s="3">
        <v>6</v>
      </c>
      <c r="G3580" s="3" t="s">
        <v>224</v>
      </c>
    </row>
    <row r="3581" spans="1:7">
      <c r="A3581" s="95">
        <v>2334210741</v>
      </c>
      <c r="B3581" s="11">
        <v>4346</v>
      </c>
      <c r="C3581">
        <v>53035092100</v>
      </c>
      <c r="D3581">
        <v>53035092100</v>
      </c>
      <c r="E3581" s="3" t="s">
        <v>236</v>
      </c>
      <c r="F3581" s="3">
        <v>3</v>
      </c>
      <c r="G3581" s="3" t="s">
        <v>224</v>
      </c>
    </row>
    <row r="3582" spans="1:7">
      <c r="A3582" s="95">
        <v>5977000345</v>
      </c>
      <c r="B3582" s="11">
        <v>3200</v>
      </c>
      <c r="C3582">
        <v>53057940600</v>
      </c>
      <c r="D3582">
        <v>53057940600</v>
      </c>
      <c r="E3582" s="3" t="s">
        <v>236</v>
      </c>
      <c r="F3582" s="3">
        <v>8</v>
      </c>
      <c r="G3582" s="3" t="s">
        <v>224</v>
      </c>
    </row>
    <row r="3583" spans="1:7">
      <c r="A3583" s="95">
        <v>4689210643</v>
      </c>
      <c r="B3583" s="11">
        <v>3494</v>
      </c>
      <c r="C3583">
        <v>53035091700</v>
      </c>
      <c r="D3583">
        <v>53035091700</v>
      </c>
      <c r="E3583" s="3" t="s">
        <v>236</v>
      </c>
      <c r="F3583" s="3">
        <v>4</v>
      </c>
      <c r="G3583" s="3" t="s">
        <v>224</v>
      </c>
    </row>
    <row r="3584" spans="1:7">
      <c r="A3584" s="95">
        <v>2846311857</v>
      </c>
      <c r="B3584" s="11">
        <v>2550</v>
      </c>
      <c r="C3584">
        <v>53077000901</v>
      </c>
      <c r="D3584">
        <v>53077000901</v>
      </c>
      <c r="E3584" s="3" t="s">
        <v>236</v>
      </c>
      <c r="F3584" s="3">
        <v>6</v>
      </c>
      <c r="G3584" s="3" t="s">
        <v>224</v>
      </c>
    </row>
    <row r="3585" spans="1:7">
      <c r="A3585" s="95">
        <v>3855400623</v>
      </c>
      <c r="B3585" s="11">
        <v>800</v>
      </c>
      <c r="C3585">
        <v>53061053301</v>
      </c>
      <c r="D3585">
        <v>53061053301</v>
      </c>
      <c r="E3585" s="3" t="s">
        <v>236</v>
      </c>
      <c r="F3585" s="3">
        <v>1</v>
      </c>
      <c r="G3585" s="3" t="s">
        <v>224</v>
      </c>
    </row>
    <row r="3586" spans="1:7">
      <c r="A3586" s="95">
        <v>8447810509</v>
      </c>
      <c r="B3586" s="11">
        <v>3824</v>
      </c>
      <c r="C3586">
        <v>53071920900</v>
      </c>
      <c r="D3586">
        <v>53071920900</v>
      </c>
      <c r="E3586" s="3" t="s">
        <v>236</v>
      </c>
      <c r="F3586" s="3">
        <v>2</v>
      </c>
      <c r="G3586" s="3" t="s">
        <v>224</v>
      </c>
    </row>
    <row r="3587" spans="1:7">
      <c r="A3587" s="95">
        <v>2579200454</v>
      </c>
      <c r="B3587" s="11">
        <v>4114</v>
      </c>
      <c r="C3587">
        <v>53057952302</v>
      </c>
      <c r="D3587">
        <v>53057952302</v>
      </c>
      <c r="E3587" s="3" t="s">
        <v>236</v>
      </c>
      <c r="F3587" s="3">
        <v>5</v>
      </c>
      <c r="G3587" s="3" t="s">
        <v>224</v>
      </c>
    </row>
    <row r="3588" spans="1:7">
      <c r="A3588" s="95">
        <v>1875600763</v>
      </c>
      <c r="B3588" s="11">
        <v>3024</v>
      </c>
      <c r="C3588">
        <v>53073000501</v>
      </c>
      <c r="D3588">
        <v>53073000501</v>
      </c>
      <c r="E3588" s="3" t="s">
        <v>236</v>
      </c>
      <c r="F3588" s="3">
        <v>7</v>
      </c>
      <c r="G3588" s="3" t="s">
        <v>224</v>
      </c>
    </row>
    <row r="3589" spans="1:7">
      <c r="A3589" s="95">
        <v>3347400278</v>
      </c>
      <c r="B3589" s="11">
        <v>1190</v>
      </c>
      <c r="C3589">
        <v>53073000501</v>
      </c>
      <c r="D3589">
        <v>53073000501</v>
      </c>
      <c r="E3589" s="3" t="s">
        <v>236</v>
      </c>
      <c r="F3589" s="3">
        <v>7</v>
      </c>
      <c r="G3589" s="3" t="s">
        <v>224</v>
      </c>
    </row>
    <row r="3590" spans="1:7">
      <c r="A3590" s="95">
        <v>9283000958</v>
      </c>
      <c r="B3590" s="11">
        <v>3712</v>
      </c>
      <c r="C3590">
        <v>53057940400</v>
      </c>
      <c r="D3590">
        <v>53057940400</v>
      </c>
      <c r="E3590" s="3" t="s">
        <v>236</v>
      </c>
      <c r="F3590" s="3">
        <v>1</v>
      </c>
      <c r="G3590" s="3" t="s">
        <v>224</v>
      </c>
    </row>
    <row r="3591" spans="1:7">
      <c r="A3591" s="95">
        <v>5674510126</v>
      </c>
      <c r="B3591" s="11">
        <v>2838</v>
      </c>
      <c r="C3591">
        <v>53077001902</v>
      </c>
      <c r="D3591">
        <v>53077001902</v>
      </c>
      <c r="E3591" s="3" t="s">
        <v>241</v>
      </c>
      <c r="F3591" s="3">
        <v>8</v>
      </c>
      <c r="G3591" s="3" t="s">
        <v>225</v>
      </c>
    </row>
    <row r="3592" spans="1:7">
      <c r="A3592" s="95">
        <v>3173900414</v>
      </c>
      <c r="B3592" s="11">
        <v>800</v>
      </c>
      <c r="C3592">
        <v>53073010200</v>
      </c>
      <c r="D3592">
        <v>53073010200</v>
      </c>
      <c r="E3592" s="3" t="s">
        <v>236</v>
      </c>
      <c r="F3592" s="3">
        <v>3</v>
      </c>
      <c r="G3592" s="3" t="s">
        <v>224</v>
      </c>
    </row>
    <row r="3593" spans="1:7">
      <c r="A3593" s="95">
        <v>1758210490</v>
      </c>
      <c r="B3593" s="11">
        <v>2382</v>
      </c>
      <c r="C3593">
        <v>53035091400</v>
      </c>
      <c r="D3593">
        <v>53035091400</v>
      </c>
      <c r="E3593" s="3" t="s">
        <v>236</v>
      </c>
      <c r="F3593" s="3">
        <v>3</v>
      </c>
      <c r="G3593" s="3" t="s">
        <v>224</v>
      </c>
    </row>
    <row r="3594" spans="1:7">
      <c r="A3594" s="95">
        <v>1592185663</v>
      </c>
      <c r="B3594" s="11">
        <v>800</v>
      </c>
      <c r="C3594">
        <v>53073000100</v>
      </c>
      <c r="D3594">
        <v>53073000100</v>
      </c>
      <c r="E3594" s="3" t="s">
        <v>236</v>
      </c>
      <c r="F3594" s="3">
        <v>6</v>
      </c>
      <c r="G3594" s="3" t="s">
        <v>224</v>
      </c>
    </row>
    <row r="3595" spans="1:7">
      <c r="A3595" s="95">
        <v>4937900641</v>
      </c>
      <c r="B3595" s="11">
        <v>125</v>
      </c>
      <c r="C3595">
        <v>53073010404</v>
      </c>
      <c r="D3595">
        <v>53073010404</v>
      </c>
      <c r="E3595" s="3" t="s">
        <v>236</v>
      </c>
      <c r="F3595" s="3">
        <v>5</v>
      </c>
      <c r="G3595" s="3" t="s">
        <v>224</v>
      </c>
    </row>
    <row r="3596" spans="1:7">
      <c r="A3596" s="95">
        <v>4873500512</v>
      </c>
      <c r="B3596" s="11">
        <v>3110</v>
      </c>
      <c r="C3596">
        <v>53073000803</v>
      </c>
      <c r="D3596">
        <v>53073000803</v>
      </c>
      <c r="E3596" s="3" t="s">
        <v>236</v>
      </c>
      <c r="F3596" s="3">
        <v>2</v>
      </c>
      <c r="G3596" s="3" t="s">
        <v>224</v>
      </c>
    </row>
    <row r="3597" spans="1:7">
      <c r="A3597" s="95">
        <v>2168210531</v>
      </c>
      <c r="B3597" s="11">
        <v>3132</v>
      </c>
      <c r="C3597">
        <v>53035091400</v>
      </c>
      <c r="D3597">
        <v>53035091400</v>
      </c>
      <c r="E3597" s="3" t="s">
        <v>236</v>
      </c>
      <c r="F3597" s="3">
        <v>3</v>
      </c>
      <c r="G3597" s="3" t="s">
        <v>224</v>
      </c>
    </row>
    <row r="3598" spans="1:7">
      <c r="A3598" s="95">
        <v>7079733597</v>
      </c>
      <c r="B3598" s="11">
        <v>2802</v>
      </c>
      <c r="C3598">
        <v>53077000800</v>
      </c>
      <c r="D3598">
        <v>53077000800</v>
      </c>
      <c r="E3598" s="3" t="s">
        <v>236</v>
      </c>
      <c r="F3598" s="3">
        <v>6</v>
      </c>
      <c r="G3598" s="3" t="s">
        <v>224</v>
      </c>
    </row>
    <row r="3599" spans="1:7">
      <c r="A3599" s="95">
        <v>6551120834</v>
      </c>
      <c r="B3599" s="11">
        <v>3180</v>
      </c>
      <c r="C3599">
        <v>53077000500</v>
      </c>
      <c r="D3599">
        <v>53077000500</v>
      </c>
      <c r="E3599" s="3" t="s">
        <v>236</v>
      </c>
      <c r="F3599" s="3">
        <v>9</v>
      </c>
      <c r="G3599" s="3" t="s">
        <v>225</v>
      </c>
    </row>
    <row r="3600" spans="1:7">
      <c r="A3600" s="95">
        <v>1873500509</v>
      </c>
      <c r="B3600" s="11">
        <v>4230</v>
      </c>
      <c r="C3600">
        <v>53073000803</v>
      </c>
      <c r="D3600">
        <v>53073000803</v>
      </c>
      <c r="E3600" s="3" t="s">
        <v>236</v>
      </c>
      <c r="F3600" s="3">
        <v>2</v>
      </c>
      <c r="G3600" s="3" t="s">
        <v>224</v>
      </c>
    </row>
    <row r="3601" spans="1:7">
      <c r="A3601" s="95">
        <v>6085540327</v>
      </c>
      <c r="B3601" s="11">
        <v>700</v>
      </c>
      <c r="C3601">
        <v>53029970500</v>
      </c>
      <c r="D3601">
        <v>53029970500</v>
      </c>
      <c r="E3601" s="3" t="s">
        <v>236</v>
      </c>
      <c r="F3601" s="3">
        <v>1</v>
      </c>
      <c r="G3601" s="3" t="s">
        <v>224</v>
      </c>
    </row>
    <row r="3602" spans="1:7">
      <c r="A3602" s="95">
        <v>6526100530</v>
      </c>
      <c r="B3602" s="11">
        <v>861.1</v>
      </c>
      <c r="C3602">
        <v>53057951500</v>
      </c>
      <c r="D3602">
        <v>53057951500</v>
      </c>
      <c r="E3602" s="3" t="s">
        <v>236</v>
      </c>
      <c r="F3602" s="3">
        <v>3</v>
      </c>
      <c r="G3602" s="3" t="s">
        <v>224</v>
      </c>
    </row>
    <row r="3603" spans="1:7">
      <c r="A3603" s="95">
        <v>9118610840</v>
      </c>
      <c r="B3603" s="11">
        <v>2090</v>
      </c>
      <c r="C3603">
        <v>53021020300</v>
      </c>
      <c r="D3603">
        <v>53021020300</v>
      </c>
      <c r="E3603" s="3" t="s">
        <v>236</v>
      </c>
      <c r="F3603" s="3">
        <v>10</v>
      </c>
      <c r="G3603" s="3" t="s">
        <v>225</v>
      </c>
    </row>
    <row r="3604" spans="1:7">
      <c r="A3604" s="95">
        <v>1682600343</v>
      </c>
      <c r="B3604" s="11">
        <v>3018</v>
      </c>
      <c r="C3604">
        <v>53073001100</v>
      </c>
      <c r="D3604">
        <v>53073001100</v>
      </c>
      <c r="E3604" s="3" t="s">
        <v>236</v>
      </c>
      <c r="F3604" s="3">
        <v>3</v>
      </c>
      <c r="G3604" s="3" t="s">
        <v>224</v>
      </c>
    </row>
    <row r="3605" spans="1:7">
      <c r="A3605" s="95">
        <v>5406410900</v>
      </c>
      <c r="B3605" s="11">
        <v>6732</v>
      </c>
      <c r="C3605">
        <v>53015001502</v>
      </c>
      <c r="D3605">
        <v>53015001502</v>
      </c>
      <c r="E3605" s="3" t="s">
        <v>236</v>
      </c>
      <c r="F3605" s="3">
        <v>8</v>
      </c>
      <c r="G3605" s="3" t="s">
        <v>224</v>
      </c>
    </row>
    <row r="3606" spans="1:7">
      <c r="A3606" s="95">
        <v>5437910019</v>
      </c>
      <c r="B3606" s="11">
        <v>3438</v>
      </c>
      <c r="C3606">
        <v>53071920300</v>
      </c>
      <c r="D3606">
        <v>53071920300</v>
      </c>
      <c r="E3606" s="3" t="s">
        <v>236</v>
      </c>
      <c r="F3606" s="3">
        <v>4</v>
      </c>
      <c r="G3606" s="3" t="s">
        <v>224</v>
      </c>
    </row>
    <row r="3607" spans="1:7">
      <c r="A3607" s="95" t="s">
        <v>617</v>
      </c>
      <c r="B3607" s="11">
        <v>2606</v>
      </c>
      <c r="C3607">
        <v>53073000803</v>
      </c>
      <c r="D3607">
        <v>53073000803</v>
      </c>
      <c r="E3607" s="3" t="s">
        <v>236</v>
      </c>
      <c r="F3607" s="3">
        <v>2</v>
      </c>
      <c r="G3607" s="3" t="s">
        <v>224</v>
      </c>
    </row>
    <row r="3608" spans="1:7">
      <c r="A3608" s="95">
        <v>1969000998</v>
      </c>
      <c r="B3608" s="11">
        <v>8714</v>
      </c>
      <c r="C3608">
        <v>53057951900</v>
      </c>
      <c r="D3608">
        <v>53057951900</v>
      </c>
      <c r="E3608" s="3" t="s">
        <v>236</v>
      </c>
      <c r="F3608" s="3">
        <v>1</v>
      </c>
      <c r="G3608" s="3" t="s">
        <v>224</v>
      </c>
    </row>
    <row r="3609" spans="1:7">
      <c r="A3609" s="95">
        <v>5832120562</v>
      </c>
      <c r="B3609" s="11">
        <v>3244</v>
      </c>
      <c r="C3609">
        <v>53077000901</v>
      </c>
      <c r="D3609">
        <v>53077000901</v>
      </c>
      <c r="E3609" s="3" t="s">
        <v>236</v>
      </c>
      <c r="F3609" s="3">
        <v>6</v>
      </c>
      <c r="G3609" s="3" t="s">
        <v>224</v>
      </c>
    </row>
    <row r="3610" spans="1:7">
      <c r="A3610" s="95">
        <v>5810400308</v>
      </c>
      <c r="B3610" s="11">
        <v>800</v>
      </c>
      <c r="C3610">
        <v>53029970500</v>
      </c>
      <c r="D3610">
        <v>53029970500</v>
      </c>
      <c r="E3610" s="3" t="s">
        <v>236</v>
      </c>
      <c r="F3610" s="3">
        <v>1</v>
      </c>
      <c r="G3610" s="3" t="s">
        <v>224</v>
      </c>
    </row>
    <row r="3611" spans="1:7">
      <c r="A3611" s="95">
        <v>4594510291</v>
      </c>
      <c r="B3611" s="11">
        <v>2538</v>
      </c>
      <c r="C3611">
        <v>53077001902</v>
      </c>
      <c r="D3611">
        <v>53077001902</v>
      </c>
      <c r="E3611" s="3" t="s">
        <v>241</v>
      </c>
      <c r="F3611" s="3">
        <v>8</v>
      </c>
      <c r="G3611" s="3" t="s">
        <v>225</v>
      </c>
    </row>
    <row r="3612" spans="1:7">
      <c r="A3612" s="95">
        <v>3872500625</v>
      </c>
      <c r="B3612" s="11">
        <v>2966</v>
      </c>
      <c r="C3612">
        <v>53073000803</v>
      </c>
      <c r="D3612">
        <v>53073000803</v>
      </c>
      <c r="E3612" s="3" t="s">
        <v>236</v>
      </c>
      <c r="F3612" s="3">
        <v>2</v>
      </c>
      <c r="G3612" s="3" t="s">
        <v>224</v>
      </c>
    </row>
    <row r="3613" spans="1:7">
      <c r="A3613" s="95">
        <v>7179600077</v>
      </c>
      <c r="B3613" s="11">
        <v>800</v>
      </c>
      <c r="C3613">
        <v>53073000400</v>
      </c>
      <c r="D3613">
        <v>53073000400</v>
      </c>
      <c r="E3613" s="3" t="s">
        <v>236</v>
      </c>
      <c r="F3613" s="3">
        <v>3</v>
      </c>
      <c r="G3613" s="3" t="s">
        <v>224</v>
      </c>
    </row>
    <row r="3614" spans="1:7">
      <c r="A3614" s="95">
        <v>3711100261</v>
      </c>
      <c r="B3614" s="11">
        <v>3850</v>
      </c>
      <c r="C3614">
        <v>53057951900</v>
      </c>
      <c r="D3614">
        <v>53057951900</v>
      </c>
      <c r="E3614" s="3" t="s">
        <v>236</v>
      </c>
      <c r="F3614" s="3">
        <v>1</v>
      </c>
      <c r="G3614" s="3" t="s">
        <v>224</v>
      </c>
    </row>
    <row r="3615" spans="1:7">
      <c r="A3615" s="95">
        <v>1497200857</v>
      </c>
      <c r="B3615" s="11">
        <v>1734</v>
      </c>
      <c r="C3615">
        <v>53057952600</v>
      </c>
      <c r="D3615">
        <v>53057952600</v>
      </c>
      <c r="E3615" s="3" t="s">
        <v>236</v>
      </c>
      <c r="F3615" s="3">
        <v>5</v>
      </c>
      <c r="G3615" s="3" t="s">
        <v>224</v>
      </c>
    </row>
    <row r="3616" spans="1:7">
      <c r="A3616" s="95">
        <v>2912020157</v>
      </c>
      <c r="B3616" s="11">
        <v>3162</v>
      </c>
      <c r="C3616">
        <v>53077000902</v>
      </c>
      <c r="D3616">
        <v>53077000902</v>
      </c>
      <c r="E3616" s="3" t="s">
        <v>236</v>
      </c>
      <c r="F3616" s="3">
        <v>7</v>
      </c>
      <c r="G3616" s="3" t="s">
        <v>224</v>
      </c>
    </row>
    <row r="3617" spans="1:7">
      <c r="A3617" s="95">
        <v>3839410713</v>
      </c>
      <c r="B3617" s="11">
        <v>2484</v>
      </c>
      <c r="C3617">
        <v>53001950500</v>
      </c>
      <c r="D3617">
        <v>53001950500</v>
      </c>
      <c r="E3617" s="3" t="s">
        <v>236</v>
      </c>
      <c r="F3617" s="3">
        <v>7</v>
      </c>
      <c r="G3617" s="3" t="s">
        <v>224</v>
      </c>
    </row>
    <row r="3618" spans="1:7">
      <c r="A3618" s="95">
        <v>7153700390</v>
      </c>
      <c r="B3618" s="11">
        <v>1632</v>
      </c>
      <c r="C3618">
        <v>53073000901</v>
      </c>
      <c r="D3618">
        <v>53073000901</v>
      </c>
      <c r="E3618" s="3" t="s">
        <v>236</v>
      </c>
      <c r="F3618" s="3">
        <v>5</v>
      </c>
      <c r="G3618" s="3" t="s">
        <v>224</v>
      </c>
    </row>
    <row r="3619" spans="1:7">
      <c r="A3619" s="95">
        <v>8655010562</v>
      </c>
      <c r="B3619" s="11">
        <v>2908</v>
      </c>
      <c r="C3619">
        <v>53035091201</v>
      </c>
      <c r="D3619">
        <v>53035091201</v>
      </c>
      <c r="E3619" s="3" t="s">
        <v>236</v>
      </c>
      <c r="F3619" s="3">
        <v>2</v>
      </c>
      <c r="G3619" s="3" t="s">
        <v>224</v>
      </c>
    </row>
    <row r="3620" spans="1:7">
      <c r="A3620" s="95">
        <v>4909020762</v>
      </c>
      <c r="B3620" s="11">
        <v>2356</v>
      </c>
      <c r="C3620">
        <v>53077000700</v>
      </c>
      <c r="D3620">
        <v>53077000700</v>
      </c>
      <c r="E3620" s="3" t="s">
        <v>236</v>
      </c>
      <c r="F3620" s="3">
        <v>10</v>
      </c>
      <c r="G3620" s="3" t="s">
        <v>225</v>
      </c>
    </row>
    <row r="3621" spans="1:7">
      <c r="A3621" s="95" t="s">
        <v>618</v>
      </c>
      <c r="B3621" s="11">
        <v>4080</v>
      </c>
      <c r="C3621">
        <v>53057952401</v>
      </c>
      <c r="D3621">
        <v>53057952401</v>
      </c>
      <c r="E3621" s="3" t="s">
        <v>236</v>
      </c>
      <c r="F3621" s="3">
        <v>6</v>
      </c>
      <c r="G3621" s="3" t="s">
        <v>224</v>
      </c>
    </row>
    <row r="3622" spans="1:7">
      <c r="A3622" s="95">
        <v>1125700907</v>
      </c>
      <c r="B3622" s="11">
        <v>700</v>
      </c>
      <c r="C3622">
        <v>53073000901</v>
      </c>
      <c r="D3622">
        <v>53073000901</v>
      </c>
      <c r="E3622" s="3" t="s">
        <v>236</v>
      </c>
      <c r="F3622" s="3">
        <v>5</v>
      </c>
      <c r="G3622" s="3" t="s">
        <v>224</v>
      </c>
    </row>
    <row r="3623" spans="1:7">
      <c r="A3623" s="95">
        <v>7121610799</v>
      </c>
      <c r="B3623" s="11">
        <v>5442</v>
      </c>
      <c r="C3623">
        <v>53005011503</v>
      </c>
      <c r="D3623">
        <v>53005011503</v>
      </c>
      <c r="E3623" s="3" t="s">
        <v>236</v>
      </c>
      <c r="F3623" s="3">
        <v>5</v>
      </c>
      <c r="G3623" s="3" t="s">
        <v>224</v>
      </c>
    </row>
    <row r="3624" spans="1:7">
      <c r="A3624" s="95">
        <v>6025700902</v>
      </c>
      <c r="B3624" s="11">
        <v>850</v>
      </c>
      <c r="C3624">
        <v>53073000901</v>
      </c>
      <c r="D3624">
        <v>53073000901</v>
      </c>
      <c r="E3624" s="3" t="s">
        <v>236</v>
      </c>
      <c r="F3624" s="3">
        <v>5</v>
      </c>
      <c r="G3624" s="3" t="s">
        <v>224</v>
      </c>
    </row>
    <row r="3625" spans="1:7">
      <c r="A3625" s="95" t="s">
        <v>619</v>
      </c>
      <c r="B3625" s="11">
        <v>800</v>
      </c>
      <c r="C3625">
        <v>53077000901</v>
      </c>
      <c r="D3625">
        <v>53077000901</v>
      </c>
      <c r="E3625" s="3" t="s">
        <v>236</v>
      </c>
      <c r="F3625" s="3">
        <v>6</v>
      </c>
      <c r="G3625" s="3" t="s">
        <v>224</v>
      </c>
    </row>
    <row r="3626" spans="1:7">
      <c r="A3626" s="95">
        <v>1785900273</v>
      </c>
      <c r="B3626" s="11">
        <v>5660</v>
      </c>
      <c r="C3626">
        <v>53073010403</v>
      </c>
      <c r="D3626">
        <v>53073010403</v>
      </c>
      <c r="E3626" s="3" t="s">
        <v>236</v>
      </c>
      <c r="F3626" s="3">
        <v>1</v>
      </c>
      <c r="G3626" s="3" t="s">
        <v>224</v>
      </c>
    </row>
    <row r="3627" spans="1:7">
      <c r="A3627" s="95">
        <v>8269000940</v>
      </c>
      <c r="B3627" s="11">
        <v>3844</v>
      </c>
      <c r="C3627">
        <v>53057951900</v>
      </c>
      <c r="D3627">
        <v>53057951900</v>
      </c>
      <c r="E3627" s="3" t="s">
        <v>236</v>
      </c>
      <c r="F3627" s="3">
        <v>1</v>
      </c>
      <c r="G3627" s="3" t="s">
        <v>224</v>
      </c>
    </row>
    <row r="3628" spans="1:7">
      <c r="A3628" s="95">
        <v>1814900835</v>
      </c>
      <c r="B3628" s="11">
        <v>2088</v>
      </c>
      <c r="C3628">
        <v>53073010702</v>
      </c>
      <c r="D3628">
        <v>53073010702</v>
      </c>
      <c r="E3628" s="3" t="s">
        <v>236</v>
      </c>
      <c r="F3628" s="3">
        <v>2</v>
      </c>
      <c r="G3628" s="3" t="s">
        <v>224</v>
      </c>
    </row>
    <row r="3629" spans="1:7">
      <c r="A3629" s="95">
        <v>9633220302</v>
      </c>
      <c r="B3629" s="11">
        <v>2998</v>
      </c>
      <c r="C3629">
        <v>53077003100</v>
      </c>
      <c r="D3629">
        <v>53077003100</v>
      </c>
      <c r="E3629" s="3" t="s">
        <v>236</v>
      </c>
      <c r="F3629" s="3">
        <v>4</v>
      </c>
      <c r="G3629" s="3" t="s">
        <v>224</v>
      </c>
    </row>
    <row r="3630" spans="1:7">
      <c r="A3630" s="95">
        <v>2647000100</v>
      </c>
      <c r="B3630" s="11">
        <v>800</v>
      </c>
      <c r="C3630">
        <v>53057940700</v>
      </c>
      <c r="D3630">
        <v>53057940700</v>
      </c>
      <c r="E3630" s="3" t="s">
        <v>236</v>
      </c>
      <c r="F3630" s="3">
        <v>4</v>
      </c>
      <c r="G3630" s="3" t="s">
        <v>224</v>
      </c>
    </row>
    <row r="3631" spans="1:7">
      <c r="A3631" s="95">
        <v>3648210388</v>
      </c>
      <c r="B3631" s="11">
        <v>3424</v>
      </c>
      <c r="C3631">
        <v>53035091400</v>
      </c>
      <c r="D3631">
        <v>53035091400</v>
      </c>
      <c r="E3631" s="3" t="s">
        <v>236</v>
      </c>
      <c r="F3631" s="3">
        <v>3</v>
      </c>
      <c r="G3631" s="3" t="s">
        <v>224</v>
      </c>
    </row>
    <row r="3632" spans="1:7">
      <c r="A3632" s="95">
        <v>5004000105</v>
      </c>
      <c r="B3632" s="11">
        <v>700</v>
      </c>
      <c r="C3632">
        <v>53057940400</v>
      </c>
      <c r="D3632">
        <v>53057940400</v>
      </c>
      <c r="E3632" s="3" t="s">
        <v>236</v>
      </c>
      <c r="F3632" s="3">
        <v>1</v>
      </c>
      <c r="G3632" s="3" t="s">
        <v>224</v>
      </c>
    </row>
    <row r="3633" spans="1:7">
      <c r="A3633" s="95" t="s">
        <v>620</v>
      </c>
      <c r="B3633" s="11">
        <v>2150</v>
      </c>
      <c r="C3633">
        <v>53077001000</v>
      </c>
      <c r="D3633">
        <v>53077001000</v>
      </c>
      <c r="E3633" s="3" t="s">
        <v>236</v>
      </c>
      <c r="F3633" s="3">
        <v>8</v>
      </c>
      <c r="G3633" s="3" t="s">
        <v>224</v>
      </c>
    </row>
    <row r="3634" spans="1:7">
      <c r="A3634" s="95">
        <v>7845000374</v>
      </c>
      <c r="B3634" s="11">
        <v>700</v>
      </c>
      <c r="C3634">
        <v>53057940400</v>
      </c>
      <c r="D3634">
        <v>53057940400</v>
      </c>
      <c r="E3634" s="3" t="s">
        <v>236</v>
      </c>
      <c r="F3634" s="3">
        <v>1</v>
      </c>
      <c r="G3634" s="3" t="s">
        <v>224</v>
      </c>
    </row>
    <row r="3635" spans="1:7">
      <c r="A3635" s="95">
        <v>4180620000</v>
      </c>
      <c r="B3635" s="11">
        <v>2718</v>
      </c>
      <c r="C3635">
        <v>53057952100</v>
      </c>
      <c r="D3635">
        <v>53057952100</v>
      </c>
      <c r="E3635" s="3" t="s">
        <v>236</v>
      </c>
      <c r="F3635" s="3">
        <v>6</v>
      </c>
      <c r="G3635" s="3" t="s">
        <v>224</v>
      </c>
    </row>
    <row r="3636" spans="1:7">
      <c r="A3636" s="95">
        <v>5567920000</v>
      </c>
      <c r="B3636" s="11">
        <v>3174</v>
      </c>
      <c r="C3636">
        <v>53077000400</v>
      </c>
      <c r="D3636">
        <v>53077000400</v>
      </c>
      <c r="E3636" s="3" t="s">
        <v>236</v>
      </c>
      <c r="F3636" s="3">
        <v>7</v>
      </c>
      <c r="G3636" s="3" t="s">
        <v>224</v>
      </c>
    </row>
    <row r="3637" spans="1:7">
      <c r="A3637" s="95">
        <v>2262900427</v>
      </c>
      <c r="B3637" s="11">
        <v>2640</v>
      </c>
      <c r="C3637">
        <v>53073010701</v>
      </c>
      <c r="D3637">
        <v>53073010701</v>
      </c>
      <c r="E3637" s="3" t="s">
        <v>236</v>
      </c>
      <c r="F3637" s="3">
        <v>2</v>
      </c>
      <c r="G3637" s="3" t="s">
        <v>224</v>
      </c>
    </row>
    <row r="3638" spans="1:7">
      <c r="A3638" s="95">
        <v>2592600419</v>
      </c>
      <c r="B3638" s="11">
        <v>4866</v>
      </c>
      <c r="C3638">
        <v>53073001100</v>
      </c>
      <c r="D3638">
        <v>53073001100</v>
      </c>
      <c r="E3638" s="3" t="s">
        <v>236</v>
      </c>
      <c r="F3638" s="3">
        <v>3</v>
      </c>
      <c r="G3638" s="3" t="s">
        <v>224</v>
      </c>
    </row>
    <row r="3639" spans="1:7">
      <c r="A3639" s="95">
        <v>7545220152</v>
      </c>
      <c r="B3639" s="11">
        <v>2916</v>
      </c>
      <c r="C3639">
        <v>53077000400</v>
      </c>
      <c r="D3639">
        <v>53077000400</v>
      </c>
      <c r="E3639" s="3" t="s">
        <v>236</v>
      </c>
      <c r="F3639" s="3">
        <v>7</v>
      </c>
      <c r="G3639" s="3" t="s">
        <v>224</v>
      </c>
    </row>
    <row r="3640" spans="1:7">
      <c r="A3640" s="95">
        <v>1349000781</v>
      </c>
      <c r="B3640" s="11">
        <v>2768</v>
      </c>
      <c r="C3640">
        <v>53057951900</v>
      </c>
      <c r="D3640">
        <v>53057951900</v>
      </c>
      <c r="E3640" s="3" t="s">
        <v>236</v>
      </c>
      <c r="F3640" s="3">
        <v>1</v>
      </c>
      <c r="G3640" s="3" t="s">
        <v>224</v>
      </c>
    </row>
    <row r="3641" spans="1:7">
      <c r="A3641" s="95">
        <v>6580600541</v>
      </c>
      <c r="B3641" s="11">
        <v>2286</v>
      </c>
      <c r="C3641">
        <v>53073000400</v>
      </c>
      <c r="D3641">
        <v>53073000400</v>
      </c>
      <c r="E3641" s="3" t="s">
        <v>236</v>
      </c>
      <c r="F3641" s="3">
        <v>3</v>
      </c>
      <c r="G3641" s="3" t="s">
        <v>224</v>
      </c>
    </row>
    <row r="3642" spans="1:7">
      <c r="A3642" s="95">
        <v>9570400834</v>
      </c>
      <c r="B3642" s="11">
        <v>875</v>
      </c>
      <c r="C3642">
        <v>53029970602</v>
      </c>
      <c r="D3642">
        <v>53029970602</v>
      </c>
      <c r="E3642" s="3" t="s">
        <v>236</v>
      </c>
      <c r="F3642" s="3">
        <v>3</v>
      </c>
      <c r="G3642" s="3" t="s">
        <v>224</v>
      </c>
    </row>
    <row r="3643" spans="1:7">
      <c r="A3643" s="95">
        <v>9597900127</v>
      </c>
      <c r="B3643" s="11">
        <v>5184</v>
      </c>
      <c r="C3643">
        <v>53073010401</v>
      </c>
      <c r="D3643">
        <v>53073010401</v>
      </c>
      <c r="E3643" s="3" t="s">
        <v>236</v>
      </c>
      <c r="F3643" s="3">
        <v>3</v>
      </c>
      <c r="G3643" s="3" t="s">
        <v>224</v>
      </c>
    </row>
    <row r="3644" spans="1:7">
      <c r="A3644" s="95">
        <v>9050910060</v>
      </c>
      <c r="B3644" s="11">
        <v>2976</v>
      </c>
      <c r="C3644">
        <v>53071920900</v>
      </c>
      <c r="D3644">
        <v>53071920900</v>
      </c>
      <c r="E3644" s="3" t="s">
        <v>236</v>
      </c>
      <c r="F3644" s="3">
        <v>2</v>
      </c>
      <c r="G3644" s="3" t="s">
        <v>224</v>
      </c>
    </row>
    <row r="3645" spans="1:7">
      <c r="A3645" s="95">
        <v>1555300312</v>
      </c>
      <c r="B3645" s="11">
        <v>3526</v>
      </c>
      <c r="C3645">
        <v>53057952402</v>
      </c>
      <c r="D3645">
        <v>53057952402</v>
      </c>
      <c r="E3645" s="3" t="s">
        <v>236</v>
      </c>
      <c r="F3645" s="3">
        <v>6</v>
      </c>
      <c r="G3645" s="3" t="s">
        <v>224</v>
      </c>
    </row>
    <row r="3646" spans="1:7">
      <c r="A3646" s="95">
        <v>2775100137</v>
      </c>
      <c r="B3646" s="11">
        <v>3450</v>
      </c>
      <c r="C3646">
        <v>53057951500</v>
      </c>
      <c r="D3646">
        <v>53057951500</v>
      </c>
      <c r="E3646" s="3" t="s">
        <v>236</v>
      </c>
      <c r="F3646" s="3">
        <v>3</v>
      </c>
      <c r="G3646" s="3" t="s">
        <v>224</v>
      </c>
    </row>
    <row r="3647" spans="1:7">
      <c r="A3647" s="95">
        <v>4000500473</v>
      </c>
      <c r="B3647" s="11">
        <v>800</v>
      </c>
      <c r="C3647">
        <v>53073000100</v>
      </c>
      <c r="D3647">
        <v>53073000100</v>
      </c>
      <c r="E3647" s="3" t="s">
        <v>236</v>
      </c>
      <c r="F3647" s="3">
        <v>6</v>
      </c>
      <c r="G3647" s="3" t="s">
        <v>224</v>
      </c>
    </row>
    <row r="3648" spans="1:7">
      <c r="A3648" s="95">
        <v>1713118955</v>
      </c>
      <c r="B3648" s="11">
        <v>700</v>
      </c>
      <c r="C3648">
        <v>53005010811</v>
      </c>
      <c r="D3648">
        <v>53005010811</v>
      </c>
      <c r="E3648" s="3" t="s">
        <v>236</v>
      </c>
      <c r="F3648" s="3">
        <v>1</v>
      </c>
      <c r="G3648" s="3" t="s">
        <v>224</v>
      </c>
    </row>
    <row r="3649" spans="1:7">
      <c r="A3649" s="95">
        <v>8966810828</v>
      </c>
      <c r="B3649" s="11">
        <v>1272</v>
      </c>
      <c r="C3649">
        <v>53071920600</v>
      </c>
      <c r="D3649">
        <v>53071920600</v>
      </c>
      <c r="E3649" s="3" t="s">
        <v>236</v>
      </c>
      <c r="F3649" s="3">
        <v>8</v>
      </c>
      <c r="G3649" s="3" t="s">
        <v>224</v>
      </c>
    </row>
    <row r="3650" spans="1:7">
      <c r="A3650" s="95">
        <v>5515910202</v>
      </c>
      <c r="B3650" s="11">
        <v>2630</v>
      </c>
      <c r="C3650">
        <v>53071920300</v>
      </c>
      <c r="D3650">
        <v>53071920300</v>
      </c>
      <c r="E3650" s="3" t="s">
        <v>236</v>
      </c>
      <c r="F3650" s="3">
        <v>4</v>
      </c>
      <c r="G3650" s="3" t="s">
        <v>224</v>
      </c>
    </row>
    <row r="3651" spans="1:7">
      <c r="A3651" s="95">
        <v>5851610150</v>
      </c>
      <c r="B3651" s="11">
        <v>3072</v>
      </c>
      <c r="C3651">
        <v>53005011503</v>
      </c>
      <c r="D3651">
        <v>53005011503</v>
      </c>
      <c r="E3651" s="3" t="s">
        <v>236</v>
      </c>
      <c r="F3651" s="3">
        <v>5</v>
      </c>
      <c r="G3651" s="3" t="s">
        <v>224</v>
      </c>
    </row>
    <row r="3652" spans="1:7">
      <c r="A3652" s="95">
        <v>2376220329</v>
      </c>
      <c r="B3652" s="11">
        <v>2696</v>
      </c>
      <c r="C3652">
        <v>53077000400</v>
      </c>
      <c r="D3652">
        <v>53077000400</v>
      </c>
      <c r="E3652" s="3" t="s">
        <v>236</v>
      </c>
      <c r="F3652" s="3">
        <v>7</v>
      </c>
      <c r="G3652" s="3" t="s">
        <v>224</v>
      </c>
    </row>
    <row r="3653" spans="1:7">
      <c r="A3653" s="95">
        <v>5072600197</v>
      </c>
      <c r="B3653" s="11">
        <v>4722</v>
      </c>
      <c r="C3653">
        <v>53073001100</v>
      </c>
      <c r="D3653">
        <v>53073001100</v>
      </c>
      <c r="E3653" s="3" t="s">
        <v>236</v>
      </c>
      <c r="F3653" s="3">
        <v>3</v>
      </c>
      <c r="G3653" s="3" t="s">
        <v>224</v>
      </c>
    </row>
    <row r="3654" spans="1:7">
      <c r="A3654" s="95">
        <v>6807010951</v>
      </c>
      <c r="B3654" s="11">
        <v>3306</v>
      </c>
      <c r="C3654">
        <v>53035091203</v>
      </c>
      <c r="D3654">
        <v>53035091203</v>
      </c>
      <c r="E3654" s="3" t="s">
        <v>236</v>
      </c>
      <c r="F3654" s="3">
        <v>3</v>
      </c>
      <c r="G3654" s="3" t="s">
        <v>224</v>
      </c>
    </row>
    <row r="3655" spans="1:7">
      <c r="A3655" s="95">
        <v>1955910581</v>
      </c>
      <c r="B3655" s="11">
        <v>700</v>
      </c>
      <c r="C3655">
        <v>53071920900</v>
      </c>
      <c r="D3655">
        <v>53071920900</v>
      </c>
      <c r="E3655" s="3" t="s">
        <v>236</v>
      </c>
      <c r="F3655" s="3">
        <v>2</v>
      </c>
      <c r="G3655" s="3" t="s">
        <v>224</v>
      </c>
    </row>
    <row r="3656" spans="1:7">
      <c r="A3656" s="95">
        <v>2036220961</v>
      </c>
      <c r="B3656" s="11">
        <v>2838</v>
      </c>
      <c r="C3656">
        <v>53077000400</v>
      </c>
      <c r="D3656">
        <v>53077000400</v>
      </c>
      <c r="E3656" s="3" t="s">
        <v>236</v>
      </c>
      <c r="F3656" s="3">
        <v>7</v>
      </c>
      <c r="G3656" s="3" t="s">
        <v>224</v>
      </c>
    </row>
    <row r="3657" spans="1:7">
      <c r="A3657" s="95">
        <v>9477800067</v>
      </c>
      <c r="B3657" s="11">
        <v>1918</v>
      </c>
      <c r="C3657">
        <v>53073010303</v>
      </c>
      <c r="D3657">
        <v>53073010303</v>
      </c>
      <c r="E3657" s="3" t="s">
        <v>236</v>
      </c>
      <c r="F3657" s="3">
        <v>2</v>
      </c>
      <c r="G3657" s="3" t="s">
        <v>224</v>
      </c>
    </row>
    <row r="3658" spans="1:7">
      <c r="A3658" s="95">
        <v>4947920000</v>
      </c>
      <c r="B3658" s="11">
        <v>3196</v>
      </c>
      <c r="C3658">
        <v>53077001400</v>
      </c>
      <c r="D3658">
        <v>53077001400</v>
      </c>
      <c r="E3658" s="3" t="s">
        <v>236</v>
      </c>
      <c r="F3658" s="3">
        <v>9</v>
      </c>
      <c r="G3658" s="3" t="s">
        <v>225</v>
      </c>
    </row>
    <row r="3659" spans="1:7">
      <c r="A3659" s="95">
        <v>9076400631</v>
      </c>
      <c r="B3659" s="11">
        <v>12160</v>
      </c>
      <c r="C3659">
        <v>53029971500</v>
      </c>
      <c r="D3659">
        <v>53029971500</v>
      </c>
      <c r="E3659" s="3" t="s">
        <v>236</v>
      </c>
      <c r="F3659" s="3">
        <v>1</v>
      </c>
      <c r="G3659" s="3" t="s">
        <v>224</v>
      </c>
    </row>
    <row r="3660" spans="1:7">
      <c r="A3660" s="95" t="s">
        <v>621</v>
      </c>
      <c r="B3660" s="11">
        <v>4504</v>
      </c>
      <c r="C3660">
        <v>53077002802</v>
      </c>
      <c r="D3660">
        <v>53077002802</v>
      </c>
      <c r="E3660" s="3" t="s">
        <v>236</v>
      </c>
      <c r="F3660" s="3">
        <v>7</v>
      </c>
      <c r="G3660" s="3" t="s">
        <v>224</v>
      </c>
    </row>
    <row r="3661" spans="1:7">
      <c r="A3661" s="95">
        <v>4181810614</v>
      </c>
      <c r="B3661" s="11">
        <v>5322</v>
      </c>
      <c r="C3661">
        <v>53005010803</v>
      </c>
      <c r="D3661">
        <v>53005010803</v>
      </c>
      <c r="E3661" s="3" t="s">
        <v>236</v>
      </c>
      <c r="F3661" s="3">
        <v>4</v>
      </c>
      <c r="G3661" s="3" t="s">
        <v>224</v>
      </c>
    </row>
    <row r="3662" spans="1:7">
      <c r="A3662" s="95">
        <v>6295010886</v>
      </c>
      <c r="B3662" s="11">
        <v>2486</v>
      </c>
      <c r="C3662">
        <v>53035091302</v>
      </c>
      <c r="D3662">
        <v>53035091302</v>
      </c>
      <c r="E3662" s="3" t="s">
        <v>236</v>
      </c>
      <c r="F3662" s="3">
        <v>3</v>
      </c>
      <c r="G3662" s="3" t="s">
        <v>224</v>
      </c>
    </row>
    <row r="3663" spans="1:7">
      <c r="A3663" s="95">
        <v>6301000703</v>
      </c>
      <c r="B3663" s="11">
        <v>3150</v>
      </c>
      <c r="C3663">
        <v>53057940300</v>
      </c>
      <c r="D3663">
        <v>53057940300</v>
      </c>
      <c r="E3663" s="3" t="s">
        <v>236</v>
      </c>
      <c r="F3663" s="3">
        <v>2</v>
      </c>
      <c r="G3663" s="3" t="s">
        <v>224</v>
      </c>
    </row>
    <row r="3664" spans="1:7">
      <c r="A3664" s="95">
        <v>4903510655</v>
      </c>
      <c r="B3664" s="11">
        <v>3134</v>
      </c>
      <c r="C3664">
        <v>53077002002</v>
      </c>
      <c r="D3664">
        <v>53077002002</v>
      </c>
      <c r="E3664" s="3" t="s">
        <v>241</v>
      </c>
      <c r="F3664" s="3">
        <v>7</v>
      </c>
      <c r="G3664" s="3" t="s">
        <v>225</v>
      </c>
    </row>
    <row r="3665" spans="1:7">
      <c r="A3665" s="95">
        <v>3723500048</v>
      </c>
      <c r="B3665" s="11">
        <v>800</v>
      </c>
      <c r="C3665">
        <v>53073001100</v>
      </c>
      <c r="D3665">
        <v>53073001100</v>
      </c>
      <c r="E3665" s="3" t="s">
        <v>236</v>
      </c>
      <c r="F3665" s="3">
        <v>3</v>
      </c>
      <c r="G3665" s="3" t="s">
        <v>224</v>
      </c>
    </row>
    <row r="3666" spans="1:7">
      <c r="A3666" s="95">
        <v>8821831990</v>
      </c>
      <c r="B3666" s="11">
        <v>875</v>
      </c>
      <c r="C3666">
        <v>53005011503</v>
      </c>
      <c r="D3666">
        <v>53005011503</v>
      </c>
      <c r="E3666" s="3" t="s">
        <v>236</v>
      </c>
      <c r="F3666" s="3">
        <v>5</v>
      </c>
      <c r="G3666" s="3" t="s">
        <v>224</v>
      </c>
    </row>
    <row r="3667" spans="1:7">
      <c r="A3667" s="95">
        <v>6868710777</v>
      </c>
      <c r="B3667" s="11">
        <v>3016</v>
      </c>
      <c r="C3667">
        <v>53005010810</v>
      </c>
      <c r="D3667">
        <v>53005010810</v>
      </c>
      <c r="E3667" s="3" t="s">
        <v>236</v>
      </c>
      <c r="F3667" s="3">
        <v>5</v>
      </c>
      <c r="G3667" s="3" t="s">
        <v>224</v>
      </c>
    </row>
    <row r="3668" spans="1:7">
      <c r="A3668" s="95">
        <v>5492610398</v>
      </c>
      <c r="B3668" s="11">
        <v>4202</v>
      </c>
      <c r="C3668">
        <v>53005010813</v>
      </c>
      <c r="D3668">
        <v>53005010813</v>
      </c>
      <c r="E3668" s="3" t="s">
        <v>236</v>
      </c>
      <c r="F3668" s="3">
        <v>2</v>
      </c>
      <c r="G3668" s="3" t="s">
        <v>224</v>
      </c>
    </row>
    <row r="3669" spans="1:7">
      <c r="A3669" s="95">
        <v>9340220795</v>
      </c>
      <c r="B3669" s="11">
        <v>2236</v>
      </c>
      <c r="C3669">
        <v>53077001602</v>
      </c>
      <c r="D3669">
        <v>53077001602</v>
      </c>
      <c r="E3669" s="3" t="s">
        <v>236</v>
      </c>
      <c r="F3669" s="3">
        <v>6</v>
      </c>
      <c r="G3669" s="3" t="s">
        <v>224</v>
      </c>
    </row>
    <row r="3670" spans="1:7">
      <c r="A3670" s="95">
        <v>8873900476</v>
      </c>
      <c r="B3670" s="11">
        <v>2734</v>
      </c>
      <c r="C3670">
        <v>53073010200</v>
      </c>
      <c r="D3670">
        <v>53073010200</v>
      </c>
      <c r="E3670" s="3" t="s">
        <v>236</v>
      </c>
      <c r="F3670" s="3">
        <v>3</v>
      </c>
      <c r="G3670" s="3" t="s">
        <v>224</v>
      </c>
    </row>
    <row r="3671" spans="1:7">
      <c r="A3671" s="95" t="s">
        <v>622</v>
      </c>
      <c r="B3671" s="11">
        <v>2364</v>
      </c>
      <c r="C3671">
        <v>53057951900</v>
      </c>
      <c r="D3671">
        <v>53057951900</v>
      </c>
      <c r="E3671" s="3" t="s">
        <v>236</v>
      </c>
      <c r="F3671" s="3">
        <v>1</v>
      </c>
      <c r="G3671" s="3" t="s">
        <v>224</v>
      </c>
    </row>
    <row r="3672" spans="1:7">
      <c r="A3672" s="95">
        <v>4548600025</v>
      </c>
      <c r="B3672" s="11">
        <v>700</v>
      </c>
      <c r="C3672">
        <v>53073000200</v>
      </c>
      <c r="D3672">
        <v>53073000200</v>
      </c>
      <c r="E3672" s="3" t="s">
        <v>236</v>
      </c>
      <c r="F3672" s="3">
        <v>5</v>
      </c>
      <c r="G3672" s="3" t="s">
        <v>224</v>
      </c>
    </row>
    <row r="3673" spans="1:7">
      <c r="A3673" s="95">
        <v>1654410626</v>
      </c>
      <c r="B3673" s="11">
        <v>6952</v>
      </c>
      <c r="C3673">
        <v>53015000800</v>
      </c>
      <c r="D3673">
        <v>53015000800</v>
      </c>
      <c r="E3673" s="3" t="s">
        <v>236</v>
      </c>
      <c r="F3673" s="3">
        <v>5</v>
      </c>
      <c r="G3673" s="3" t="s">
        <v>224</v>
      </c>
    </row>
    <row r="3674" spans="1:7">
      <c r="A3674" s="95">
        <v>8711100266</v>
      </c>
      <c r="B3674" s="11">
        <v>2562</v>
      </c>
      <c r="C3674">
        <v>53057951900</v>
      </c>
      <c r="D3674">
        <v>53057951900</v>
      </c>
      <c r="E3674" s="3" t="s">
        <v>236</v>
      </c>
      <c r="F3674" s="3">
        <v>1</v>
      </c>
      <c r="G3674" s="3" t="s">
        <v>224</v>
      </c>
    </row>
    <row r="3675" spans="1:7">
      <c r="A3675" s="95">
        <v>4432120524</v>
      </c>
      <c r="B3675" s="11">
        <v>800</v>
      </c>
      <c r="C3675">
        <v>53077000901</v>
      </c>
      <c r="D3675">
        <v>53077000901</v>
      </c>
      <c r="E3675" s="3" t="s">
        <v>236</v>
      </c>
      <c r="F3675" s="3">
        <v>6</v>
      </c>
      <c r="G3675" s="3" t="s">
        <v>224</v>
      </c>
    </row>
    <row r="3676" spans="1:7">
      <c r="A3676" s="95">
        <v>9059120952</v>
      </c>
      <c r="B3676" s="11">
        <v>3816</v>
      </c>
      <c r="C3676">
        <v>53077001000</v>
      </c>
      <c r="D3676">
        <v>53077001000</v>
      </c>
      <c r="E3676" s="3" t="s">
        <v>236</v>
      </c>
      <c r="F3676" s="3">
        <v>8</v>
      </c>
      <c r="G3676" s="3" t="s">
        <v>224</v>
      </c>
    </row>
    <row r="3677" spans="1:7">
      <c r="A3677" s="95">
        <v>2367920000</v>
      </c>
      <c r="B3677" s="11">
        <v>2292</v>
      </c>
      <c r="C3677">
        <v>53077000400</v>
      </c>
      <c r="D3677">
        <v>53077000400</v>
      </c>
      <c r="E3677" s="3" t="s">
        <v>236</v>
      </c>
      <c r="F3677" s="3">
        <v>7</v>
      </c>
      <c r="G3677" s="3" t="s">
        <v>224</v>
      </c>
    </row>
    <row r="3678" spans="1:7">
      <c r="A3678" s="95">
        <v>9713400525</v>
      </c>
      <c r="B3678" s="11">
        <v>800</v>
      </c>
      <c r="C3678">
        <v>53029970601</v>
      </c>
      <c r="D3678">
        <v>53029970601</v>
      </c>
      <c r="E3678" s="3" t="s">
        <v>236</v>
      </c>
      <c r="F3678" s="3">
        <v>1</v>
      </c>
      <c r="G3678" s="3" t="s">
        <v>224</v>
      </c>
    </row>
    <row r="3679" spans="1:7">
      <c r="A3679" s="95" t="s">
        <v>623</v>
      </c>
      <c r="B3679" s="11">
        <v>800</v>
      </c>
      <c r="C3679">
        <v>53035091700</v>
      </c>
      <c r="D3679">
        <v>53035091700</v>
      </c>
      <c r="E3679" s="3" t="s">
        <v>236</v>
      </c>
      <c r="F3679" s="3">
        <v>4</v>
      </c>
      <c r="G3679" s="3" t="s">
        <v>224</v>
      </c>
    </row>
    <row r="3680" spans="1:7">
      <c r="A3680" s="95">
        <v>3259500426</v>
      </c>
      <c r="B3680" s="11">
        <v>50</v>
      </c>
      <c r="C3680">
        <v>53073000902</v>
      </c>
      <c r="D3680">
        <v>53073000902</v>
      </c>
      <c r="E3680" s="3" t="s">
        <v>236</v>
      </c>
      <c r="F3680" s="3">
        <v>2</v>
      </c>
      <c r="G3680" s="3" t="s">
        <v>224</v>
      </c>
    </row>
    <row r="3681" spans="1:7">
      <c r="A3681" s="95">
        <v>8369800750</v>
      </c>
      <c r="B3681" s="11">
        <v>4428</v>
      </c>
      <c r="C3681">
        <v>53073010303</v>
      </c>
      <c r="D3681">
        <v>53073010303</v>
      </c>
      <c r="E3681" s="3" t="s">
        <v>236</v>
      </c>
      <c r="F3681" s="3">
        <v>2</v>
      </c>
      <c r="G3681" s="3" t="s">
        <v>224</v>
      </c>
    </row>
    <row r="3682" spans="1:7">
      <c r="A3682" s="95">
        <v>3536600241</v>
      </c>
      <c r="B3682" s="11">
        <v>4580</v>
      </c>
      <c r="C3682">
        <v>53073000400</v>
      </c>
      <c r="D3682">
        <v>53073000400</v>
      </c>
      <c r="E3682" s="3" t="s">
        <v>236</v>
      </c>
      <c r="F3682" s="3">
        <v>3</v>
      </c>
      <c r="G3682" s="3" t="s">
        <v>224</v>
      </c>
    </row>
    <row r="3683" spans="1:7">
      <c r="A3683" s="95">
        <v>7061610170</v>
      </c>
      <c r="B3683" s="11">
        <v>2956</v>
      </c>
      <c r="C3683">
        <v>53005011503</v>
      </c>
      <c r="D3683">
        <v>53005011503</v>
      </c>
      <c r="E3683" s="3" t="s">
        <v>236</v>
      </c>
      <c r="F3683" s="3">
        <v>5</v>
      </c>
      <c r="G3683" s="3" t="s">
        <v>224</v>
      </c>
    </row>
    <row r="3684" spans="1:7">
      <c r="A3684" s="95">
        <v>1250910069</v>
      </c>
      <c r="B3684" s="11">
        <v>875</v>
      </c>
      <c r="C3684">
        <v>53071920900</v>
      </c>
      <c r="D3684">
        <v>53071920900</v>
      </c>
      <c r="E3684" s="3" t="s">
        <v>236</v>
      </c>
      <c r="F3684" s="3">
        <v>2</v>
      </c>
      <c r="G3684" s="3" t="s">
        <v>224</v>
      </c>
    </row>
    <row r="3685" spans="1:7">
      <c r="A3685" s="95">
        <v>8822500264</v>
      </c>
      <c r="B3685" s="11">
        <v>700</v>
      </c>
      <c r="C3685">
        <v>53073000700</v>
      </c>
      <c r="D3685">
        <v>53073000700</v>
      </c>
      <c r="E3685" s="3" t="s">
        <v>236</v>
      </c>
      <c r="F3685" s="3">
        <v>8</v>
      </c>
      <c r="G3685" s="3" t="s">
        <v>224</v>
      </c>
    </row>
    <row r="3686" spans="1:7">
      <c r="A3686" s="95">
        <v>1916600109</v>
      </c>
      <c r="B3686" s="11">
        <v>3622</v>
      </c>
      <c r="C3686">
        <v>53073000400</v>
      </c>
      <c r="D3686">
        <v>53073000400</v>
      </c>
      <c r="E3686" s="3" t="s">
        <v>236</v>
      </c>
      <c r="F3686" s="3">
        <v>3</v>
      </c>
      <c r="G3686" s="3" t="s">
        <v>224</v>
      </c>
    </row>
    <row r="3687" spans="1:7">
      <c r="A3687" s="95">
        <v>6892020810</v>
      </c>
      <c r="B3687" s="11">
        <v>3028</v>
      </c>
      <c r="C3687">
        <v>53077000901</v>
      </c>
      <c r="D3687">
        <v>53077000901</v>
      </c>
      <c r="E3687" s="3" t="s">
        <v>236</v>
      </c>
      <c r="F3687" s="3">
        <v>6</v>
      </c>
      <c r="G3687" s="3" t="s">
        <v>224</v>
      </c>
    </row>
    <row r="3688" spans="1:7">
      <c r="A3688" s="95">
        <v>7871910229</v>
      </c>
      <c r="B3688" s="11">
        <v>2508</v>
      </c>
      <c r="C3688">
        <v>53071920702</v>
      </c>
      <c r="D3688">
        <v>53071920702</v>
      </c>
      <c r="E3688" s="3" t="s">
        <v>236</v>
      </c>
      <c r="F3688" s="3">
        <v>4</v>
      </c>
      <c r="G3688" s="3" t="s">
        <v>224</v>
      </c>
    </row>
    <row r="3689" spans="1:7">
      <c r="A3689" s="95">
        <v>9212600662</v>
      </c>
      <c r="B3689" s="11">
        <v>3248</v>
      </c>
      <c r="C3689">
        <v>53073001100</v>
      </c>
      <c r="D3689">
        <v>53073001100</v>
      </c>
      <c r="E3689" s="3" t="s">
        <v>236</v>
      </c>
      <c r="F3689" s="3">
        <v>3</v>
      </c>
      <c r="G3689" s="3" t="s">
        <v>224</v>
      </c>
    </row>
    <row r="3690" spans="1:7">
      <c r="A3690" s="95">
        <v>2302600568</v>
      </c>
      <c r="B3690" s="11">
        <v>3812</v>
      </c>
      <c r="C3690">
        <v>53073001100</v>
      </c>
      <c r="D3690">
        <v>53073001100</v>
      </c>
      <c r="E3690" s="3" t="s">
        <v>236</v>
      </c>
      <c r="F3690" s="3">
        <v>3</v>
      </c>
      <c r="G3690" s="3" t="s">
        <v>224</v>
      </c>
    </row>
    <row r="3691" spans="1:7">
      <c r="A3691" s="95">
        <v>3114100775</v>
      </c>
      <c r="B3691" s="11">
        <v>4138</v>
      </c>
      <c r="C3691">
        <v>53057951700</v>
      </c>
      <c r="D3691">
        <v>53057951700</v>
      </c>
      <c r="E3691" s="3" t="s">
        <v>236</v>
      </c>
      <c r="F3691" s="3">
        <v>4</v>
      </c>
      <c r="G3691" s="3" t="s">
        <v>224</v>
      </c>
    </row>
    <row r="3692" spans="1:7">
      <c r="A3692" s="95">
        <v>5699810579</v>
      </c>
      <c r="B3692" s="11">
        <v>5792</v>
      </c>
      <c r="C3692">
        <v>53071920900</v>
      </c>
      <c r="D3692">
        <v>53071920900</v>
      </c>
      <c r="E3692" s="3" t="s">
        <v>236</v>
      </c>
      <c r="F3692" s="3">
        <v>2</v>
      </c>
      <c r="G3692" s="3" t="s">
        <v>224</v>
      </c>
    </row>
    <row r="3693" spans="1:7">
      <c r="A3693" s="95">
        <v>2478200551</v>
      </c>
      <c r="B3693" s="11">
        <v>4024</v>
      </c>
      <c r="C3693">
        <v>53057952302</v>
      </c>
      <c r="D3693">
        <v>53057952302</v>
      </c>
      <c r="E3693" s="3" t="s">
        <v>236</v>
      </c>
      <c r="F3693" s="3">
        <v>5</v>
      </c>
      <c r="G3693" s="3" t="s">
        <v>224</v>
      </c>
    </row>
    <row r="3694" spans="1:7">
      <c r="A3694" s="95">
        <v>3771810572</v>
      </c>
      <c r="B3694" s="11">
        <v>5344</v>
      </c>
      <c r="C3694">
        <v>53005010803</v>
      </c>
      <c r="D3694">
        <v>53005010803</v>
      </c>
      <c r="E3694" s="3" t="s">
        <v>236</v>
      </c>
      <c r="F3694" s="3">
        <v>4</v>
      </c>
      <c r="G3694" s="3" t="s">
        <v>224</v>
      </c>
    </row>
    <row r="3695" spans="1:7">
      <c r="A3695" s="95">
        <v>1634100994</v>
      </c>
      <c r="B3695" s="11">
        <v>3104</v>
      </c>
      <c r="C3695">
        <v>53057951600</v>
      </c>
      <c r="D3695">
        <v>53057951600</v>
      </c>
      <c r="E3695" s="3" t="s">
        <v>236</v>
      </c>
      <c r="F3695" s="3">
        <v>4</v>
      </c>
      <c r="G3695" s="3" t="s">
        <v>224</v>
      </c>
    </row>
    <row r="3696" spans="1:7">
      <c r="A3696" s="95">
        <v>1650800872</v>
      </c>
      <c r="B3696" s="11">
        <v>3062</v>
      </c>
      <c r="C3696">
        <v>53073010600</v>
      </c>
      <c r="D3696">
        <v>53073010600</v>
      </c>
      <c r="E3696" s="3" t="s">
        <v>236</v>
      </c>
      <c r="F3696" s="3">
        <v>3</v>
      </c>
      <c r="G3696" s="3" t="s">
        <v>224</v>
      </c>
    </row>
    <row r="3697" spans="1:7">
      <c r="A3697" s="95">
        <v>7466910410</v>
      </c>
      <c r="B3697" s="11">
        <v>2854</v>
      </c>
      <c r="C3697">
        <v>53071920300</v>
      </c>
      <c r="D3697">
        <v>53071920300</v>
      </c>
      <c r="E3697" s="3" t="s">
        <v>236</v>
      </c>
      <c r="F3697" s="3">
        <v>4</v>
      </c>
      <c r="G3697" s="3" t="s">
        <v>224</v>
      </c>
    </row>
    <row r="3698" spans="1:7">
      <c r="A3698" s="95">
        <v>1071120972</v>
      </c>
      <c r="B3698" s="11">
        <v>875</v>
      </c>
      <c r="C3698">
        <v>53077000500</v>
      </c>
      <c r="D3698">
        <v>53077000500</v>
      </c>
      <c r="E3698" s="3" t="s">
        <v>236</v>
      </c>
      <c r="F3698" s="3">
        <v>9</v>
      </c>
      <c r="G3698" s="3" t="s">
        <v>225</v>
      </c>
    </row>
    <row r="3699" spans="1:7">
      <c r="A3699" s="95">
        <v>8832500339</v>
      </c>
      <c r="B3699" s="11">
        <v>1622</v>
      </c>
      <c r="C3699">
        <v>53073000700</v>
      </c>
      <c r="D3699">
        <v>53073000700</v>
      </c>
      <c r="E3699" s="3" t="s">
        <v>236</v>
      </c>
      <c r="F3699" s="3">
        <v>8</v>
      </c>
      <c r="G3699" s="3" t="s">
        <v>224</v>
      </c>
    </row>
    <row r="3700" spans="1:7">
      <c r="A3700" s="95">
        <v>3661120936</v>
      </c>
      <c r="B3700" s="11">
        <v>800</v>
      </c>
      <c r="C3700">
        <v>53077000500</v>
      </c>
      <c r="D3700">
        <v>53077000500</v>
      </c>
      <c r="E3700" s="3" t="s">
        <v>236</v>
      </c>
      <c r="F3700" s="3">
        <v>9</v>
      </c>
      <c r="G3700" s="3" t="s">
        <v>225</v>
      </c>
    </row>
    <row r="3701" spans="1:7">
      <c r="A3701" s="95">
        <v>9903910440</v>
      </c>
      <c r="B3701" s="11">
        <v>591.35</v>
      </c>
      <c r="C3701">
        <v>53071920801</v>
      </c>
      <c r="D3701">
        <v>53071920801</v>
      </c>
      <c r="E3701" s="3" t="s">
        <v>236</v>
      </c>
      <c r="F3701" s="3">
        <v>2</v>
      </c>
      <c r="G3701" s="3" t="s">
        <v>224</v>
      </c>
    </row>
    <row r="3702" spans="1:7">
      <c r="A3702" s="95" t="s">
        <v>624</v>
      </c>
      <c r="B3702" s="11">
        <v>1940</v>
      </c>
      <c r="C3702">
        <v>53005010813</v>
      </c>
      <c r="D3702">
        <v>53005010813</v>
      </c>
      <c r="E3702" s="3" t="s">
        <v>236</v>
      </c>
      <c r="F3702" s="3">
        <v>2</v>
      </c>
      <c r="G3702" s="3" t="s">
        <v>224</v>
      </c>
    </row>
    <row r="3703" spans="1:7">
      <c r="A3703" s="95">
        <v>5571900640</v>
      </c>
      <c r="B3703" s="11">
        <v>2600</v>
      </c>
      <c r="C3703">
        <v>53073010301</v>
      </c>
      <c r="D3703">
        <v>53073010301</v>
      </c>
      <c r="E3703" s="3" t="s">
        <v>236</v>
      </c>
      <c r="F3703" s="3">
        <v>1</v>
      </c>
      <c r="G3703" s="3" t="s">
        <v>224</v>
      </c>
    </row>
    <row r="3704" spans="1:7">
      <c r="A3704" s="95">
        <v>1002910437</v>
      </c>
      <c r="B3704" s="11">
        <v>2515.6999999999998</v>
      </c>
      <c r="C3704">
        <v>53071920702</v>
      </c>
      <c r="D3704">
        <v>53071920702</v>
      </c>
      <c r="E3704" s="3" t="s">
        <v>236</v>
      </c>
      <c r="F3704" s="3">
        <v>4</v>
      </c>
      <c r="G3704" s="3" t="s">
        <v>224</v>
      </c>
    </row>
    <row r="3705" spans="1:7">
      <c r="A3705" s="95">
        <v>8460000362</v>
      </c>
      <c r="B3705" s="11">
        <v>2998</v>
      </c>
      <c r="C3705">
        <v>53057940300</v>
      </c>
      <c r="D3705">
        <v>53057940300</v>
      </c>
      <c r="E3705" s="3" t="s">
        <v>236</v>
      </c>
      <c r="F3705" s="3">
        <v>2</v>
      </c>
      <c r="G3705" s="3" t="s">
        <v>224</v>
      </c>
    </row>
    <row r="3706" spans="1:7">
      <c r="A3706" s="95">
        <v>2758900653</v>
      </c>
      <c r="B3706" s="11">
        <v>8960</v>
      </c>
      <c r="C3706">
        <v>53073010403</v>
      </c>
      <c r="D3706">
        <v>53073010403</v>
      </c>
      <c r="E3706" s="3" t="s">
        <v>236</v>
      </c>
      <c r="F3706" s="3">
        <v>1</v>
      </c>
      <c r="G3706" s="3" t="s">
        <v>224</v>
      </c>
    </row>
    <row r="3707" spans="1:7">
      <c r="A3707" s="95">
        <v>9883120839</v>
      </c>
      <c r="B3707" s="11">
        <v>276.05</v>
      </c>
      <c r="C3707">
        <v>53077000800</v>
      </c>
      <c r="D3707">
        <v>53077000800</v>
      </c>
      <c r="E3707" s="3" t="s">
        <v>236</v>
      </c>
      <c r="F3707" s="3">
        <v>6</v>
      </c>
      <c r="G3707" s="3" t="s">
        <v>224</v>
      </c>
    </row>
    <row r="3708" spans="1:7">
      <c r="A3708" s="95">
        <v>1864000668</v>
      </c>
      <c r="B3708" s="11">
        <v>2000</v>
      </c>
      <c r="C3708">
        <v>53057940600</v>
      </c>
      <c r="D3708">
        <v>53057940600</v>
      </c>
      <c r="E3708" s="3" t="s">
        <v>236</v>
      </c>
      <c r="F3708" s="3">
        <v>8</v>
      </c>
      <c r="G3708" s="3" t="s">
        <v>224</v>
      </c>
    </row>
    <row r="3709" spans="1:7">
      <c r="A3709" s="95">
        <v>3970700032</v>
      </c>
      <c r="B3709" s="11">
        <v>2306</v>
      </c>
      <c r="C3709">
        <v>53073000300</v>
      </c>
      <c r="D3709">
        <v>53073000300</v>
      </c>
      <c r="E3709" s="3" t="s">
        <v>236</v>
      </c>
      <c r="F3709" s="3">
        <v>8</v>
      </c>
      <c r="G3709" s="3" t="s">
        <v>224</v>
      </c>
    </row>
    <row r="3710" spans="1:7">
      <c r="A3710" s="95">
        <v>2336220991</v>
      </c>
      <c r="B3710" s="11">
        <v>3716</v>
      </c>
      <c r="C3710">
        <v>53077000400</v>
      </c>
      <c r="D3710">
        <v>53077000400</v>
      </c>
      <c r="E3710" s="3" t="s">
        <v>236</v>
      </c>
      <c r="F3710" s="3">
        <v>7</v>
      </c>
      <c r="G3710" s="3" t="s">
        <v>224</v>
      </c>
    </row>
    <row r="3711" spans="1:7">
      <c r="A3711" s="95">
        <v>3102910448</v>
      </c>
      <c r="B3711" s="11">
        <v>875</v>
      </c>
      <c r="C3711">
        <v>53071920900</v>
      </c>
      <c r="D3711">
        <v>53071920900</v>
      </c>
      <c r="E3711" s="3" t="s">
        <v>236</v>
      </c>
      <c r="F3711" s="3">
        <v>2</v>
      </c>
      <c r="G3711" s="3" t="s">
        <v>224</v>
      </c>
    </row>
    <row r="3712" spans="1:7">
      <c r="A3712" s="95">
        <v>8329700668</v>
      </c>
      <c r="B3712" s="11">
        <v>800</v>
      </c>
      <c r="C3712">
        <v>53073000200</v>
      </c>
      <c r="D3712">
        <v>53073000200</v>
      </c>
      <c r="E3712" s="3" t="s">
        <v>236</v>
      </c>
      <c r="F3712" s="3">
        <v>5</v>
      </c>
      <c r="G3712" s="3" t="s">
        <v>224</v>
      </c>
    </row>
    <row r="3713" spans="1:7">
      <c r="A3713" s="95">
        <v>7662510306</v>
      </c>
      <c r="B3713" s="11">
        <v>3366</v>
      </c>
      <c r="C3713">
        <v>53077002002</v>
      </c>
      <c r="D3713">
        <v>53077002002</v>
      </c>
      <c r="E3713" s="3" t="s">
        <v>241</v>
      </c>
      <c r="F3713" s="3">
        <v>7</v>
      </c>
      <c r="G3713" s="3" t="s">
        <v>225</v>
      </c>
    </row>
    <row r="3714" spans="1:7">
      <c r="A3714" s="95">
        <v>5996647382</v>
      </c>
      <c r="B3714" s="11">
        <v>875</v>
      </c>
      <c r="C3714">
        <v>53005010813</v>
      </c>
      <c r="D3714">
        <v>53005010813</v>
      </c>
      <c r="E3714" s="3" t="s">
        <v>236</v>
      </c>
      <c r="F3714" s="3">
        <v>2</v>
      </c>
      <c r="G3714" s="3" t="s">
        <v>224</v>
      </c>
    </row>
    <row r="3715" spans="1:7">
      <c r="A3715" s="95">
        <v>2589000146</v>
      </c>
      <c r="B3715" s="11">
        <v>3644</v>
      </c>
      <c r="C3715">
        <v>53057951900</v>
      </c>
      <c r="D3715">
        <v>53057951900</v>
      </c>
      <c r="E3715" s="3" t="s">
        <v>236</v>
      </c>
      <c r="F3715" s="3">
        <v>1</v>
      </c>
      <c r="G3715" s="3" t="s">
        <v>224</v>
      </c>
    </row>
    <row r="3716" spans="1:7">
      <c r="A3716" s="95">
        <v>3418000616</v>
      </c>
      <c r="B3716" s="11">
        <v>3664</v>
      </c>
      <c r="C3716">
        <v>53057940700</v>
      </c>
      <c r="D3716">
        <v>53057940700</v>
      </c>
      <c r="E3716" s="3" t="s">
        <v>236</v>
      </c>
      <c r="F3716" s="3">
        <v>4</v>
      </c>
      <c r="G3716" s="3" t="s">
        <v>224</v>
      </c>
    </row>
    <row r="3717" spans="1:7">
      <c r="A3717" s="95">
        <v>6974300669</v>
      </c>
      <c r="B3717" s="11">
        <v>5136</v>
      </c>
      <c r="C3717">
        <v>53057952302</v>
      </c>
      <c r="D3717">
        <v>53057952302</v>
      </c>
      <c r="E3717" s="3" t="s">
        <v>236</v>
      </c>
      <c r="F3717" s="3">
        <v>5</v>
      </c>
      <c r="G3717" s="3" t="s">
        <v>224</v>
      </c>
    </row>
    <row r="3718" spans="1:7">
      <c r="A3718" s="95">
        <v>3169120050</v>
      </c>
      <c r="B3718" s="11">
        <v>1880</v>
      </c>
      <c r="C3718">
        <v>53077000800</v>
      </c>
      <c r="D3718">
        <v>53077000800</v>
      </c>
      <c r="E3718" s="3" t="s">
        <v>236</v>
      </c>
      <c r="F3718" s="3">
        <v>6</v>
      </c>
      <c r="G3718" s="3" t="s">
        <v>224</v>
      </c>
    </row>
    <row r="3719" spans="1:7">
      <c r="A3719" s="95">
        <v>8325220947</v>
      </c>
      <c r="B3719" s="11">
        <v>7668</v>
      </c>
      <c r="C3719">
        <v>53077000400</v>
      </c>
      <c r="D3719">
        <v>53077000400</v>
      </c>
      <c r="E3719" s="3" t="s">
        <v>236</v>
      </c>
      <c r="F3719" s="3">
        <v>7</v>
      </c>
      <c r="G3719" s="3" t="s">
        <v>224</v>
      </c>
    </row>
    <row r="3720" spans="1:7">
      <c r="A3720" s="95">
        <v>3860300227</v>
      </c>
      <c r="B3720" s="11">
        <v>800</v>
      </c>
      <c r="C3720">
        <v>53057952402</v>
      </c>
      <c r="D3720">
        <v>53057952402</v>
      </c>
      <c r="E3720" s="3" t="s">
        <v>236</v>
      </c>
      <c r="F3720" s="3">
        <v>6</v>
      </c>
      <c r="G3720" s="3" t="s">
        <v>224</v>
      </c>
    </row>
    <row r="3721" spans="1:7">
      <c r="A3721" s="95">
        <v>3212837444</v>
      </c>
      <c r="B3721" s="11">
        <v>800</v>
      </c>
      <c r="C3721">
        <v>53057952402</v>
      </c>
      <c r="D3721">
        <v>53057952402</v>
      </c>
      <c r="E3721" s="3" t="s">
        <v>236</v>
      </c>
      <c r="F3721" s="3">
        <v>6</v>
      </c>
      <c r="G3721" s="3" t="s">
        <v>224</v>
      </c>
    </row>
    <row r="3722" spans="1:7">
      <c r="A3722" s="95">
        <v>9484310961</v>
      </c>
      <c r="B3722" s="11">
        <v>3766</v>
      </c>
      <c r="C3722">
        <v>53035091203</v>
      </c>
      <c r="D3722">
        <v>53035091203</v>
      </c>
      <c r="E3722" s="3" t="s">
        <v>236</v>
      </c>
      <c r="F3722" s="3">
        <v>3</v>
      </c>
      <c r="G3722" s="3" t="s">
        <v>224</v>
      </c>
    </row>
    <row r="3723" spans="1:7">
      <c r="A3723" s="95">
        <v>5551220743</v>
      </c>
      <c r="B3723" s="11">
        <v>4262</v>
      </c>
      <c r="C3723">
        <v>53077001602</v>
      </c>
      <c r="D3723">
        <v>53077001602</v>
      </c>
      <c r="E3723" s="3" t="s">
        <v>236</v>
      </c>
      <c r="F3723" s="3">
        <v>6</v>
      </c>
      <c r="G3723" s="3" t="s">
        <v>224</v>
      </c>
    </row>
    <row r="3724" spans="1:7">
      <c r="A3724" s="95">
        <v>8236048270</v>
      </c>
      <c r="B3724" s="11">
        <v>700</v>
      </c>
      <c r="C3724">
        <v>53073000902</v>
      </c>
      <c r="D3724">
        <v>53073000902</v>
      </c>
      <c r="E3724" s="3" t="s">
        <v>236</v>
      </c>
      <c r="F3724" s="3">
        <v>2</v>
      </c>
      <c r="G3724" s="3" t="s">
        <v>224</v>
      </c>
    </row>
    <row r="3725" spans="1:7">
      <c r="A3725" s="95">
        <v>1689500737</v>
      </c>
      <c r="B3725" s="11">
        <v>2334</v>
      </c>
      <c r="C3725">
        <v>53073000902</v>
      </c>
      <c r="D3725">
        <v>53073000902</v>
      </c>
      <c r="E3725" s="3" t="s">
        <v>236</v>
      </c>
      <c r="F3725" s="3">
        <v>2</v>
      </c>
      <c r="G3725" s="3" t="s">
        <v>224</v>
      </c>
    </row>
    <row r="3726" spans="1:7">
      <c r="A3726" s="95">
        <v>1299410080</v>
      </c>
      <c r="B3726" s="11">
        <v>4936</v>
      </c>
      <c r="C3726">
        <v>53001950500</v>
      </c>
      <c r="D3726">
        <v>53001950500</v>
      </c>
      <c r="E3726" s="3" t="s">
        <v>236</v>
      </c>
      <c r="F3726" s="3">
        <v>7</v>
      </c>
      <c r="G3726" s="3" t="s">
        <v>224</v>
      </c>
    </row>
    <row r="3727" spans="1:7">
      <c r="A3727" s="95">
        <v>7569210461</v>
      </c>
      <c r="B3727" s="11">
        <v>800</v>
      </c>
      <c r="C3727">
        <v>53035091800</v>
      </c>
      <c r="D3727">
        <v>53035091800</v>
      </c>
      <c r="E3727" s="3" t="s">
        <v>236</v>
      </c>
      <c r="F3727" s="3">
        <v>2</v>
      </c>
      <c r="G3727" s="3" t="s">
        <v>224</v>
      </c>
    </row>
    <row r="3728" spans="1:7">
      <c r="A3728" s="95" t="s">
        <v>625</v>
      </c>
      <c r="B3728" s="11">
        <v>2838</v>
      </c>
      <c r="C3728">
        <v>53057952600</v>
      </c>
      <c r="D3728">
        <v>53057952600</v>
      </c>
      <c r="E3728" s="3" t="s">
        <v>236</v>
      </c>
      <c r="F3728" s="3">
        <v>5</v>
      </c>
      <c r="G3728" s="3" t="s">
        <v>224</v>
      </c>
    </row>
    <row r="3729" spans="1:7">
      <c r="A3729" s="95">
        <v>6389210619</v>
      </c>
      <c r="B3729" s="11">
        <v>1782</v>
      </c>
      <c r="C3729">
        <v>53035091700</v>
      </c>
      <c r="D3729">
        <v>53035091700</v>
      </c>
      <c r="E3729" s="3" t="s">
        <v>236</v>
      </c>
      <c r="F3729" s="3">
        <v>4</v>
      </c>
      <c r="G3729" s="3" t="s">
        <v>224</v>
      </c>
    </row>
    <row r="3730" spans="1:7">
      <c r="A3730" s="95">
        <v>5694910040</v>
      </c>
      <c r="B3730" s="11">
        <v>4944</v>
      </c>
      <c r="C3730">
        <v>53071920300</v>
      </c>
      <c r="D3730">
        <v>53071920300</v>
      </c>
      <c r="E3730" s="3" t="s">
        <v>236</v>
      </c>
      <c r="F3730" s="3">
        <v>4</v>
      </c>
      <c r="G3730" s="3" t="s">
        <v>224</v>
      </c>
    </row>
    <row r="3731" spans="1:7">
      <c r="A3731" s="95">
        <v>5570909524</v>
      </c>
      <c r="B3731" s="11">
        <v>4580</v>
      </c>
      <c r="C3731">
        <v>53015001502</v>
      </c>
      <c r="D3731">
        <v>53015001502</v>
      </c>
      <c r="E3731" s="3" t="s">
        <v>236</v>
      </c>
      <c r="F3731" s="3">
        <v>8</v>
      </c>
      <c r="G3731" s="3" t="s">
        <v>224</v>
      </c>
    </row>
    <row r="3732" spans="1:7">
      <c r="A3732" s="95">
        <v>7729120730</v>
      </c>
      <c r="B3732" s="11">
        <v>3702</v>
      </c>
      <c r="C3732">
        <v>53077001100</v>
      </c>
      <c r="D3732">
        <v>53077001100</v>
      </c>
      <c r="E3732" s="3" t="s">
        <v>236</v>
      </c>
      <c r="F3732" s="3">
        <v>6</v>
      </c>
      <c r="G3732" s="3" t="s">
        <v>224</v>
      </c>
    </row>
    <row r="3733" spans="1:7">
      <c r="A3733" s="95">
        <v>2597200866</v>
      </c>
      <c r="B3733" s="11">
        <v>2156</v>
      </c>
      <c r="C3733">
        <v>53057952600</v>
      </c>
      <c r="D3733">
        <v>53057952600</v>
      </c>
      <c r="E3733" s="3" t="s">
        <v>236</v>
      </c>
      <c r="F3733" s="3">
        <v>5</v>
      </c>
      <c r="G3733" s="3" t="s">
        <v>224</v>
      </c>
    </row>
    <row r="3734" spans="1:7">
      <c r="A3734" s="95">
        <v>9650220920</v>
      </c>
      <c r="B3734" s="11">
        <v>3868</v>
      </c>
      <c r="C3734">
        <v>53077001602</v>
      </c>
      <c r="D3734">
        <v>53077001602</v>
      </c>
      <c r="E3734" s="3" t="s">
        <v>236</v>
      </c>
      <c r="F3734" s="3">
        <v>6</v>
      </c>
      <c r="G3734" s="3" t="s">
        <v>224</v>
      </c>
    </row>
    <row r="3735" spans="1:7">
      <c r="A3735" s="95">
        <v>9962310166</v>
      </c>
      <c r="B3735" s="11">
        <v>2464</v>
      </c>
      <c r="C3735">
        <v>53035091500</v>
      </c>
      <c r="D3735">
        <v>53035091500</v>
      </c>
      <c r="E3735" s="3" t="s">
        <v>236</v>
      </c>
      <c r="F3735" s="3">
        <v>4</v>
      </c>
      <c r="G3735" s="3" t="s">
        <v>224</v>
      </c>
    </row>
    <row r="3736" spans="1:7">
      <c r="A3736" s="95">
        <v>1478200550</v>
      </c>
      <c r="B3736" s="11">
        <v>2784</v>
      </c>
      <c r="C3736">
        <v>53057952302</v>
      </c>
      <c r="D3736">
        <v>53057952302</v>
      </c>
      <c r="E3736" s="3" t="s">
        <v>236</v>
      </c>
      <c r="F3736" s="3">
        <v>5</v>
      </c>
      <c r="G3736" s="3" t="s">
        <v>224</v>
      </c>
    </row>
    <row r="3737" spans="1:7">
      <c r="A3737" s="95">
        <v>7599120347</v>
      </c>
      <c r="B3737" s="11">
        <v>3570</v>
      </c>
      <c r="C3737">
        <v>53077001100</v>
      </c>
      <c r="D3737">
        <v>53077001100</v>
      </c>
      <c r="E3737" s="3" t="s">
        <v>236</v>
      </c>
      <c r="F3737" s="3">
        <v>6</v>
      </c>
      <c r="G3737" s="3" t="s">
        <v>224</v>
      </c>
    </row>
    <row r="3738" spans="1:7">
      <c r="A3738" s="95">
        <v>9526910115</v>
      </c>
      <c r="B3738" s="11">
        <v>3250</v>
      </c>
      <c r="C3738">
        <v>53071920300</v>
      </c>
      <c r="D3738">
        <v>53071920300</v>
      </c>
      <c r="E3738" s="3" t="s">
        <v>236</v>
      </c>
      <c r="F3738" s="3">
        <v>4</v>
      </c>
      <c r="G3738" s="3" t="s">
        <v>224</v>
      </c>
    </row>
    <row r="3739" spans="1:7">
      <c r="A3739" s="95">
        <v>7680300399</v>
      </c>
      <c r="B3739" s="11">
        <v>2166</v>
      </c>
      <c r="C3739">
        <v>53057952200</v>
      </c>
      <c r="D3739">
        <v>53057952200</v>
      </c>
      <c r="E3739" s="3" t="s">
        <v>236</v>
      </c>
      <c r="F3739" s="3">
        <v>9</v>
      </c>
      <c r="G3739" s="3" t="s">
        <v>225</v>
      </c>
    </row>
    <row r="3740" spans="1:7">
      <c r="A3740" s="95">
        <v>8658510518</v>
      </c>
      <c r="B3740" s="11">
        <v>1275</v>
      </c>
      <c r="C3740">
        <v>53005011100</v>
      </c>
      <c r="D3740">
        <v>53005011100</v>
      </c>
      <c r="E3740" s="3" t="s">
        <v>236</v>
      </c>
      <c r="F3740" s="3">
        <v>9</v>
      </c>
      <c r="G3740" s="3" t="s">
        <v>225</v>
      </c>
    </row>
    <row r="3741" spans="1:7">
      <c r="A3741" s="95">
        <v>5820700582</v>
      </c>
      <c r="B3741" s="11">
        <v>2546</v>
      </c>
      <c r="C3741">
        <v>53073000300</v>
      </c>
      <c r="D3741">
        <v>53073000300</v>
      </c>
      <c r="E3741" s="3" t="s">
        <v>236</v>
      </c>
      <c r="F3741" s="3">
        <v>8</v>
      </c>
      <c r="G3741" s="3" t="s">
        <v>224</v>
      </c>
    </row>
    <row r="3742" spans="1:7">
      <c r="A3742" s="95">
        <v>8965910665</v>
      </c>
      <c r="B3742" s="11">
        <v>3666</v>
      </c>
      <c r="C3742">
        <v>53071920300</v>
      </c>
      <c r="D3742">
        <v>53071920300</v>
      </c>
      <c r="E3742" s="3" t="s">
        <v>236</v>
      </c>
      <c r="F3742" s="3">
        <v>4</v>
      </c>
      <c r="G3742" s="3" t="s">
        <v>224</v>
      </c>
    </row>
    <row r="3743" spans="1:7">
      <c r="A3743" s="95">
        <v>8889210665</v>
      </c>
      <c r="B3743" s="11">
        <v>1878</v>
      </c>
      <c r="C3743">
        <v>53035091700</v>
      </c>
      <c r="D3743">
        <v>53035091700</v>
      </c>
      <c r="E3743" s="3" t="s">
        <v>236</v>
      </c>
      <c r="F3743" s="3">
        <v>4</v>
      </c>
      <c r="G3743" s="3" t="s">
        <v>224</v>
      </c>
    </row>
    <row r="3744" spans="1:7">
      <c r="A3744" s="95">
        <v>3275020027</v>
      </c>
      <c r="B3744" s="11">
        <v>1760</v>
      </c>
      <c r="C3744">
        <v>53077000700</v>
      </c>
      <c r="D3744">
        <v>53077000700</v>
      </c>
      <c r="E3744" s="3" t="s">
        <v>236</v>
      </c>
      <c r="F3744" s="3">
        <v>10</v>
      </c>
      <c r="G3744" s="3" t="s">
        <v>225</v>
      </c>
    </row>
    <row r="3745" spans="1:7">
      <c r="A3745" s="95">
        <v>1212220201</v>
      </c>
      <c r="B3745" s="11">
        <v>1750</v>
      </c>
      <c r="C3745">
        <v>53077003200</v>
      </c>
      <c r="D3745">
        <v>53077003200</v>
      </c>
      <c r="E3745" s="3" t="s">
        <v>236</v>
      </c>
      <c r="F3745" s="3">
        <v>8</v>
      </c>
      <c r="G3745" s="3" t="s">
        <v>224</v>
      </c>
    </row>
    <row r="3746" spans="1:7">
      <c r="A3746" s="95">
        <v>4829200019</v>
      </c>
      <c r="B3746" s="11">
        <v>2204</v>
      </c>
      <c r="C3746">
        <v>53057952302</v>
      </c>
      <c r="D3746">
        <v>53057952302</v>
      </c>
      <c r="E3746" s="3" t="s">
        <v>236</v>
      </c>
      <c r="F3746" s="3">
        <v>5</v>
      </c>
      <c r="G3746" s="3" t="s">
        <v>224</v>
      </c>
    </row>
    <row r="3747" spans="1:7">
      <c r="A3747" s="95" t="s">
        <v>626</v>
      </c>
      <c r="B3747" s="11">
        <v>11204</v>
      </c>
      <c r="C3747">
        <v>53071920801</v>
      </c>
      <c r="D3747">
        <v>53071920801</v>
      </c>
      <c r="E3747" s="3" t="s">
        <v>236</v>
      </c>
      <c r="F3747" s="3">
        <v>2</v>
      </c>
      <c r="G3747" s="3" t="s">
        <v>224</v>
      </c>
    </row>
    <row r="3748" spans="1:7">
      <c r="A3748" s="95" t="s">
        <v>627</v>
      </c>
      <c r="B3748" s="11">
        <v>4482</v>
      </c>
      <c r="C3748">
        <v>53071920900</v>
      </c>
      <c r="D3748">
        <v>53071920900</v>
      </c>
      <c r="E3748" s="3" t="s">
        <v>236</v>
      </c>
      <c r="F3748" s="3">
        <v>2</v>
      </c>
      <c r="G3748" s="3" t="s">
        <v>224</v>
      </c>
    </row>
    <row r="3749" spans="1:7">
      <c r="A3749" s="95" t="s">
        <v>628</v>
      </c>
      <c r="B3749" s="11">
        <v>800</v>
      </c>
      <c r="C3749">
        <v>53073001100</v>
      </c>
      <c r="D3749">
        <v>53073001100</v>
      </c>
      <c r="E3749" s="3" t="s">
        <v>236</v>
      </c>
      <c r="F3749" s="3">
        <v>3</v>
      </c>
      <c r="G3749" s="3" t="s">
        <v>224</v>
      </c>
    </row>
    <row r="3750" spans="1:7">
      <c r="A3750" s="95">
        <v>8214311062</v>
      </c>
      <c r="B3750" s="11">
        <v>75</v>
      </c>
      <c r="C3750">
        <v>53073010501</v>
      </c>
      <c r="D3750">
        <v>53073010501</v>
      </c>
      <c r="E3750" s="3" t="s">
        <v>236</v>
      </c>
      <c r="F3750" s="3">
        <v>3</v>
      </c>
      <c r="G3750" s="3" t="s">
        <v>224</v>
      </c>
    </row>
    <row r="3751" spans="1:7">
      <c r="A3751" s="95">
        <v>2680220196</v>
      </c>
      <c r="B3751" s="11">
        <v>850</v>
      </c>
      <c r="C3751">
        <v>53077001602</v>
      </c>
      <c r="D3751">
        <v>53077001602</v>
      </c>
      <c r="E3751" s="3" t="s">
        <v>236</v>
      </c>
      <c r="F3751" s="3">
        <v>6</v>
      </c>
      <c r="G3751" s="3" t="s">
        <v>224</v>
      </c>
    </row>
    <row r="3752" spans="1:7">
      <c r="A3752" s="95" t="s">
        <v>629</v>
      </c>
      <c r="B3752" s="11">
        <v>500</v>
      </c>
      <c r="C3752">
        <v>53077003200</v>
      </c>
      <c r="D3752">
        <v>53077003200</v>
      </c>
      <c r="E3752" s="3" t="s">
        <v>236</v>
      </c>
      <c r="F3752" s="3">
        <v>8</v>
      </c>
      <c r="G3752" s="3" t="s">
        <v>224</v>
      </c>
    </row>
    <row r="3753" spans="1:7">
      <c r="A3753" s="95">
        <v>7425510550</v>
      </c>
      <c r="B3753" s="11">
        <v>7152</v>
      </c>
      <c r="C3753">
        <v>53077001800</v>
      </c>
      <c r="D3753">
        <v>53077001800</v>
      </c>
      <c r="E3753" s="3" t="s">
        <v>236</v>
      </c>
      <c r="F3753" s="3">
        <v>7</v>
      </c>
      <c r="G3753" s="3" t="s">
        <v>224</v>
      </c>
    </row>
    <row r="3754" spans="1:7">
      <c r="A3754" s="95">
        <v>8473210190</v>
      </c>
      <c r="B3754" s="11">
        <v>875</v>
      </c>
      <c r="C3754">
        <v>53035092100</v>
      </c>
      <c r="D3754">
        <v>53035092100</v>
      </c>
      <c r="E3754" s="3" t="s">
        <v>236</v>
      </c>
      <c r="F3754" s="3">
        <v>3</v>
      </c>
      <c r="G3754" s="3" t="s">
        <v>224</v>
      </c>
    </row>
    <row r="3755" spans="1:7">
      <c r="A3755" s="95" t="s">
        <v>630</v>
      </c>
      <c r="B3755" s="11">
        <v>2200</v>
      </c>
      <c r="C3755">
        <v>53073000902</v>
      </c>
      <c r="D3755">
        <v>53073000902</v>
      </c>
      <c r="E3755" s="3" t="s">
        <v>236</v>
      </c>
      <c r="F3755" s="3">
        <v>2</v>
      </c>
      <c r="G3755" s="3" t="s">
        <v>224</v>
      </c>
    </row>
    <row r="3756" spans="1:7">
      <c r="A3756" s="95">
        <v>9116500421</v>
      </c>
      <c r="B3756" s="11">
        <v>500</v>
      </c>
      <c r="C3756">
        <v>53073000803</v>
      </c>
      <c r="D3756">
        <v>53073000803</v>
      </c>
      <c r="E3756" s="3" t="s">
        <v>236</v>
      </c>
      <c r="F3756" s="3">
        <v>2</v>
      </c>
      <c r="G3756" s="3" t="s">
        <v>224</v>
      </c>
    </row>
    <row r="3757" spans="1:7">
      <c r="A3757" s="95">
        <v>7485000690</v>
      </c>
      <c r="B3757" s="11">
        <v>2250</v>
      </c>
      <c r="C3757">
        <v>53057940200</v>
      </c>
      <c r="D3757">
        <v>53057940200</v>
      </c>
      <c r="E3757" s="3" t="s">
        <v>236</v>
      </c>
      <c r="F3757" s="3">
        <v>1</v>
      </c>
      <c r="G3757" s="3" t="s">
        <v>224</v>
      </c>
    </row>
    <row r="3758" spans="1:7">
      <c r="A3758" s="95">
        <v>9707700634</v>
      </c>
      <c r="B3758" s="11">
        <v>500</v>
      </c>
      <c r="C3758">
        <v>53073000805</v>
      </c>
      <c r="D3758">
        <v>53073000805</v>
      </c>
      <c r="E3758" s="3" t="s">
        <v>236</v>
      </c>
      <c r="F3758" s="3">
        <v>1</v>
      </c>
      <c r="G3758" s="3" t="s">
        <v>224</v>
      </c>
    </row>
    <row r="3759" spans="1:7">
      <c r="A3759" s="95">
        <v>9072120859</v>
      </c>
      <c r="B3759" s="11">
        <v>1275</v>
      </c>
      <c r="C3759">
        <v>53077000901</v>
      </c>
      <c r="D3759">
        <v>53077000901</v>
      </c>
      <c r="E3759" s="3" t="s">
        <v>236</v>
      </c>
      <c r="F3759" s="3">
        <v>6</v>
      </c>
      <c r="G3759" s="3" t="s">
        <v>224</v>
      </c>
    </row>
    <row r="3760" spans="1:7">
      <c r="A3760" s="95">
        <v>2157300052</v>
      </c>
      <c r="B3760" s="11">
        <v>2044</v>
      </c>
      <c r="C3760">
        <v>53057952402</v>
      </c>
      <c r="D3760">
        <v>53057952402</v>
      </c>
      <c r="E3760" s="3" t="s">
        <v>236</v>
      </c>
      <c r="F3760" s="3">
        <v>6</v>
      </c>
      <c r="G3760" s="3" t="s">
        <v>224</v>
      </c>
    </row>
    <row r="3761" spans="1:7">
      <c r="A3761" s="95">
        <v>8886500147</v>
      </c>
      <c r="B3761" s="11">
        <v>700</v>
      </c>
      <c r="C3761">
        <v>53073000804</v>
      </c>
      <c r="D3761">
        <v>53073000804</v>
      </c>
      <c r="E3761" s="3" t="s">
        <v>236</v>
      </c>
      <c r="F3761" s="3">
        <v>1</v>
      </c>
      <c r="G3761" s="3" t="s">
        <v>224</v>
      </c>
    </row>
    <row r="3762" spans="1:7">
      <c r="A3762" s="95">
        <v>2086920000</v>
      </c>
      <c r="B3762" s="11">
        <v>800</v>
      </c>
      <c r="C3762">
        <v>53077001602</v>
      </c>
      <c r="D3762">
        <v>53077001602</v>
      </c>
      <c r="E3762" s="3" t="s">
        <v>236</v>
      </c>
      <c r="F3762" s="3">
        <v>6</v>
      </c>
      <c r="G3762" s="3" t="s">
        <v>224</v>
      </c>
    </row>
    <row r="3763" spans="1:7">
      <c r="A3763" s="95">
        <v>9951610164</v>
      </c>
      <c r="B3763" s="11">
        <v>4286</v>
      </c>
      <c r="C3763">
        <v>53005011503</v>
      </c>
      <c r="D3763">
        <v>53005011503</v>
      </c>
      <c r="E3763" s="3" t="s">
        <v>236</v>
      </c>
      <c r="F3763" s="3">
        <v>5</v>
      </c>
      <c r="G3763" s="3" t="s">
        <v>224</v>
      </c>
    </row>
    <row r="3764" spans="1:7">
      <c r="A3764" s="95" t="s">
        <v>631</v>
      </c>
      <c r="B3764" s="11">
        <v>800</v>
      </c>
      <c r="C3764">
        <v>53035092801</v>
      </c>
      <c r="D3764">
        <v>53035092801</v>
      </c>
      <c r="E3764" s="3" t="s">
        <v>236</v>
      </c>
      <c r="F3764" s="3">
        <v>3</v>
      </c>
      <c r="G3764" s="3" t="s">
        <v>224</v>
      </c>
    </row>
    <row r="3765" spans="1:7">
      <c r="A3765" s="95">
        <v>2402700125</v>
      </c>
      <c r="B3765" s="11">
        <v>850</v>
      </c>
      <c r="C3765">
        <v>53073000300</v>
      </c>
      <c r="D3765">
        <v>53073000300</v>
      </c>
      <c r="E3765" s="3" t="s">
        <v>236</v>
      </c>
      <c r="F3765" s="3">
        <v>8</v>
      </c>
      <c r="G3765" s="3" t="s">
        <v>224</v>
      </c>
    </row>
    <row r="3766" spans="1:7">
      <c r="A3766" s="95">
        <v>7793900651</v>
      </c>
      <c r="B3766" s="11">
        <v>1300</v>
      </c>
      <c r="C3766">
        <v>53073010702</v>
      </c>
      <c r="D3766">
        <v>53073010702</v>
      </c>
      <c r="E3766" s="3" t="s">
        <v>236</v>
      </c>
      <c r="F3766" s="3">
        <v>2</v>
      </c>
      <c r="G3766" s="3" t="s">
        <v>224</v>
      </c>
    </row>
    <row r="3767" spans="1:7">
      <c r="A3767" s="95">
        <v>8127710505</v>
      </c>
      <c r="B3767" s="11">
        <v>2304</v>
      </c>
      <c r="C3767">
        <v>53005010400</v>
      </c>
      <c r="D3767">
        <v>53005010400</v>
      </c>
      <c r="E3767" s="3" t="s">
        <v>236</v>
      </c>
      <c r="F3767" s="3">
        <v>8</v>
      </c>
      <c r="G3767" s="3" t="s">
        <v>224</v>
      </c>
    </row>
    <row r="3768" spans="1:7">
      <c r="A3768" s="95">
        <v>2604500728</v>
      </c>
      <c r="B3768" s="11">
        <v>5209</v>
      </c>
      <c r="C3768">
        <v>53073000803</v>
      </c>
      <c r="D3768">
        <v>53073000803</v>
      </c>
      <c r="E3768" s="3" t="s">
        <v>236</v>
      </c>
      <c r="F3768" s="3">
        <v>2</v>
      </c>
      <c r="G3768" s="3" t="s">
        <v>224</v>
      </c>
    </row>
    <row r="3769" spans="1:7">
      <c r="A3769" s="95">
        <v>5613300287</v>
      </c>
      <c r="B3769" s="11">
        <v>4060</v>
      </c>
      <c r="C3769">
        <v>53057952401</v>
      </c>
      <c r="D3769">
        <v>53057952401</v>
      </c>
      <c r="E3769" s="3" t="s">
        <v>236</v>
      </c>
      <c r="F3769" s="3">
        <v>6</v>
      </c>
      <c r="G3769" s="3" t="s">
        <v>224</v>
      </c>
    </row>
    <row r="3770" spans="1:7">
      <c r="A3770" s="95">
        <v>5883500605</v>
      </c>
      <c r="B3770" s="11">
        <v>2962</v>
      </c>
      <c r="C3770">
        <v>53073000803</v>
      </c>
      <c r="D3770">
        <v>53073000803</v>
      </c>
      <c r="E3770" s="3" t="s">
        <v>236</v>
      </c>
      <c r="F3770" s="3">
        <v>2</v>
      </c>
      <c r="G3770" s="3" t="s">
        <v>224</v>
      </c>
    </row>
    <row r="3771" spans="1:7">
      <c r="A3771" s="95">
        <v>2412510868</v>
      </c>
      <c r="B3771" s="11">
        <v>2222</v>
      </c>
      <c r="C3771">
        <v>53077002001</v>
      </c>
      <c r="D3771">
        <v>53077002001</v>
      </c>
      <c r="E3771" s="3" t="s">
        <v>241</v>
      </c>
      <c r="F3771" s="3">
        <v>7</v>
      </c>
      <c r="G3771" s="3" t="s">
        <v>225</v>
      </c>
    </row>
    <row r="3772" spans="1:7">
      <c r="A3772" s="95">
        <v>4689800956</v>
      </c>
      <c r="B3772" s="11">
        <v>4966</v>
      </c>
      <c r="C3772">
        <v>53073010303</v>
      </c>
      <c r="D3772">
        <v>53073010303</v>
      </c>
      <c r="E3772" s="3" t="s">
        <v>236</v>
      </c>
      <c r="F3772" s="3">
        <v>2</v>
      </c>
      <c r="G3772" s="3" t="s">
        <v>224</v>
      </c>
    </row>
    <row r="3773" spans="1:7">
      <c r="A3773" s="95">
        <v>1025120033</v>
      </c>
      <c r="B3773" s="11">
        <v>850</v>
      </c>
      <c r="C3773">
        <v>53077001000</v>
      </c>
      <c r="D3773">
        <v>53077001000</v>
      </c>
      <c r="E3773" s="3" t="s">
        <v>236</v>
      </c>
      <c r="F3773" s="3">
        <v>8</v>
      </c>
      <c r="G3773" s="3" t="s">
        <v>224</v>
      </c>
    </row>
    <row r="3774" spans="1:7">
      <c r="A3774" s="95">
        <v>7915000110</v>
      </c>
      <c r="B3774" s="11">
        <v>1500</v>
      </c>
      <c r="C3774">
        <v>53057940400</v>
      </c>
      <c r="D3774">
        <v>53057940400</v>
      </c>
      <c r="E3774" s="3" t="s">
        <v>236</v>
      </c>
      <c r="F3774" s="3">
        <v>1</v>
      </c>
      <c r="G3774" s="3" t="s">
        <v>224</v>
      </c>
    </row>
    <row r="3775" spans="1:7">
      <c r="A3775" s="95">
        <v>5514510625</v>
      </c>
      <c r="B3775" s="11">
        <v>3746</v>
      </c>
      <c r="C3775">
        <v>53077001901</v>
      </c>
      <c r="D3775">
        <v>53077001901</v>
      </c>
      <c r="E3775" s="3" t="s">
        <v>241</v>
      </c>
      <c r="F3775" s="3">
        <v>7</v>
      </c>
      <c r="G3775" s="3" t="s">
        <v>225</v>
      </c>
    </row>
    <row r="3776" spans="1:7">
      <c r="A3776" s="95">
        <v>1892510555</v>
      </c>
      <c r="B3776" s="11">
        <v>5240</v>
      </c>
      <c r="C3776">
        <v>53077002002</v>
      </c>
      <c r="D3776">
        <v>53077002002</v>
      </c>
      <c r="E3776" s="3" t="s">
        <v>241</v>
      </c>
      <c r="F3776" s="3">
        <v>7</v>
      </c>
      <c r="G3776" s="3" t="s">
        <v>225</v>
      </c>
    </row>
    <row r="3777" spans="1:7">
      <c r="A3777" s="95">
        <v>7664510050</v>
      </c>
      <c r="B3777" s="11">
        <v>3208</v>
      </c>
      <c r="C3777">
        <v>53077001902</v>
      </c>
      <c r="D3777">
        <v>53077001902</v>
      </c>
      <c r="E3777" s="3" t="s">
        <v>241</v>
      </c>
      <c r="F3777" s="3">
        <v>8</v>
      </c>
      <c r="G3777" s="3" t="s">
        <v>225</v>
      </c>
    </row>
    <row r="3778" spans="1:7">
      <c r="A3778" s="95">
        <v>7136510508</v>
      </c>
      <c r="B3778" s="11">
        <v>3834</v>
      </c>
      <c r="C3778">
        <v>53077940006</v>
      </c>
      <c r="D3778">
        <v>53077940006</v>
      </c>
      <c r="E3778" s="3" t="s">
        <v>241</v>
      </c>
      <c r="F3778" s="3">
        <v>9</v>
      </c>
      <c r="G3778" s="3" t="s">
        <v>225</v>
      </c>
    </row>
    <row r="3779" spans="1:7">
      <c r="A3779" s="95">
        <v>1113020933</v>
      </c>
      <c r="B3779" s="11">
        <v>800</v>
      </c>
      <c r="C3779">
        <v>53077000901</v>
      </c>
      <c r="D3779">
        <v>53077000901</v>
      </c>
      <c r="E3779" s="3" t="s">
        <v>236</v>
      </c>
      <c r="F3779" s="3">
        <v>6</v>
      </c>
      <c r="G3779" s="3" t="s">
        <v>224</v>
      </c>
    </row>
    <row r="3780" spans="1:7">
      <c r="A3780" s="95">
        <v>7015910160</v>
      </c>
      <c r="B3780" s="11">
        <v>3534</v>
      </c>
      <c r="C3780">
        <v>53071920300</v>
      </c>
      <c r="D3780">
        <v>53071920300</v>
      </c>
      <c r="E3780" s="3" t="s">
        <v>236</v>
      </c>
      <c r="F3780" s="3">
        <v>4</v>
      </c>
      <c r="G3780" s="3" t="s">
        <v>224</v>
      </c>
    </row>
    <row r="3781" spans="1:7">
      <c r="A3781" s="95">
        <v>8875510022</v>
      </c>
      <c r="B3781" s="11">
        <v>2022</v>
      </c>
      <c r="C3781">
        <v>53077002200</v>
      </c>
      <c r="D3781">
        <v>53077002200</v>
      </c>
      <c r="E3781" s="3" t="s">
        <v>236</v>
      </c>
      <c r="F3781" s="3">
        <v>8</v>
      </c>
      <c r="G3781" s="3" t="s">
        <v>224</v>
      </c>
    </row>
    <row r="3782" spans="1:7">
      <c r="A3782" s="95">
        <v>8427200281</v>
      </c>
      <c r="B3782" s="11">
        <v>3670</v>
      </c>
      <c r="C3782">
        <v>53057952200</v>
      </c>
      <c r="D3782">
        <v>53057952200</v>
      </c>
      <c r="E3782" s="3" t="s">
        <v>236</v>
      </c>
      <c r="F3782" s="3">
        <v>9</v>
      </c>
      <c r="G3782" s="3" t="s">
        <v>225</v>
      </c>
    </row>
    <row r="3783" spans="1:7">
      <c r="A3783" s="95">
        <v>6714500822</v>
      </c>
      <c r="B3783" s="11">
        <v>2738</v>
      </c>
      <c r="C3783">
        <v>53073000803</v>
      </c>
      <c r="D3783">
        <v>53073000803</v>
      </c>
      <c r="E3783" s="3" t="s">
        <v>236</v>
      </c>
      <c r="F3783" s="3">
        <v>2</v>
      </c>
      <c r="G3783" s="3" t="s">
        <v>224</v>
      </c>
    </row>
    <row r="3784" spans="1:7">
      <c r="A3784" s="95">
        <v>6469800757</v>
      </c>
      <c r="B3784" s="11">
        <v>4462</v>
      </c>
      <c r="C3784">
        <v>53073010302</v>
      </c>
      <c r="D3784">
        <v>53073010302</v>
      </c>
      <c r="E3784" s="3" t="s">
        <v>236</v>
      </c>
      <c r="F3784" s="3">
        <v>1</v>
      </c>
      <c r="G3784" s="3" t="s">
        <v>224</v>
      </c>
    </row>
    <row r="3785" spans="1:7">
      <c r="A3785" s="95">
        <v>3054510907</v>
      </c>
      <c r="B3785" s="11">
        <v>3258</v>
      </c>
      <c r="C3785">
        <v>53077001901</v>
      </c>
      <c r="D3785">
        <v>53077001901</v>
      </c>
      <c r="E3785" s="3" t="s">
        <v>241</v>
      </c>
      <c r="F3785" s="3">
        <v>7</v>
      </c>
      <c r="G3785" s="3" t="s">
        <v>225</v>
      </c>
    </row>
    <row r="3786" spans="1:7">
      <c r="A3786" s="95">
        <v>2876310729</v>
      </c>
      <c r="B3786" s="11">
        <v>50</v>
      </c>
      <c r="C3786">
        <v>53035090202</v>
      </c>
      <c r="D3786">
        <v>53035090202</v>
      </c>
      <c r="E3786" s="3" t="s">
        <v>236</v>
      </c>
      <c r="F3786" s="3">
        <v>2</v>
      </c>
      <c r="G3786" s="3" t="s">
        <v>224</v>
      </c>
    </row>
    <row r="3787" spans="1:7">
      <c r="A3787" s="95">
        <v>9905300938</v>
      </c>
      <c r="B3787" s="11">
        <v>2800</v>
      </c>
      <c r="C3787">
        <v>53057952301</v>
      </c>
      <c r="D3787">
        <v>53057952301</v>
      </c>
      <c r="E3787" s="3" t="s">
        <v>236</v>
      </c>
      <c r="F3787" s="3">
        <v>4</v>
      </c>
      <c r="G3787" s="3" t="s">
        <v>224</v>
      </c>
    </row>
    <row r="3788" spans="1:7">
      <c r="A3788" s="95">
        <v>1438059388</v>
      </c>
      <c r="B3788" s="11">
        <v>1986</v>
      </c>
      <c r="C3788">
        <v>53035080300</v>
      </c>
      <c r="D3788">
        <v>53035080300</v>
      </c>
      <c r="E3788" s="3" t="s">
        <v>236</v>
      </c>
      <c r="F3788" s="3">
        <v>5</v>
      </c>
      <c r="G3788" s="3" t="s">
        <v>224</v>
      </c>
    </row>
    <row r="3789" spans="1:7">
      <c r="A3789" s="95">
        <v>5335900818</v>
      </c>
      <c r="B3789" s="11">
        <v>2688</v>
      </c>
      <c r="C3789">
        <v>53073010200</v>
      </c>
      <c r="D3789">
        <v>53073010200</v>
      </c>
      <c r="E3789" s="3" t="s">
        <v>236</v>
      </c>
      <c r="F3789" s="3">
        <v>3</v>
      </c>
      <c r="G3789" s="3" t="s">
        <v>224</v>
      </c>
    </row>
    <row r="3790" spans="1:7">
      <c r="A3790" s="95">
        <v>1073163206</v>
      </c>
      <c r="B3790" s="11">
        <v>1400</v>
      </c>
      <c r="C3790">
        <v>53073000902</v>
      </c>
      <c r="D3790">
        <v>53073000902</v>
      </c>
      <c r="E3790" s="3" t="s">
        <v>236</v>
      </c>
      <c r="F3790" s="3">
        <v>2</v>
      </c>
      <c r="G3790" s="3" t="s">
        <v>224</v>
      </c>
    </row>
    <row r="3791" spans="1:7">
      <c r="A3791" s="95">
        <v>6647100522</v>
      </c>
      <c r="B3791" s="11">
        <v>700</v>
      </c>
      <c r="C3791">
        <v>53057951500</v>
      </c>
      <c r="D3791">
        <v>53057951500</v>
      </c>
      <c r="E3791" s="3" t="s">
        <v>236</v>
      </c>
      <c r="F3791" s="3">
        <v>3</v>
      </c>
      <c r="G3791" s="3" t="s">
        <v>224</v>
      </c>
    </row>
    <row r="3792" spans="1:7">
      <c r="A3792" s="95">
        <v>1386510958</v>
      </c>
      <c r="B3792" s="11">
        <v>2240</v>
      </c>
      <c r="C3792">
        <v>53077940005</v>
      </c>
      <c r="D3792">
        <v>53077940005</v>
      </c>
      <c r="E3792" s="3" t="s">
        <v>241</v>
      </c>
      <c r="F3792" s="3">
        <v>9</v>
      </c>
      <c r="G3792" s="3" t="s">
        <v>225</v>
      </c>
    </row>
    <row r="3793" spans="1:7">
      <c r="A3793" s="95">
        <v>6122020176</v>
      </c>
      <c r="B3793" s="11">
        <v>875</v>
      </c>
      <c r="C3793">
        <v>53077000902</v>
      </c>
      <c r="D3793">
        <v>53077000902</v>
      </c>
      <c r="E3793" s="3" t="s">
        <v>236</v>
      </c>
      <c r="F3793" s="3">
        <v>7</v>
      </c>
      <c r="G3793" s="3" t="s">
        <v>224</v>
      </c>
    </row>
    <row r="3794" spans="1:7">
      <c r="A3794" s="95">
        <v>2252510183</v>
      </c>
      <c r="B3794" s="11">
        <v>1698</v>
      </c>
      <c r="C3794">
        <v>53077002002</v>
      </c>
      <c r="D3794">
        <v>53077002002</v>
      </c>
      <c r="E3794" s="3" t="s">
        <v>241</v>
      </c>
      <c r="F3794" s="3">
        <v>7</v>
      </c>
      <c r="G3794" s="3" t="s">
        <v>225</v>
      </c>
    </row>
    <row r="3795" spans="1:7">
      <c r="A3795" s="95">
        <v>2110220496</v>
      </c>
      <c r="B3795" s="11">
        <v>3570</v>
      </c>
      <c r="C3795">
        <v>53077001100</v>
      </c>
      <c r="D3795">
        <v>53077001100</v>
      </c>
      <c r="E3795" s="3" t="s">
        <v>236</v>
      </c>
      <c r="F3795" s="3">
        <v>6</v>
      </c>
      <c r="G3795" s="3" t="s">
        <v>224</v>
      </c>
    </row>
    <row r="3796" spans="1:7">
      <c r="A3796" s="95">
        <v>5086120381</v>
      </c>
      <c r="B3796" s="11">
        <v>3062</v>
      </c>
      <c r="C3796">
        <v>53077000901</v>
      </c>
      <c r="D3796">
        <v>53077000901</v>
      </c>
      <c r="E3796" s="3" t="s">
        <v>236</v>
      </c>
      <c r="F3796" s="3">
        <v>6</v>
      </c>
      <c r="G3796" s="3" t="s">
        <v>224</v>
      </c>
    </row>
    <row r="3797" spans="1:7">
      <c r="A3797" s="95">
        <v>6077600417</v>
      </c>
      <c r="B3797" s="11">
        <v>700</v>
      </c>
      <c r="C3797">
        <v>53073000400</v>
      </c>
      <c r="D3797">
        <v>53073000400</v>
      </c>
      <c r="E3797" s="3" t="s">
        <v>236</v>
      </c>
      <c r="F3797" s="3">
        <v>3</v>
      </c>
      <c r="G3797" s="3" t="s">
        <v>224</v>
      </c>
    </row>
    <row r="3798" spans="1:7">
      <c r="A3798" s="95">
        <v>1922510987</v>
      </c>
      <c r="B3798" s="11">
        <v>2786</v>
      </c>
      <c r="C3798">
        <v>53077002002</v>
      </c>
      <c r="D3798">
        <v>53077002002</v>
      </c>
      <c r="E3798" s="3" t="s">
        <v>241</v>
      </c>
      <c r="F3798" s="3">
        <v>7</v>
      </c>
      <c r="G3798" s="3" t="s">
        <v>225</v>
      </c>
    </row>
    <row r="3799" spans="1:7">
      <c r="A3799" s="95">
        <v>2621700619</v>
      </c>
      <c r="B3799" s="11">
        <v>4856</v>
      </c>
      <c r="C3799">
        <v>53073010200</v>
      </c>
      <c r="D3799">
        <v>53073010200</v>
      </c>
      <c r="E3799" s="3" t="s">
        <v>236</v>
      </c>
      <c r="F3799" s="3">
        <v>3</v>
      </c>
      <c r="G3799" s="3" t="s">
        <v>224</v>
      </c>
    </row>
    <row r="3800" spans="1:7">
      <c r="A3800" s="95">
        <v>4361610197</v>
      </c>
      <c r="B3800" s="11">
        <v>2956</v>
      </c>
      <c r="C3800">
        <v>53005011503</v>
      </c>
      <c r="D3800">
        <v>53005011503</v>
      </c>
      <c r="E3800" s="3" t="s">
        <v>236</v>
      </c>
      <c r="F3800" s="3">
        <v>5</v>
      </c>
      <c r="G3800" s="3" t="s">
        <v>224</v>
      </c>
    </row>
    <row r="3801" spans="1:7">
      <c r="A3801" s="95">
        <v>3654010748</v>
      </c>
      <c r="B3801" s="11">
        <v>1275</v>
      </c>
      <c r="C3801">
        <v>53035092400</v>
      </c>
      <c r="D3801">
        <v>53035092400</v>
      </c>
      <c r="E3801" s="3" t="s">
        <v>236</v>
      </c>
      <c r="F3801" s="3">
        <v>3</v>
      </c>
      <c r="G3801" s="3" t="s">
        <v>224</v>
      </c>
    </row>
    <row r="3802" spans="1:7">
      <c r="A3802" s="95">
        <v>2924600549</v>
      </c>
      <c r="B3802" s="11">
        <v>50</v>
      </c>
      <c r="C3802">
        <v>53073001202</v>
      </c>
      <c r="D3802">
        <v>53073001202</v>
      </c>
      <c r="E3802" s="3" t="s">
        <v>236</v>
      </c>
      <c r="F3802" s="3">
        <v>5</v>
      </c>
      <c r="G3802" s="3" t="s">
        <v>224</v>
      </c>
    </row>
    <row r="3803" spans="1:7">
      <c r="A3803" s="95">
        <v>2916600110</v>
      </c>
      <c r="B3803" s="11">
        <v>3164</v>
      </c>
      <c r="C3803">
        <v>53073000400</v>
      </c>
      <c r="D3803">
        <v>53073000400</v>
      </c>
      <c r="E3803" s="3" t="s">
        <v>236</v>
      </c>
      <c r="F3803" s="3">
        <v>3</v>
      </c>
      <c r="G3803" s="3" t="s">
        <v>224</v>
      </c>
    </row>
    <row r="3804" spans="1:7">
      <c r="A3804" s="95" t="s">
        <v>632</v>
      </c>
      <c r="B3804" s="11">
        <v>2758</v>
      </c>
      <c r="C3804">
        <v>53077001602</v>
      </c>
      <c r="D3804">
        <v>53077001602</v>
      </c>
      <c r="E3804" s="3" t="s">
        <v>236</v>
      </c>
      <c r="F3804" s="3">
        <v>6</v>
      </c>
      <c r="G3804" s="3" t="s">
        <v>224</v>
      </c>
    </row>
    <row r="3805" spans="1:7">
      <c r="A3805" s="95">
        <v>5359200252</v>
      </c>
      <c r="B3805" s="11">
        <v>2492</v>
      </c>
      <c r="C3805">
        <v>53057952302</v>
      </c>
      <c r="D3805">
        <v>53057952302</v>
      </c>
      <c r="E3805" s="3" t="s">
        <v>236</v>
      </c>
      <c r="F3805" s="3">
        <v>5</v>
      </c>
      <c r="G3805" s="3" t="s">
        <v>224</v>
      </c>
    </row>
    <row r="3806" spans="1:7">
      <c r="A3806" s="95">
        <v>7061810411</v>
      </c>
      <c r="B3806" s="11">
        <v>1375</v>
      </c>
      <c r="C3806">
        <v>53005010803</v>
      </c>
      <c r="D3806">
        <v>53005010803</v>
      </c>
      <c r="E3806" s="3" t="s">
        <v>236</v>
      </c>
      <c r="F3806" s="3">
        <v>4</v>
      </c>
      <c r="G3806" s="3" t="s">
        <v>224</v>
      </c>
    </row>
    <row r="3807" spans="1:7">
      <c r="A3807" s="95">
        <v>3453500288</v>
      </c>
      <c r="B3807" s="11">
        <v>4636</v>
      </c>
      <c r="C3807">
        <v>53073000803</v>
      </c>
      <c r="D3807">
        <v>53073000803</v>
      </c>
      <c r="E3807" s="3" t="s">
        <v>236</v>
      </c>
      <c r="F3807" s="3">
        <v>2</v>
      </c>
      <c r="G3807" s="3" t="s">
        <v>224</v>
      </c>
    </row>
    <row r="3808" spans="1:7">
      <c r="A3808" s="95">
        <v>4432510039</v>
      </c>
      <c r="B3808" s="11">
        <v>3650</v>
      </c>
      <c r="C3808">
        <v>53077002002</v>
      </c>
      <c r="D3808">
        <v>53077002002</v>
      </c>
      <c r="E3808" s="3" t="s">
        <v>241</v>
      </c>
      <c r="F3808" s="3">
        <v>7</v>
      </c>
      <c r="G3808" s="3" t="s">
        <v>225</v>
      </c>
    </row>
    <row r="3809" spans="1:7">
      <c r="A3809" s="95">
        <v>5680400132</v>
      </c>
      <c r="B3809" s="11">
        <v>6330.18</v>
      </c>
      <c r="C3809">
        <v>53029970800</v>
      </c>
      <c r="D3809">
        <v>53029970800</v>
      </c>
      <c r="E3809" s="3" t="s">
        <v>236</v>
      </c>
      <c r="F3809" s="3">
        <v>1</v>
      </c>
      <c r="G3809" s="3" t="s">
        <v>224</v>
      </c>
    </row>
    <row r="3810" spans="1:7">
      <c r="A3810" s="95" t="s">
        <v>633</v>
      </c>
      <c r="B3810" s="11">
        <v>1978</v>
      </c>
      <c r="C3810">
        <v>53077000700</v>
      </c>
      <c r="D3810">
        <v>53077000700</v>
      </c>
      <c r="E3810" s="3" t="s">
        <v>236</v>
      </c>
      <c r="F3810" s="3">
        <v>10</v>
      </c>
      <c r="G3810" s="3" t="s">
        <v>225</v>
      </c>
    </row>
    <row r="3811" spans="1:7">
      <c r="A3811" s="95">
        <v>4347910096</v>
      </c>
      <c r="B3811" s="11">
        <v>75</v>
      </c>
      <c r="C3811">
        <v>53071920300</v>
      </c>
      <c r="D3811">
        <v>53071920300</v>
      </c>
      <c r="E3811" s="3" t="s">
        <v>236</v>
      </c>
      <c r="F3811" s="3">
        <v>4</v>
      </c>
      <c r="G3811" s="3" t="s">
        <v>224</v>
      </c>
    </row>
    <row r="3812" spans="1:7">
      <c r="A3812" s="95">
        <v>7321810059</v>
      </c>
      <c r="B3812" s="11">
        <v>700</v>
      </c>
      <c r="C3812">
        <v>53005010811</v>
      </c>
      <c r="D3812">
        <v>53005010811</v>
      </c>
      <c r="E3812" s="3" t="s">
        <v>236</v>
      </c>
      <c r="F3812" s="3">
        <v>1</v>
      </c>
      <c r="G3812" s="3" t="s">
        <v>224</v>
      </c>
    </row>
    <row r="3813" spans="1:7">
      <c r="A3813" s="95">
        <v>6589689458</v>
      </c>
      <c r="B3813" s="11">
        <v>3380</v>
      </c>
      <c r="C3813">
        <v>53015001502</v>
      </c>
      <c r="D3813">
        <v>53015001502</v>
      </c>
      <c r="E3813" s="3" t="s">
        <v>236</v>
      </c>
      <c r="F3813" s="3">
        <v>8</v>
      </c>
      <c r="G3813" s="3" t="s">
        <v>224</v>
      </c>
    </row>
    <row r="3814" spans="1:7">
      <c r="A3814" s="95" t="s">
        <v>634</v>
      </c>
      <c r="B3814" s="11">
        <v>3580</v>
      </c>
      <c r="C3814">
        <v>53071920702</v>
      </c>
      <c r="D3814">
        <v>53071920702</v>
      </c>
      <c r="E3814" s="3" t="s">
        <v>236</v>
      </c>
      <c r="F3814" s="3">
        <v>4</v>
      </c>
      <c r="G3814" s="3" t="s">
        <v>224</v>
      </c>
    </row>
    <row r="3815" spans="1:7">
      <c r="A3815" s="95" t="s">
        <v>635</v>
      </c>
      <c r="B3815" s="11">
        <v>5046</v>
      </c>
      <c r="C3815">
        <v>53021020606</v>
      </c>
      <c r="D3815">
        <v>53021020606</v>
      </c>
      <c r="E3815" s="3" t="s">
        <v>236</v>
      </c>
      <c r="F3815" s="3">
        <v>4</v>
      </c>
      <c r="G3815" s="3" t="s">
        <v>224</v>
      </c>
    </row>
    <row r="3816" spans="1:7">
      <c r="A3816" s="95">
        <v>4411510095</v>
      </c>
      <c r="B3816" s="11">
        <v>3664</v>
      </c>
      <c r="C3816">
        <v>53077002001</v>
      </c>
      <c r="D3816">
        <v>53077002001</v>
      </c>
      <c r="E3816" s="3" t="s">
        <v>241</v>
      </c>
      <c r="F3816" s="3">
        <v>7</v>
      </c>
      <c r="G3816" s="3" t="s">
        <v>225</v>
      </c>
    </row>
    <row r="3817" spans="1:7">
      <c r="A3817" s="95">
        <v>3836500676</v>
      </c>
      <c r="B3817" s="11">
        <v>1620</v>
      </c>
      <c r="C3817">
        <v>53073000803</v>
      </c>
      <c r="D3817">
        <v>53073000803</v>
      </c>
      <c r="E3817" s="3" t="s">
        <v>236</v>
      </c>
      <c r="F3817" s="3">
        <v>2</v>
      </c>
      <c r="G3817" s="3" t="s">
        <v>224</v>
      </c>
    </row>
    <row r="3818" spans="1:7">
      <c r="A3818" s="95">
        <v>8107200125</v>
      </c>
      <c r="B3818" s="11">
        <v>5382</v>
      </c>
      <c r="C3818">
        <v>53057952600</v>
      </c>
      <c r="D3818">
        <v>53057952600</v>
      </c>
      <c r="E3818" s="3" t="s">
        <v>236</v>
      </c>
      <c r="F3818" s="3">
        <v>5</v>
      </c>
      <c r="G3818" s="3" t="s">
        <v>224</v>
      </c>
    </row>
    <row r="3819" spans="1:7">
      <c r="A3819" s="95">
        <v>1965900116</v>
      </c>
      <c r="B3819" s="11">
        <v>1632</v>
      </c>
      <c r="C3819">
        <v>53073010100</v>
      </c>
      <c r="D3819">
        <v>53073010100</v>
      </c>
      <c r="E3819" s="3" t="s">
        <v>236</v>
      </c>
      <c r="F3819" s="3">
        <v>4</v>
      </c>
      <c r="G3819" s="3" t="s">
        <v>224</v>
      </c>
    </row>
    <row r="3820" spans="1:7">
      <c r="A3820" s="95">
        <v>2302900906</v>
      </c>
      <c r="B3820" s="11">
        <v>2904</v>
      </c>
      <c r="C3820">
        <v>53073010302</v>
      </c>
      <c r="D3820">
        <v>53073010302</v>
      </c>
      <c r="E3820" s="3" t="s">
        <v>236</v>
      </c>
      <c r="F3820" s="3">
        <v>1</v>
      </c>
      <c r="G3820" s="3" t="s">
        <v>224</v>
      </c>
    </row>
    <row r="3821" spans="1:7">
      <c r="A3821" s="95">
        <v>9456410338</v>
      </c>
      <c r="B3821" s="11">
        <v>10314</v>
      </c>
      <c r="C3821">
        <v>53015001502</v>
      </c>
      <c r="D3821">
        <v>53015001502</v>
      </c>
      <c r="E3821" s="3" t="s">
        <v>236</v>
      </c>
      <c r="F3821" s="3">
        <v>8</v>
      </c>
      <c r="G3821" s="3" t="s">
        <v>224</v>
      </c>
    </row>
    <row r="3822" spans="1:7">
      <c r="A3822" s="95">
        <v>4516600074</v>
      </c>
      <c r="B3822" s="11">
        <v>2030</v>
      </c>
      <c r="C3822">
        <v>53073000400</v>
      </c>
      <c r="D3822">
        <v>53073000400</v>
      </c>
      <c r="E3822" s="3" t="s">
        <v>236</v>
      </c>
      <c r="F3822" s="3">
        <v>3</v>
      </c>
      <c r="G3822" s="3" t="s">
        <v>224</v>
      </c>
    </row>
    <row r="3823" spans="1:7">
      <c r="A3823" s="95">
        <v>1275910682</v>
      </c>
      <c r="B3823" s="11">
        <v>875</v>
      </c>
      <c r="C3823">
        <v>53071920300</v>
      </c>
      <c r="D3823">
        <v>53071920300</v>
      </c>
      <c r="E3823" s="3" t="s">
        <v>236</v>
      </c>
      <c r="F3823" s="3">
        <v>4</v>
      </c>
      <c r="G3823" s="3" t="s">
        <v>224</v>
      </c>
    </row>
    <row r="3824" spans="1:7">
      <c r="A3824" s="95">
        <v>6225367002</v>
      </c>
      <c r="B3824" s="11">
        <v>1734</v>
      </c>
      <c r="C3824">
        <v>53073000700</v>
      </c>
      <c r="D3824">
        <v>53073000700</v>
      </c>
      <c r="E3824" s="3" t="s">
        <v>236</v>
      </c>
      <c r="F3824" s="3">
        <v>8</v>
      </c>
      <c r="G3824" s="3" t="s">
        <v>224</v>
      </c>
    </row>
    <row r="3825" spans="1:7">
      <c r="A3825" s="95">
        <v>7407610913</v>
      </c>
      <c r="B3825" s="11">
        <v>3360</v>
      </c>
      <c r="C3825">
        <v>53021020605</v>
      </c>
      <c r="D3825">
        <v>53021020605</v>
      </c>
      <c r="E3825" s="3" t="s">
        <v>236</v>
      </c>
      <c r="F3825" s="3">
        <v>5</v>
      </c>
      <c r="G3825" s="3" t="s">
        <v>224</v>
      </c>
    </row>
    <row r="3826" spans="1:7">
      <c r="A3826" s="95">
        <v>1469134360</v>
      </c>
      <c r="B3826" s="11">
        <v>875</v>
      </c>
      <c r="C3826">
        <v>53073000806</v>
      </c>
      <c r="D3826">
        <v>53073000806</v>
      </c>
      <c r="E3826" s="3" t="s">
        <v>236</v>
      </c>
      <c r="F3826" s="3">
        <v>2</v>
      </c>
      <c r="G3826" s="3" t="s">
        <v>224</v>
      </c>
    </row>
    <row r="3827" spans="1:7">
      <c r="A3827" s="95">
        <v>3450300114</v>
      </c>
      <c r="B3827" s="11">
        <v>6082</v>
      </c>
      <c r="C3827">
        <v>53057952301</v>
      </c>
      <c r="D3827">
        <v>53057952301</v>
      </c>
      <c r="E3827" s="3" t="s">
        <v>236</v>
      </c>
      <c r="F3827" s="3">
        <v>4</v>
      </c>
      <c r="G3827" s="3" t="s">
        <v>224</v>
      </c>
    </row>
    <row r="3828" spans="1:7">
      <c r="A3828" s="95" t="s">
        <v>636</v>
      </c>
      <c r="B3828" s="11">
        <v>2690</v>
      </c>
      <c r="C3828">
        <v>53077001902</v>
      </c>
      <c r="D3828">
        <v>53077001902</v>
      </c>
      <c r="E3828" s="3" t="s">
        <v>241</v>
      </c>
      <c r="F3828" s="3">
        <v>8</v>
      </c>
      <c r="G3828" s="3" t="s">
        <v>225</v>
      </c>
    </row>
    <row r="3829" spans="1:7">
      <c r="A3829" s="95">
        <v>5812120374</v>
      </c>
      <c r="B3829" s="11">
        <v>2980</v>
      </c>
      <c r="C3829">
        <v>53077000901</v>
      </c>
      <c r="D3829">
        <v>53077000901</v>
      </c>
      <c r="E3829" s="3" t="s">
        <v>236</v>
      </c>
      <c r="F3829" s="3">
        <v>6</v>
      </c>
      <c r="G3829" s="3" t="s">
        <v>224</v>
      </c>
    </row>
    <row r="3830" spans="1:7">
      <c r="A3830" s="95">
        <v>5091810699</v>
      </c>
      <c r="B3830" s="11">
        <v>5026</v>
      </c>
      <c r="C3830">
        <v>53005010803</v>
      </c>
      <c r="D3830">
        <v>53005010803</v>
      </c>
      <c r="E3830" s="3" t="s">
        <v>236</v>
      </c>
      <c r="F3830" s="3">
        <v>4</v>
      </c>
      <c r="G3830" s="3" t="s">
        <v>224</v>
      </c>
    </row>
    <row r="3831" spans="1:7">
      <c r="A3831" s="95">
        <v>5070300248</v>
      </c>
      <c r="B3831" s="11">
        <v>3838</v>
      </c>
      <c r="C3831">
        <v>53057952302</v>
      </c>
      <c r="D3831">
        <v>53057952302</v>
      </c>
      <c r="E3831" s="3" t="s">
        <v>236</v>
      </c>
      <c r="F3831" s="3">
        <v>5</v>
      </c>
      <c r="G3831" s="3" t="s">
        <v>224</v>
      </c>
    </row>
    <row r="3832" spans="1:7">
      <c r="A3832" s="95">
        <v>9393400189</v>
      </c>
      <c r="B3832" s="11">
        <v>850</v>
      </c>
      <c r="C3832">
        <v>53029970400</v>
      </c>
      <c r="D3832">
        <v>53029970400</v>
      </c>
      <c r="E3832" s="3" t="s">
        <v>236</v>
      </c>
      <c r="F3832" s="3">
        <v>2</v>
      </c>
      <c r="G3832" s="3" t="s">
        <v>224</v>
      </c>
    </row>
    <row r="3833" spans="1:7">
      <c r="A3833" s="95">
        <v>9107110936</v>
      </c>
      <c r="B3833" s="11">
        <v>440.65</v>
      </c>
      <c r="C3833">
        <v>53035080400</v>
      </c>
      <c r="D3833">
        <v>53035080400</v>
      </c>
      <c r="E3833" s="3" t="s">
        <v>236</v>
      </c>
      <c r="F3833" s="3">
        <v>2</v>
      </c>
      <c r="G3833" s="3" t="s">
        <v>224</v>
      </c>
    </row>
    <row r="3834" spans="1:7">
      <c r="A3834" s="95">
        <v>1830500801</v>
      </c>
      <c r="B3834" s="11">
        <v>2634</v>
      </c>
      <c r="C3834">
        <v>53073000700</v>
      </c>
      <c r="D3834">
        <v>53073000700</v>
      </c>
      <c r="E3834" s="3" t="s">
        <v>236</v>
      </c>
      <c r="F3834" s="3">
        <v>8</v>
      </c>
      <c r="G3834" s="3" t="s">
        <v>224</v>
      </c>
    </row>
    <row r="3835" spans="1:7">
      <c r="A3835" s="95">
        <v>9107500265</v>
      </c>
      <c r="B3835" s="11">
        <v>50</v>
      </c>
      <c r="C3835">
        <v>53073000804</v>
      </c>
      <c r="D3835">
        <v>53073000804</v>
      </c>
      <c r="E3835" s="3" t="s">
        <v>236</v>
      </c>
      <c r="F3835" s="3">
        <v>1</v>
      </c>
      <c r="G3835" s="3" t="s">
        <v>224</v>
      </c>
    </row>
    <row r="3836" spans="1:7">
      <c r="A3836" s="95">
        <v>4772229137</v>
      </c>
      <c r="B3836" s="11">
        <v>3236</v>
      </c>
      <c r="C3836">
        <v>53005011402</v>
      </c>
      <c r="D3836">
        <v>53005011402</v>
      </c>
      <c r="E3836" s="3" t="s">
        <v>236</v>
      </c>
      <c r="F3836" s="3">
        <v>3</v>
      </c>
      <c r="G3836" s="3" t="s">
        <v>224</v>
      </c>
    </row>
    <row r="3837" spans="1:7">
      <c r="A3837" s="95">
        <v>6137085731</v>
      </c>
      <c r="B3837" s="11">
        <v>700</v>
      </c>
      <c r="C3837">
        <v>53073010600</v>
      </c>
      <c r="D3837">
        <v>53073010600</v>
      </c>
      <c r="E3837" s="3" t="s">
        <v>236</v>
      </c>
      <c r="F3837" s="3">
        <v>3</v>
      </c>
      <c r="G3837" s="3" t="s">
        <v>224</v>
      </c>
    </row>
    <row r="3838" spans="1:7">
      <c r="A3838" s="95">
        <v>2628600846</v>
      </c>
      <c r="B3838" s="11">
        <v>4886</v>
      </c>
      <c r="C3838">
        <v>53073000100</v>
      </c>
      <c r="D3838">
        <v>53073000100</v>
      </c>
      <c r="E3838" s="3" t="s">
        <v>236</v>
      </c>
      <c r="F3838" s="3">
        <v>6</v>
      </c>
      <c r="G3838" s="3" t="s">
        <v>224</v>
      </c>
    </row>
    <row r="3839" spans="1:7">
      <c r="A3839" s="95">
        <v>6933900127</v>
      </c>
      <c r="B3839" s="11">
        <v>800</v>
      </c>
      <c r="C3839">
        <v>53073010701</v>
      </c>
      <c r="D3839">
        <v>53073010701</v>
      </c>
      <c r="E3839" s="3" t="s">
        <v>236</v>
      </c>
      <c r="F3839" s="3">
        <v>2</v>
      </c>
      <c r="G3839" s="3" t="s">
        <v>224</v>
      </c>
    </row>
    <row r="3840" spans="1:7">
      <c r="A3840" s="95">
        <v>5449700850</v>
      </c>
      <c r="B3840" s="11">
        <v>3142</v>
      </c>
      <c r="C3840">
        <v>53073000200</v>
      </c>
      <c r="D3840">
        <v>53073000200</v>
      </c>
      <c r="E3840" s="3" t="s">
        <v>236</v>
      </c>
      <c r="F3840" s="3">
        <v>5</v>
      </c>
      <c r="G3840" s="3" t="s">
        <v>224</v>
      </c>
    </row>
    <row r="3841" spans="1:7">
      <c r="A3841" s="95">
        <v>4505664749</v>
      </c>
      <c r="B3841" s="11">
        <v>1746</v>
      </c>
      <c r="C3841">
        <v>53073000805</v>
      </c>
      <c r="D3841">
        <v>53073000805</v>
      </c>
      <c r="E3841" s="3" t="s">
        <v>236</v>
      </c>
      <c r="F3841" s="3">
        <v>1</v>
      </c>
      <c r="G3841" s="3" t="s">
        <v>224</v>
      </c>
    </row>
    <row r="3842" spans="1:7">
      <c r="A3842" s="95">
        <v>7069800720</v>
      </c>
      <c r="B3842" s="11">
        <v>800</v>
      </c>
      <c r="C3842">
        <v>53073010302</v>
      </c>
      <c r="D3842">
        <v>53073010302</v>
      </c>
      <c r="E3842" s="3" t="s">
        <v>236</v>
      </c>
      <c r="F3842" s="3">
        <v>1</v>
      </c>
      <c r="G3842" s="3" t="s">
        <v>224</v>
      </c>
    </row>
    <row r="3843" spans="1:7">
      <c r="A3843" s="95" t="s">
        <v>637</v>
      </c>
      <c r="B3843" s="11">
        <v>1536</v>
      </c>
      <c r="C3843">
        <v>53077001202</v>
      </c>
      <c r="D3843">
        <v>53077001202</v>
      </c>
      <c r="E3843" s="3" t="s">
        <v>236</v>
      </c>
      <c r="F3843" s="3">
        <v>10</v>
      </c>
      <c r="G3843" s="3" t="s">
        <v>225</v>
      </c>
    </row>
    <row r="3844" spans="1:7">
      <c r="A3844" s="95">
        <v>5519910548</v>
      </c>
      <c r="B3844" s="11">
        <v>216.25</v>
      </c>
      <c r="C3844">
        <v>53007961100</v>
      </c>
      <c r="D3844">
        <v>53007961100</v>
      </c>
      <c r="E3844" s="3" t="s">
        <v>236</v>
      </c>
      <c r="F3844" s="3">
        <v>9</v>
      </c>
      <c r="G3844" s="3" t="s">
        <v>225</v>
      </c>
    </row>
    <row r="3845" spans="1:7">
      <c r="A3845" s="95">
        <v>2658120081</v>
      </c>
      <c r="B3845" s="11">
        <v>4604</v>
      </c>
      <c r="C3845">
        <v>53077001702</v>
      </c>
      <c r="D3845">
        <v>53077001702</v>
      </c>
      <c r="E3845" s="3" t="s">
        <v>236</v>
      </c>
      <c r="F3845" s="3">
        <v>8</v>
      </c>
      <c r="G3845" s="3" t="s">
        <v>224</v>
      </c>
    </row>
    <row r="3846" spans="1:7">
      <c r="A3846" s="95">
        <v>8351610105</v>
      </c>
      <c r="B3846" s="11">
        <v>3084</v>
      </c>
      <c r="C3846">
        <v>53005011503</v>
      </c>
      <c r="D3846">
        <v>53005011503</v>
      </c>
      <c r="E3846" s="3" t="s">
        <v>236</v>
      </c>
      <c r="F3846" s="3">
        <v>5</v>
      </c>
      <c r="G3846" s="3" t="s">
        <v>224</v>
      </c>
    </row>
    <row r="3847" spans="1:7">
      <c r="A3847" s="95">
        <v>5154583718</v>
      </c>
      <c r="B3847" s="11">
        <v>3792</v>
      </c>
      <c r="C3847">
        <v>53015001502</v>
      </c>
      <c r="D3847">
        <v>53015001502</v>
      </c>
      <c r="E3847" s="3" t="s">
        <v>236</v>
      </c>
      <c r="F3847" s="3">
        <v>8</v>
      </c>
      <c r="G3847" s="3" t="s">
        <v>224</v>
      </c>
    </row>
    <row r="3848" spans="1:7">
      <c r="A3848" s="95">
        <v>2667762240</v>
      </c>
      <c r="B3848" s="11">
        <v>6332</v>
      </c>
      <c r="C3848">
        <v>53077001902</v>
      </c>
      <c r="D3848">
        <v>53077001902</v>
      </c>
      <c r="E3848" s="3" t="s">
        <v>241</v>
      </c>
      <c r="F3848" s="3">
        <v>8</v>
      </c>
      <c r="G3848" s="3" t="s">
        <v>225</v>
      </c>
    </row>
    <row r="3849" spans="1:7">
      <c r="A3849" s="95">
        <v>8690820000</v>
      </c>
      <c r="B3849" s="11">
        <v>2250</v>
      </c>
      <c r="C3849">
        <v>53077001902</v>
      </c>
      <c r="D3849">
        <v>53077001902</v>
      </c>
      <c r="E3849" s="3" t="s">
        <v>241</v>
      </c>
      <c r="F3849" s="3">
        <v>8</v>
      </c>
      <c r="G3849" s="3" t="s">
        <v>225</v>
      </c>
    </row>
    <row r="3850" spans="1:7">
      <c r="A3850" s="95">
        <v>3439000700</v>
      </c>
      <c r="B3850" s="11">
        <v>4268</v>
      </c>
      <c r="C3850">
        <v>53057951900</v>
      </c>
      <c r="D3850">
        <v>53057951900</v>
      </c>
      <c r="E3850" s="3" t="s">
        <v>236</v>
      </c>
      <c r="F3850" s="3">
        <v>1</v>
      </c>
      <c r="G3850" s="3" t="s">
        <v>224</v>
      </c>
    </row>
    <row r="3851" spans="1:7">
      <c r="A3851" s="95">
        <v>3501100146</v>
      </c>
      <c r="B3851" s="11">
        <v>2874</v>
      </c>
      <c r="C3851">
        <v>53057951900</v>
      </c>
      <c r="D3851">
        <v>53057951900</v>
      </c>
      <c r="E3851" s="3" t="s">
        <v>236</v>
      </c>
      <c r="F3851" s="3">
        <v>1</v>
      </c>
      <c r="G3851" s="3" t="s">
        <v>224</v>
      </c>
    </row>
    <row r="3852" spans="1:7">
      <c r="A3852" s="95">
        <v>7274500240</v>
      </c>
      <c r="B3852" s="11">
        <v>1952</v>
      </c>
      <c r="C3852">
        <v>53073000901</v>
      </c>
      <c r="D3852">
        <v>53073000901</v>
      </c>
      <c r="E3852" s="3" t="s">
        <v>236</v>
      </c>
      <c r="F3852" s="3">
        <v>5</v>
      </c>
      <c r="G3852" s="3" t="s">
        <v>224</v>
      </c>
    </row>
    <row r="3853" spans="1:7">
      <c r="A3853" s="95">
        <v>4861110464</v>
      </c>
      <c r="B3853" s="11">
        <v>800</v>
      </c>
      <c r="C3853">
        <v>53035080700</v>
      </c>
      <c r="D3853">
        <v>53035080700</v>
      </c>
      <c r="E3853" s="3" t="s">
        <v>236</v>
      </c>
      <c r="F3853" s="3">
        <v>6</v>
      </c>
      <c r="G3853" s="3" t="s">
        <v>224</v>
      </c>
    </row>
    <row r="3854" spans="1:7">
      <c r="A3854" s="95">
        <v>8937010219</v>
      </c>
      <c r="B3854" s="11">
        <v>2576</v>
      </c>
      <c r="C3854">
        <v>53035091203</v>
      </c>
      <c r="D3854">
        <v>53035091203</v>
      </c>
      <c r="E3854" s="3" t="s">
        <v>236</v>
      </c>
      <c r="F3854" s="3">
        <v>3</v>
      </c>
      <c r="G3854" s="3" t="s">
        <v>224</v>
      </c>
    </row>
    <row r="3855" spans="1:7">
      <c r="A3855" s="95">
        <v>3229510046</v>
      </c>
      <c r="B3855" s="11">
        <v>2684</v>
      </c>
      <c r="C3855">
        <v>53005010813</v>
      </c>
      <c r="D3855">
        <v>53005010813</v>
      </c>
      <c r="E3855" s="3" t="s">
        <v>236</v>
      </c>
      <c r="F3855" s="3">
        <v>2</v>
      </c>
      <c r="G3855" s="3" t="s">
        <v>224</v>
      </c>
    </row>
    <row r="3856" spans="1:7">
      <c r="A3856" s="95" t="s">
        <v>638</v>
      </c>
      <c r="B3856" s="11">
        <v>800</v>
      </c>
      <c r="C3856">
        <v>53073000300</v>
      </c>
      <c r="D3856">
        <v>53073000300</v>
      </c>
      <c r="E3856" s="3" t="s">
        <v>236</v>
      </c>
      <c r="F3856" s="3">
        <v>8</v>
      </c>
      <c r="G3856" s="3" t="s">
        <v>224</v>
      </c>
    </row>
    <row r="3857" spans="1:7">
      <c r="A3857" s="95">
        <v>6045220103</v>
      </c>
      <c r="B3857" s="11">
        <v>875</v>
      </c>
      <c r="C3857">
        <v>53077000400</v>
      </c>
      <c r="D3857">
        <v>53077000400</v>
      </c>
      <c r="E3857" s="3" t="s">
        <v>236</v>
      </c>
      <c r="F3857" s="3">
        <v>7</v>
      </c>
      <c r="G3857" s="3" t="s">
        <v>224</v>
      </c>
    </row>
    <row r="3858" spans="1:7">
      <c r="A3858" s="95">
        <v>3902700166</v>
      </c>
      <c r="B3858" s="11">
        <v>248.65</v>
      </c>
      <c r="C3858">
        <v>53073000300</v>
      </c>
      <c r="D3858">
        <v>53073000300</v>
      </c>
      <c r="E3858" s="3" t="s">
        <v>236</v>
      </c>
      <c r="F3858" s="3">
        <v>8</v>
      </c>
      <c r="G3858" s="3" t="s">
        <v>224</v>
      </c>
    </row>
    <row r="3859" spans="1:7">
      <c r="A3859" s="95">
        <v>9544510866</v>
      </c>
      <c r="B3859" s="11">
        <v>2046</v>
      </c>
      <c r="C3859">
        <v>53077001800</v>
      </c>
      <c r="D3859">
        <v>53077001800</v>
      </c>
      <c r="E3859" s="3" t="s">
        <v>241</v>
      </c>
      <c r="F3859" s="3">
        <v>7</v>
      </c>
      <c r="G3859" s="3" t="s">
        <v>225</v>
      </c>
    </row>
    <row r="3860" spans="1:7">
      <c r="A3860" s="95">
        <v>4742010976</v>
      </c>
      <c r="B3860" s="11">
        <v>50</v>
      </c>
      <c r="C3860">
        <v>53035092801</v>
      </c>
      <c r="D3860">
        <v>53035092801</v>
      </c>
      <c r="E3860" s="3" t="s">
        <v>236</v>
      </c>
      <c r="F3860" s="3">
        <v>3</v>
      </c>
      <c r="G3860" s="3" t="s">
        <v>224</v>
      </c>
    </row>
    <row r="3861" spans="1:7">
      <c r="A3861" s="95">
        <v>2451610109</v>
      </c>
      <c r="B3861" s="11">
        <v>3934</v>
      </c>
      <c r="C3861">
        <v>53005011503</v>
      </c>
      <c r="D3861">
        <v>53005011503</v>
      </c>
      <c r="E3861" s="3" t="s">
        <v>236</v>
      </c>
      <c r="F3861" s="3">
        <v>5</v>
      </c>
      <c r="G3861" s="3" t="s">
        <v>224</v>
      </c>
    </row>
    <row r="3862" spans="1:7">
      <c r="A3862" s="95">
        <v>4826920000</v>
      </c>
      <c r="B3862" s="11">
        <v>2044</v>
      </c>
      <c r="C3862">
        <v>53077001000</v>
      </c>
      <c r="D3862">
        <v>53077001000</v>
      </c>
      <c r="E3862" s="3" t="s">
        <v>236</v>
      </c>
      <c r="F3862" s="3">
        <v>8</v>
      </c>
      <c r="G3862" s="3" t="s">
        <v>224</v>
      </c>
    </row>
    <row r="3863" spans="1:7">
      <c r="A3863" s="95">
        <v>8338810254</v>
      </c>
      <c r="B3863" s="11">
        <v>8586</v>
      </c>
      <c r="C3863">
        <v>53071920802</v>
      </c>
      <c r="D3863">
        <v>53071920802</v>
      </c>
      <c r="E3863" s="3" t="s">
        <v>236</v>
      </c>
      <c r="F3863" s="3">
        <v>8</v>
      </c>
      <c r="G3863" s="3" t="s">
        <v>224</v>
      </c>
    </row>
    <row r="3864" spans="1:7">
      <c r="A3864" s="95">
        <v>5116600044</v>
      </c>
      <c r="B3864" s="11">
        <v>3288</v>
      </c>
      <c r="C3864">
        <v>53073000400</v>
      </c>
      <c r="D3864">
        <v>53073000400</v>
      </c>
      <c r="E3864" s="3" t="s">
        <v>236</v>
      </c>
      <c r="F3864" s="3">
        <v>3</v>
      </c>
      <c r="G3864" s="3" t="s">
        <v>224</v>
      </c>
    </row>
    <row r="3865" spans="1:7">
      <c r="A3865" s="95">
        <v>6401100139</v>
      </c>
      <c r="B3865" s="11">
        <v>618.35</v>
      </c>
      <c r="C3865">
        <v>53057951900</v>
      </c>
      <c r="D3865">
        <v>53057951900</v>
      </c>
      <c r="E3865" s="3" t="s">
        <v>236</v>
      </c>
      <c r="F3865" s="3">
        <v>1</v>
      </c>
      <c r="G3865" s="3" t="s">
        <v>224</v>
      </c>
    </row>
    <row r="3866" spans="1:7">
      <c r="A3866" s="95">
        <v>9651610134</v>
      </c>
      <c r="B3866" s="11">
        <v>3072</v>
      </c>
      <c r="C3866">
        <v>53005011503</v>
      </c>
      <c r="D3866">
        <v>53005011503</v>
      </c>
      <c r="E3866" s="3" t="s">
        <v>236</v>
      </c>
      <c r="F3866" s="3">
        <v>5</v>
      </c>
      <c r="G3866" s="3" t="s">
        <v>224</v>
      </c>
    </row>
    <row r="3867" spans="1:7">
      <c r="A3867" s="95">
        <v>7400220433</v>
      </c>
      <c r="B3867" s="11">
        <v>3186</v>
      </c>
      <c r="C3867">
        <v>53077001100</v>
      </c>
      <c r="D3867">
        <v>53077001100</v>
      </c>
      <c r="E3867" s="3" t="s">
        <v>236</v>
      </c>
      <c r="F3867" s="3">
        <v>6</v>
      </c>
      <c r="G3867" s="3" t="s">
        <v>224</v>
      </c>
    </row>
    <row r="3868" spans="1:7">
      <c r="A3868" s="95">
        <v>4495500262</v>
      </c>
      <c r="B3868" s="11">
        <v>800</v>
      </c>
      <c r="C3868">
        <v>53073000804</v>
      </c>
      <c r="D3868">
        <v>53073000804</v>
      </c>
      <c r="E3868" s="3" t="s">
        <v>236</v>
      </c>
      <c r="F3868" s="3">
        <v>1</v>
      </c>
      <c r="G3868" s="3" t="s">
        <v>224</v>
      </c>
    </row>
    <row r="3869" spans="1:7">
      <c r="A3869" s="95">
        <v>9813800175</v>
      </c>
      <c r="B3869" s="11">
        <v>800</v>
      </c>
      <c r="C3869">
        <v>53073010502</v>
      </c>
      <c r="D3869">
        <v>53073010502</v>
      </c>
      <c r="E3869" s="3" t="s">
        <v>236</v>
      </c>
      <c r="F3869" s="3">
        <v>5</v>
      </c>
      <c r="G3869" s="3" t="s">
        <v>224</v>
      </c>
    </row>
    <row r="3870" spans="1:7">
      <c r="A3870" s="95">
        <v>2387200772</v>
      </c>
      <c r="B3870" s="11">
        <v>9576</v>
      </c>
      <c r="C3870">
        <v>53057952100</v>
      </c>
      <c r="D3870">
        <v>53057952100</v>
      </c>
      <c r="E3870" s="3" t="s">
        <v>236</v>
      </c>
      <c r="F3870" s="3">
        <v>6</v>
      </c>
      <c r="G3870" s="3" t="s">
        <v>224</v>
      </c>
    </row>
    <row r="3871" spans="1:7">
      <c r="A3871" s="95" t="s">
        <v>639</v>
      </c>
      <c r="B3871" s="11">
        <v>2742</v>
      </c>
      <c r="C3871">
        <v>53057951900</v>
      </c>
      <c r="D3871">
        <v>53057951900</v>
      </c>
      <c r="E3871" s="3" t="s">
        <v>236</v>
      </c>
      <c r="F3871" s="3">
        <v>1</v>
      </c>
      <c r="G3871" s="3" t="s">
        <v>224</v>
      </c>
    </row>
    <row r="3872" spans="1:7">
      <c r="A3872" s="95">
        <v>8904810737</v>
      </c>
      <c r="B3872" s="11">
        <v>700</v>
      </c>
      <c r="C3872">
        <v>53005010707</v>
      </c>
      <c r="D3872">
        <v>53005010707</v>
      </c>
      <c r="E3872" s="3" t="s">
        <v>236</v>
      </c>
      <c r="F3872" s="3">
        <v>1</v>
      </c>
      <c r="G3872" s="3" t="s">
        <v>224</v>
      </c>
    </row>
    <row r="3873" spans="1:7">
      <c r="A3873" s="95">
        <v>6037010138</v>
      </c>
      <c r="B3873" s="11">
        <v>1370</v>
      </c>
      <c r="C3873">
        <v>53035091203</v>
      </c>
      <c r="D3873">
        <v>53035091203</v>
      </c>
      <c r="E3873" s="3" t="s">
        <v>236</v>
      </c>
      <c r="F3873" s="3">
        <v>3</v>
      </c>
      <c r="G3873" s="3" t="s">
        <v>224</v>
      </c>
    </row>
    <row r="3874" spans="1:7">
      <c r="A3874" s="95">
        <v>2513363954</v>
      </c>
      <c r="B3874" s="11">
        <v>3310</v>
      </c>
      <c r="C3874">
        <v>53077001100</v>
      </c>
      <c r="D3874">
        <v>53077001100</v>
      </c>
      <c r="E3874" s="3" t="s">
        <v>236</v>
      </c>
      <c r="F3874" s="3">
        <v>6</v>
      </c>
      <c r="G3874" s="3" t="s">
        <v>224</v>
      </c>
    </row>
    <row r="3875" spans="1:7">
      <c r="A3875" s="95">
        <v>6922500271</v>
      </c>
      <c r="B3875" s="11">
        <v>1970</v>
      </c>
      <c r="C3875">
        <v>53073000700</v>
      </c>
      <c r="D3875">
        <v>53073000700</v>
      </c>
      <c r="E3875" s="3" t="s">
        <v>236</v>
      </c>
      <c r="F3875" s="3">
        <v>8</v>
      </c>
      <c r="G3875" s="3" t="s">
        <v>224</v>
      </c>
    </row>
    <row r="3876" spans="1:7">
      <c r="A3876" s="95">
        <v>9471720000</v>
      </c>
      <c r="B3876" s="11">
        <v>75</v>
      </c>
      <c r="C3876">
        <v>53035092801</v>
      </c>
      <c r="D3876">
        <v>53035092801</v>
      </c>
      <c r="E3876" s="3" t="s">
        <v>236</v>
      </c>
      <c r="F3876" s="3">
        <v>3</v>
      </c>
      <c r="G3876" s="3" t="s">
        <v>224</v>
      </c>
    </row>
    <row r="3877" spans="1:7">
      <c r="A3877" s="95">
        <v>1349681568</v>
      </c>
      <c r="B3877" s="11">
        <v>700</v>
      </c>
      <c r="C3877">
        <v>53005010803</v>
      </c>
      <c r="D3877">
        <v>53005010803</v>
      </c>
      <c r="E3877" s="3" t="s">
        <v>236</v>
      </c>
      <c r="F3877" s="3">
        <v>4</v>
      </c>
      <c r="G3877" s="3" t="s">
        <v>224</v>
      </c>
    </row>
    <row r="3878" spans="1:7">
      <c r="A3878" s="95">
        <v>8575000611</v>
      </c>
      <c r="B3878" s="11">
        <v>1500</v>
      </c>
      <c r="C3878">
        <v>53057940200</v>
      </c>
      <c r="D3878">
        <v>53057940200</v>
      </c>
      <c r="E3878" s="3" t="s">
        <v>236</v>
      </c>
      <c r="F3878" s="3">
        <v>1</v>
      </c>
      <c r="G3878" s="3" t="s">
        <v>224</v>
      </c>
    </row>
    <row r="3879" spans="1:7">
      <c r="A3879" s="95">
        <v>1247510487</v>
      </c>
      <c r="B3879" s="11">
        <v>3744</v>
      </c>
      <c r="C3879">
        <v>53077940005</v>
      </c>
      <c r="D3879">
        <v>53077940005</v>
      </c>
      <c r="E3879" s="3" t="s">
        <v>241</v>
      </c>
      <c r="F3879" s="3">
        <v>9</v>
      </c>
      <c r="G3879" s="3" t="s">
        <v>225</v>
      </c>
    </row>
    <row r="3880" spans="1:7">
      <c r="A3880" s="95">
        <v>6750090094</v>
      </c>
      <c r="B3880" s="11">
        <v>800</v>
      </c>
      <c r="C3880">
        <v>53073010501</v>
      </c>
      <c r="D3880">
        <v>53073010501</v>
      </c>
      <c r="E3880" s="3" t="s">
        <v>236</v>
      </c>
      <c r="F3880" s="3">
        <v>3</v>
      </c>
      <c r="G3880" s="3" t="s">
        <v>224</v>
      </c>
    </row>
    <row r="3881" spans="1:7">
      <c r="A3881" s="95">
        <v>4795120710</v>
      </c>
      <c r="B3881" s="11">
        <v>3126</v>
      </c>
      <c r="C3881">
        <v>53077000800</v>
      </c>
      <c r="D3881">
        <v>53077000800</v>
      </c>
      <c r="E3881" s="3" t="s">
        <v>236</v>
      </c>
      <c r="F3881" s="3">
        <v>6</v>
      </c>
      <c r="G3881" s="3" t="s">
        <v>224</v>
      </c>
    </row>
    <row r="3882" spans="1:7">
      <c r="A3882" s="95">
        <v>6594220691</v>
      </c>
      <c r="B3882" s="11">
        <v>3776</v>
      </c>
      <c r="C3882">
        <v>53077000400</v>
      </c>
      <c r="D3882">
        <v>53077000400</v>
      </c>
      <c r="E3882" s="3" t="s">
        <v>236</v>
      </c>
      <c r="F3882" s="3">
        <v>7</v>
      </c>
      <c r="G3882" s="3" t="s">
        <v>224</v>
      </c>
    </row>
    <row r="3883" spans="1:7">
      <c r="A3883" s="95">
        <v>3895010940</v>
      </c>
      <c r="B3883" s="11">
        <v>2742</v>
      </c>
      <c r="C3883">
        <v>53035091302</v>
      </c>
      <c r="D3883">
        <v>53035091302</v>
      </c>
      <c r="E3883" s="3" t="s">
        <v>236</v>
      </c>
      <c r="F3883" s="3">
        <v>3</v>
      </c>
      <c r="G3883" s="3" t="s">
        <v>224</v>
      </c>
    </row>
    <row r="3884" spans="1:7">
      <c r="A3884" s="95">
        <v>5598600421</v>
      </c>
      <c r="B3884" s="11">
        <v>850</v>
      </c>
      <c r="C3884">
        <v>53073000100</v>
      </c>
      <c r="D3884">
        <v>53073000100</v>
      </c>
      <c r="E3884" s="3" t="s">
        <v>236</v>
      </c>
      <c r="F3884" s="3">
        <v>6</v>
      </c>
      <c r="G3884" s="3" t="s">
        <v>224</v>
      </c>
    </row>
    <row r="3885" spans="1:7">
      <c r="A3885" s="95">
        <v>8347900679</v>
      </c>
      <c r="B3885" s="11">
        <v>800</v>
      </c>
      <c r="C3885">
        <v>53073010401</v>
      </c>
      <c r="D3885">
        <v>53073010401</v>
      </c>
      <c r="E3885" s="3" t="s">
        <v>236</v>
      </c>
      <c r="F3885" s="3">
        <v>3</v>
      </c>
      <c r="G3885" s="3" t="s">
        <v>224</v>
      </c>
    </row>
    <row r="3886" spans="1:7">
      <c r="A3886" s="95">
        <v>2876220379</v>
      </c>
      <c r="B3886" s="11">
        <v>3978</v>
      </c>
      <c r="C3886">
        <v>53077000400</v>
      </c>
      <c r="D3886">
        <v>53077000400</v>
      </c>
      <c r="E3886" s="3" t="s">
        <v>236</v>
      </c>
      <c r="F3886" s="3">
        <v>7</v>
      </c>
      <c r="G3886" s="3" t="s">
        <v>224</v>
      </c>
    </row>
    <row r="3887" spans="1:7">
      <c r="A3887" s="95">
        <v>2625910285</v>
      </c>
      <c r="B3887" s="11">
        <v>2630</v>
      </c>
      <c r="C3887">
        <v>53071920300</v>
      </c>
      <c r="D3887">
        <v>53071920300</v>
      </c>
      <c r="E3887" s="3" t="s">
        <v>236</v>
      </c>
      <c r="F3887" s="3">
        <v>4</v>
      </c>
      <c r="G3887" s="3" t="s">
        <v>224</v>
      </c>
    </row>
    <row r="3888" spans="1:7">
      <c r="A3888" s="95">
        <v>8298500886</v>
      </c>
      <c r="B3888" s="11">
        <v>7954</v>
      </c>
      <c r="C3888">
        <v>53073000902</v>
      </c>
      <c r="D3888">
        <v>53073000902</v>
      </c>
      <c r="E3888" s="3" t="s">
        <v>236</v>
      </c>
      <c r="F3888" s="3">
        <v>2</v>
      </c>
      <c r="G3888" s="3" t="s">
        <v>224</v>
      </c>
    </row>
    <row r="3889" spans="1:7">
      <c r="A3889" s="95">
        <v>2017120628</v>
      </c>
      <c r="B3889" s="11">
        <v>2230</v>
      </c>
      <c r="C3889">
        <v>53077000901</v>
      </c>
      <c r="D3889">
        <v>53077000901</v>
      </c>
      <c r="E3889" s="3" t="s">
        <v>236</v>
      </c>
      <c r="F3889" s="3">
        <v>6</v>
      </c>
      <c r="G3889" s="3" t="s">
        <v>224</v>
      </c>
    </row>
    <row r="3890" spans="1:7">
      <c r="A3890" s="95">
        <v>7590100053</v>
      </c>
      <c r="B3890" s="11">
        <v>2960</v>
      </c>
      <c r="C3890">
        <v>53057951900</v>
      </c>
      <c r="D3890">
        <v>53057951900</v>
      </c>
      <c r="E3890" s="3" t="s">
        <v>236</v>
      </c>
      <c r="F3890" s="3">
        <v>1</v>
      </c>
      <c r="G3890" s="3" t="s">
        <v>224</v>
      </c>
    </row>
    <row r="3891" spans="1:7">
      <c r="A3891" s="95">
        <v>2685800463</v>
      </c>
      <c r="B3891" s="11">
        <v>4200</v>
      </c>
      <c r="C3891">
        <v>53073010502</v>
      </c>
      <c r="D3891">
        <v>53073010502</v>
      </c>
      <c r="E3891" s="3" t="s">
        <v>236</v>
      </c>
      <c r="F3891" s="3">
        <v>5</v>
      </c>
      <c r="G3891" s="3" t="s">
        <v>224</v>
      </c>
    </row>
    <row r="3892" spans="1:7">
      <c r="A3892" s="95" t="s">
        <v>640</v>
      </c>
      <c r="B3892" s="11">
        <v>307.5</v>
      </c>
      <c r="C3892">
        <v>53077000600</v>
      </c>
      <c r="D3892">
        <v>53077000600</v>
      </c>
      <c r="E3892" s="3" t="s">
        <v>236</v>
      </c>
      <c r="F3892" s="3">
        <v>10</v>
      </c>
      <c r="G3892" s="3" t="s">
        <v>225</v>
      </c>
    </row>
    <row r="3893" spans="1:7">
      <c r="A3893" s="95">
        <v>8602220152</v>
      </c>
      <c r="B3893" s="11">
        <v>3630</v>
      </c>
      <c r="C3893">
        <v>53077003100</v>
      </c>
      <c r="D3893">
        <v>53077003100</v>
      </c>
      <c r="E3893" s="3" t="s">
        <v>236</v>
      </c>
      <c r="F3893" s="3">
        <v>4</v>
      </c>
      <c r="G3893" s="3" t="s">
        <v>224</v>
      </c>
    </row>
    <row r="3894" spans="1:7">
      <c r="A3894" s="95">
        <v>1723700167</v>
      </c>
      <c r="B3894" s="11">
        <v>2744</v>
      </c>
      <c r="C3894">
        <v>53073000901</v>
      </c>
      <c r="D3894">
        <v>53073000901</v>
      </c>
      <c r="E3894" s="3" t="s">
        <v>236</v>
      </c>
      <c r="F3894" s="3">
        <v>5</v>
      </c>
      <c r="G3894" s="3" t="s">
        <v>224</v>
      </c>
    </row>
    <row r="3895" spans="1:7">
      <c r="A3895" s="95" t="s">
        <v>641</v>
      </c>
      <c r="B3895" s="11">
        <v>700</v>
      </c>
      <c r="C3895">
        <v>53029970400</v>
      </c>
      <c r="D3895">
        <v>53029970400</v>
      </c>
      <c r="E3895" s="3" t="s">
        <v>236</v>
      </c>
      <c r="F3895" s="3">
        <v>2</v>
      </c>
      <c r="G3895" s="3" t="s">
        <v>224</v>
      </c>
    </row>
    <row r="3896" spans="1:7">
      <c r="A3896" s="95">
        <v>6390100036</v>
      </c>
      <c r="B3896" s="11">
        <v>3686</v>
      </c>
      <c r="C3896">
        <v>53057951900</v>
      </c>
      <c r="D3896">
        <v>53057951900</v>
      </c>
      <c r="E3896" s="3" t="s">
        <v>236</v>
      </c>
      <c r="F3896" s="3">
        <v>1</v>
      </c>
      <c r="G3896" s="3" t="s">
        <v>224</v>
      </c>
    </row>
    <row r="3897" spans="1:7">
      <c r="A3897" s="95">
        <v>1314210550</v>
      </c>
      <c r="B3897" s="11">
        <v>3370</v>
      </c>
      <c r="C3897">
        <v>53035092100</v>
      </c>
      <c r="D3897">
        <v>53035092100</v>
      </c>
      <c r="E3897" s="3" t="s">
        <v>236</v>
      </c>
      <c r="F3897" s="3">
        <v>3</v>
      </c>
      <c r="G3897" s="3" t="s">
        <v>224</v>
      </c>
    </row>
    <row r="3898" spans="1:7">
      <c r="A3898" s="95">
        <v>1030900307</v>
      </c>
      <c r="B3898" s="11">
        <v>800</v>
      </c>
      <c r="C3898">
        <v>53073010302</v>
      </c>
      <c r="D3898">
        <v>53073010302</v>
      </c>
      <c r="E3898" s="3" t="s">
        <v>236</v>
      </c>
      <c r="F3898" s="3">
        <v>1</v>
      </c>
      <c r="G3898" s="3" t="s">
        <v>224</v>
      </c>
    </row>
    <row r="3899" spans="1:7">
      <c r="A3899" s="95">
        <v>8193800798</v>
      </c>
      <c r="B3899" s="11">
        <v>1838</v>
      </c>
      <c r="C3899">
        <v>53073010502</v>
      </c>
      <c r="D3899">
        <v>53073010502</v>
      </c>
      <c r="E3899" s="3" t="s">
        <v>236</v>
      </c>
      <c r="F3899" s="3">
        <v>5</v>
      </c>
      <c r="G3899" s="3" t="s">
        <v>224</v>
      </c>
    </row>
    <row r="3900" spans="1:7">
      <c r="A3900" s="95" t="s">
        <v>642</v>
      </c>
      <c r="B3900" s="11">
        <v>2810</v>
      </c>
      <c r="C3900">
        <v>53073000804</v>
      </c>
      <c r="D3900">
        <v>53073000804</v>
      </c>
      <c r="E3900" s="3" t="s">
        <v>236</v>
      </c>
      <c r="F3900" s="3">
        <v>1</v>
      </c>
      <c r="G3900" s="3" t="s">
        <v>224</v>
      </c>
    </row>
    <row r="3901" spans="1:7">
      <c r="A3901" s="95">
        <v>2082220791</v>
      </c>
      <c r="B3901" s="11">
        <v>4728</v>
      </c>
      <c r="C3901">
        <v>53077003200</v>
      </c>
      <c r="D3901">
        <v>53077003200</v>
      </c>
      <c r="E3901" s="3" t="s">
        <v>236</v>
      </c>
      <c r="F3901" s="3">
        <v>8</v>
      </c>
      <c r="G3901" s="3" t="s">
        <v>224</v>
      </c>
    </row>
    <row r="3902" spans="1:7">
      <c r="A3902" s="95">
        <v>3905120932</v>
      </c>
      <c r="B3902" s="11">
        <v>2432</v>
      </c>
      <c r="C3902">
        <v>53077000800</v>
      </c>
      <c r="D3902">
        <v>53077000800</v>
      </c>
      <c r="E3902" s="3" t="s">
        <v>236</v>
      </c>
      <c r="F3902" s="3">
        <v>6</v>
      </c>
      <c r="G3902" s="3" t="s">
        <v>224</v>
      </c>
    </row>
    <row r="3903" spans="1:7">
      <c r="A3903" s="95">
        <v>6629020897</v>
      </c>
      <c r="B3903" s="11">
        <v>4346</v>
      </c>
      <c r="C3903">
        <v>53077001201</v>
      </c>
      <c r="D3903">
        <v>53077001201</v>
      </c>
      <c r="E3903" s="3" t="s">
        <v>236</v>
      </c>
      <c r="F3903" s="3">
        <v>10</v>
      </c>
      <c r="G3903" s="3" t="s">
        <v>225</v>
      </c>
    </row>
    <row r="3904" spans="1:7">
      <c r="A3904" s="95">
        <v>8020120698</v>
      </c>
      <c r="B3904" s="11">
        <v>4614</v>
      </c>
      <c r="C3904">
        <v>53077000300</v>
      </c>
      <c r="D3904">
        <v>53077000300</v>
      </c>
      <c r="E3904" s="3" t="s">
        <v>236</v>
      </c>
      <c r="F3904" s="3">
        <v>9</v>
      </c>
      <c r="G3904" s="3" t="s">
        <v>225</v>
      </c>
    </row>
    <row r="3905" spans="1:7">
      <c r="A3905" s="95">
        <v>1625153232</v>
      </c>
      <c r="B3905" s="11">
        <v>75</v>
      </c>
      <c r="C3905">
        <v>53057940400</v>
      </c>
      <c r="D3905">
        <v>53057940400</v>
      </c>
      <c r="E3905" s="3" t="s">
        <v>236</v>
      </c>
      <c r="F3905" s="3">
        <v>1</v>
      </c>
      <c r="G3905" s="3" t="s">
        <v>224</v>
      </c>
    </row>
    <row r="3906" spans="1:7">
      <c r="A3906" s="95">
        <v>3617810242</v>
      </c>
      <c r="B3906" s="11">
        <v>2180</v>
      </c>
      <c r="C3906">
        <v>53071920600</v>
      </c>
      <c r="D3906">
        <v>53071920600</v>
      </c>
      <c r="E3906" s="3" t="s">
        <v>236</v>
      </c>
      <c r="F3906" s="3">
        <v>8</v>
      </c>
      <c r="G3906" s="3" t="s">
        <v>224</v>
      </c>
    </row>
    <row r="3907" spans="1:7">
      <c r="A3907" s="95">
        <v>6239000688</v>
      </c>
      <c r="B3907" s="11">
        <v>3398</v>
      </c>
      <c r="C3907">
        <v>53057951900</v>
      </c>
      <c r="D3907">
        <v>53057951900</v>
      </c>
      <c r="E3907" s="3" t="s">
        <v>236</v>
      </c>
      <c r="F3907" s="3">
        <v>1</v>
      </c>
      <c r="G3907" s="3" t="s">
        <v>224</v>
      </c>
    </row>
    <row r="3908" spans="1:7">
      <c r="A3908" s="95">
        <v>2329400809</v>
      </c>
      <c r="B3908" s="11">
        <v>4338</v>
      </c>
      <c r="C3908">
        <v>53073000100</v>
      </c>
      <c r="D3908">
        <v>53073000100</v>
      </c>
      <c r="E3908" s="3" t="s">
        <v>236</v>
      </c>
      <c r="F3908" s="3">
        <v>6</v>
      </c>
      <c r="G3908" s="3" t="s">
        <v>224</v>
      </c>
    </row>
    <row r="3909" spans="1:7">
      <c r="A3909" s="95">
        <v>2448100282</v>
      </c>
      <c r="B3909" s="11">
        <v>2184</v>
      </c>
      <c r="C3909">
        <v>53057951400</v>
      </c>
      <c r="D3909">
        <v>53057951400</v>
      </c>
      <c r="E3909" s="3" t="s">
        <v>236</v>
      </c>
      <c r="F3909" s="3">
        <v>2</v>
      </c>
      <c r="G3909" s="3" t="s">
        <v>224</v>
      </c>
    </row>
    <row r="3910" spans="1:7">
      <c r="A3910" s="95">
        <v>5965500033</v>
      </c>
      <c r="B3910" s="11">
        <v>75</v>
      </c>
      <c r="C3910">
        <v>53073000502</v>
      </c>
      <c r="D3910">
        <v>53073000502</v>
      </c>
      <c r="E3910" s="3" t="s">
        <v>236</v>
      </c>
      <c r="F3910" s="3">
        <v>4</v>
      </c>
      <c r="G3910" s="3" t="s">
        <v>224</v>
      </c>
    </row>
    <row r="3911" spans="1:7">
      <c r="A3911" s="95">
        <v>6488200645</v>
      </c>
      <c r="B3911" s="11">
        <v>3330</v>
      </c>
      <c r="C3911">
        <v>53057952302</v>
      </c>
      <c r="D3911">
        <v>53057952302</v>
      </c>
      <c r="E3911" s="3" t="s">
        <v>236</v>
      </c>
      <c r="F3911" s="3">
        <v>5</v>
      </c>
      <c r="G3911" s="3" t="s">
        <v>224</v>
      </c>
    </row>
    <row r="3912" spans="1:7">
      <c r="A3912" s="95">
        <v>4831620000</v>
      </c>
      <c r="B3912" s="11">
        <v>2262</v>
      </c>
      <c r="C3912">
        <v>53057952301</v>
      </c>
      <c r="D3912">
        <v>53057952301</v>
      </c>
      <c r="E3912" s="3" t="s">
        <v>236</v>
      </c>
      <c r="F3912" s="3">
        <v>4</v>
      </c>
      <c r="G3912" s="3" t="s">
        <v>224</v>
      </c>
    </row>
    <row r="3913" spans="1:7">
      <c r="A3913" s="95">
        <v>6494220684</v>
      </c>
      <c r="B3913" s="11">
        <v>3776</v>
      </c>
      <c r="C3913">
        <v>53077000400</v>
      </c>
      <c r="D3913">
        <v>53077000400</v>
      </c>
      <c r="E3913" s="3" t="s">
        <v>236</v>
      </c>
      <c r="F3913" s="3">
        <v>7</v>
      </c>
      <c r="G3913" s="3" t="s">
        <v>224</v>
      </c>
    </row>
    <row r="3914" spans="1:7">
      <c r="A3914" s="95">
        <v>6000510163</v>
      </c>
      <c r="B3914" s="11">
        <v>3686</v>
      </c>
      <c r="C3914">
        <v>53001950500</v>
      </c>
      <c r="D3914">
        <v>53001950500</v>
      </c>
      <c r="E3914" s="3" t="s">
        <v>236</v>
      </c>
      <c r="F3914" s="3">
        <v>7</v>
      </c>
      <c r="G3914" s="3" t="s">
        <v>224</v>
      </c>
    </row>
    <row r="3915" spans="1:7">
      <c r="A3915" s="95">
        <v>7984510241</v>
      </c>
      <c r="B3915" s="11">
        <v>3792</v>
      </c>
      <c r="C3915">
        <v>53077001902</v>
      </c>
      <c r="D3915">
        <v>53077001902</v>
      </c>
      <c r="E3915" s="3" t="s">
        <v>241</v>
      </c>
      <c r="F3915" s="3">
        <v>8</v>
      </c>
      <c r="G3915" s="3" t="s">
        <v>225</v>
      </c>
    </row>
    <row r="3916" spans="1:7">
      <c r="A3916" s="95">
        <v>7345220133</v>
      </c>
      <c r="B3916" s="11">
        <v>500</v>
      </c>
      <c r="C3916">
        <v>53077000400</v>
      </c>
      <c r="D3916">
        <v>53077000400</v>
      </c>
      <c r="E3916" s="3" t="s">
        <v>236</v>
      </c>
      <c r="F3916" s="3">
        <v>7</v>
      </c>
      <c r="G3916" s="3" t="s">
        <v>224</v>
      </c>
    </row>
    <row r="3917" spans="1:7">
      <c r="A3917" s="95">
        <v>5753500319</v>
      </c>
      <c r="B3917" s="11">
        <v>75</v>
      </c>
      <c r="C3917">
        <v>53073000803</v>
      </c>
      <c r="D3917">
        <v>53073000803</v>
      </c>
      <c r="E3917" s="3" t="s">
        <v>236</v>
      </c>
      <c r="F3917" s="3">
        <v>2</v>
      </c>
      <c r="G3917" s="3" t="s">
        <v>224</v>
      </c>
    </row>
    <row r="3918" spans="1:7">
      <c r="A3918" s="95">
        <v>1622120444</v>
      </c>
      <c r="B3918" s="11">
        <v>3428</v>
      </c>
      <c r="C3918">
        <v>53077000901</v>
      </c>
      <c r="D3918">
        <v>53077000901</v>
      </c>
      <c r="E3918" s="3" t="s">
        <v>236</v>
      </c>
      <c r="F3918" s="3">
        <v>6</v>
      </c>
      <c r="G3918" s="3" t="s">
        <v>224</v>
      </c>
    </row>
    <row r="3919" spans="1:7">
      <c r="A3919" s="95">
        <v>5659000884</v>
      </c>
      <c r="B3919" s="11">
        <v>3804</v>
      </c>
      <c r="C3919">
        <v>53057951900</v>
      </c>
      <c r="D3919">
        <v>53057951900</v>
      </c>
      <c r="E3919" s="3" t="s">
        <v>236</v>
      </c>
      <c r="F3919" s="3">
        <v>1</v>
      </c>
      <c r="G3919" s="3" t="s">
        <v>224</v>
      </c>
    </row>
    <row r="3920" spans="1:7">
      <c r="A3920" s="95" t="s">
        <v>643</v>
      </c>
      <c r="B3920" s="11">
        <v>3014</v>
      </c>
      <c r="C3920">
        <v>53077001100</v>
      </c>
      <c r="D3920">
        <v>53077001100</v>
      </c>
      <c r="E3920" s="3" t="s">
        <v>236</v>
      </c>
      <c r="F3920" s="3">
        <v>6</v>
      </c>
      <c r="G3920" s="3" t="s">
        <v>224</v>
      </c>
    </row>
    <row r="3921" spans="1:7">
      <c r="A3921" s="95">
        <v>9313120212</v>
      </c>
      <c r="B3921" s="11">
        <v>3520</v>
      </c>
      <c r="C3921">
        <v>53077001100</v>
      </c>
      <c r="D3921">
        <v>53077001100</v>
      </c>
      <c r="E3921" s="3" t="s">
        <v>236</v>
      </c>
      <c r="F3921" s="3">
        <v>6</v>
      </c>
      <c r="G3921" s="3" t="s">
        <v>224</v>
      </c>
    </row>
    <row r="3922" spans="1:7">
      <c r="A3922" s="95">
        <v>9165010608</v>
      </c>
      <c r="B3922" s="11">
        <v>2496</v>
      </c>
      <c r="C3922">
        <v>53035091201</v>
      </c>
      <c r="D3922">
        <v>53035091201</v>
      </c>
      <c r="E3922" s="3" t="s">
        <v>236</v>
      </c>
      <c r="F3922" s="3">
        <v>2</v>
      </c>
      <c r="G3922" s="3" t="s">
        <v>224</v>
      </c>
    </row>
    <row r="3923" spans="1:7">
      <c r="A3923" s="95">
        <v>9694910044</v>
      </c>
      <c r="B3923" s="11">
        <v>3188</v>
      </c>
      <c r="C3923">
        <v>53071920300</v>
      </c>
      <c r="D3923">
        <v>53071920300</v>
      </c>
      <c r="E3923" s="3" t="s">
        <v>236</v>
      </c>
      <c r="F3923" s="3">
        <v>4</v>
      </c>
      <c r="G3923" s="3" t="s">
        <v>224</v>
      </c>
    </row>
    <row r="3924" spans="1:7">
      <c r="A3924" s="95">
        <v>7446305456</v>
      </c>
      <c r="B3924" s="11">
        <v>700</v>
      </c>
      <c r="C3924">
        <v>53057952301</v>
      </c>
      <c r="D3924">
        <v>53057952301</v>
      </c>
      <c r="E3924" s="3" t="s">
        <v>236</v>
      </c>
      <c r="F3924" s="3">
        <v>4</v>
      </c>
      <c r="G3924" s="3" t="s">
        <v>224</v>
      </c>
    </row>
    <row r="3925" spans="1:7">
      <c r="A3925" s="95">
        <v>9896120544</v>
      </c>
      <c r="B3925" s="11">
        <v>3282</v>
      </c>
      <c r="C3925">
        <v>53077000901</v>
      </c>
      <c r="D3925">
        <v>53077000901</v>
      </c>
      <c r="E3925" s="3" t="s">
        <v>236</v>
      </c>
      <c r="F3925" s="3">
        <v>6</v>
      </c>
      <c r="G3925" s="3" t="s">
        <v>224</v>
      </c>
    </row>
    <row r="3926" spans="1:7">
      <c r="A3926" s="95">
        <v>1465220329</v>
      </c>
      <c r="B3926" s="11">
        <v>4412</v>
      </c>
      <c r="C3926">
        <v>53077000400</v>
      </c>
      <c r="D3926">
        <v>53077000400</v>
      </c>
      <c r="E3926" s="3" t="s">
        <v>236</v>
      </c>
      <c r="F3926" s="3">
        <v>7</v>
      </c>
      <c r="G3926" s="3" t="s">
        <v>224</v>
      </c>
    </row>
    <row r="3927" spans="1:7">
      <c r="A3927" s="95">
        <v>9839410719</v>
      </c>
      <c r="B3927" s="11">
        <v>2070</v>
      </c>
      <c r="C3927">
        <v>53001950500</v>
      </c>
      <c r="D3927">
        <v>53001950500</v>
      </c>
      <c r="E3927" s="3" t="s">
        <v>236</v>
      </c>
      <c r="F3927" s="3">
        <v>7</v>
      </c>
      <c r="G3927" s="3" t="s">
        <v>224</v>
      </c>
    </row>
    <row r="3928" spans="1:7">
      <c r="A3928" s="95">
        <v>6184120690</v>
      </c>
      <c r="B3928" s="11">
        <v>2056</v>
      </c>
      <c r="C3928">
        <v>53077001000</v>
      </c>
      <c r="D3928">
        <v>53077001000</v>
      </c>
      <c r="E3928" s="3" t="s">
        <v>236</v>
      </c>
      <c r="F3928" s="3">
        <v>8</v>
      </c>
      <c r="G3928" s="3" t="s">
        <v>224</v>
      </c>
    </row>
    <row r="3929" spans="1:7">
      <c r="A3929" s="95">
        <v>3245900885</v>
      </c>
      <c r="B3929" s="11">
        <v>700</v>
      </c>
      <c r="C3929">
        <v>53073010200</v>
      </c>
      <c r="D3929">
        <v>53073010200</v>
      </c>
      <c r="E3929" s="3" t="s">
        <v>236</v>
      </c>
      <c r="F3929" s="3">
        <v>3</v>
      </c>
      <c r="G3929" s="3" t="s">
        <v>224</v>
      </c>
    </row>
    <row r="3930" spans="1:7">
      <c r="A3930" s="95">
        <v>5441100505</v>
      </c>
      <c r="B3930" s="11">
        <v>2044</v>
      </c>
      <c r="C3930">
        <v>53057951900</v>
      </c>
      <c r="D3930">
        <v>53057951900</v>
      </c>
      <c r="E3930" s="3" t="s">
        <v>236</v>
      </c>
      <c r="F3930" s="3">
        <v>1</v>
      </c>
      <c r="G3930" s="3" t="s">
        <v>224</v>
      </c>
    </row>
    <row r="3931" spans="1:7">
      <c r="A3931" s="95">
        <v>3851610148</v>
      </c>
      <c r="B3931" s="11">
        <v>2866</v>
      </c>
      <c r="C3931">
        <v>53005011503</v>
      </c>
      <c r="D3931">
        <v>53005011503</v>
      </c>
      <c r="E3931" s="3" t="s">
        <v>236</v>
      </c>
      <c r="F3931" s="3">
        <v>5</v>
      </c>
      <c r="G3931" s="3" t="s">
        <v>224</v>
      </c>
    </row>
    <row r="3932" spans="1:7">
      <c r="A3932" s="95">
        <v>4295010888</v>
      </c>
      <c r="B3932" s="11">
        <v>2968</v>
      </c>
      <c r="C3932">
        <v>53035091302</v>
      </c>
      <c r="D3932">
        <v>53035091302</v>
      </c>
      <c r="E3932" s="3" t="s">
        <v>236</v>
      </c>
      <c r="F3932" s="3">
        <v>3</v>
      </c>
      <c r="G3932" s="3" t="s">
        <v>224</v>
      </c>
    </row>
    <row r="3933" spans="1:7">
      <c r="A3933" s="95">
        <v>3006220680</v>
      </c>
      <c r="B3933" s="11">
        <v>2386</v>
      </c>
      <c r="C3933">
        <v>53077000400</v>
      </c>
      <c r="D3933">
        <v>53077000400</v>
      </c>
      <c r="E3933" s="3" t="s">
        <v>236</v>
      </c>
      <c r="F3933" s="3">
        <v>7</v>
      </c>
      <c r="G3933" s="3" t="s">
        <v>224</v>
      </c>
    </row>
    <row r="3934" spans="1:7">
      <c r="A3934" s="95">
        <v>4527200287</v>
      </c>
      <c r="B3934" s="11">
        <v>3618</v>
      </c>
      <c r="C3934">
        <v>53057952200</v>
      </c>
      <c r="D3934">
        <v>53057952200</v>
      </c>
      <c r="E3934" s="3" t="s">
        <v>236</v>
      </c>
      <c r="F3934" s="3">
        <v>9</v>
      </c>
      <c r="G3934" s="3" t="s">
        <v>225</v>
      </c>
    </row>
    <row r="3935" spans="1:7">
      <c r="A3935" s="95">
        <v>4572810510</v>
      </c>
      <c r="B3935" s="11">
        <v>3478</v>
      </c>
      <c r="C3935">
        <v>53005010201</v>
      </c>
      <c r="D3935">
        <v>53005010201</v>
      </c>
      <c r="E3935" s="3" t="s">
        <v>241</v>
      </c>
      <c r="F3935" s="3">
        <v>5</v>
      </c>
      <c r="G3935" s="3" t="s">
        <v>225</v>
      </c>
    </row>
    <row r="3936" spans="1:7">
      <c r="A3936" s="95">
        <v>3015400193</v>
      </c>
      <c r="B3936" s="11">
        <v>4150</v>
      </c>
      <c r="C3936">
        <v>53061053301</v>
      </c>
      <c r="D3936">
        <v>53061053301</v>
      </c>
      <c r="E3936" s="3" t="s">
        <v>236</v>
      </c>
      <c r="F3936" s="3">
        <v>1</v>
      </c>
      <c r="G3936" s="3" t="s">
        <v>224</v>
      </c>
    </row>
    <row r="3937" spans="1:7">
      <c r="A3937" s="95">
        <v>2290800204</v>
      </c>
      <c r="B3937" s="11">
        <v>3700</v>
      </c>
      <c r="C3937">
        <v>53073010600</v>
      </c>
      <c r="D3937">
        <v>53073010600</v>
      </c>
      <c r="E3937" s="3" t="s">
        <v>236</v>
      </c>
      <c r="F3937" s="3">
        <v>3</v>
      </c>
      <c r="G3937" s="3" t="s">
        <v>224</v>
      </c>
    </row>
    <row r="3938" spans="1:7">
      <c r="A3938" s="95">
        <v>6273510236</v>
      </c>
      <c r="B3938" s="11">
        <v>875</v>
      </c>
      <c r="C3938">
        <v>53005011700</v>
      </c>
      <c r="D3938">
        <v>53005011700</v>
      </c>
      <c r="E3938" s="3" t="s">
        <v>236</v>
      </c>
      <c r="F3938" s="3">
        <v>6</v>
      </c>
      <c r="G3938" s="3" t="s">
        <v>224</v>
      </c>
    </row>
    <row r="3939" spans="1:7">
      <c r="A3939" s="95">
        <v>2681510644</v>
      </c>
      <c r="B3939" s="11">
        <v>2958</v>
      </c>
      <c r="C3939">
        <v>53077002001</v>
      </c>
      <c r="D3939">
        <v>53077002001</v>
      </c>
      <c r="E3939" s="3" t="s">
        <v>241</v>
      </c>
      <c r="F3939" s="3">
        <v>7</v>
      </c>
      <c r="G3939" s="3" t="s">
        <v>225</v>
      </c>
    </row>
    <row r="3940" spans="1:7">
      <c r="A3940" s="95">
        <v>1367210644</v>
      </c>
      <c r="B3940" s="11">
        <v>2190</v>
      </c>
      <c r="C3940">
        <v>53035080900</v>
      </c>
      <c r="D3940">
        <v>53035080900</v>
      </c>
      <c r="E3940" s="3" t="s">
        <v>236</v>
      </c>
      <c r="F3940" s="3">
        <v>7</v>
      </c>
      <c r="G3940" s="3" t="s">
        <v>224</v>
      </c>
    </row>
    <row r="3941" spans="1:7">
      <c r="A3941" s="95">
        <v>3971910235</v>
      </c>
      <c r="B3941" s="11">
        <v>875</v>
      </c>
      <c r="C3941">
        <v>53071920702</v>
      </c>
      <c r="D3941">
        <v>53071920702</v>
      </c>
      <c r="E3941" s="3" t="s">
        <v>236</v>
      </c>
      <c r="F3941" s="3">
        <v>4</v>
      </c>
      <c r="G3941" s="3" t="s">
        <v>224</v>
      </c>
    </row>
    <row r="3942" spans="1:7">
      <c r="A3942" s="95">
        <v>5740800792</v>
      </c>
      <c r="B3942" s="11">
        <v>3866</v>
      </c>
      <c r="C3942">
        <v>53073000200</v>
      </c>
      <c r="D3942">
        <v>53073000200</v>
      </c>
      <c r="E3942" s="3" t="s">
        <v>236</v>
      </c>
      <c r="F3942" s="3">
        <v>5</v>
      </c>
      <c r="G3942" s="3" t="s">
        <v>224</v>
      </c>
    </row>
    <row r="3943" spans="1:7">
      <c r="A3943" s="95">
        <v>6294310035</v>
      </c>
      <c r="B3943" s="11">
        <v>1600.55</v>
      </c>
      <c r="C3943">
        <v>53035091203</v>
      </c>
      <c r="D3943">
        <v>53035091203</v>
      </c>
      <c r="E3943" s="3" t="s">
        <v>236</v>
      </c>
      <c r="F3943" s="3">
        <v>3</v>
      </c>
      <c r="G3943" s="3" t="s">
        <v>224</v>
      </c>
    </row>
    <row r="3944" spans="1:7">
      <c r="A3944" s="95">
        <v>1732500326</v>
      </c>
      <c r="B3944" s="11">
        <v>2982</v>
      </c>
      <c r="C3944">
        <v>53073000700</v>
      </c>
      <c r="D3944">
        <v>53073000700</v>
      </c>
      <c r="E3944" s="3" t="s">
        <v>236</v>
      </c>
      <c r="F3944" s="3">
        <v>8</v>
      </c>
      <c r="G3944" s="3" t="s">
        <v>224</v>
      </c>
    </row>
    <row r="3945" spans="1:7">
      <c r="A3945" s="95">
        <v>8450800861</v>
      </c>
      <c r="B3945" s="11">
        <v>1800</v>
      </c>
      <c r="C3945">
        <v>53073010600</v>
      </c>
      <c r="D3945">
        <v>53073010600</v>
      </c>
      <c r="E3945" s="3" t="s">
        <v>236</v>
      </c>
      <c r="F3945" s="3">
        <v>3</v>
      </c>
      <c r="G3945" s="3" t="s">
        <v>224</v>
      </c>
    </row>
    <row r="3946" spans="1:7">
      <c r="A3946" s="95">
        <v>6057700034</v>
      </c>
      <c r="B3946" s="11">
        <v>850</v>
      </c>
      <c r="C3946">
        <v>53073000805</v>
      </c>
      <c r="D3946">
        <v>53073000805</v>
      </c>
      <c r="E3946" s="3" t="s">
        <v>236</v>
      </c>
      <c r="F3946" s="3">
        <v>1</v>
      </c>
      <c r="G3946" s="3" t="s">
        <v>224</v>
      </c>
    </row>
    <row r="3947" spans="1:7">
      <c r="A3947" s="95">
        <v>4558510504</v>
      </c>
      <c r="B3947" s="11">
        <v>3616</v>
      </c>
      <c r="C3947">
        <v>53005011100</v>
      </c>
      <c r="D3947">
        <v>53005011100</v>
      </c>
      <c r="E3947" s="3" t="s">
        <v>236</v>
      </c>
      <c r="F3947" s="3">
        <v>9</v>
      </c>
      <c r="G3947" s="3" t="s">
        <v>225</v>
      </c>
    </row>
    <row r="3948" spans="1:7">
      <c r="A3948" s="95">
        <v>8255110618</v>
      </c>
      <c r="B3948" s="11">
        <v>892.8</v>
      </c>
      <c r="C3948">
        <v>53035091500</v>
      </c>
      <c r="D3948">
        <v>53035091500</v>
      </c>
      <c r="E3948" s="3" t="s">
        <v>236</v>
      </c>
      <c r="F3948" s="3">
        <v>4</v>
      </c>
      <c r="G3948" s="3" t="s">
        <v>224</v>
      </c>
    </row>
    <row r="3949" spans="1:7">
      <c r="A3949" s="95">
        <v>2723700168</v>
      </c>
      <c r="B3949" s="11">
        <v>4550</v>
      </c>
      <c r="C3949">
        <v>53073000901</v>
      </c>
      <c r="D3949">
        <v>53073000901</v>
      </c>
      <c r="E3949" s="3" t="s">
        <v>236</v>
      </c>
      <c r="F3949" s="3">
        <v>5</v>
      </c>
      <c r="G3949" s="3" t="s">
        <v>224</v>
      </c>
    </row>
    <row r="3950" spans="1:7">
      <c r="A3950" s="95">
        <v>4980510873</v>
      </c>
      <c r="B3950" s="11">
        <v>2866</v>
      </c>
      <c r="C3950">
        <v>53077002001</v>
      </c>
      <c r="D3950">
        <v>53077002001</v>
      </c>
      <c r="E3950" s="3" t="s">
        <v>241</v>
      </c>
      <c r="F3950" s="3">
        <v>7</v>
      </c>
      <c r="G3950" s="3" t="s">
        <v>225</v>
      </c>
    </row>
    <row r="3951" spans="1:7">
      <c r="A3951" s="95">
        <v>2175610690</v>
      </c>
      <c r="B3951" s="11">
        <v>2764</v>
      </c>
      <c r="C3951">
        <v>53005011402</v>
      </c>
      <c r="D3951">
        <v>53005011402</v>
      </c>
      <c r="E3951" s="3" t="s">
        <v>236</v>
      </c>
      <c r="F3951" s="3">
        <v>3</v>
      </c>
      <c r="G3951" s="3" t="s">
        <v>224</v>
      </c>
    </row>
    <row r="3952" spans="1:7">
      <c r="A3952" s="95">
        <v>9365500989</v>
      </c>
      <c r="B3952" s="11">
        <v>3206</v>
      </c>
      <c r="C3952">
        <v>53073000804</v>
      </c>
      <c r="D3952">
        <v>53073000804</v>
      </c>
      <c r="E3952" s="3" t="s">
        <v>236</v>
      </c>
      <c r="F3952" s="3">
        <v>1</v>
      </c>
      <c r="G3952" s="3" t="s">
        <v>224</v>
      </c>
    </row>
    <row r="3953" spans="1:7">
      <c r="A3953" s="95" t="s">
        <v>644</v>
      </c>
      <c r="B3953" s="11">
        <v>875</v>
      </c>
      <c r="C3953">
        <v>53071920701</v>
      </c>
      <c r="D3953">
        <v>53071920701</v>
      </c>
      <c r="E3953" s="3" t="s">
        <v>236</v>
      </c>
      <c r="F3953" s="3">
        <v>5</v>
      </c>
      <c r="G3953" s="3" t="s">
        <v>224</v>
      </c>
    </row>
    <row r="3954" spans="1:7">
      <c r="A3954" s="95">
        <v>9395500258</v>
      </c>
      <c r="B3954" s="11">
        <v>3280</v>
      </c>
      <c r="C3954">
        <v>53073000804</v>
      </c>
      <c r="D3954">
        <v>53073000804</v>
      </c>
      <c r="E3954" s="3" t="s">
        <v>236</v>
      </c>
      <c r="F3954" s="3">
        <v>1</v>
      </c>
      <c r="G3954" s="3" t="s">
        <v>224</v>
      </c>
    </row>
    <row r="3955" spans="1:7">
      <c r="A3955" s="95">
        <v>5051020568</v>
      </c>
      <c r="B3955" s="11">
        <v>3206</v>
      </c>
      <c r="C3955">
        <v>53077001100</v>
      </c>
      <c r="D3955">
        <v>53077001100</v>
      </c>
      <c r="E3955" s="3" t="s">
        <v>236</v>
      </c>
      <c r="F3955" s="3">
        <v>6</v>
      </c>
      <c r="G3955" s="3" t="s">
        <v>224</v>
      </c>
    </row>
    <row r="3956" spans="1:7">
      <c r="A3956" s="95">
        <v>1643000656</v>
      </c>
      <c r="B3956" s="11">
        <v>1924</v>
      </c>
      <c r="C3956">
        <v>53057940400</v>
      </c>
      <c r="D3956">
        <v>53057940400</v>
      </c>
      <c r="E3956" s="3" t="s">
        <v>236</v>
      </c>
      <c r="F3956" s="3">
        <v>1</v>
      </c>
      <c r="G3956" s="3" t="s">
        <v>224</v>
      </c>
    </row>
    <row r="3957" spans="1:7">
      <c r="A3957" s="95">
        <v>9803220044</v>
      </c>
      <c r="B3957" s="11">
        <v>3142</v>
      </c>
      <c r="C3957">
        <v>53077003100</v>
      </c>
      <c r="D3957">
        <v>53077003100</v>
      </c>
      <c r="E3957" s="3" t="s">
        <v>236</v>
      </c>
      <c r="F3957" s="3">
        <v>4</v>
      </c>
      <c r="G3957" s="3" t="s">
        <v>224</v>
      </c>
    </row>
    <row r="3958" spans="1:7">
      <c r="A3958" s="95">
        <v>3998500946</v>
      </c>
      <c r="B3958" s="11">
        <v>1056</v>
      </c>
      <c r="C3958">
        <v>53073000902</v>
      </c>
      <c r="D3958">
        <v>53073000902</v>
      </c>
      <c r="E3958" s="3" t="s">
        <v>236</v>
      </c>
      <c r="F3958" s="3">
        <v>2</v>
      </c>
      <c r="G3958" s="3" t="s">
        <v>224</v>
      </c>
    </row>
    <row r="3959" spans="1:7">
      <c r="A3959" s="95" t="s">
        <v>645</v>
      </c>
      <c r="B3959" s="11">
        <v>5450</v>
      </c>
      <c r="C3959">
        <v>53005010803</v>
      </c>
      <c r="D3959">
        <v>53005010803</v>
      </c>
      <c r="E3959" s="3" t="s">
        <v>236</v>
      </c>
      <c r="F3959" s="3">
        <v>4</v>
      </c>
      <c r="G3959" s="3" t="s">
        <v>224</v>
      </c>
    </row>
    <row r="3960" spans="1:7">
      <c r="A3960" s="95">
        <v>8985100233</v>
      </c>
      <c r="B3960" s="11">
        <v>10010</v>
      </c>
      <c r="C3960">
        <v>53057951500</v>
      </c>
      <c r="D3960">
        <v>53057951500</v>
      </c>
      <c r="E3960" s="3" t="s">
        <v>236</v>
      </c>
      <c r="F3960" s="3">
        <v>3</v>
      </c>
      <c r="G3960" s="3" t="s">
        <v>224</v>
      </c>
    </row>
    <row r="3961" spans="1:7">
      <c r="A3961" s="95" t="s">
        <v>646</v>
      </c>
      <c r="B3961" s="11">
        <v>2750</v>
      </c>
      <c r="C3961">
        <v>53073000700</v>
      </c>
      <c r="D3961">
        <v>53073000700</v>
      </c>
      <c r="E3961" s="3" t="s">
        <v>236</v>
      </c>
      <c r="F3961" s="3">
        <v>8</v>
      </c>
      <c r="G3961" s="3" t="s">
        <v>224</v>
      </c>
    </row>
    <row r="3962" spans="1:7">
      <c r="A3962" s="95">
        <v>9505120900</v>
      </c>
      <c r="B3962" s="11">
        <v>4358</v>
      </c>
      <c r="C3962">
        <v>53077001000</v>
      </c>
      <c r="D3962">
        <v>53077001000</v>
      </c>
      <c r="E3962" s="3" t="s">
        <v>236</v>
      </c>
      <c r="F3962" s="3">
        <v>8</v>
      </c>
      <c r="G3962" s="3" t="s">
        <v>224</v>
      </c>
    </row>
    <row r="3963" spans="1:7">
      <c r="A3963" s="95">
        <v>3474510107</v>
      </c>
      <c r="B3963" s="11">
        <v>2706</v>
      </c>
      <c r="C3963">
        <v>53077001902</v>
      </c>
      <c r="D3963">
        <v>53077001902</v>
      </c>
      <c r="E3963" s="3" t="s">
        <v>241</v>
      </c>
      <c r="F3963" s="3">
        <v>8</v>
      </c>
      <c r="G3963" s="3" t="s">
        <v>225</v>
      </c>
    </row>
    <row r="3964" spans="1:7">
      <c r="A3964" s="95">
        <v>2769000980</v>
      </c>
      <c r="B3964" s="11">
        <v>8300</v>
      </c>
      <c r="C3964">
        <v>53057951900</v>
      </c>
      <c r="D3964">
        <v>53057951900</v>
      </c>
      <c r="E3964" s="3" t="s">
        <v>236</v>
      </c>
      <c r="F3964" s="3">
        <v>1</v>
      </c>
      <c r="G3964" s="3" t="s">
        <v>224</v>
      </c>
    </row>
    <row r="3965" spans="1:7">
      <c r="A3965" s="95" t="s">
        <v>647</v>
      </c>
      <c r="B3965" s="11">
        <v>2024</v>
      </c>
      <c r="C3965">
        <v>53073000700</v>
      </c>
      <c r="D3965">
        <v>53073000700</v>
      </c>
      <c r="E3965" s="3" t="s">
        <v>236</v>
      </c>
      <c r="F3965" s="3">
        <v>8</v>
      </c>
      <c r="G3965" s="3" t="s">
        <v>224</v>
      </c>
    </row>
    <row r="3966" spans="1:7">
      <c r="A3966" s="95">
        <v>2558410045</v>
      </c>
      <c r="B3966" s="11">
        <v>200</v>
      </c>
      <c r="C3966">
        <v>53001950400</v>
      </c>
      <c r="D3966">
        <v>53001950400</v>
      </c>
      <c r="E3966" s="3" t="s">
        <v>236</v>
      </c>
      <c r="F3966" s="3">
        <v>4</v>
      </c>
      <c r="G3966" s="3" t="s">
        <v>224</v>
      </c>
    </row>
    <row r="3967" spans="1:7">
      <c r="A3967" s="95">
        <v>2471220879</v>
      </c>
      <c r="B3967" s="11">
        <v>3542</v>
      </c>
      <c r="C3967">
        <v>53077001602</v>
      </c>
      <c r="D3967">
        <v>53077001602</v>
      </c>
      <c r="E3967" s="3" t="s">
        <v>236</v>
      </c>
      <c r="F3967" s="3">
        <v>6</v>
      </c>
      <c r="G3967" s="3" t="s">
        <v>224</v>
      </c>
    </row>
    <row r="3968" spans="1:7">
      <c r="A3968" s="95">
        <v>4997800278</v>
      </c>
      <c r="B3968" s="11">
        <v>2996</v>
      </c>
      <c r="C3968">
        <v>53073010303</v>
      </c>
      <c r="D3968">
        <v>53073010303</v>
      </c>
      <c r="E3968" s="3" t="s">
        <v>236</v>
      </c>
      <c r="F3968" s="3">
        <v>2</v>
      </c>
      <c r="G3968" s="3" t="s">
        <v>224</v>
      </c>
    </row>
    <row r="3969" spans="1:7">
      <c r="A3969" s="95">
        <v>8642510136</v>
      </c>
      <c r="B3969" s="11">
        <v>1886</v>
      </c>
      <c r="C3969">
        <v>53077002002</v>
      </c>
      <c r="D3969">
        <v>53077002002</v>
      </c>
      <c r="E3969" s="3" t="s">
        <v>241</v>
      </c>
      <c r="F3969" s="3">
        <v>7</v>
      </c>
      <c r="G3969" s="3" t="s">
        <v>225</v>
      </c>
    </row>
    <row r="3970" spans="1:7">
      <c r="A3970" s="95">
        <v>8474220504</v>
      </c>
      <c r="B3970" s="11">
        <v>3092</v>
      </c>
      <c r="C3970">
        <v>53077000400</v>
      </c>
      <c r="D3970">
        <v>53077000400</v>
      </c>
      <c r="E3970" s="3" t="s">
        <v>236</v>
      </c>
      <c r="F3970" s="3">
        <v>7</v>
      </c>
      <c r="G3970" s="3" t="s">
        <v>224</v>
      </c>
    </row>
    <row r="3971" spans="1:7">
      <c r="A3971" s="95">
        <v>6016970219</v>
      </c>
      <c r="B3971" s="11">
        <v>700</v>
      </c>
      <c r="C3971">
        <v>53021020601</v>
      </c>
      <c r="D3971">
        <v>53021020601</v>
      </c>
      <c r="E3971" s="3" t="s">
        <v>236</v>
      </c>
      <c r="F3971" s="3">
        <v>6</v>
      </c>
      <c r="G3971" s="3" t="s">
        <v>224</v>
      </c>
    </row>
    <row r="3972" spans="1:7">
      <c r="A3972" s="95">
        <v>9376010645</v>
      </c>
      <c r="B3972" s="11">
        <v>2226</v>
      </c>
      <c r="C3972">
        <v>53035090400</v>
      </c>
      <c r="D3972">
        <v>53035090400</v>
      </c>
      <c r="E3972" s="3" t="s">
        <v>236</v>
      </c>
      <c r="F3972" s="3">
        <v>5</v>
      </c>
      <c r="G3972" s="3" t="s">
        <v>224</v>
      </c>
    </row>
    <row r="3973" spans="1:7">
      <c r="A3973" s="95">
        <v>7146000201</v>
      </c>
      <c r="B3973" s="11">
        <v>800</v>
      </c>
      <c r="C3973">
        <v>53057940200</v>
      </c>
      <c r="D3973">
        <v>53057940200</v>
      </c>
      <c r="E3973" s="3" t="s">
        <v>236</v>
      </c>
      <c r="F3973" s="3">
        <v>1</v>
      </c>
      <c r="G3973" s="3" t="s">
        <v>224</v>
      </c>
    </row>
    <row r="3974" spans="1:7">
      <c r="A3974" s="95">
        <v>3150220865</v>
      </c>
      <c r="B3974" s="11">
        <v>2880</v>
      </c>
      <c r="C3974">
        <v>53077001602</v>
      </c>
      <c r="D3974">
        <v>53077001602</v>
      </c>
      <c r="E3974" s="3" t="s">
        <v>236</v>
      </c>
      <c r="F3974" s="3">
        <v>6</v>
      </c>
      <c r="G3974" s="3" t="s">
        <v>224</v>
      </c>
    </row>
    <row r="3975" spans="1:7">
      <c r="A3975" s="95">
        <v>4365010623</v>
      </c>
      <c r="B3975" s="11">
        <v>2062</v>
      </c>
      <c r="C3975">
        <v>53035091201</v>
      </c>
      <c r="D3975">
        <v>53035091201</v>
      </c>
      <c r="E3975" s="3" t="s">
        <v>236</v>
      </c>
      <c r="F3975" s="3">
        <v>2</v>
      </c>
      <c r="G3975" s="3" t="s">
        <v>224</v>
      </c>
    </row>
    <row r="3976" spans="1:7">
      <c r="A3976" s="95">
        <v>8737010199</v>
      </c>
      <c r="B3976" s="11">
        <v>1790</v>
      </c>
      <c r="C3976">
        <v>53035091203</v>
      </c>
      <c r="D3976">
        <v>53035091203</v>
      </c>
      <c r="E3976" s="3" t="s">
        <v>236</v>
      </c>
      <c r="F3976" s="3">
        <v>3</v>
      </c>
      <c r="G3976" s="3" t="s">
        <v>224</v>
      </c>
    </row>
    <row r="3977" spans="1:7">
      <c r="A3977" s="95">
        <v>8738210312</v>
      </c>
      <c r="B3977" s="11">
        <v>2470</v>
      </c>
      <c r="C3977">
        <v>53035091400</v>
      </c>
      <c r="D3977">
        <v>53035091400</v>
      </c>
      <c r="E3977" s="3" t="s">
        <v>236</v>
      </c>
      <c r="F3977" s="3">
        <v>3</v>
      </c>
      <c r="G3977" s="3" t="s">
        <v>224</v>
      </c>
    </row>
    <row r="3978" spans="1:7">
      <c r="A3978" s="95">
        <v>9825510585</v>
      </c>
      <c r="B3978" s="11">
        <v>3438</v>
      </c>
      <c r="C3978">
        <v>53077001902</v>
      </c>
      <c r="D3978">
        <v>53077001902</v>
      </c>
      <c r="E3978" s="3" t="s">
        <v>241</v>
      </c>
      <c r="F3978" s="3">
        <v>8</v>
      </c>
      <c r="G3978" s="3" t="s">
        <v>225</v>
      </c>
    </row>
    <row r="3979" spans="1:7">
      <c r="A3979" s="95">
        <v>9607310985</v>
      </c>
      <c r="B3979" s="11">
        <v>4288</v>
      </c>
      <c r="C3979">
        <v>53035090502</v>
      </c>
      <c r="D3979">
        <v>53035090502</v>
      </c>
      <c r="E3979" s="3" t="s">
        <v>236</v>
      </c>
      <c r="F3979" s="3">
        <v>2</v>
      </c>
      <c r="G3979" s="3" t="s">
        <v>224</v>
      </c>
    </row>
    <row r="3980" spans="1:7">
      <c r="A3980" s="95">
        <v>5265010614</v>
      </c>
      <c r="B3980" s="11">
        <v>2586</v>
      </c>
      <c r="C3980">
        <v>53035091201</v>
      </c>
      <c r="D3980">
        <v>53035091201</v>
      </c>
      <c r="E3980" s="3" t="s">
        <v>236</v>
      </c>
      <c r="F3980" s="3">
        <v>2</v>
      </c>
      <c r="G3980" s="3" t="s">
        <v>224</v>
      </c>
    </row>
    <row r="3981" spans="1:7">
      <c r="A3981" s="95">
        <v>2713510724</v>
      </c>
      <c r="B3981" s="11">
        <v>2910</v>
      </c>
      <c r="C3981">
        <v>53077002002</v>
      </c>
      <c r="D3981">
        <v>53077002002</v>
      </c>
      <c r="E3981" s="3" t="s">
        <v>241</v>
      </c>
      <c r="F3981" s="3">
        <v>7</v>
      </c>
      <c r="G3981" s="3" t="s">
        <v>225</v>
      </c>
    </row>
    <row r="3982" spans="1:7">
      <c r="A3982" s="95">
        <v>8796600800</v>
      </c>
      <c r="B3982" s="11">
        <v>850</v>
      </c>
      <c r="C3982">
        <v>53073000803</v>
      </c>
      <c r="D3982">
        <v>53073000803</v>
      </c>
      <c r="E3982" s="3" t="s">
        <v>236</v>
      </c>
      <c r="F3982" s="3">
        <v>2</v>
      </c>
      <c r="G3982" s="3" t="s">
        <v>224</v>
      </c>
    </row>
    <row r="3983" spans="1:7">
      <c r="A3983" s="95">
        <v>6061610169</v>
      </c>
      <c r="B3983" s="11">
        <v>3960</v>
      </c>
      <c r="C3983">
        <v>53005011503</v>
      </c>
      <c r="D3983">
        <v>53005011503</v>
      </c>
      <c r="E3983" s="3" t="s">
        <v>236</v>
      </c>
      <c r="F3983" s="3">
        <v>5</v>
      </c>
      <c r="G3983" s="3" t="s">
        <v>224</v>
      </c>
    </row>
    <row r="3984" spans="1:7">
      <c r="A3984" s="95">
        <v>9186220415</v>
      </c>
      <c r="B3984" s="11">
        <v>2686</v>
      </c>
      <c r="C3984">
        <v>53077002802</v>
      </c>
      <c r="D3984">
        <v>53077002802</v>
      </c>
      <c r="E3984" s="3" t="s">
        <v>236</v>
      </c>
      <c r="F3984" s="3">
        <v>7</v>
      </c>
      <c r="G3984" s="3" t="s">
        <v>224</v>
      </c>
    </row>
    <row r="3985" spans="1:7">
      <c r="A3985" s="95" t="s">
        <v>648</v>
      </c>
      <c r="B3985" s="11">
        <v>1000</v>
      </c>
      <c r="C3985">
        <v>53077000901</v>
      </c>
      <c r="D3985">
        <v>53077000901</v>
      </c>
      <c r="E3985" s="3" t="s">
        <v>236</v>
      </c>
      <c r="F3985" s="3">
        <v>6</v>
      </c>
      <c r="G3985" s="3" t="s">
        <v>224</v>
      </c>
    </row>
    <row r="3986" spans="1:7">
      <c r="A3986" s="95">
        <v>5446100688</v>
      </c>
      <c r="B3986" s="11">
        <v>9066</v>
      </c>
      <c r="C3986">
        <v>53057951500</v>
      </c>
      <c r="D3986">
        <v>53057951500</v>
      </c>
      <c r="E3986" s="3" t="s">
        <v>236</v>
      </c>
      <c r="F3986" s="3">
        <v>3</v>
      </c>
      <c r="G3986" s="3" t="s">
        <v>224</v>
      </c>
    </row>
    <row r="3987" spans="1:7">
      <c r="A3987" s="95">
        <v>5941500677</v>
      </c>
      <c r="B3987" s="11">
        <v>4624</v>
      </c>
      <c r="C3987">
        <v>53073000700</v>
      </c>
      <c r="D3987">
        <v>53073000700</v>
      </c>
      <c r="E3987" s="3" t="s">
        <v>236</v>
      </c>
      <c r="F3987" s="3">
        <v>8</v>
      </c>
      <c r="G3987" s="3" t="s">
        <v>224</v>
      </c>
    </row>
    <row r="3988" spans="1:7">
      <c r="A3988" s="95" t="s">
        <v>649</v>
      </c>
      <c r="B3988" s="11">
        <v>800</v>
      </c>
      <c r="C3988">
        <v>53073000902</v>
      </c>
      <c r="D3988">
        <v>53073000902</v>
      </c>
      <c r="E3988" s="3" t="s">
        <v>236</v>
      </c>
      <c r="F3988" s="3">
        <v>2</v>
      </c>
      <c r="G3988" s="3" t="s">
        <v>224</v>
      </c>
    </row>
    <row r="3989" spans="1:7">
      <c r="A3989" s="95">
        <v>2064900175</v>
      </c>
      <c r="B3989" s="11">
        <v>700</v>
      </c>
      <c r="C3989">
        <v>53073010200</v>
      </c>
      <c r="D3989">
        <v>53073010200</v>
      </c>
      <c r="E3989" s="3" t="s">
        <v>236</v>
      </c>
      <c r="F3989" s="3">
        <v>3</v>
      </c>
      <c r="G3989" s="3" t="s">
        <v>224</v>
      </c>
    </row>
    <row r="3990" spans="1:7">
      <c r="A3990" s="95">
        <v>2023220142</v>
      </c>
      <c r="B3990" s="11">
        <v>3410</v>
      </c>
      <c r="C3990">
        <v>53077003400</v>
      </c>
      <c r="D3990">
        <v>53077003400</v>
      </c>
      <c r="E3990" s="3" t="s">
        <v>236</v>
      </c>
      <c r="F3990" s="3">
        <v>4</v>
      </c>
      <c r="G3990" s="3" t="s">
        <v>224</v>
      </c>
    </row>
    <row r="3991" spans="1:7">
      <c r="A3991" s="95">
        <v>6937300941</v>
      </c>
      <c r="B3991" s="11">
        <v>920</v>
      </c>
      <c r="C3991">
        <v>53057952402</v>
      </c>
      <c r="D3991">
        <v>53057952402</v>
      </c>
      <c r="E3991" s="3" t="s">
        <v>236</v>
      </c>
      <c r="F3991" s="3">
        <v>6</v>
      </c>
      <c r="G3991" s="3" t="s">
        <v>224</v>
      </c>
    </row>
    <row r="3992" spans="1:7">
      <c r="A3992" s="95">
        <v>9109600481</v>
      </c>
      <c r="B3992" s="11">
        <v>1864</v>
      </c>
      <c r="C3992">
        <v>53073000100</v>
      </c>
      <c r="D3992">
        <v>53073000100</v>
      </c>
      <c r="E3992" s="3" t="s">
        <v>236</v>
      </c>
      <c r="F3992" s="3">
        <v>6</v>
      </c>
      <c r="G3992" s="3" t="s">
        <v>224</v>
      </c>
    </row>
    <row r="3993" spans="1:7">
      <c r="A3993" s="95">
        <v>4943910780</v>
      </c>
      <c r="B3993" s="11">
        <v>1684</v>
      </c>
      <c r="C3993">
        <v>53071920801</v>
      </c>
      <c r="D3993">
        <v>53071920801</v>
      </c>
      <c r="E3993" s="3" t="s">
        <v>236</v>
      </c>
      <c r="F3993" s="3">
        <v>2</v>
      </c>
      <c r="G3993" s="3" t="s">
        <v>224</v>
      </c>
    </row>
    <row r="3994" spans="1:7">
      <c r="A3994" s="95">
        <v>8068200430</v>
      </c>
      <c r="B3994" s="11">
        <v>2786</v>
      </c>
      <c r="C3994">
        <v>53057952402</v>
      </c>
      <c r="D3994">
        <v>53057952402</v>
      </c>
      <c r="E3994" s="3" t="s">
        <v>236</v>
      </c>
      <c r="F3994" s="3">
        <v>6</v>
      </c>
      <c r="G3994" s="3" t="s">
        <v>224</v>
      </c>
    </row>
    <row r="3995" spans="1:7">
      <c r="A3995" s="95">
        <v>6294100476</v>
      </c>
      <c r="B3995" s="11">
        <v>2756</v>
      </c>
      <c r="C3995">
        <v>53057951400</v>
      </c>
      <c r="D3995">
        <v>53057951400</v>
      </c>
      <c r="E3995" s="3" t="s">
        <v>236</v>
      </c>
      <c r="F3995" s="3">
        <v>2</v>
      </c>
      <c r="G3995" s="3" t="s">
        <v>224</v>
      </c>
    </row>
    <row r="3996" spans="1:7">
      <c r="A3996" s="95" t="s">
        <v>650</v>
      </c>
      <c r="B3996" s="11">
        <v>3162</v>
      </c>
      <c r="C3996">
        <v>53077000901</v>
      </c>
      <c r="D3996">
        <v>53077000901</v>
      </c>
      <c r="E3996" s="3" t="s">
        <v>236</v>
      </c>
      <c r="F3996" s="3">
        <v>6</v>
      </c>
      <c r="G3996" s="3" t="s">
        <v>224</v>
      </c>
    </row>
    <row r="3997" spans="1:7">
      <c r="A3997" s="95">
        <v>2790610565</v>
      </c>
      <c r="B3997" s="11">
        <v>2146</v>
      </c>
      <c r="C3997">
        <v>53005011503</v>
      </c>
      <c r="D3997">
        <v>53005011503</v>
      </c>
      <c r="E3997" s="3" t="s">
        <v>236</v>
      </c>
      <c r="F3997" s="3">
        <v>5</v>
      </c>
      <c r="G3997" s="3" t="s">
        <v>224</v>
      </c>
    </row>
    <row r="3998" spans="1:7">
      <c r="A3998" s="95">
        <v>4127400107</v>
      </c>
      <c r="B3998" s="11">
        <v>800</v>
      </c>
      <c r="C3998">
        <v>53029971500</v>
      </c>
      <c r="D3998">
        <v>53029971500</v>
      </c>
      <c r="E3998" s="3" t="s">
        <v>236</v>
      </c>
      <c r="F3998" s="3">
        <v>1</v>
      </c>
      <c r="G3998" s="3" t="s">
        <v>224</v>
      </c>
    </row>
    <row r="3999" spans="1:7">
      <c r="A3999" s="95">
        <v>9472910137</v>
      </c>
      <c r="B3999" s="11">
        <v>875</v>
      </c>
      <c r="C3999">
        <v>53071920802</v>
      </c>
      <c r="D3999">
        <v>53071920802</v>
      </c>
      <c r="E3999" s="3" t="s">
        <v>236</v>
      </c>
      <c r="F3999" s="3">
        <v>8</v>
      </c>
      <c r="G3999" s="3" t="s">
        <v>224</v>
      </c>
    </row>
    <row r="4000" spans="1:7">
      <c r="A4000" s="95">
        <v>1533910660</v>
      </c>
      <c r="B4000" s="11">
        <v>800</v>
      </c>
      <c r="C4000">
        <v>53071920801</v>
      </c>
      <c r="D4000">
        <v>53071920801</v>
      </c>
      <c r="E4000" s="3" t="s">
        <v>236</v>
      </c>
      <c r="F4000" s="3">
        <v>2</v>
      </c>
      <c r="G4000" s="3" t="s">
        <v>224</v>
      </c>
    </row>
    <row r="4001" spans="1:7">
      <c r="A4001" s="95">
        <v>3486120410</v>
      </c>
      <c r="B4001" s="11">
        <v>850</v>
      </c>
      <c r="C4001">
        <v>53077000901</v>
      </c>
      <c r="D4001">
        <v>53077000901</v>
      </c>
      <c r="E4001" s="3" t="s">
        <v>236</v>
      </c>
      <c r="F4001" s="3">
        <v>6</v>
      </c>
      <c r="G4001" s="3" t="s">
        <v>224</v>
      </c>
    </row>
    <row r="4002" spans="1:7">
      <c r="A4002" s="95">
        <v>9402510793</v>
      </c>
      <c r="B4002" s="11">
        <v>2470</v>
      </c>
      <c r="C4002">
        <v>53077002002</v>
      </c>
      <c r="D4002">
        <v>53077002002</v>
      </c>
      <c r="E4002" s="3" t="s">
        <v>241</v>
      </c>
      <c r="F4002" s="3">
        <v>7</v>
      </c>
      <c r="G4002" s="3" t="s">
        <v>225</v>
      </c>
    </row>
    <row r="4003" spans="1:7">
      <c r="A4003" s="95">
        <v>4694600058</v>
      </c>
      <c r="B4003" s="11">
        <v>3102</v>
      </c>
      <c r="C4003">
        <v>53073000804</v>
      </c>
      <c r="D4003">
        <v>53073000804</v>
      </c>
      <c r="E4003" s="3" t="s">
        <v>236</v>
      </c>
      <c r="F4003" s="3">
        <v>1</v>
      </c>
      <c r="G4003" s="3" t="s">
        <v>224</v>
      </c>
    </row>
    <row r="4004" spans="1:7">
      <c r="A4004" s="95">
        <v>8674100338</v>
      </c>
      <c r="B4004" s="11">
        <v>3600</v>
      </c>
      <c r="C4004">
        <v>53057951500</v>
      </c>
      <c r="D4004">
        <v>53057951500</v>
      </c>
      <c r="E4004" s="3" t="s">
        <v>236</v>
      </c>
      <c r="F4004" s="3">
        <v>3</v>
      </c>
      <c r="G4004" s="3" t="s">
        <v>224</v>
      </c>
    </row>
    <row r="4005" spans="1:7">
      <c r="A4005" s="95">
        <v>5433020124</v>
      </c>
      <c r="B4005" s="11">
        <v>2854</v>
      </c>
      <c r="C4005">
        <v>53077000901</v>
      </c>
      <c r="D4005">
        <v>53077000901</v>
      </c>
      <c r="E4005" s="3" t="s">
        <v>236</v>
      </c>
      <c r="F4005" s="3">
        <v>6</v>
      </c>
      <c r="G4005" s="3" t="s">
        <v>224</v>
      </c>
    </row>
    <row r="4006" spans="1:7">
      <c r="A4006" s="95">
        <v>3489500719</v>
      </c>
      <c r="B4006" s="11">
        <v>1740</v>
      </c>
      <c r="C4006">
        <v>53073000902</v>
      </c>
      <c r="D4006">
        <v>53073000902</v>
      </c>
      <c r="E4006" s="3" t="s">
        <v>236</v>
      </c>
      <c r="F4006" s="3">
        <v>2</v>
      </c>
      <c r="G4006" s="3" t="s">
        <v>224</v>
      </c>
    </row>
    <row r="4007" spans="1:7">
      <c r="A4007" s="95">
        <v>4663700533</v>
      </c>
      <c r="B4007" s="11">
        <v>800</v>
      </c>
      <c r="C4007">
        <v>53073000901</v>
      </c>
      <c r="D4007">
        <v>53073000901</v>
      </c>
      <c r="E4007" s="3" t="s">
        <v>236</v>
      </c>
      <c r="F4007" s="3">
        <v>5</v>
      </c>
      <c r="G4007" s="3" t="s">
        <v>224</v>
      </c>
    </row>
    <row r="4008" spans="1:7">
      <c r="A4008" s="95">
        <v>1433900077</v>
      </c>
      <c r="B4008" s="11">
        <v>800</v>
      </c>
      <c r="C4008">
        <v>53073010701</v>
      </c>
      <c r="D4008">
        <v>53073010701</v>
      </c>
      <c r="E4008" s="3" t="s">
        <v>236</v>
      </c>
      <c r="F4008" s="3">
        <v>2</v>
      </c>
      <c r="G4008" s="3" t="s">
        <v>224</v>
      </c>
    </row>
    <row r="4009" spans="1:7">
      <c r="A4009" s="95">
        <v>3604001170</v>
      </c>
      <c r="B4009" s="11">
        <v>6140</v>
      </c>
      <c r="C4009">
        <v>53005010811</v>
      </c>
      <c r="D4009">
        <v>53005010811</v>
      </c>
      <c r="E4009" s="3" t="s">
        <v>236</v>
      </c>
      <c r="F4009" s="3">
        <v>1</v>
      </c>
      <c r="G4009" s="3" t="s">
        <v>224</v>
      </c>
    </row>
    <row r="4010" spans="1:7">
      <c r="A4010" s="95">
        <v>6110220500</v>
      </c>
      <c r="B4010" s="11">
        <v>3118</v>
      </c>
      <c r="C4010">
        <v>53077001100</v>
      </c>
      <c r="D4010">
        <v>53077001100</v>
      </c>
      <c r="E4010" s="3" t="s">
        <v>236</v>
      </c>
      <c r="F4010" s="3">
        <v>6</v>
      </c>
      <c r="G4010" s="3" t="s">
        <v>224</v>
      </c>
    </row>
    <row r="4011" spans="1:7">
      <c r="A4011" s="95">
        <v>6715600257</v>
      </c>
      <c r="B4011" s="11">
        <v>2172</v>
      </c>
      <c r="C4011">
        <v>53073000501</v>
      </c>
      <c r="D4011">
        <v>53073000501</v>
      </c>
      <c r="E4011" s="3" t="s">
        <v>236</v>
      </c>
      <c r="F4011" s="3">
        <v>7</v>
      </c>
      <c r="G4011" s="3" t="s">
        <v>224</v>
      </c>
    </row>
    <row r="4012" spans="1:7">
      <c r="A4012" s="95">
        <v>9451510394</v>
      </c>
      <c r="B4012" s="11">
        <v>2970</v>
      </c>
      <c r="C4012">
        <v>53077002101</v>
      </c>
      <c r="D4012">
        <v>53077002101</v>
      </c>
      <c r="E4012" s="3" t="s">
        <v>241</v>
      </c>
      <c r="F4012" s="3">
        <v>6</v>
      </c>
      <c r="G4012" s="3" t="s">
        <v>225</v>
      </c>
    </row>
    <row r="4013" spans="1:7">
      <c r="A4013" s="95">
        <v>6787010649</v>
      </c>
      <c r="B4013" s="11">
        <v>800</v>
      </c>
      <c r="C4013">
        <v>53035091203</v>
      </c>
      <c r="D4013">
        <v>53035091203</v>
      </c>
      <c r="E4013" s="3" t="s">
        <v>236</v>
      </c>
      <c r="F4013" s="3">
        <v>3</v>
      </c>
      <c r="G4013" s="3" t="s">
        <v>224</v>
      </c>
    </row>
    <row r="4014" spans="1:7">
      <c r="A4014" s="95">
        <v>8093220757</v>
      </c>
      <c r="B4014" s="11">
        <v>1982</v>
      </c>
      <c r="C4014">
        <v>53077003200</v>
      </c>
      <c r="D4014">
        <v>53077003200</v>
      </c>
      <c r="E4014" s="3" t="s">
        <v>236</v>
      </c>
      <c r="F4014" s="3">
        <v>8</v>
      </c>
      <c r="G4014" s="3" t="s">
        <v>224</v>
      </c>
    </row>
    <row r="4015" spans="1:7">
      <c r="A4015" s="95">
        <v>7920300891</v>
      </c>
      <c r="B4015" s="11">
        <v>2160</v>
      </c>
      <c r="C4015">
        <v>53057952302</v>
      </c>
      <c r="D4015">
        <v>53057952302</v>
      </c>
      <c r="E4015" s="3" t="s">
        <v>236</v>
      </c>
      <c r="F4015" s="3">
        <v>5</v>
      </c>
      <c r="G4015" s="3" t="s">
        <v>224</v>
      </c>
    </row>
    <row r="4016" spans="1:7">
      <c r="A4016" s="95" t="s">
        <v>651</v>
      </c>
      <c r="B4016" s="11">
        <v>800</v>
      </c>
      <c r="C4016">
        <v>53073000806</v>
      </c>
      <c r="D4016">
        <v>53073000806</v>
      </c>
      <c r="E4016" s="3" t="s">
        <v>236</v>
      </c>
      <c r="F4016" s="3">
        <v>2</v>
      </c>
      <c r="G4016" s="3" t="s">
        <v>224</v>
      </c>
    </row>
    <row r="4017" spans="1:7">
      <c r="A4017" s="95">
        <v>4116220786</v>
      </c>
      <c r="B4017" s="11">
        <v>3062</v>
      </c>
      <c r="C4017">
        <v>53077000400</v>
      </c>
      <c r="D4017">
        <v>53077000400</v>
      </c>
      <c r="E4017" s="3" t="s">
        <v>236</v>
      </c>
      <c r="F4017" s="3">
        <v>7</v>
      </c>
      <c r="G4017" s="3" t="s">
        <v>224</v>
      </c>
    </row>
    <row r="4018" spans="1:7">
      <c r="A4018" s="95">
        <v>4701510033</v>
      </c>
      <c r="B4018" s="11">
        <v>2688</v>
      </c>
      <c r="C4018">
        <v>53077002001</v>
      </c>
      <c r="D4018">
        <v>53077002001</v>
      </c>
      <c r="E4018" s="3" t="s">
        <v>241</v>
      </c>
      <c r="F4018" s="3">
        <v>7</v>
      </c>
      <c r="G4018" s="3" t="s">
        <v>225</v>
      </c>
    </row>
    <row r="4019" spans="1:7">
      <c r="A4019" s="95">
        <v>3888500842</v>
      </c>
      <c r="B4019" s="11">
        <v>700</v>
      </c>
      <c r="C4019">
        <v>53073000902</v>
      </c>
      <c r="D4019">
        <v>53073000902</v>
      </c>
      <c r="E4019" s="3" t="s">
        <v>236</v>
      </c>
      <c r="F4019" s="3">
        <v>2</v>
      </c>
      <c r="G4019" s="3" t="s">
        <v>224</v>
      </c>
    </row>
    <row r="4020" spans="1:7">
      <c r="A4020" s="95">
        <v>2452910947</v>
      </c>
      <c r="B4020" s="11">
        <v>2700</v>
      </c>
      <c r="C4020">
        <v>53071920900</v>
      </c>
      <c r="D4020">
        <v>53071920900</v>
      </c>
      <c r="E4020" s="3" t="s">
        <v>236</v>
      </c>
      <c r="F4020" s="3">
        <v>2</v>
      </c>
      <c r="G4020" s="3" t="s">
        <v>224</v>
      </c>
    </row>
    <row r="4021" spans="1:7">
      <c r="A4021" s="95">
        <v>9395120679</v>
      </c>
      <c r="B4021" s="11">
        <v>3376</v>
      </c>
      <c r="C4021">
        <v>53077000800</v>
      </c>
      <c r="D4021">
        <v>53077000800</v>
      </c>
      <c r="E4021" s="3" t="s">
        <v>236</v>
      </c>
      <c r="F4021" s="3">
        <v>6</v>
      </c>
      <c r="G4021" s="3" t="s">
        <v>224</v>
      </c>
    </row>
    <row r="4022" spans="1:7">
      <c r="A4022" s="95">
        <v>9112510846</v>
      </c>
      <c r="B4022" s="11">
        <v>3954</v>
      </c>
      <c r="C4022">
        <v>53077002002</v>
      </c>
      <c r="D4022">
        <v>53077002002</v>
      </c>
      <c r="E4022" s="3" t="s">
        <v>241</v>
      </c>
      <c r="F4022" s="3">
        <v>7</v>
      </c>
      <c r="G4022" s="3" t="s">
        <v>225</v>
      </c>
    </row>
    <row r="4023" spans="1:7">
      <c r="A4023" s="95" t="s">
        <v>652</v>
      </c>
      <c r="B4023" s="11">
        <v>2066</v>
      </c>
      <c r="C4023">
        <v>53077001202</v>
      </c>
      <c r="D4023">
        <v>53077001202</v>
      </c>
      <c r="E4023" s="3" t="s">
        <v>236</v>
      </c>
      <c r="F4023" s="3">
        <v>10</v>
      </c>
      <c r="G4023" s="3" t="s">
        <v>225</v>
      </c>
    </row>
    <row r="4024" spans="1:7">
      <c r="A4024" s="95">
        <v>9711100267</v>
      </c>
      <c r="B4024" s="11">
        <v>3430</v>
      </c>
      <c r="C4024">
        <v>53057951900</v>
      </c>
      <c r="D4024">
        <v>53057951900</v>
      </c>
      <c r="E4024" s="3" t="s">
        <v>236</v>
      </c>
      <c r="F4024" s="3">
        <v>1</v>
      </c>
      <c r="G4024" s="3" t="s">
        <v>224</v>
      </c>
    </row>
    <row r="4025" spans="1:7">
      <c r="A4025" s="95" t="s">
        <v>653</v>
      </c>
      <c r="B4025" s="11">
        <v>800</v>
      </c>
      <c r="C4025">
        <v>53057952402</v>
      </c>
      <c r="D4025">
        <v>53057952402</v>
      </c>
      <c r="E4025" s="3" t="s">
        <v>236</v>
      </c>
      <c r="F4025" s="3">
        <v>6</v>
      </c>
      <c r="G4025" s="3" t="s">
        <v>224</v>
      </c>
    </row>
    <row r="4026" spans="1:7">
      <c r="A4026" s="95">
        <v>8955120404</v>
      </c>
      <c r="B4026" s="11">
        <v>4952</v>
      </c>
      <c r="C4026">
        <v>53077002802</v>
      </c>
      <c r="D4026">
        <v>53077002802</v>
      </c>
      <c r="E4026" s="3" t="s">
        <v>236</v>
      </c>
      <c r="F4026" s="3">
        <v>7</v>
      </c>
      <c r="G4026" s="3" t="s">
        <v>224</v>
      </c>
    </row>
    <row r="4027" spans="1:7">
      <c r="A4027" s="95">
        <v>9050300082</v>
      </c>
      <c r="B4027" s="11">
        <v>2796</v>
      </c>
      <c r="C4027">
        <v>53057952200</v>
      </c>
      <c r="D4027">
        <v>53057952200</v>
      </c>
      <c r="E4027" s="3" t="s">
        <v>236</v>
      </c>
      <c r="F4027" s="3">
        <v>9</v>
      </c>
      <c r="G4027" s="3" t="s">
        <v>225</v>
      </c>
    </row>
    <row r="4028" spans="1:7">
      <c r="A4028" s="95">
        <v>3263810263</v>
      </c>
      <c r="B4028" s="11">
        <v>2112</v>
      </c>
      <c r="C4028">
        <v>53005010202</v>
      </c>
      <c r="D4028">
        <v>53005010202</v>
      </c>
      <c r="E4028" s="3" t="s">
        <v>241</v>
      </c>
      <c r="F4028" s="3">
        <v>5</v>
      </c>
      <c r="G4028" s="3" t="s">
        <v>225</v>
      </c>
    </row>
    <row r="4029" spans="1:7">
      <c r="A4029" s="95">
        <v>3142120588</v>
      </c>
      <c r="B4029" s="11">
        <v>3336</v>
      </c>
      <c r="C4029">
        <v>53077000901</v>
      </c>
      <c r="D4029">
        <v>53077000901</v>
      </c>
      <c r="E4029" s="3" t="s">
        <v>236</v>
      </c>
      <c r="F4029" s="3">
        <v>6</v>
      </c>
      <c r="G4029" s="3" t="s">
        <v>224</v>
      </c>
    </row>
    <row r="4030" spans="1:7">
      <c r="A4030" s="95">
        <v>5824510727</v>
      </c>
      <c r="B4030" s="11">
        <v>3156</v>
      </c>
      <c r="C4030">
        <v>53077001901</v>
      </c>
      <c r="D4030">
        <v>53077001901</v>
      </c>
      <c r="E4030" s="3" t="s">
        <v>241</v>
      </c>
      <c r="F4030" s="3">
        <v>7</v>
      </c>
      <c r="G4030" s="3" t="s">
        <v>225</v>
      </c>
    </row>
    <row r="4031" spans="1:7">
      <c r="A4031" s="95">
        <v>6980810739</v>
      </c>
      <c r="B4031" s="11">
        <v>875</v>
      </c>
      <c r="C4031">
        <v>53005010201</v>
      </c>
      <c r="D4031">
        <v>53005010201</v>
      </c>
      <c r="E4031" s="3" t="s">
        <v>241</v>
      </c>
      <c r="F4031" s="3">
        <v>5</v>
      </c>
      <c r="G4031" s="3" t="s">
        <v>225</v>
      </c>
    </row>
    <row r="4032" spans="1:7">
      <c r="A4032" s="95">
        <v>2836600267</v>
      </c>
      <c r="B4032" s="11">
        <v>1878</v>
      </c>
      <c r="C4032">
        <v>53073000400</v>
      </c>
      <c r="D4032">
        <v>53073000400</v>
      </c>
      <c r="E4032" s="3" t="s">
        <v>236</v>
      </c>
      <c r="F4032" s="3">
        <v>3</v>
      </c>
      <c r="G4032" s="3" t="s">
        <v>224</v>
      </c>
    </row>
    <row r="4033" spans="1:7">
      <c r="A4033" s="95">
        <v>3129852748</v>
      </c>
      <c r="B4033" s="11">
        <v>2614</v>
      </c>
      <c r="C4033">
        <v>53077002200</v>
      </c>
      <c r="D4033">
        <v>53077002200</v>
      </c>
      <c r="E4033" s="3" t="s">
        <v>236</v>
      </c>
      <c r="F4033" s="3">
        <v>8</v>
      </c>
      <c r="G4033" s="3" t="s">
        <v>224</v>
      </c>
    </row>
    <row r="4034" spans="1:7">
      <c r="A4034" s="95">
        <v>4179500600</v>
      </c>
      <c r="B4034" s="11">
        <v>3492</v>
      </c>
      <c r="C4034">
        <v>53073000902</v>
      </c>
      <c r="D4034">
        <v>53073000902</v>
      </c>
      <c r="E4034" s="3" t="s">
        <v>236</v>
      </c>
      <c r="F4034" s="3">
        <v>2</v>
      </c>
      <c r="G4034" s="3" t="s">
        <v>224</v>
      </c>
    </row>
    <row r="4035" spans="1:7">
      <c r="A4035" s="95">
        <v>3848000912</v>
      </c>
      <c r="B4035" s="11">
        <v>800</v>
      </c>
      <c r="C4035">
        <v>53057940400</v>
      </c>
      <c r="D4035">
        <v>53057940400</v>
      </c>
      <c r="E4035" s="3" t="s">
        <v>236</v>
      </c>
      <c r="F4035" s="3">
        <v>1</v>
      </c>
      <c r="G4035" s="3" t="s">
        <v>224</v>
      </c>
    </row>
    <row r="4036" spans="1:7">
      <c r="A4036" s="95">
        <v>7684220617</v>
      </c>
      <c r="B4036" s="11">
        <v>3148</v>
      </c>
      <c r="C4036">
        <v>53077000400</v>
      </c>
      <c r="D4036">
        <v>53077000400</v>
      </c>
      <c r="E4036" s="3" t="s">
        <v>236</v>
      </c>
      <c r="F4036" s="3">
        <v>7</v>
      </c>
      <c r="G4036" s="3" t="s">
        <v>224</v>
      </c>
    </row>
    <row r="4037" spans="1:7">
      <c r="A4037" s="95">
        <v>8908700569</v>
      </c>
      <c r="B4037" s="11">
        <v>4132</v>
      </c>
      <c r="C4037">
        <v>53073000805</v>
      </c>
      <c r="D4037">
        <v>53073000805</v>
      </c>
      <c r="E4037" s="3" t="s">
        <v>236</v>
      </c>
      <c r="F4037" s="3">
        <v>1</v>
      </c>
      <c r="G4037" s="3" t="s">
        <v>224</v>
      </c>
    </row>
    <row r="4038" spans="1:7">
      <c r="A4038" s="95">
        <v>7560100807</v>
      </c>
      <c r="B4038" s="11">
        <v>800</v>
      </c>
      <c r="C4038">
        <v>53057951900</v>
      </c>
      <c r="D4038">
        <v>53057951900</v>
      </c>
      <c r="E4038" s="3" t="s">
        <v>236</v>
      </c>
      <c r="F4038" s="3">
        <v>1</v>
      </c>
      <c r="G4038" s="3" t="s">
        <v>224</v>
      </c>
    </row>
    <row r="4039" spans="1:7">
      <c r="A4039" s="95">
        <v>4508010807</v>
      </c>
      <c r="B4039" s="11">
        <v>1928</v>
      </c>
      <c r="C4039">
        <v>53035091203</v>
      </c>
      <c r="D4039">
        <v>53035091203</v>
      </c>
      <c r="E4039" s="3" t="s">
        <v>236</v>
      </c>
      <c r="F4039" s="3">
        <v>3</v>
      </c>
      <c r="G4039" s="3" t="s">
        <v>224</v>
      </c>
    </row>
    <row r="4040" spans="1:7">
      <c r="A4040" s="95">
        <v>5326810452</v>
      </c>
      <c r="B4040" s="11">
        <v>1788</v>
      </c>
      <c r="C4040">
        <v>53071920702</v>
      </c>
      <c r="D4040">
        <v>53071920702</v>
      </c>
      <c r="E4040" s="3" t="s">
        <v>236</v>
      </c>
      <c r="F4040" s="3">
        <v>4</v>
      </c>
      <c r="G4040" s="3" t="s">
        <v>224</v>
      </c>
    </row>
    <row r="4041" spans="1:7">
      <c r="A4041" s="95">
        <v>3001600677</v>
      </c>
      <c r="B4041" s="11">
        <v>800</v>
      </c>
      <c r="C4041">
        <v>53073000400</v>
      </c>
      <c r="D4041">
        <v>53073000400</v>
      </c>
      <c r="E4041" s="3" t="s">
        <v>236</v>
      </c>
      <c r="F4041" s="3">
        <v>3</v>
      </c>
      <c r="G4041" s="3" t="s">
        <v>224</v>
      </c>
    </row>
    <row r="4042" spans="1:7">
      <c r="A4042" s="95">
        <v>9464310784</v>
      </c>
      <c r="B4042" s="11">
        <v>1716</v>
      </c>
      <c r="C4042">
        <v>53035091204</v>
      </c>
      <c r="D4042">
        <v>53035091204</v>
      </c>
      <c r="E4042" s="3" t="s">
        <v>236</v>
      </c>
      <c r="F4042" s="3">
        <v>2</v>
      </c>
      <c r="G4042" s="3" t="s">
        <v>224</v>
      </c>
    </row>
    <row r="4043" spans="1:7">
      <c r="A4043" s="95">
        <v>4751910030</v>
      </c>
      <c r="B4043" s="11">
        <v>4410</v>
      </c>
      <c r="C4043">
        <v>53071920900</v>
      </c>
      <c r="D4043">
        <v>53071920900</v>
      </c>
      <c r="E4043" s="3" t="s">
        <v>236</v>
      </c>
      <c r="F4043" s="3">
        <v>2</v>
      </c>
      <c r="G4043" s="3" t="s">
        <v>224</v>
      </c>
    </row>
    <row r="4044" spans="1:7">
      <c r="A4044" s="95">
        <v>3312810922</v>
      </c>
      <c r="B4044" s="11">
        <v>5112</v>
      </c>
      <c r="C4044">
        <v>53005010811</v>
      </c>
      <c r="D4044">
        <v>53005010811</v>
      </c>
      <c r="E4044" s="3" t="s">
        <v>236</v>
      </c>
      <c r="F4044" s="3">
        <v>1</v>
      </c>
      <c r="G4044" s="3" t="s">
        <v>224</v>
      </c>
    </row>
    <row r="4045" spans="1:7">
      <c r="A4045" s="95">
        <v>3502900923</v>
      </c>
      <c r="B4045" s="11">
        <v>2950</v>
      </c>
      <c r="C4045">
        <v>53073010301</v>
      </c>
      <c r="D4045">
        <v>53073010301</v>
      </c>
      <c r="E4045" s="3" t="s">
        <v>236</v>
      </c>
      <c r="F4045" s="3">
        <v>1</v>
      </c>
      <c r="G4045" s="3" t="s">
        <v>224</v>
      </c>
    </row>
    <row r="4046" spans="1:7">
      <c r="A4046" s="95">
        <v>8525100743</v>
      </c>
      <c r="B4046" s="11">
        <v>2464</v>
      </c>
      <c r="C4046">
        <v>53057951500</v>
      </c>
      <c r="D4046">
        <v>53057951500</v>
      </c>
      <c r="E4046" s="3" t="s">
        <v>236</v>
      </c>
      <c r="F4046" s="3">
        <v>3</v>
      </c>
      <c r="G4046" s="3" t="s">
        <v>224</v>
      </c>
    </row>
    <row r="4047" spans="1:7">
      <c r="A4047" s="95">
        <v>7175600712</v>
      </c>
      <c r="B4047" s="11">
        <v>802</v>
      </c>
      <c r="C4047">
        <v>53073000501</v>
      </c>
      <c r="D4047">
        <v>53073000501</v>
      </c>
      <c r="E4047" s="3" t="s">
        <v>236</v>
      </c>
      <c r="F4047" s="3">
        <v>7</v>
      </c>
      <c r="G4047" s="3" t="s">
        <v>224</v>
      </c>
    </row>
    <row r="4048" spans="1:7">
      <c r="A4048" s="95">
        <v>4709310778</v>
      </c>
      <c r="B4048" s="11">
        <v>800</v>
      </c>
      <c r="C4048">
        <v>53027001000</v>
      </c>
      <c r="D4048">
        <v>53027001000</v>
      </c>
      <c r="E4048" s="3" t="s">
        <v>236</v>
      </c>
      <c r="F4048" s="3">
        <v>8</v>
      </c>
      <c r="G4048" s="3" t="s">
        <v>224</v>
      </c>
    </row>
    <row r="4049" spans="1:7">
      <c r="A4049" s="95">
        <v>3177500851</v>
      </c>
      <c r="B4049" s="11">
        <v>2700</v>
      </c>
      <c r="C4049">
        <v>53073001000</v>
      </c>
      <c r="D4049">
        <v>53073001000</v>
      </c>
      <c r="E4049" s="3" t="s">
        <v>236</v>
      </c>
      <c r="F4049" s="3">
        <v>7</v>
      </c>
      <c r="G4049" s="3" t="s">
        <v>224</v>
      </c>
    </row>
    <row r="4050" spans="1:7">
      <c r="A4050" s="95">
        <v>2013510663</v>
      </c>
      <c r="B4050" s="11">
        <v>2934</v>
      </c>
      <c r="C4050">
        <v>53077002002</v>
      </c>
      <c r="D4050">
        <v>53077002002</v>
      </c>
      <c r="E4050" s="3" t="s">
        <v>241</v>
      </c>
      <c r="F4050" s="3">
        <v>7</v>
      </c>
      <c r="G4050" s="3" t="s">
        <v>225</v>
      </c>
    </row>
    <row r="4051" spans="1:7">
      <c r="A4051" s="95">
        <v>9956910376</v>
      </c>
      <c r="B4051" s="11">
        <v>3808</v>
      </c>
      <c r="C4051">
        <v>53071920300</v>
      </c>
      <c r="D4051">
        <v>53071920300</v>
      </c>
      <c r="E4051" s="3" t="s">
        <v>236</v>
      </c>
      <c r="F4051" s="3">
        <v>4</v>
      </c>
      <c r="G4051" s="3" t="s">
        <v>224</v>
      </c>
    </row>
    <row r="4052" spans="1:7">
      <c r="A4052" s="95">
        <v>1936810586</v>
      </c>
      <c r="B4052" s="11">
        <v>700</v>
      </c>
      <c r="C4052">
        <v>53071920701</v>
      </c>
      <c r="D4052">
        <v>53071920701</v>
      </c>
      <c r="E4052" s="3" t="s">
        <v>236</v>
      </c>
      <c r="F4052" s="3">
        <v>5</v>
      </c>
      <c r="G4052" s="3" t="s">
        <v>224</v>
      </c>
    </row>
    <row r="4053" spans="1:7">
      <c r="A4053" s="95">
        <v>5006000835</v>
      </c>
      <c r="B4053" s="11">
        <v>1650</v>
      </c>
      <c r="C4053">
        <v>53057940200</v>
      </c>
      <c r="D4053">
        <v>53057940200</v>
      </c>
      <c r="E4053" s="3" t="s">
        <v>236</v>
      </c>
      <c r="F4053" s="3">
        <v>1</v>
      </c>
      <c r="G4053" s="3" t="s">
        <v>224</v>
      </c>
    </row>
    <row r="4054" spans="1:7">
      <c r="A4054" s="95">
        <v>1534220129</v>
      </c>
      <c r="B4054" s="11">
        <v>3534</v>
      </c>
      <c r="C4054">
        <v>53077001400</v>
      </c>
      <c r="D4054">
        <v>53077001400</v>
      </c>
      <c r="E4054" s="3" t="s">
        <v>236</v>
      </c>
      <c r="F4054" s="3">
        <v>9</v>
      </c>
      <c r="G4054" s="3" t="s">
        <v>225</v>
      </c>
    </row>
    <row r="4055" spans="1:7">
      <c r="A4055" s="95">
        <v>2805910135</v>
      </c>
      <c r="B4055" s="11">
        <v>4388</v>
      </c>
      <c r="C4055">
        <v>53071920300</v>
      </c>
      <c r="D4055">
        <v>53071920300</v>
      </c>
      <c r="E4055" s="3" t="s">
        <v>236</v>
      </c>
      <c r="F4055" s="3">
        <v>4</v>
      </c>
      <c r="G4055" s="3" t="s">
        <v>224</v>
      </c>
    </row>
    <row r="4056" spans="1:7">
      <c r="A4056" s="95">
        <v>9660600382</v>
      </c>
      <c r="B4056" s="11">
        <v>1408</v>
      </c>
      <c r="C4056">
        <v>53073000502</v>
      </c>
      <c r="D4056">
        <v>53073000502</v>
      </c>
      <c r="E4056" s="3" t="s">
        <v>236</v>
      </c>
      <c r="F4056" s="3">
        <v>4</v>
      </c>
      <c r="G4056" s="3" t="s">
        <v>224</v>
      </c>
    </row>
    <row r="4057" spans="1:7">
      <c r="A4057" s="95" t="s">
        <v>654</v>
      </c>
      <c r="B4057" s="11">
        <v>3086</v>
      </c>
      <c r="C4057">
        <v>53073000803</v>
      </c>
      <c r="D4057">
        <v>53073000803</v>
      </c>
      <c r="E4057" s="3" t="s">
        <v>236</v>
      </c>
      <c r="F4057" s="3">
        <v>2</v>
      </c>
      <c r="G4057" s="3" t="s">
        <v>224</v>
      </c>
    </row>
    <row r="4058" spans="1:7">
      <c r="A4058" s="95">
        <v>3832900207</v>
      </c>
      <c r="B4058" s="11">
        <v>850</v>
      </c>
      <c r="C4058">
        <v>53073010701</v>
      </c>
      <c r="D4058">
        <v>53073010701</v>
      </c>
      <c r="E4058" s="3" t="s">
        <v>236</v>
      </c>
      <c r="F4058" s="3">
        <v>2</v>
      </c>
      <c r="G4058" s="3" t="s">
        <v>224</v>
      </c>
    </row>
    <row r="4059" spans="1:7">
      <c r="A4059" s="95">
        <v>8600946737</v>
      </c>
      <c r="B4059" s="11">
        <v>800</v>
      </c>
      <c r="C4059">
        <v>53077002802</v>
      </c>
      <c r="D4059">
        <v>53077002802</v>
      </c>
      <c r="E4059" s="3" t="s">
        <v>236</v>
      </c>
      <c r="F4059" s="3">
        <v>7</v>
      </c>
      <c r="G4059" s="3" t="s">
        <v>224</v>
      </c>
    </row>
    <row r="4060" spans="1:7">
      <c r="A4060" s="95">
        <v>9715510494</v>
      </c>
      <c r="B4060" s="11">
        <v>3512</v>
      </c>
      <c r="C4060">
        <v>53077001902</v>
      </c>
      <c r="D4060">
        <v>53077001902</v>
      </c>
      <c r="E4060" s="3" t="s">
        <v>241</v>
      </c>
      <c r="F4060" s="3">
        <v>8</v>
      </c>
      <c r="G4060" s="3" t="s">
        <v>225</v>
      </c>
    </row>
    <row r="4061" spans="1:7">
      <c r="A4061" s="95">
        <v>4082075896</v>
      </c>
      <c r="B4061" s="11">
        <v>4062</v>
      </c>
      <c r="C4061">
        <v>53015001502</v>
      </c>
      <c r="D4061">
        <v>53015001502</v>
      </c>
      <c r="E4061" s="3" t="s">
        <v>236</v>
      </c>
      <c r="F4061" s="3">
        <v>8</v>
      </c>
      <c r="G4061" s="3" t="s">
        <v>224</v>
      </c>
    </row>
    <row r="4062" spans="1:7">
      <c r="A4062" s="95">
        <v>9156700124</v>
      </c>
      <c r="B4062" s="11">
        <v>2934</v>
      </c>
      <c r="C4062">
        <v>53073000902</v>
      </c>
      <c r="D4062">
        <v>53073000902</v>
      </c>
      <c r="E4062" s="3" t="s">
        <v>236</v>
      </c>
      <c r="F4062" s="3">
        <v>2</v>
      </c>
      <c r="G4062" s="3" t="s">
        <v>224</v>
      </c>
    </row>
    <row r="4063" spans="1:7">
      <c r="A4063" s="95">
        <v>4762191360</v>
      </c>
      <c r="B4063" s="11">
        <v>800</v>
      </c>
      <c r="C4063">
        <v>53057940200</v>
      </c>
      <c r="D4063">
        <v>53057940200</v>
      </c>
      <c r="E4063" s="3" t="s">
        <v>236</v>
      </c>
      <c r="F4063" s="3">
        <v>1</v>
      </c>
      <c r="G4063" s="3" t="s">
        <v>224</v>
      </c>
    </row>
    <row r="4064" spans="1:7">
      <c r="A4064" s="95">
        <v>7261300080</v>
      </c>
      <c r="B4064" s="11">
        <v>2304</v>
      </c>
      <c r="C4064">
        <v>53057952500</v>
      </c>
      <c r="D4064">
        <v>53057952500</v>
      </c>
      <c r="E4064" s="3" t="s">
        <v>236</v>
      </c>
      <c r="F4064" s="3">
        <v>5</v>
      </c>
      <c r="G4064" s="3" t="s">
        <v>224</v>
      </c>
    </row>
    <row r="4065" spans="1:7">
      <c r="A4065" s="95">
        <v>8005600096</v>
      </c>
      <c r="B4065" s="11">
        <v>974</v>
      </c>
      <c r="C4065">
        <v>53073000804</v>
      </c>
      <c r="D4065">
        <v>53073000804</v>
      </c>
      <c r="E4065" s="3" t="s">
        <v>236</v>
      </c>
      <c r="F4065" s="3">
        <v>1</v>
      </c>
      <c r="G4065" s="3" t="s">
        <v>224</v>
      </c>
    </row>
    <row r="4066" spans="1:7">
      <c r="A4066" s="95">
        <v>9019510969</v>
      </c>
      <c r="B4066" s="11">
        <v>2684</v>
      </c>
      <c r="C4066">
        <v>53005010813</v>
      </c>
      <c r="D4066">
        <v>53005010813</v>
      </c>
      <c r="E4066" s="3" t="s">
        <v>236</v>
      </c>
      <c r="F4066" s="3">
        <v>2</v>
      </c>
      <c r="G4066" s="3" t="s">
        <v>224</v>
      </c>
    </row>
    <row r="4067" spans="1:7">
      <c r="A4067" s="95">
        <v>5137810385</v>
      </c>
      <c r="B4067" s="11">
        <v>3730</v>
      </c>
      <c r="C4067">
        <v>53071920600</v>
      </c>
      <c r="D4067">
        <v>53071920600</v>
      </c>
      <c r="E4067" s="3" t="s">
        <v>236</v>
      </c>
      <c r="F4067" s="3">
        <v>8</v>
      </c>
      <c r="G4067" s="3" t="s">
        <v>224</v>
      </c>
    </row>
    <row r="4068" spans="1:7">
      <c r="A4068" s="95">
        <v>2782700827</v>
      </c>
      <c r="B4068" s="11">
        <v>6030</v>
      </c>
      <c r="C4068">
        <v>53073000200</v>
      </c>
      <c r="D4068">
        <v>53073000200</v>
      </c>
      <c r="E4068" s="3" t="s">
        <v>236</v>
      </c>
      <c r="F4068" s="3">
        <v>5</v>
      </c>
      <c r="G4068" s="3" t="s">
        <v>224</v>
      </c>
    </row>
    <row r="4069" spans="1:7">
      <c r="A4069" s="95">
        <v>8797100920</v>
      </c>
      <c r="B4069" s="11">
        <v>2446</v>
      </c>
      <c r="C4069">
        <v>53057951400</v>
      </c>
      <c r="D4069">
        <v>53057951400</v>
      </c>
      <c r="E4069" s="3" t="s">
        <v>236</v>
      </c>
      <c r="F4069" s="3">
        <v>2</v>
      </c>
      <c r="G4069" s="3" t="s">
        <v>224</v>
      </c>
    </row>
    <row r="4070" spans="1:7">
      <c r="A4070" s="95">
        <v>4016120831</v>
      </c>
      <c r="B4070" s="11">
        <v>5924</v>
      </c>
      <c r="C4070">
        <v>53077000800</v>
      </c>
      <c r="D4070">
        <v>53077000800</v>
      </c>
      <c r="E4070" s="3" t="s">
        <v>236</v>
      </c>
      <c r="F4070" s="3">
        <v>6</v>
      </c>
      <c r="G4070" s="3" t="s">
        <v>224</v>
      </c>
    </row>
    <row r="4071" spans="1:7">
      <c r="A4071" s="95">
        <v>5597700439</v>
      </c>
      <c r="B4071" s="11">
        <v>4552</v>
      </c>
      <c r="C4071">
        <v>53073000805</v>
      </c>
      <c r="D4071">
        <v>53073000805</v>
      </c>
      <c r="E4071" s="3" t="s">
        <v>236</v>
      </c>
      <c r="F4071" s="3">
        <v>1</v>
      </c>
      <c r="G4071" s="3" t="s">
        <v>224</v>
      </c>
    </row>
    <row r="4072" spans="1:7">
      <c r="A4072" s="95">
        <v>1851610146</v>
      </c>
      <c r="B4072" s="11">
        <v>2856</v>
      </c>
      <c r="C4072">
        <v>53005011503</v>
      </c>
      <c r="D4072">
        <v>53005011503</v>
      </c>
      <c r="E4072" s="3" t="s">
        <v>236</v>
      </c>
      <c r="F4072" s="3">
        <v>5</v>
      </c>
      <c r="G4072" s="3" t="s">
        <v>224</v>
      </c>
    </row>
    <row r="4073" spans="1:7">
      <c r="A4073" s="95">
        <v>9029120668</v>
      </c>
      <c r="B4073" s="11">
        <v>500</v>
      </c>
      <c r="C4073">
        <v>53077001100</v>
      </c>
      <c r="D4073">
        <v>53077001100</v>
      </c>
      <c r="E4073" s="3" t="s">
        <v>236</v>
      </c>
      <c r="F4073" s="3">
        <v>6</v>
      </c>
      <c r="G4073" s="3" t="s">
        <v>224</v>
      </c>
    </row>
    <row r="4074" spans="1:7">
      <c r="A4074" s="95">
        <v>5878800973</v>
      </c>
      <c r="B4074" s="11">
        <v>875</v>
      </c>
      <c r="C4074">
        <v>53073010302</v>
      </c>
      <c r="D4074">
        <v>53073010302</v>
      </c>
      <c r="E4074" s="3" t="s">
        <v>236</v>
      </c>
      <c r="F4074" s="3">
        <v>1</v>
      </c>
      <c r="G4074" s="3" t="s">
        <v>224</v>
      </c>
    </row>
    <row r="4075" spans="1:7">
      <c r="A4075" s="95">
        <v>2239000684</v>
      </c>
      <c r="B4075" s="11">
        <v>4264</v>
      </c>
      <c r="C4075">
        <v>53057951900</v>
      </c>
      <c r="D4075">
        <v>53057951900</v>
      </c>
      <c r="E4075" s="3" t="s">
        <v>236</v>
      </c>
      <c r="F4075" s="3">
        <v>1</v>
      </c>
      <c r="G4075" s="3" t="s">
        <v>224</v>
      </c>
    </row>
    <row r="4076" spans="1:7">
      <c r="A4076" s="95">
        <v>4508900200</v>
      </c>
      <c r="B4076" s="11">
        <v>700</v>
      </c>
      <c r="C4076">
        <v>53073010403</v>
      </c>
      <c r="D4076">
        <v>53073010403</v>
      </c>
      <c r="E4076" s="3" t="s">
        <v>236</v>
      </c>
      <c r="F4076" s="3">
        <v>1</v>
      </c>
      <c r="G4076" s="3" t="s">
        <v>224</v>
      </c>
    </row>
    <row r="4077" spans="1:7">
      <c r="A4077" s="95">
        <v>6767200636</v>
      </c>
      <c r="B4077" s="11">
        <v>3096</v>
      </c>
      <c r="C4077">
        <v>53057952600</v>
      </c>
      <c r="D4077">
        <v>53057952600</v>
      </c>
      <c r="E4077" s="3" t="s">
        <v>236</v>
      </c>
      <c r="F4077" s="3">
        <v>5</v>
      </c>
      <c r="G4077" s="3" t="s">
        <v>224</v>
      </c>
    </row>
    <row r="4078" spans="1:7">
      <c r="A4078" s="95">
        <v>9780500194</v>
      </c>
      <c r="B4078" s="11">
        <v>800</v>
      </c>
      <c r="C4078">
        <v>53073001100</v>
      </c>
      <c r="D4078">
        <v>53073001100</v>
      </c>
      <c r="E4078" s="3" t="s">
        <v>236</v>
      </c>
      <c r="F4078" s="3">
        <v>3</v>
      </c>
      <c r="G4078" s="3" t="s">
        <v>224</v>
      </c>
    </row>
    <row r="4079" spans="1:7">
      <c r="A4079" s="95">
        <v>8846910282</v>
      </c>
      <c r="B4079" s="11">
        <v>3454</v>
      </c>
      <c r="C4079">
        <v>53071920300</v>
      </c>
      <c r="D4079">
        <v>53071920300</v>
      </c>
      <c r="E4079" s="3" t="s">
        <v>236</v>
      </c>
      <c r="F4079" s="3">
        <v>4</v>
      </c>
      <c r="G4079" s="3" t="s">
        <v>224</v>
      </c>
    </row>
    <row r="4080" spans="1:7">
      <c r="A4080" s="95">
        <v>3007620000</v>
      </c>
      <c r="B4080" s="11">
        <v>2922</v>
      </c>
      <c r="C4080">
        <v>53073010702</v>
      </c>
      <c r="D4080">
        <v>53073010702</v>
      </c>
      <c r="E4080" s="3" t="s">
        <v>236</v>
      </c>
      <c r="F4080" s="3">
        <v>2</v>
      </c>
      <c r="G4080" s="3" t="s">
        <v>224</v>
      </c>
    </row>
    <row r="4081" spans="1:7">
      <c r="A4081" s="95">
        <v>2240100613</v>
      </c>
      <c r="B4081" s="11">
        <v>7720</v>
      </c>
      <c r="C4081">
        <v>53057951800</v>
      </c>
      <c r="D4081">
        <v>53057951800</v>
      </c>
      <c r="E4081" s="3" t="s">
        <v>236</v>
      </c>
      <c r="F4081" s="3">
        <v>8</v>
      </c>
      <c r="G4081" s="3" t="s">
        <v>224</v>
      </c>
    </row>
    <row r="4082" spans="1:7">
      <c r="A4082" s="95">
        <v>9872405462</v>
      </c>
      <c r="B4082" s="11">
        <v>2526</v>
      </c>
      <c r="C4082">
        <v>53029971500</v>
      </c>
      <c r="D4082">
        <v>53029971500</v>
      </c>
      <c r="E4082" s="3" t="s">
        <v>236</v>
      </c>
      <c r="F4082" s="3">
        <v>1</v>
      </c>
      <c r="G4082" s="3" t="s">
        <v>224</v>
      </c>
    </row>
    <row r="4083" spans="1:7">
      <c r="A4083" s="95">
        <v>8827500510</v>
      </c>
      <c r="B4083" s="11">
        <v>3854</v>
      </c>
      <c r="C4083">
        <v>53073000804</v>
      </c>
      <c r="D4083">
        <v>53073000804</v>
      </c>
      <c r="E4083" s="3" t="s">
        <v>236</v>
      </c>
      <c r="F4083" s="3">
        <v>1</v>
      </c>
      <c r="G4083" s="3" t="s">
        <v>224</v>
      </c>
    </row>
    <row r="4084" spans="1:7">
      <c r="A4084" s="95">
        <v>7595900352</v>
      </c>
      <c r="B4084" s="11">
        <v>4304</v>
      </c>
      <c r="C4084">
        <v>53073010403</v>
      </c>
      <c r="D4084">
        <v>53073010403</v>
      </c>
      <c r="E4084" s="3" t="s">
        <v>236</v>
      </c>
      <c r="F4084" s="3">
        <v>1</v>
      </c>
      <c r="G4084" s="3" t="s">
        <v>224</v>
      </c>
    </row>
    <row r="4085" spans="1:7">
      <c r="A4085" s="95" t="s">
        <v>655</v>
      </c>
      <c r="B4085" s="11">
        <v>4338</v>
      </c>
      <c r="C4085">
        <v>53077000400</v>
      </c>
      <c r="D4085">
        <v>53077000400</v>
      </c>
      <c r="E4085" s="3" t="s">
        <v>236</v>
      </c>
      <c r="F4085" s="3">
        <v>7</v>
      </c>
      <c r="G4085" s="3" t="s">
        <v>224</v>
      </c>
    </row>
    <row r="4086" spans="1:7">
      <c r="A4086" s="95">
        <v>7527810328</v>
      </c>
      <c r="B4086" s="11">
        <v>4566</v>
      </c>
      <c r="C4086">
        <v>53071920600</v>
      </c>
      <c r="D4086">
        <v>53071920600</v>
      </c>
      <c r="E4086" s="3" t="s">
        <v>236</v>
      </c>
      <c r="F4086" s="3">
        <v>8</v>
      </c>
      <c r="G4086" s="3" t="s">
        <v>224</v>
      </c>
    </row>
    <row r="4087" spans="1:7">
      <c r="A4087" s="95">
        <v>5279710717</v>
      </c>
      <c r="B4087" s="11">
        <v>4934</v>
      </c>
      <c r="C4087">
        <v>53005010805</v>
      </c>
      <c r="D4087">
        <v>53005010805</v>
      </c>
      <c r="E4087" s="3" t="s">
        <v>236</v>
      </c>
      <c r="F4087" s="3">
        <v>3</v>
      </c>
      <c r="G4087" s="3" t="s">
        <v>224</v>
      </c>
    </row>
    <row r="4088" spans="1:7">
      <c r="A4088" s="95">
        <v>9292020756</v>
      </c>
      <c r="B4088" s="11">
        <v>7260</v>
      </c>
      <c r="C4088">
        <v>53077000901</v>
      </c>
      <c r="D4088">
        <v>53077000901</v>
      </c>
      <c r="E4088" s="3" t="s">
        <v>236</v>
      </c>
      <c r="F4088" s="3">
        <v>6</v>
      </c>
      <c r="G4088" s="3" t="s">
        <v>224</v>
      </c>
    </row>
    <row r="4089" spans="1:7">
      <c r="A4089" s="95">
        <v>9311100228</v>
      </c>
      <c r="B4089" s="11">
        <v>3396</v>
      </c>
      <c r="C4089">
        <v>53057951900</v>
      </c>
      <c r="D4089">
        <v>53057951900</v>
      </c>
      <c r="E4089" s="3" t="s">
        <v>236</v>
      </c>
      <c r="F4089" s="3">
        <v>1</v>
      </c>
      <c r="G4089" s="3" t="s">
        <v>224</v>
      </c>
    </row>
    <row r="4090" spans="1:7">
      <c r="A4090" s="95">
        <v>7078400322</v>
      </c>
      <c r="B4090" s="11">
        <v>875</v>
      </c>
      <c r="C4090">
        <v>53073000501</v>
      </c>
      <c r="D4090">
        <v>53073000501</v>
      </c>
      <c r="E4090" s="3" t="s">
        <v>236</v>
      </c>
      <c r="F4090" s="3">
        <v>7</v>
      </c>
      <c r="G4090" s="3" t="s">
        <v>224</v>
      </c>
    </row>
    <row r="4091" spans="1:7">
      <c r="A4091" s="95">
        <v>9579120164</v>
      </c>
      <c r="B4091" s="11">
        <v>2850</v>
      </c>
      <c r="C4091">
        <v>53077001000</v>
      </c>
      <c r="D4091">
        <v>53077001000</v>
      </c>
      <c r="E4091" s="3" t="s">
        <v>236</v>
      </c>
      <c r="F4091" s="3">
        <v>8</v>
      </c>
      <c r="G4091" s="3" t="s">
        <v>224</v>
      </c>
    </row>
    <row r="4092" spans="1:7">
      <c r="A4092" s="95" t="s">
        <v>656</v>
      </c>
      <c r="B4092" s="11">
        <v>3364</v>
      </c>
      <c r="C4092">
        <v>53077002002</v>
      </c>
      <c r="D4092">
        <v>53077002002</v>
      </c>
      <c r="E4092" s="3" t="s">
        <v>241</v>
      </c>
      <c r="F4092" s="3">
        <v>7</v>
      </c>
      <c r="G4092" s="3" t="s">
        <v>225</v>
      </c>
    </row>
    <row r="4093" spans="1:7">
      <c r="A4093" s="95">
        <v>8715510493</v>
      </c>
      <c r="B4093" s="11">
        <v>3036</v>
      </c>
      <c r="C4093">
        <v>53077001902</v>
      </c>
      <c r="D4093">
        <v>53077001902</v>
      </c>
      <c r="E4093" s="3" t="s">
        <v>241</v>
      </c>
      <c r="F4093" s="3">
        <v>8</v>
      </c>
      <c r="G4093" s="3" t="s">
        <v>225</v>
      </c>
    </row>
    <row r="4094" spans="1:7">
      <c r="A4094" s="95">
        <v>3060326786</v>
      </c>
      <c r="B4094" s="11">
        <v>800</v>
      </c>
      <c r="C4094">
        <v>53073000805</v>
      </c>
      <c r="D4094">
        <v>53073000805</v>
      </c>
      <c r="E4094" s="3" t="s">
        <v>236</v>
      </c>
      <c r="F4094" s="3">
        <v>1</v>
      </c>
      <c r="G4094" s="3" t="s">
        <v>224</v>
      </c>
    </row>
    <row r="4095" spans="1:7">
      <c r="A4095" s="95">
        <v>7563120638</v>
      </c>
      <c r="B4095" s="11">
        <v>2874</v>
      </c>
      <c r="C4095">
        <v>53077001100</v>
      </c>
      <c r="D4095">
        <v>53077001100</v>
      </c>
      <c r="E4095" s="3" t="s">
        <v>236</v>
      </c>
      <c r="F4095" s="3">
        <v>6</v>
      </c>
      <c r="G4095" s="3" t="s">
        <v>224</v>
      </c>
    </row>
    <row r="4096" spans="1:7">
      <c r="A4096" s="95">
        <v>2309510934</v>
      </c>
      <c r="B4096" s="11">
        <v>2684</v>
      </c>
      <c r="C4096">
        <v>53005010813</v>
      </c>
      <c r="D4096">
        <v>53005010813</v>
      </c>
      <c r="E4096" s="3" t="s">
        <v>236</v>
      </c>
      <c r="F4096" s="3">
        <v>2</v>
      </c>
      <c r="G4096" s="3" t="s">
        <v>224</v>
      </c>
    </row>
    <row r="4097" spans="1:7">
      <c r="A4097" s="95">
        <v>2599557843</v>
      </c>
      <c r="B4097" s="11">
        <v>4670</v>
      </c>
      <c r="C4097">
        <v>53005010803</v>
      </c>
      <c r="D4097">
        <v>53005010803</v>
      </c>
      <c r="E4097" s="3" t="s">
        <v>236</v>
      </c>
      <c r="F4097" s="3">
        <v>4</v>
      </c>
      <c r="G4097" s="3" t="s">
        <v>224</v>
      </c>
    </row>
    <row r="4098" spans="1:7">
      <c r="A4098" s="95">
        <v>5885220564</v>
      </c>
      <c r="B4098" s="11">
        <v>4112</v>
      </c>
      <c r="C4098">
        <v>53077000400</v>
      </c>
      <c r="D4098">
        <v>53077000400</v>
      </c>
      <c r="E4098" s="3" t="s">
        <v>236</v>
      </c>
      <c r="F4098" s="3">
        <v>7</v>
      </c>
      <c r="G4098" s="3" t="s">
        <v>224</v>
      </c>
    </row>
    <row r="4099" spans="1:7">
      <c r="A4099" s="95">
        <v>8276920000</v>
      </c>
      <c r="B4099" s="11">
        <v>3270</v>
      </c>
      <c r="C4099">
        <v>53077001000</v>
      </c>
      <c r="D4099">
        <v>53077001000</v>
      </c>
      <c r="E4099" s="3" t="s">
        <v>236</v>
      </c>
      <c r="F4099" s="3">
        <v>8</v>
      </c>
      <c r="G4099" s="3" t="s">
        <v>224</v>
      </c>
    </row>
    <row r="4100" spans="1:7">
      <c r="A4100" s="95">
        <v>3201100120</v>
      </c>
      <c r="B4100" s="11">
        <v>2706</v>
      </c>
      <c r="C4100">
        <v>53057951900</v>
      </c>
      <c r="D4100">
        <v>53057951900</v>
      </c>
      <c r="E4100" s="3" t="s">
        <v>236</v>
      </c>
      <c r="F4100" s="3">
        <v>1</v>
      </c>
      <c r="G4100" s="3" t="s">
        <v>224</v>
      </c>
    </row>
    <row r="4101" spans="1:7">
      <c r="A4101" s="95">
        <v>1683010143</v>
      </c>
      <c r="B4101" s="11">
        <v>800</v>
      </c>
      <c r="C4101">
        <v>53035092500</v>
      </c>
      <c r="D4101">
        <v>53035092500</v>
      </c>
      <c r="E4101" s="3" t="s">
        <v>236</v>
      </c>
      <c r="F4101" s="3">
        <v>7</v>
      </c>
      <c r="G4101" s="3" t="s">
        <v>224</v>
      </c>
    </row>
    <row r="4102" spans="1:7">
      <c r="A4102" s="95">
        <v>6756300176</v>
      </c>
      <c r="B4102" s="11">
        <v>800</v>
      </c>
      <c r="C4102">
        <v>53057952402</v>
      </c>
      <c r="D4102">
        <v>53057952402</v>
      </c>
      <c r="E4102" s="3" t="s">
        <v>236</v>
      </c>
      <c r="F4102" s="3">
        <v>6</v>
      </c>
      <c r="G4102" s="3" t="s">
        <v>224</v>
      </c>
    </row>
    <row r="4103" spans="1:7">
      <c r="A4103" s="95" t="s">
        <v>657</v>
      </c>
      <c r="B4103" s="11">
        <v>5156</v>
      </c>
      <c r="C4103">
        <v>53077940004</v>
      </c>
      <c r="D4103">
        <v>53077940004</v>
      </c>
      <c r="E4103" s="3" t="s">
        <v>241</v>
      </c>
      <c r="F4103" s="3">
        <v>10</v>
      </c>
      <c r="G4103" s="3" t="s">
        <v>225</v>
      </c>
    </row>
    <row r="4104" spans="1:7">
      <c r="A4104" s="95">
        <v>9911500444</v>
      </c>
      <c r="B4104" s="11">
        <v>4500</v>
      </c>
      <c r="C4104">
        <v>53073000700</v>
      </c>
      <c r="D4104">
        <v>53073000700</v>
      </c>
      <c r="E4104" s="3" t="s">
        <v>236</v>
      </c>
      <c r="F4104" s="3">
        <v>8</v>
      </c>
      <c r="G4104" s="3" t="s">
        <v>224</v>
      </c>
    </row>
    <row r="4105" spans="1:7">
      <c r="A4105" s="95">
        <v>3227020234</v>
      </c>
      <c r="B4105" s="11">
        <v>2134</v>
      </c>
      <c r="C4105">
        <v>53077001300</v>
      </c>
      <c r="D4105">
        <v>53077001300</v>
      </c>
      <c r="E4105" s="3" t="s">
        <v>236</v>
      </c>
      <c r="F4105" s="3">
        <v>10</v>
      </c>
      <c r="G4105" s="3" t="s">
        <v>225</v>
      </c>
    </row>
    <row r="4106" spans="1:7">
      <c r="A4106" s="95">
        <v>3105600101</v>
      </c>
      <c r="B4106" s="11">
        <v>2396</v>
      </c>
      <c r="C4106">
        <v>53073000804</v>
      </c>
      <c r="D4106">
        <v>53073000804</v>
      </c>
      <c r="E4106" s="3" t="s">
        <v>236</v>
      </c>
      <c r="F4106" s="3">
        <v>1</v>
      </c>
      <c r="G4106" s="3" t="s">
        <v>224</v>
      </c>
    </row>
    <row r="4107" spans="1:7">
      <c r="A4107" s="95">
        <v>3836300006</v>
      </c>
      <c r="B4107" s="11">
        <v>7916</v>
      </c>
      <c r="C4107">
        <v>53057952302</v>
      </c>
      <c r="D4107">
        <v>53057952302</v>
      </c>
      <c r="E4107" s="3" t="s">
        <v>236</v>
      </c>
      <c r="F4107" s="3">
        <v>5</v>
      </c>
      <c r="G4107" s="3" t="s">
        <v>224</v>
      </c>
    </row>
    <row r="4108" spans="1:7">
      <c r="A4108" s="95">
        <v>7906000922</v>
      </c>
      <c r="B4108" s="11">
        <v>1500</v>
      </c>
      <c r="C4108">
        <v>53057940400</v>
      </c>
      <c r="D4108">
        <v>53057940400</v>
      </c>
      <c r="E4108" s="3" t="s">
        <v>236</v>
      </c>
      <c r="F4108" s="3">
        <v>1</v>
      </c>
      <c r="G4108" s="3" t="s">
        <v>224</v>
      </c>
    </row>
    <row r="4109" spans="1:7">
      <c r="A4109" s="95">
        <v>6878148363</v>
      </c>
      <c r="B4109" s="11">
        <v>3592</v>
      </c>
      <c r="C4109">
        <v>53077000901</v>
      </c>
      <c r="D4109">
        <v>53077000901</v>
      </c>
      <c r="E4109" s="3" t="s">
        <v>236</v>
      </c>
      <c r="F4109" s="3">
        <v>6</v>
      </c>
      <c r="G4109" s="3" t="s">
        <v>224</v>
      </c>
    </row>
    <row r="4110" spans="1:7">
      <c r="A4110" s="95">
        <v>1182510433</v>
      </c>
      <c r="B4110" s="11">
        <v>2942</v>
      </c>
      <c r="C4110">
        <v>53077002002</v>
      </c>
      <c r="D4110">
        <v>53077002002</v>
      </c>
      <c r="E4110" s="3" t="s">
        <v>241</v>
      </c>
      <c r="F4110" s="3">
        <v>7</v>
      </c>
      <c r="G4110" s="3" t="s">
        <v>225</v>
      </c>
    </row>
    <row r="4111" spans="1:7">
      <c r="A4111" s="95">
        <v>1493300907</v>
      </c>
      <c r="B4111" s="11">
        <v>800</v>
      </c>
      <c r="C4111">
        <v>53057952600</v>
      </c>
      <c r="D4111">
        <v>53057952600</v>
      </c>
      <c r="E4111" s="3" t="s">
        <v>236</v>
      </c>
      <c r="F4111" s="3">
        <v>5</v>
      </c>
      <c r="G4111" s="3" t="s">
        <v>224</v>
      </c>
    </row>
    <row r="4112" spans="1:7">
      <c r="A4112" s="95">
        <v>5712379486</v>
      </c>
      <c r="B4112" s="11">
        <v>2732</v>
      </c>
      <c r="C4112">
        <v>53077001902</v>
      </c>
      <c r="D4112">
        <v>53077001902</v>
      </c>
      <c r="E4112" s="3" t="s">
        <v>241</v>
      </c>
      <c r="F4112" s="3">
        <v>8</v>
      </c>
      <c r="G4112" s="3" t="s">
        <v>225</v>
      </c>
    </row>
    <row r="4113" spans="1:7">
      <c r="A4113" s="95">
        <v>4896439637</v>
      </c>
      <c r="B4113" s="11">
        <v>2600</v>
      </c>
      <c r="C4113">
        <v>53073010403</v>
      </c>
      <c r="D4113">
        <v>53073010403</v>
      </c>
      <c r="E4113" s="3" t="s">
        <v>236</v>
      </c>
      <c r="F4113" s="3">
        <v>1</v>
      </c>
      <c r="G4113" s="3" t="s">
        <v>224</v>
      </c>
    </row>
    <row r="4114" spans="1:7">
      <c r="A4114" s="95">
        <v>5188200614</v>
      </c>
      <c r="B4114" s="11">
        <v>2050</v>
      </c>
      <c r="C4114">
        <v>53057952302</v>
      </c>
      <c r="D4114">
        <v>53057952302</v>
      </c>
      <c r="E4114" s="3" t="s">
        <v>236</v>
      </c>
      <c r="F4114" s="3">
        <v>5</v>
      </c>
      <c r="G4114" s="3" t="s">
        <v>224</v>
      </c>
    </row>
    <row r="4115" spans="1:7">
      <c r="A4115" s="95">
        <v>4463120627</v>
      </c>
      <c r="B4115" s="11">
        <v>800</v>
      </c>
      <c r="C4115">
        <v>53077001100</v>
      </c>
      <c r="D4115">
        <v>53077001100</v>
      </c>
      <c r="E4115" s="3" t="s">
        <v>236</v>
      </c>
      <c r="F4115" s="3">
        <v>6</v>
      </c>
      <c r="G4115" s="3" t="s">
        <v>224</v>
      </c>
    </row>
    <row r="4116" spans="1:7">
      <c r="A4116" s="95">
        <v>6531510265</v>
      </c>
      <c r="B4116" s="11">
        <v>5842</v>
      </c>
      <c r="C4116">
        <v>53077002101</v>
      </c>
      <c r="D4116">
        <v>53077002101</v>
      </c>
      <c r="E4116" s="3" t="s">
        <v>236</v>
      </c>
      <c r="F4116" s="3">
        <v>6</v>
      </c>
      <c r="G4116" s="3" t="s">
        <v>224</v>
      </c>
    </row>
    <row r="4117" spans="1:7">
      <c r="A4117" s="95">
        <v>9943810142</v>
      </c>
      <c r="B4117" s="11">
        <v>1536</v>
      </c>
      <c r="C4117">
        <v>53005010202</v>
      </c>
      <c r="D4117">
        <v>53005010202</v>
      </c>
      <c r="E4117" s="3" t="s">
        <v>241</v>
      </c>
      <c r="F4117" s="3">
        <v>5</v>
      </c>
      <c r="G4117" s="3" t="s">
        <v>225</v>
      </c>
    </row>
    <row r="4118" spans="1:7">
      <c r="A4118" s="95">
        <v>4124500860</v>
      </c>
      <c r="B4118" s="11">
        <v>2854</v>
      </c>
      <c r="C4118">
        <v>53073000803</v>
      </c>
      <c r="D4118">
        <v>53073000803</v>
      </c>
      <c r="E4118" s="3" t="s">
        <v>236</v>
      </c>
      <c r="F4118" s="3">
        <v>2</v>
      </c>
      <c r="G4118" s="3" t="s">
        <v>224</v>
      </c>
    </row>
    <row r="4119" spans="1:7">
      <c r="A4119" s="95">
        <v>8288610469</v>
      </c>
      <c r="B4119" s="11">
        <v>3068</v>
      </c>
      <c r="C4119">
        <v>53021020605</v>
      </c>
      <c r="D4119">
        <v>53021020605</v>
      </c>
      <c r="E4119" s="3" t="s">
        <v>236</v>
      </c>
      <c r="F4119" s="3">
        <v>5</v>
      </c>
      <c r="G4119" s="3" t="s">
        <v>224</v>
      </c>
    </row>
    <row r="4120" spans="1:7">
      <c r="A4120" s="95">
        <v>3449000792</v>
      </c>
      <c r="B4120" s="11">
        <v>4022</v>
      </c>
      <c r="C4120">
        <v>53057951900</v>
      </c>
      <c r="D4120">
        <v>53057951900</v>
      </c>
      <c r="E4120" s="3" t="s">
        <v>236</v>
      </c>
      <c r="F4120" s="3">
        <v>1</v>
      </c>
      <c r="G4120" s="3" t="s">
        <v>224</v>
      </c>
    </row>
    <row r="4121" spans="1:7">
      <c r="A4121" s="95">
        <v>8659300776</v>
      </c>
      <c r="B4121" s="11">
        <v>1412</v>
      </c>
      <c r="C4121">
        <v>53029970602</v>
      </c>
      <c r="D4121">
        <v>53029970602</v>
      </c>
      <c r="E4121" s="3" t="s">
        <v>236</v>
      </c>
      <c r="F4121" s="3">
        <v>3</v>
      </c>
      <c r="G4121" s="3" t="s">
        <v>224</v>
      </c>
    </row>
    <row r="4122" spans="1:7">
      <c r="A4122" s="95">
        <v>5120300827</v>
      </c>
      <c r="B4122" s="11">
        <v>2558</v>
      </c>
      <c r="C4122">
        <v>53057952302</v>
      </c>
      <c r="D4122">
        <v>53057952302</v>
      </c>
      <c r="E4122" s="3" t="s">
        <v>236</v>
      </c>
      <c r="F4122" s="3">
        <v>5</v>
      </c>
      <c r="G4122" s="3" t="s">
        <v>224</v>
      </c>
    </row>
    <row r="4123" spans="1:7">
      <c r="A4123" s="95" t="s">
        <v>658</v>
      </c>
      <c r="B4123" s="11">
        <v>1622</v>
      </c>
      <c r="C4123">
        <v>53073000700</v>
      </c>
      <c r="D4123">
        <v>53073000700</v>
      </c>
      <c r="E4123" s="3" t="s">
        <v>236</v>
      </c>
      <c r="F4123" s="3">
        <v>8</v>
      </c>
      <c r="G4123" s="3" t="s">
        <v>224</v>
      </c>
    </row>
    <row r="4124" spans="1:7">
      <c r="A4124" s="95">
        <v>5219800293</v>
      </c>
      <c r="B4124" s="11">
        <v>3082</v>
      </c>
      <c r="C4124">
        <v>53073010301</v>
      </c>
      <c r="D4124">
        <v>53073010301</v>
      </c>
      <c r="E4124" s="3" t="s">
        <v>236</v>
      </c>
      <c r="F4124" s="3">
        <v>1</v>
      </c>
      <c r="G4124" s="3" t="s">
        <v>224</v>
      </c>
    </row>
    <row r="4125" spans="1:7">
      <c r="A4125" s="95" t="s">
        <v>659</v>
      </c>
      <c r="B4125" s="11">
        <v>500</v>
      </c>
      <c r="C4125">
        <v>53077001100</v>
      </c>
      <c r="D4125">
        <v>53077001100</v>
      </c>
      <c r="E4125" s="3" t="s">
        <v>236</v>
      </c>
      <c r="F4125" s="3">
        <v>6</v>
      </c>
      <c r="G4125" s="3" t="s">
        <v>224</v>
      </c>
    </row>
    <row r="4126" spans="1:7">
      <c r="A4126" s="95">
        <v>6259700934</v>
      </c>
      <c r="B4126" s="11">
        <v>3290</v>
      </c>
      <c r="C4126">
        <v>53073010600</v>
      </c>
      <c r="D4126">
        <v>53073010600</v>
      </c>
      <c r="E4126" s="3" t="s">
        <v>236</v>
      </c>
      <c r="F4126" s="3">
        <v>3</v>
      </c>
      <c r="G4126" s="3" t="s">
        <v>224</v>
      </c>
    </row>
    <row r="4127" spans="1:7">
      <c r="A4127" s="95">
        <v>4035100773</v>
      </c>
      <c r="B4127" s="11">
        <v>2770</v>
      </c>
      <c r="C4127">
        <v>53057951500</v>
      </c>
      <c r="D4127">
        <v>53057951500</v>
      </c>
      <c r="E4127" s="3" t="s">
        <v>236</v>
      </c>
      <c r="F4127" s="3">
        <v>3</v>
      </c>
      <c r="G4127" s="3" t="s">
        <v>224</v>
      </c>
    </row>
    <row r="4128" spans="1:7">
      <c r="A4128" s="95">
        <v>8505220778</v>
      </c>
      <c r="B4128" s="11">
        <v>75</v>
      </c>
      <c r="C4128">
        <v>53077000400</v>
      </c>
      <c r="D4128">
        <v>53077000400</v>
      </c>
      <c r="E4128" s="3" t="s">
        <v>236</v>
      </c>
      <c r="F4128" s="3">
        <v>7</v>
      </c>
      <c r="G4128" s="3" t="s">
        <v>224</v>
      </c>
    </row>
    <row r="4129" spans="1:7">
      <c r="A4129" s="95">
        <v>7245020768</v>
      </c>
      <c r="B4129" s="11">
        <v>2616</v>
      </c>
      <c r="C4129">
        <v>53077000600</v>
      </c>
      <c r="D4129">
        <v>53077000600</v>
      </c>
      <c r="E4129" s="3" t="s">
        <v>236</v>
      </c>
      <c r="F4129" s="3">
        <v>10</v>
      </c>
      <c r="G4129" s="3" t="s">
        <v>225</v>
      </c>
    </row>
    <row r="4130" spans="1:7">
      <c r="A4130" s="95">
        <v>5913000460</v>
      </c>
      <c r="B4130" s="11">
        <v>700</v>
      </c>
      <c r="C4130">
        <v>53057940400</v>
      </c>
      <c r="D4130">
        <v>53057940400</v>
      </c>
      <c r="E4130" s="3" t="s">
        <v>236</v>
      </c>
      <c r="F4130" s="3">
        <v>1</v>
      </c>
      <c r="G4130" s="3" t="s">
        <v>224</v>
      </c>
    </row>
    <row r="4131" spans="1:7">
      <c r="A4131" s="95">
        <v>1714100830</v>
      </c>
      <c r="B4131" s="11">
        <v>3274</v>
      </c>
      <c r="C4131">
        <v>53057951700</v>
      </c>
      <c r="D4131">
        <v>53057951700</v>
      </c>
      <c r="E4131" s="3" t="s">
        <v>236</v>
      </c>
      <c r="F4131" s="3">
        <v>4</v>
      </c>
      <c r="G4131" s="3" t="s">
        <v>224</v>
      </c>
    </row>
    <row r="4132" spans="1:7">
      <c r="A4132" s="95">
        <v>9756120201</v>
      </c>
      <c r="B4132" s="11">
        <v>1826</v>
      </c>
      <c r="C4132">
        <v>53077000901</v>
      </c>
      <c r="D4132">
        <v>53077000901</v>
      </c>
      <c r="E4132" s="3" t="s">
        <v>236</v>
      </c>
      <c r="F4132" s="3">
        <v>6</v>
      </c>
      <c r="G4132" s="3" t="s">
        <v>224</v>
      </c>
    </row>
    <row r="4133" spans="1:7">
      <c r="A4133" s="95">
        <v>6688900907</v>
      </c>
      <c r="B4133" s="11">
        <v>4940</v>
      </c>
      <c r="C4133">
        <v>53073010401</v>
      </c>
      <c r="D4133">
        <v>53073010401</v>
      </c>
      <c r="E4133" s="3" t="s">
        <v>236</v>
      </c>
      <c r="F4133" s="3">
        <v>3</v>
      </c>
      <c r="G4133" s="3" t="s">
        <v>224</v>
      </c>
    </row>
    <row r="4134" spans="1:7">
      <c r="A4134" s="95">
        <v>2238900438</v>
      </c>
      <c r="B4134" s="11">
        <v>700</v>
      </c>
      <c r="C4134">
        <v>53073010403</v>
      </c>
      <c r="D4134">
        <v>53073010403</v>
      </c>
      <c r="E4134" s="3" t="s">
        <v>236</v>
      </c>
      <c r="F4134" s="3">
        <v>1</v>
      </c>
      <c r="G4134" s="3" t="s">
        <v>224</v>
      </c>
    </row>
    <row r="4135" spans="1:7">
      <c r="A4135" s="95" t="s">
        <v>660</v>
      </c>
      <c r="B4135" s="11">
        <v>3330</v>
      </c>
      <c r="C4135">
        <v>53077000800</v>
      </c>
      <c r="D4135">
        <v>53077000800</v>
      </c>
      <c r="E4135" s="3" t="s">
        <v>236</v>
      </c>
      <c r="F4135" s="3">
        <v>6</v>
      </c>
      <c r="G4135" s="3" t="s">
        <v>224</v>
      </c>
    </row>
    <row r="4136" spans="1:7">
      <c r="A4136" s="95">
        <v>9410900204</v>
      </c>
      <c r="B4136" s="11">
        <v>3412</v>
      </c>
      <c r="C4136">
        <v>53073010302</v>
      </c>
      <c r="D4136">
        <v>53073010302</v>
      </c>
      <c r="E4136" s="3" t="s">
        <v>236</v>
      </c>
      <c r="F4136" s="3">
        <v>1</v>
      </c>
      <c r="G4136" s="3" t="s">
        <v>224</v>
      </c>
    </row>
    <row r="4137" spans="1:7">
      <c r="A4137" s="95">
        <v>7839200110</v>
      </c>
      <c r="B4137" s="11">
        <v>2862</v>
      </c>
      <c r="C4137">
        <v>53057952302</v>
      </c>
      <c r="D4137">
        <v>53057952302</v>
      </c>
      <c r="E4137" s="3" t="s">
        <v>236</v>
      </c>
      <c r="F4137" s="3">
        <v>5</v>
      </c>
      <c r="G4137" s="3" t="s">
        <v>224</v>
      </c>
    </row>
    <row r="4138" spans="1:7">
      <c r="A4138" s="95">
        <v>3274810249</v>
      </c>
      <c r="B4138" s="11">
        <v>1520</v>
      </c>
      <c r="C4138">
        <v>53071920702</v>
      </c>
      <c r="D4138">
        <v>53071920702</v>
      </c>
      <c r="E4138" s="3" t="s">
        <v>236</v>
      </c>
      <c r="F4138" s="3">
        <v>4</v>
      </c>
      <c r="G4138" s="3" t="s">
        <v>224</v>
      </c>
    </row>
    <row r="4139" spans="1:7">
      <c r="A4139" s="95">
        <v>3385500159</v>
      </c>
      <c r="B4139" s="11">
        <v>75</v>
      </c>
      <c r="C4139">
        <v>53073000804</v>
      </c>
      <c r="D4139">
        <v>53073000804</v>
      </c>
      <c r="E4139" s="3" t="s">
        <v>236</v>
      </c>
      <c r="F4139" s="3">
        <v>1</v>
      </c>
      <c r="G4139" s="3" t="s">
        <v>224</v>
      </c>
    </row>
    <row r="4140" spans="1:7">
      <c r="A4140" s="95">
        <v>2206700669</v>
      </c>
      <c r="B4140" s="11">
        <v>2944</v>
      </c>
      <c r="C4140">
        <v>53073000804</v>
      </c>
      <c r="D4140">
        <v>53073000804</v>
      </c>
      <c r="E4140" s="3" t="s">
        <v>236</v>
      </c>
      <c r="F4140" s="3">
        <v>1</v>
      </c>
      <c r="G4140" s="3" t="s">
        <v>224</v>
      </c>
    </row>
    <row r="4141" spans="1:7">
      <c r="A4141" s="95" t="s">
        <v>661</v>
      </c>
      <c r="B4141" s="11">
        <v>3622</v>
      </c>
      <c r="C4141">
        <v>53071920702</v>
      </c>
      <c r="D4141">
        <v>53071920702</v>
      </c>
      <c r="E4141" s="3" t="s">
        <v>236</v>
      </c>
      <c r="F4141" s="3">
        <v>4</v>
      </c>
      <c r="G4141" s="3" t="s">
        <v>224</v>
      </c>
    </row>
    <row r="4142" spans="1:7">
      <c r="A4142" s="95">
        <v>2800610716</v>
      </c>
      <c r="B4142" s="11">
        <v>3334</v>
      </c>
      <c r="C4142">
        <v>53005010902</v>
      </c>
      <c r="D4142">
        <v>53005010902</v>
      </c>
      <c r="E4142" s="3" t="s">
        <v>236</v>
      </c>
      <c r="F4142" s="3">
        <v>8</v>
      </c>
      <c r="G4142" s="3" t="s">
        <v>224</v>
      </c>
    </row>
    <row r="4143" spans="1:7">
      <c r="A4143" s="95">
        <v>1934120297</v>
      </c>
      <c r="B4143" s="11">
        <v>800</v>
      </c>
      <c r="C4143">
        <v>53077000800</v>
      </c>
      <c r="D4143">
        <v>53077000800</v>
      </c>
      <c r="E4143" s="3" t="s">
        <v>236</v>
      </c>
      <c r="F4143" s="3">
        <v>6</v>
      </c>
      <c r="G4143" s="3" t="s">
        <v>224</v>
      </c>
    </row>
    <row r="4144" spans="1:7">
      <c r="A4144" s="95">
        <v>1735500750</v>
      </c>
      <c r="B4144" s="11">
        <v>875</v>
      </c>
      <c r="C4144">
        <v>53073000803</v>
      </c>
      <c r="D4144">
        <v>53073000803</v>
      </c>
      <c r="E4144" s="3" t="s">
        <v>236</v>
      </c>
      <c r="F4144" s="3">
        <v>2</v>
      </c>
      <c r="G4144" s="3" t="s">
        <v>224</v>
      </c>
    </row>
    <row r="4145" spans="1:7">
      <c r="A4145" s="95">
        <v>6844510892</v>
      </c>
      <c r="B4145" s="11">
        <v>2022</v>
      </c>
      <c r="C4145">
        <v>53077001901</v>
      </c>
      <c r="D4145">
        <v>53077001901</v>
      </c>
      <c r="E4145" s="3" t="s">
        <v>241</v>
      </c>
      <c r="F4145" s="3">
        <v>7</v>
      </c>
      <c r="G4145" s="3" t="s">
        <v>225</v>
      </c>
    </row>
    <row r="4146" spans="1:7">
      <c r="A4146" s="95">
        <v>8216500430</v>
      </c>
      <c r="B4146" s="11">
        <v>2284</v>
      </c>
      <c r="C4146">
        <v>53073000100</v>
      </c>
      <c r="D4146">
        <v>53073000100</v>
      </c>
      <c r="E4146" s="3" t="s">
        <v>236</v>
      </c>
      <c r="F4146" s="3">
        <v>6</v>
      </c>
      <c r="G4146" s="3" t="s">
        <v>224</v>
      </c>
    </row>
    <row r="4147" spans="1:7">
      <c r="A4147" s="95">
        <v>2162220635</v>
      </c>
      <c r="B4147" s="11">
        <v>500</v>
      </c>
      <c r="C4147">
        <v>53077003200</v>
      </c>
      <c r="D4147">
        <v>53077003200</v>
      </c>
      <c r="E4147" s="3" t="s">
        <v>236</v>
      </c>
      <c r="F4147" s="3">
        <v>8</v>
      </c>
      <c r="G4147" s="3" t="s">
        <v>224</v>
      </c>
    </row>
    <row r="4148" spans="1:7">
      <c r="A4148" s="95">
        <v>3277000286</v>
      </c>
      <c r="B4148" s="11">
        <v>1500</v>
      </c>
      <c r="C4148">
        <v>53057940600</v>
      </c>
      <c r="D4148">
        <v>53057940600</v>
      </c>
      <c r="E4148" s="3" t="s">
        <v>236</v>
      </c>
      <c r="F4148" s="3">
        <v>8</v>
      </c>
      <c r="G4148" s="3" t="s">
        <v>224</v>
      </c>
    </row>
    <row r="4149" spans="1:7">
      <c r="A4149" s="95">
        <v>7886900173</v>
      </c>
      <c r="B4149" s="11">
        <v>800</v>
      </c>
      <c r="C4149">
        <v>53073010403</v>
      </c>
      <c r="D4149">
        <v>53073010403</v>
      </c>
      <c r="E4149" s="3" t="s">
        <v>236</v>
      </c>
      <c r="F4149" s="3">
        <v>1</v>
      </c>
      <c r="G4149" s="3" t="s">
        <v>224</v>
      </c>
    </row>
    <row r="4150" spans="1:7">
      <c r="A4150" s="95">
        <v>7241300933</v>
      </c>
      <c r="B4150" s="11">
        <v>700</v>
      </c>
      <c r="C4150">
        <v>53057952500</v>
      </c>
      <c r="D4150">
        <v>53057952500</v>
      </c>
      <c r="E4150" s="3" t="s">
        <v>236</v>
      </c>
      <c r="F4150" s="3">
        <v>5</v>
      </c>
      <c r="G4150" s="3" t="s">
        <v>224</v>
      </c>
    </row>
    <row r="4151" spans="1:7">
      <c r="A4151" s="95">
        <v>8149500335</v>
      </c>
      <c r="B4151" s="11">
        <v>700</v>
      </c>
      <c r="C4151">
        <v>53073001202</v>
      </c>
      <c r="D4151">
        <v>53073001202</v>
      </c>
      <c r="E4151" s="3" t="s">
        <v>236</v>
      </c>
      <c r="F4151" s="3">
        <v>5</v>
      </c>
      <c r="G4151" s="3" t="s">
        <v>224</v>
      </c>
    </row>
    <row r="4152" spans="1:7">
      <c r="A4152" s="95">
        <v>1803610531</v>
      </c>
      <c r="B4152" s="11">
        <v>4022</v>
      </c>
      <c r="C4152">
        <v>53005010813</v>
      </c>
      <c r="D4152">
        <v>53005010813</v>
      </c>
      <c r="E4152" s="3" t="s">
        <v>236</v>
      </c>
      <c r="F4152" s="3">
        <v>2</v>
      </c>
      <c r="G4152" s="3" t="s">
        <v>224</v>
      </c>
    </row>
    <row r="4153" spans="1:7">
      <c r="A4153" s="95">
        <v>3442020355</v>
      </c>
      <c r="B4153" s="11">
        <v>2256</v>
      </c>
      <c r="C4153">
        <v>53077000901</v>
      </c>
      <c r="D4153">
        <v>53077000901</v>
      </c>
      <c r="E4153" s="3" t="s">
        <v>236</v>
      </c>
      <c r="F4153" s="3">
        <v>6</v>
      </c>
      <c r="G4153" s="3" t="s">
        <v>224</v>
      </c>
    </row>
    <row r="4154" spans="1:7">
      <c r="A4154" s="95">
        <v>5132620000</v>
      </c>
      <c r="B4154" s="11">
        <v>7351.8899999999994</v>
      </c>
      <c r="C4154">
        <v>53029970800</v>
      </c>
      <c r="D4154">
        <v>53029970800</v>
      </c>
      <c r="E4154" s="3" t="s">
        <v>236</v>
      </c>
      <c r="F4154" s="3">
        <v>1</v>
      </c>
      <c r="G4154" s="3" t="s">
        <v>224</v>
      </c>
    </row>
    <row r="4155" spans="1:7">
      <c r="A4155" s="95">
        <v>5185220499</v>
      </c>
      <c r="B4155" s="11">
        <v>5858</v>
      </c>
      <c r="C4155">
        <v>53077000400</v>
      </c>
      <c r="D4155">
        <v>53077000400</v>
      </c>
      <c r="E4155" s="3" t="s">
        <v>236</v>
      </c>
      <c r="F4155" s="3">
        <v>7</v>
      </c>
      <c r="G4155" s="3" t="s">
        <v>224</v>
      </c>
    </row>
    <row r="4156" spans="1:7">
      <c r="A4156" s="95">
        <v>2541910914</v>
      </c>
      <c r="B4156" s="11">
        <v>875</v>
      </c>
      <c r="C4156">
        <v>53071920702</v>
      </c>
      <c r="D4156">
        <v>53071920702</v>
      </c>
      <c r="E4156" s="3" t="s">
        <v>236</v>
      </c>
      <c r="F4156" s="3">
        <v>4</v>
      </c>
      <c r="G4156" s="3" t="s">
        <v>224</v>
      </c>
    </row>
    <row r="4157" spans="1:7">
      <c r="A4157" s="95">
        <v>5933220325</v>
      </c>
      <c r="B4157" s="11">
        <v>3250</v>
      </c>
      <c r="C4157">
        <v>53077003200</v>
      </c>
      <c r="D4157">
        <v>53077003200</v>
      </c>
      <c r="E4157" s="3" t="s">
        <v>236</v>
      </c>
      <c r="F4157" s="3">
        <v>8</v>
      </c>
      <c r="G4157" s="3" t="s">
        <v>224</v>
      </c>
    </row>
    <row r="4158" spans="1:7">
      <c r="A4158" s="95">
        <v>7075810981</v>
      </c>
      <c r="B4158" s="11">
        <v>2584</v>
      </c>
      <c r="C4158">
        <v>53071920600</v>
      </c>
      <c r="D4158">
        <v>53071920600</v>
      </c>
      <c r="E4158" s="3" t="s">
        <v>236</v>
      </c>
      <c r="F4158" s="3">
        <v>8</v>
      </c>
      <c r="G4158" s="3" t="s">
        <v>224</v>
      </c>
    </row>
    <row r="4159" spans="1:7">
      <c r="A4159" s="95">
        <v>7148600990</v>
      </c>
      <c r="B4159" s="11">
        <v>75</v>
      </c>
      <c r="C4159">
        <v>53073000200</v>
      </c>
      <c r="D4159">
        <v>53073000200</v>
      </c>
      <c r="E4159" s="3" t="s">
        <v>236</v>
      </c>
      <c r="F4159" s="3">
        <v>5</v>
      </c>
      <c r="G4159" s="3" t="s">
        <v>224</v>
      </c>
    </row>
    <row r="4160" spans="1:7">
      <c r="A4160" s="95">
        <v>4608210026</v>
      </c>
      <c r="B4160" s="11">
        <v>700</v>
      </c>
      <c r="C4160">
        <v>53035091400</v>
      </c>
      <c r="D4160">
        <v>53035091400</v>
      </c>
      <c r="E4160" s="3" t="s">
        <v>236</v>
      </c>
      <c r="F4160" s="3">
        <v>3</v>
      </c>
      <c r="G4160" s="3" t="s">
        <v>224</v>
      </c>
    </row>
    <row r="4161" spans="1:7">
      <c r="A4161" s="95">
        <v>6826500584</v>
      </c>
      <c r="B4161" s="11">
        <v>75</v>
      </c>
      <c r="C4161">
        <v>53073000803</v>
      </c>
      <c r="D4161">
        <v>53073000803</v>
      </c>
      <c r="E4161" s="3" t="s">
        <v>236</v>
      </c>
      <c r="F4161" s="3">
        <v>2</v>
      </c>
      <c r="G4161" s="3" t="s">
        <v>224</v>
      </c>
    </row>
    <row r="4162" spans="1:7">
      <c r="A4162" s="95">
        <v>2976700370</v>
      </c>
      <c r="B4162" s="11">
        <v>50</v>
      </c>
      <c r="C4162">
        <v>53073000805</v>
      </c>
      <c r="D4162">
        <v>53073000805</v>
      </c>
      <c r="E4162" s="3" t="s">
        <v>236</v>
      </c>
      <c r="F4162" s="3">
        <v>1</v>
      </c>
      <c r="G4162" s="3" t="s">
        <v>224</v>
      </c>
    </row>
    <row r="4163" spans="1:7">
      <c r="A4163" s="95" t="s">
        <v>662</v>
      </c>
      <c r="B4163" s="11">
        <v>800</v>
      </c>
      <c r="C4163">
        <v>53073000400</v>
      </c>
      <c r="D4163">
        <v>53073000400</v>
      </c>
      <c r="E4163" s="3" t="s">
        <v>236</v>
      </c>
      <c r="F4163" s="3">
        <v>3</v>
      </c>
      <c r="G4163" s="3" t="s">
        <v>224</v>
      </c>
    </row>
    <row r="4164" spans="1:7">
      <c r="A4164" s="95">
        <v>7886010773</v>
      </c>
      <c r="B4164" s="11">
        <v>2418</v>
      </c>
      <c r="C4164">
        <v>53035090400</v>
      </c>
      <c r="D4164">
        <v>53035090400</v>
      </c>
      <c r="E4164" s="3" t="s">
        <v>236</v>
      </c>
      <c r="F4164" s="3">
        <v>5</v>
      </c>
      <c r="G4164" s="3" t="s">
        <v>224</v>
      </c>
    </row>
    <row r="4165" spans="1:7">
      <c r="A4165" s="95">
        <v>5312120324</v>
      </c>
      <c r="B4165" s="11">
        <v>4342</v>
      </c>
      <c r="C4165">
        <v>53077000400</v>
      </c>
      <c r="D4165">
        <v>53077000400</v>
      </c>
      <c r="E4165" s="3" t="s">
        <v>236</v>
      </c>
      <c r="F4165" s="3">
        <v>7</v>
      </c>
      <c r="G4165" s="3" t="s">
        <v>224</v>
      </c>
    </row>
    <row r="4166" spans="1:7">
      <c r="A4166" s="95">
        <v>8906120825</v>
      </c>
      <c r="B4166" s="11">
        <v>3916</v>
      </c>
      <c r="C4166">
        <v>53077000800</v>
      </c>
      <c r="D4166">
        <v>53077000800</v>
      </c>
      <c r="E4166" s="3" t="s">
        <v>236</v>
      </c>
      <c r="F4166" s="3">
        <v>6</v>
      </c>
      <c r="G4166" s="3" t="s">
        <v>224</v>
      </c>
    </row>
    <row r="4167" spans="1:7">
      <c r="A4167" s="95">
        <v>5118100025</v>
      </c>
      <c r="B4167" s="11">
        <v>2184</v>
      </c>
      <c r="C4167">
        <v>53057951400</v>
      </c>
      <c r="D4167">
        <v>53057951400</v>
      </c>
      <c r="E4167" s="3" t="s">
        <v>236</v>
      </c>
      <c r="F4167" s="3">
        <v>2</v>
      </c>
      <c r="G4167" s="3" t="s">
        <v>224</v>
      </c>
    </row>
    <row r="4168" spans="1:7">
      <c r="A4168" s="95" t="s">
        <v>663</v>
      </c>
      <c r="B4168" s="11">
        <v>1626</v>
      </c>
      <c r="C4168">
        <v>53035091203</v>
      </c>
      <c r="D4168">
        <v>53035091203</v>
      </c>
      <c r="E4168" s="3" t="s">
        <v>236</v>
      </c>
      <c r="F4168" s="3">
        <v>3</v>
      </c>
      <c r="G4168" s="3" t="s">
        <v>224</v>
      </c>
    </row>
    <row r="4169" spans="1:7">
      <c r="A4169" s="95">
        <v>1597449166</v>
      </c>
      <c r="B4169" s="11">
        <v>700</v>
      </c>
      <c r="C4169">
        <v>53073000200</v>
      </c>
      <c r="D4169">
        <v>53073000200</v>
      </c>
      <c r="E4169" s="3" t="s">
        <v>236</v>
      </c>
      <c r="F4169" s="3">
        <v>5</v>
      </c>
      <c r="G4169" s="3" t="s">
        <v>224</v>
      </c>
    </row>
    <row r="4170" spans="1:7">
      <c r="A4170" s="95">
        <v>5361500777</v>
      </c>
      <c r="B4170" s="11">
        <v>3578</v>
      </c>
      <c r="C4170">
        <v>53073000700</v>
      </c>
      <c r="D4170">
        <v>53073000700</v>
      </c>
      <c r="E4170" s="3" t="s">
        <v>236</v>
      </c>
      <c r="F4170" s="3">
        <v>8</v>
      </c>
      <c r="G4170" s="3" t="s">
        <v>224</v>
      </c>
    </row>
    <row r="4171" spans="1:7">
      <c r="A4171" s="95">
        <v>6479510423</v>
      </c>
      <c r="B4171" s="11">
        <v>3132</v>
      </c>
      <c r="C4171">
        <v>53005010902</v>
      </c>
      <c r="D4171">
        <v>53005010902</v>
      </c>
      <c r="E4171" s="3" t="s">
        <v>236</v>
      </c>
      <c r="F4171" s="3">
        <v>8</v>
      </c>
      <c r="G4171" s="3" t="s">
        <v>224</v>
      </c>
    </row>
    <row r="4172" spans="1:7">
      <c r="A4172" s="95">
        <v>1272510355</v>
      </c>
      <c r="B4172" s="11">
        <v>2950</v>
      </c>
      <c r="C4172">
        <v>53077002002</v>
      </c>
      <c r="D4172">
        <v>53077002002</v>
      </c>
      <c r="E4172" s="3" t="s">
        <v>241</v>
      </c>
      <c r="F4172" s="3">
        <v>7</v>
      </c>
      <c r="G4172" s="3" t="s">
        <v>225</v>
      </c>
    </row>
    <row r="4173" spans="1:7">
      <c r="A4173" s="95" t="s">
        <v>664</v>
      </c>
      <c r="B4173" s="11">
        <v>2608</v>
      </c>
      <c r="C4173">
        <v>53073000803</v>
      </c>
      <c r="D4173">
        <v>53073000803</v>
      </c>
      <c r="E4173" s="3" t="s">
        <v>236</v>
      </c>
      <c r="F4173" s="3">
        <v>2</v>
      </c>
      <c r="G4173" s="3" t="s">
        <v>224</v>
      </c>
    </row>
    <row r="4174" spans="1:7">
      <c r="A4174" s="95">
        <v>9895000820</v>
      </c>
      <c r="B4174" s="11">
        <v>2272</v>
      </c>
      <c r="C4174">
        <v>53057940200</v>
      </c>
      <c r="D4174">
        <v>53057940200</v>
      </c>
      <c r="E4174" s="3" t="s">
        <v>236</v>
      </c>
      <c r="F4174" s="3">
        <v>1</v>
      </c>
      <c r="G4174" s="3" t="s">
        <v>224</v>
      </c>
    </row>
    <row r="4175" spans="1:7">
      <c r="A4175" s="95">
        <v>2491000462</v>
      </c>
      <c r="B4175" s="11">
        <v>2916</v>
      </c>
      <c r="C4175">
        <v>53057940600</v>
      </c>
      <c r="D4175">
        <v>53057940600</v>
      </c>
      <c r="E4175" s="3" t="s">
        <v>236</v>
      </c>
      <c r="F4175" s="3">
        <v>8</v>
      </c>
      <c r="G4175" s="3" t="s">
        <v>224</v>
      </c>
    </row>
    <row r="4176" spans="1:7">
      <c r="A4176" s="95">
        <v>1332510026</v>
      </c>
      <c r="B4176" s="11">
        <v>2910</v>
      </c>
      <c r="C4176">
        <v>53077002002</v>
      </c>
      <c r="D4176">
        <v>53077002002</v>
      </c>
      <c r="E4176" s="3" t="s">
        <v>241</v>
      </c>
      <c r="F4176" s="3">
        <v>7</v>
      </c>
      <c r="G4176" s="3" t="s">
        <v>225</v>
      </c>
    </row>
    <row r="4177" spans="1:7">
      <c r="A4177" s="95">
        <v>7495020212</v>
      </c>
      <c r="B4177" s="11">
        <v>1730</v>
      </c>
      <c r="C4177">
        <v>53077000700</v>
      </c>
      <c r="D4177">
        <v>53077000700</v>
      </c>
      <c r="E4177" s="3" t="s">
        <v>236</v>
      </c>
      <c r="F4177" s="3">
        <v>10</v>
      </c>
      <c r="G4177" s="3" t="s">
        <v>225</v>
      </c>
    </row>
    <row r="4178" spans="1:7">
      <c r="A4178" s="95">
        <v>3148700862</v>
      </c>
      <c r="B4178" s="11">
        <v>2022</v>
      </c>
      <c r="C4178">
        <v>53073000805</v>
      </c>
      <c r="D4178">
        <v>53073000805</v>
      </c>
      <c r="E4178" s="3" t="s">
        <v>236</v>
      </c>
      <c r="F4178" s="3">
        <v>1</v>
      </c>
      <c r="G4178" s="3" t="s">
        <v>224</v>
      </c>
    </row>
    <row r="4179" spans="1:7">
      <c r="A4179" s="95" t="s">
        <v>665</v>
      </c>
      <c r="B4179" s="11">
        <v>800</v>
      </c>
      <c r="C4179">
        <v>53057940400</v>
      </c>
      <c r="D4179">
        <v>53057940400</v>
      </c>
      <c r="E4179" s="3" t="s">
        <v>236</v>
      </c>
      <c r="F4179" s="3">
        <v>1</v>
      </c>
      <c r="G4179" s="3" t="s">
        <v>224</v>
      </c>
    </row>
    <row r="4180" spans="1:7">
      <c r="A4180" s="95">
        <v>1318200007</v>
      </c>
      <c r="B4180" s="11">
        <v>2680</v>
      </c>
      <c r="C4180">
        <v>53057952100</v>
      </c>
      <c r="D4180">
        <v>53057952100</v>
      </c>
      <c r="E4180" s="3" t="s">
        <v>236</v>
      </c>
      <c r="F4180" s="3">
        <v>6</v>
      </c>
      <c r="G4180" s="3" t="s">
        <v>224</v>
      </c>
    </row>
    <row r="4181" spans="1:7">
      <c r="A4181" s="95">
        <v>6831120678</v>
      </c>
      <c r="B4181" s="11">
        <v>4014</v>
      </c>
      <c r="C4181">
        <v>53077000800</v>
      </c>
      <c r="D4181">
        <v>53077000800</v>
      </c>
      <c r="E4181" s="3" t="s">
        <v>236</v>
      </c>
      <c r="F4181" s="3">
        <v>6</v>
      </c>
      <c r="G4181" s="3" t="s">
        <v>224</v>
      </c>
    </row>
    <row r="4182" spans="1:7">
      <c r="A4182" s="95">
        <v>7439200078</v>
      </c>
      <c r="B4182" s="11">
        <v>3702</v>
      </c>
      <c r="C4182">
        <v>53057952302</v>
      </c>
      <c r="D4182">
        <v>53057952302</v>
      </c>
      <c r="E4182" s="3" t="s">
        <v>236</v>
      </c>
      <c r="F4182" s="3">
        <v>5</v>
      </c>
      <c r="G4182" s="3" t="s">
        <v>224</v>
      </c>
    </row>
    <row r="4183" spans="1:7">
      <c r="A4183" s="95">
        <v>1211120470</v>
      </c>
      <c r="B4183" s="11">
        <v>3000</v>
      </c>
      <c r="C4183">
        <v>53077001501</v>
      </c>
      <c r="D4183">
        <v>53077001501</v>
      </c>
      <c r="E4183" s="3" t="s">
        <v>236</v>
      </c>
      <c r="F4183" s="3">
        <v>10</v>
      </c>
      <c r="G4183" s="3" t="s">
        <v>225</v>
      </c>
    </row>
    <row r="4184" spans="1:7">
      <c r="A4184" s="95">
        <v>9343310777</v>
      </c>
      <c r="B4184" s="11">
        <v>700</v>
      </c>
      <c r="C4184">
        <v>53035091900</v>
      </c>
      <c r="D4184">
        <v>53035091900</v>
      </c>
      <c r="E4184" s="3" t="s">
        <v>236</v>
      </c>
      <c r="F4184" s="3">
        <v>5</v>
      </c>
      <c r="G4184" s="3" t="s">
        <v>224</v>
      </c>
    </row>
    <row r="4185" spans="1:7">
      <c r="A4185" s="95">
        <v>8348200276</v>
      </c>
      <c r="B4185" s="11">
        <v>1800</v>
      </c>
      <c r="C4185">
        <v>53057951900</v>
      </c>
      <c r="D4185">
        <v>53057951900</v>
      </c>
      <c r="E4185" s="3" t="s">
        <v>236</v>
      </c>
      <c r="F4185" s="3">
        <v>1</v>
      </c>
      <c r="G4185" s="3" t="s">
        <v>224</v>
      </c>
    </row>
    <row r="4186" spans="1:7">
      <c r="A4186" s="95">
        <v>4639000718</v>
      </c>
      <c r="B4186" s="11">
        <v>2476</v>
      </c>
      <c r="C4186">
        <v>53057951900</v>
      </c>
      <c r="D4186">
        <v>53057951900</v>
      </c>
      <c r="E4186" s="3" t="s">
        <v>236</v>
      </c>
      <c r="F4186" s="3">
        <v>1</v>
      </c>
      <c r="G4186" s="3" t="s">
        <v>224</v>
      </c>
    </row>
    <row r="4187" spans="1:7">
      <c r="A4187" s="95">
        <v>7296900212</v>
      </c>
      <c r="B4187" s="11">
        <v>850</v>
      </c>
      <c r="C4187">
        <v>53073010403</v>
      </c>
      <c r="D4187">
        <v>53073010403</v>
      </c>
      <c r="E4187" s="3" t="s">
        <v>236</v>
      </c>
      <c r="F4187" s="3">
        <v>1</v>
      </c>
      <c r="G4187" s="3" t="s">
        <v>224</v>
      </c>
    </row>
    <row r="4188" spans="1:7">
      <c r="A4188" s="95">
        <v>9373700604</v>
      </c>
      <c r="B4188" s="11">
        <v>1750</v>
      </c>
      <c r="C4188">
        <v>53073000901</v>
      </c>
      <c r="D4188">
        <v>53073000901</v>
      </c>
      <c r="E4188" s="3" t="s">
        <v>236</v>
      </c>
      <c r="F4188" s="3">
        <v>5</v>
      </c>
      <c r="G4188" s="3" t="s">
        <v>224</v>
      </c>
    </row>
    <row r="4189" spans="1:7">
      <c r="A4189" s="95">
        <v>6496500197</v>
      </c>
      <c r="B4189" s="11">
        <v>50</v>
      </c>
      <c r="C4189">
        <v>53073000804</v>
      </c>
      <c r="D4189">
        <v>53073000804</v>
      </c>
      <c r="E4189" s="3" t="s">
        <v>236</v>
      </c>
      <c r="F4189" s="3">
        <v>1</v>
      </c>
      <c r="G4189" s="3" t="s">
        <v>224</v>
      </c>
    </row>
    <row r="4190" spans="1:7">
      <c r="A4190" s="95">
        <v>7195120659</v>
      </c>
      <c r="B4190" s="11">
        <v>1526.96</v>
      </c>
      <c r="C4190">
        <v>53077000800</v>
      </c>
      <c r="D4190">
        <v>53077000800</v>
      </c>
      <c r="E4190" s="3" t="s">
        <v>236</v>
      </c>
      <c r="F4190" s="3">
        <v>6</v>
      </c>
      <c r="G4190" s="3" t="s">
        <v>224</v>
      </c>
    </row>
    <row r="4191" spans="1:7">
      <c r="A4191" s="95">
        <v>6991910432</v>
      </c>
      <c r="B4191" s="11">
        <v>4950</v>
      </c>
      <c r="C4191">
        <v>53071920900</v>
      </c>
      <c r="D4191">
        <v>53071920900</v>
      </c>
      <c r="E4191" s="3" t="s">
        <v>236</v>
      </c>
      <c r="F4191" s="3">
        <v>2</v>
      </c>
      <c r="G4191" s="3" t="s">
        <v>224</v>
      </c>
    </row>
    <row r="4192" spans="1:7">
      <c r="A4192" s="95">
        <v>3451120821</v>
      </c>
      <c r="B4192" s="11">
        <v>2022</v>
      </c>
      <c r="C4192">
        <v>53077000500</v>
      </c>
      <c r="D4192">
        <v>53077000500</v>
      </c>
      <c r="E4192" s="3" t="s">
        <v>236</v>
      </c>
      <c r="F4192" s="3">
        <v>9</v>
      </c>
      <c r="G4192" s="3" t="s">
        <v>225</v>
      </c>
    </row>
    <row r="4193" spans="1:7">
      <c r="A4193" s="95">
        <v>5872710723</v>
      </c>
      <c r="B4193" s="11">
        <v>2638</v>
      </c>
      <c r="C4193">
        <v>53021020601</v>
      </c>
      <c r="D4193">
        <v>53021020601</v>
      </c>
      <c r="E4193" s="3" t="s">
        <v>236</v>
      </c>
      <c r="F4193" s="3">
        <v>6</v>
      </c>
      <c r="G4193" s="3" t="s">
        <v>224</v>
      </c>
    </row>
    <row r="4194" spans="1:7">
      <c r="A4194" s="95">
        <v>2816410022</v>
      </c>
      <c r="B4194" s="11">
        <v>7934</v>
      </c>
      <c r="C4194">
        <v>53015001502</v>
      </c>
      <c r="D4194">
        <v>53015001502</v>
      </c>
      <c r="E4194" s="3" t="s">
        <v>236</v>
      </c>
      <c r="F4194" s="3">
        <v>8</v>
      </c>
      <c r="G4194" s="3" t="s">
        <v>224</v>
      </c>
    </row>
    <row r="4195" spans="1:7">
      <c r="A4195" s="95">
        <v>7602620000</v>
      </c>
      <c r="B4195" s="11">
        <v>850</v>
      </c>
      <c r="C4195">
        <v>53057951200</v>
      </c>
      <c r="D4195">
        <v>53057951200</v>
      </c>
      <c r="E4195" s="3" t="s">
        <v>236</v>
      </c>
      <c r="F4195" s="3">
        <v>1</v>
      </c>
      <c r="G4195" s="3" t="s">
        <v>224</v>
      </c>
    </row>
    <row r="4196" spans="1:7">
      <c r="A4196" s="95">
        <v>4589500730</v>
      </c>
      <c r="B4196" s="11">
        <v>2710</v>
      </c>
      <c r="C4196">
        <v>53073000902</v>
      </c>
      <c r="D4196">
        <v>53073000902</v>
      </c>
      <c r="E4196" s="3" t="s">
        <v>236</v>
      </c>
      <c r="F4196" s="3">
        <v>2</v>
      </c>
      <c r="G4196" s="3" t="s">
        <v>224</v>
      </c>
    </row>
    <row r="4197" spans="1:7">
      <c r="A4197" s="95">
        <v>6173000870</v>
      </c>
      <c r="B4197" s="11">
        <v>4540</v>
      </c>
      <c r="C4197">
        <v>53057940400</v>
      </c>
      <c r="D4197">
        <v>53057940400</v>
      </c>
      <c r="E4197" s="3" t="s">
        <v>236</v>
      </c>
      <c r="F4197" s="3">
        <v>1</v>
      </c>
      <c r="G4197" s="3" t="s">
        <v>224</v>
      </c>
    </row>
    <row r="4198" spans="1:7">
      <c r="A4198" s="95">
        <v>2228210163</v>
      </c>
      <c r="B4198" s="11">
        <v>2030</v>
      </c>
      <c r="C4198">
        <v>53035091400</v>
      </c>
      <c r="D4198">
        <v>53035091400</v>
      </c>
      <c r="E4198" s="3" t="s">
        <v>236</v>
      </c>
      <c r="F4198" s="3">
        <v>3</v>
      </c>
      <c r="G4198" s="3" t="s">
        <v>224</v>
      </c>
    </row>
    <row r="4199" spans="1:7">
      <c r="A4199" s="95" t="s">
        <v>666</v>
      </c>
      <c r="B4199" s="11">
        <v>7064</v>
      </c>
      <c r="C4199">
        <v>53077002802</v>
      </c>
      <c r="D4199">
        <v>53077002802</v>
      </c>
      <c r="E4199" s="3" t="s">
        <v>236</v>
      </c>
      <c r="F4199" s="3">
        <v>7</v>
      </c>
      <c r="G4199" s="3" t="s">
        <v>224</v>
      </c>
    </row>
    <row r="4200" spans="1:7">
      <c r="A4200" s="95">
        <v>4245220120</v>
      </c>
      <c r="B4200" s="11">
        <v>500</v>
      </c>
      <c r="C4200">
        <v>53077000400</v>
      </c>
      <c r="D4200">
        <v>53077000400</v>
      </c>
      <c r="E4200" s="3" t="s">
        <v>236</v>
      </c>
      <c r="F4200" s="3">
        <v>7</v>
      </c>
      <c r="G4200" s="3" t="s">
        <v>224</v>
      </c>
    </row>
    <row r="4201" spans="1:7">
      <c r="A4201" s="95">
        <v>9148311630</v>
      </c>
      <c r="B4201" s="11">
        <v>6276</v>
      </c>
      <c r="C4201">
        <v>53077000500</v>
      </c>
      <c r="D4201">
        <v>53077000500</v>
      </c>
      <c r="E4201" s="3" t="s">
        <v>236</v>
      </c>
      <c r="F4201" s="3">
        <v>9</v>
      </c>
      <c r="G4201" s="3" t="s">
        <v>225</v>
      </c>
    </row>
    <row r="4202" spans="1:7">
      <c r="A4202" s="95">
        <v>2754120468</v>
      </c>
      <c r="B4202" s="11">
        <v>800</v>
      </c>
      <c r="C4202">
        <v>53077000800</v>
      </c>
      <c r="D4202">
        <v>53077000800</v>
      </c>
      <c r="E4202" s="3" t="s">
        <v>236</v>
      </c>
      <c r="F4202" s="3">
        <v>6</v>
      </c>
      <c r="G4202" s="3" t="s">
        <v>224</v>
      </c>
    </row>
    <row r="4203" spans="1:7">
      <c r="A4203" s="95">
        <v>2314326988</v>
      </c>
      <c r="B4203" s="11">
        <v>875</v>
      </c>
      <c r="C4203">
        <v>53021020601</v>
      </c>
      <c r="D4203">
        <v>53021020601</v>
      </c>
      <c r="E4203" s="3" t="s">
        <v>236</v>
      </c>
      <c r="F4203" s="3">
        <v>6</v>
      </c>
      <c r="G4203" s="3" t="s">
        <v>224</v>
      </c>
    </row>
    <row r="4204" spans="1:7">
      <c r="A4204" s="95">
        <v>2317810212</v>
      </c>
      <c r="B4204" s="11">
        <v>4474</v>
      </c>
      <c r="C4204">
        <v>53071920900</v>
      </c>
      <c r="D4204">
        <v>53071920900</v>
      </c>
      <c r="E4204" s="3" t="s">
        <v>236</v>
      </c>
      <c r="F4204" s="3">
        <v>2</v>
      </c>
      <c r="G4204" s="3" t="s">
        <v>224</v>
      </c>
    </row>
    <row r="4205" spans="1:7">
      <c r="A4205" s="95">
        <v>8618700637</v>
      </c>
      <c r="B4205" s="11">
        <v>1040</v>
      </c>
      <c r="C4205">
        <v>53073000806</v>
      </c>
      <c r="D4205">
        <v>53073000806</v>
      </c>
      <c r="E4205" s="3" t="s">
        <v>236</v>
      </c>
      <c r="F4205" s="3">
        <v>2</v>
      </c>
      <c r="G4205" s="3" t="s">
        <v>224</v>
      </c>
    </row>
    <row r="4206" spans="1:7">
      <c r="A4206" s="95">
        <v>7548400120</v>
      </c>
      <c r="B4206" s="11">
        <v>4970</v>
      </c>
      <c r="C4206">
        <v>53073000400</v>
      </c>
      <c r="D4206">
        <v>53073000400</v>
      </c>
      <c r="E4206" s="3" t="s">
        <v>236</v>
      </c>
      <c r="F4206" s="3">
        <v>3</v>
      </c>
      <c r="G4206" s="3" t="s">
        <v>224</v>
      </c>
    </row>
    <row r="4207" spans="1:7">
      <c r="A4207" s="95" t="s">
        <v>667</v>
      </c>
      <c r="B4207" s="11">
        <v>4370</v>
      </c>
      <c r="C4207">
        <v>53057951900</v>
      </c>
      <c r="D4207">
        <v>53057951900</v>
      </c>
      <c r="E4207" s="3" t="s">
        <v>236</v>
      </c>
      <c r="F4207" s="3">
        <v>1</v>
      </c>
      <c r="G4207" s="3" t="s">
        <v>224</v>
      </c>
    </row>
    <row r="4208" spans="1:7">
      <c r="A4208" s="95">
        <v>7566641365</v>
      </c>
      <c r="B4208" s="11">
        <v>5088</v>
      </c>
      <c r="C4208">
        <v>53077001602</v>
      </c>
      <c r="D4208">
        <v>53077001602</v>
      </c>
      <c r="E4208" s="3" t="s">
        <v>236</v>
      </c>
      <c r="F4208" s="3">
        <v>6</v>
      </c>
      <c r="G4208" s="3" t="s">
        <v>224</v>
      </c>
    </row>
    <row r="4209" spans="1:7">
      <c r="A4209" s="95">
        <v>7179500603</v>
      </c>
      <c r="B4209" s="11">
        <v>875</v>
      </c>
      <c r="C4209">
        <v>53073000902</v>
      </c>
      <c r="D4209">
        <v>53073000902</v>
      </c>
      <c r="E4209" s="3" t="s">
        <v>236</v>
      </c>
      <c r="F4209" s="3">
        <v>2</v>
      </c>
      <c r="G4209" s="3" t="s">
        <v>224</v>
      </c>
    </row>
    <row r="4210" spans="1:7">
      <c r="A4210" s="95">
        <v>1719810949</v>
      </c>
      <c r="B4210" s="11">
        <v>800</v>
      </c>
      <c r="C4210">
        <v>53071920802</v>
      </c>
      <c r="D4210">
        <v>53071920802</v>
      </c>
      <c r="E4210" s="3" t="s">
        <v>236</v>
      </c>
      <c r="F4210" s="3">
        <v>8</v>
      </c>
      <c r="G4210" s="3" t="s">
        <v>224</v>
      </c>
    </row>
    <row r="4211" spans="1:7">
      <c r="A4211" s="95" t="s">
        <v>668</v>
      </c>
      <c r="B4211" s="11">
        <v>4782</v>
      </c>
      <c r="C4211">
        <v>53077000901</v>
      </c>
      <c r="D4211">
        <v>53077000901</v>
      </c>
      <c r="E4211" s="3" t="s">
        <v>236</v>
      </c>
      <c r="F4211" s="3">
        <v>6</v>
      </c>
      <c r="G4211" s="3" t="s">
        <v>224</v>
      </c>
    </row>
    <row r="4212" spans="1:7">
      <c r="A4212" s="95">
        <v>8217817154</v>
      </c>
      <c r="B4212" s="11">
        <v>6452</v>
      </c>
      <c r="C4212">
        <v>53005010811</v>
      </c>
      <c r="D4212">
        <v>53005010811</v>
      </c>
      <c r="E4212" s="3" t="s">
        <v>236</v>
      </c>
      <c r="F4212" s="3">
        <v>1</v>
      </c>
      <c r="G4212" s="3" t="s">
        <v>224</v>
      </c>
    </row>
    <row r="4213" spans="1:7">
      <c r="A4213" s="95">
        <v>9427220825</v>
      </c>
      <c r="B4213" s="11">
        <v>4414</v>
      </c>
      <c r="C4213">
        <v>53077002802</v>
      </c>
      <c r="D4213">
        <v>53077002802</v>
      </c>
      <c r="E4213" s="3" t="s">
        <v>236</v>
      </c>
      <c r="F4213" s="3">
        <v>7</v>
      </c>
      <c r="G4213" s="3" t="s">
        <v>224</v>
      </c>
    </row>
    <row r="4214" spans="1:7">
      <c r="A4214" s="95">
        <v>9891910425</v>
      </c>
      <c r="B4214" s="11">
        <v>800</v>
      </c>
      <c r="C4214">
        <v>53071920900</v>
      </c>
      <c r="D4214">
        <v>53071920900</v>
      </c>
      <c r="E4214" s="3" t="s">
        <v>236</v>
      </c>
      <c r="F4214" s="3">
        <v>2</v>
      </c>
      <c r="G4214" s="3" t="s">
        <v>224</v>
      </c>
    </row>
    <row r="4215" spans="1:7">
      <c r="A4215" s="95">
        <v>8703700003</v>
      </c>
      <c r="B4215" s="11">
        <v>800</v>
      </c>
      <c r="C4215">
        <v>53073000200</v>
      </c>
      <c r="D4215">
        <v>53073000200</v>
      </c>
      <c r="E4215" s="3" t="s">
        <v>236</v>
      </c>
      <c r="F4215" s="3">
        <v>5</v>
      </c>
      <c r="G4215" s="3" t="s">
        <v>224</v>
      </c>
    </row>
    <row r="4216" spans="1:7">
      <c r="A4216" s="95">
        <v>4024200148</v>
      </c>
      <c r="B4216" s="11">
        <v>800</v>
      </c>
      <c r="C4216">
        <v>53061053507</v>
      </c>
      <c r="D4216">
        <v>53061053507</v>
      </c>
      <c r="E4216" s="3" t="s">
        <v>236</v>
      </c>
      <c r="F4216" s="3">
        <v>1</v>
      </c>
      <c r="G4216" s="3" t="s">
        <v>224</v>
      </c>
    </row>
    <row r="4217" spans="1:7">
      <c r="A4217" s="95">
        <v>8685120620</v>
      </c>
      <c r="B4217" s="11">
        <v>2732</v>
      </c>
      <c r="C4217">
        <v>53077001000</v>
      </c>
      <c r="D4217">
        <v>53077001000</v>
      </c>
      <c r="E4217" s="3" t="s">
        <v>236</v>
      </c>
      <c r="F4217" s="3">
        <v>8</v>
      </c>
      <c r="G4217" s="3" t="s">
        <v>224</v>
      </c>
    </row>
    <row r="4218" spans="1:7">
      <c r="A4218" s="95" t="s">
        <v>669</v>
      </c>
      <c r="B4218" s="11">
        <v>2756</v>
      </c>
      <c r="C4218">
        <v>53077000901</v>
      </c>
      <c r="D4218">
        <v>53077000901</v>
      </c>
      <c r="E4218" s="3" t="s">
        <v>236</v>
      </c>
      <c r="F4218" s="3">
        <v>6</v>
      </c>
      <c r="G4218" s="3" t="s">
        <v>224</v>
      </c>
    </row>
    <row r="4219" spans="1:7">
      <c r="A4219" s="95">
        <v>6886010772</v>
      </c>
      <c r="B4219" s="11">
        <v>2326</v>
      </c>
      <c r="C4219">
        <v>53035090400</v>
      </c>
      <c r="D4219">
        <v>53035090400</v>
      </c>
      <c r="E4219" s="3" t="s">
        <v>236</v>
      </c>
      <c r="F4219" s="3">
        <v>5</v>
      </c>
      <c r="G4219" s="3" t="s">
        <v>224</v>
      </c>
    </row>
    <row r="4220" spans="1:7">
      <c r="A4220" s="95">
        <v>3922120475</v>
      </c>
      <c r="B4220" s="11">
        <v>2882</v>
      </c>
      <c r="C4220">
        <v>53077000901</v>
      </c>
      <c r="D4220">
        <v>53077000901</v>
      </c>
      <c r="E4220" s="3" t="s">
        <v>236</v>
      </c>
      <c r="F4220" s="3">
        <v>6</v>
      </c>
      <c r="G4220" s="3" t="s">
        <v>224</v>
      </c>
    </row>
    <row r="4221" spans="1:7">
      <c r="A4221" s="95">
        <v>9493210380</v>
      </c>
      <c r="B4221" s="11">
        <v>800</v>
      </c>
      <c r="C4221">
        <v>53035092100</v>
      </c>
      <c r="D4221">
        <v>53035092100</v>
      </c>
      <c r="E4221" s="3" t="s">
        <v>236</v>
      </c>
      <c r="F4221" s="3">
        <v>3</v>
      </c>
      <c r="G4221" s="3" t="s">
        <v>224</v>
      </c>
    </row>
    <row r="4222" spans="1:7">
      <c r="A4222" s="95" t="s">
        <v>670</v>
      </c>
      <c r="B4222" s="11">
        <v>75</v>
      </c>
      <c r="C4222">
        <v>53021020605</v>
      </c>
      <c r="D4222">
        <v>53021020605</v>
      </c>
      <c r="E4222" s="3" t="s">
        <v>236</v>
      </c>
      <c r="F4222" s="3">
        <v>5</v>
      </c>
      <c r="G4222" s="3" t="s">
        <v>224</v>
      </c>
    </row>
    <row r="4223" spans="1:7">
      <c r="A4223" s="95">
        <v>3645120278</v>
      </c>
      <c r="B4223" s="11">
        <v>2422</v>
      </c>
      <c r="C4223">
        <v>53077001100</v>
      </c>
      <c r="D4223">
        <v>53077001100</v>
      </c>
      <c r="E4223" s="3" t="s">
        <v>236</v>
      </c>
      <c r="F4223" s="3">
        <v>6</v>
      </c>
      <c r="G4223" s="3" t="s">
        <v>224</v>
      </c>
    </row>
    <row r="4224" spans="1:7">
      <c r="A4224" s="95">
        <v>1101300564</v>
      </c>
      <c r="B4224" s="11">
        <v>5090</v>
      </c>
      <c r="C4224">
        <v>53057952200</v>
      </c>
      <c r="D4224">
        <v>53057952200</v>
      </c>
      <c r="E4224" s="3" t="s">
        <v>236</v>
      </c>
      <c r="F4224" s="3">
        <v>9</v>
      </c>
      <c r="G4224" s="3" t="s">
        <v>225</v>
      </c>
    </row>
    <row r="4225" spans="1:7">
      <c r="A4225" s="95">
        <v>2682920000</v>
      </c>
      <c r="B4225" s="11">
        <v>6504</v>
      </c>
      <c r="C4225">
        <v>53077000901</v>
      </c>
      <c r="D4225">
        <v>53077000901</v>
      </c>
      <c r="E4225" s="3" t="s">
        <v>236</v>
      </c>
      <c r="F4225" s="3">
        <v>6</v>
      </c>
      <c r="G4225" s="3" t="s">
        <v>224</v>
      </c>
    </row>
    <row r="4226" spans="1:7">
      <c r="A4226" s="95">
        <v>3330010157</v>
      </c>
      <c r="B4226" s="11">
        <v>875</v>
      </c>
      <c r="C4226">
        <v>53035092200</v>
      </c>
      <c r="D4226">
        <v>53035092200</v>
      </c>
      <c r="E4226" s="3" t="s">
        <v>236</v>
      </c>
      <c r="F4226" s="3">
        <v>7</v>
      </c>
      <c r="G4226" s="3" t="s">
        <v>224</v>
      </c>
    </row>
    <row r="4227" spans="1:7">
      <c r="A4227" s="95">
        <v>7543900182</v>
      </c>
      <c r="B4227" s="11">
        <v>1500</v>
      </c>
      <c r="C4227">
        <v>53073010701</v>
      </c>
      <c r="D4227">
        <v>53073010701</v>
      </c>
      <c r="E4227" s="3" t="s">
        <v>236</v>
      </c>
      <c r="F4227" s="3">
        <v>2</v>
      </c>
      <c r="G4227" s="3" t="s">
        <v>224</v>
      </c>
    </row>
    <row r="4228" spans="1:7">
      <c r="A4228" s="95">
        <v>2826500580</v>
      </c>
      <c r="B4228" s="11">
        <v>3658</v>
      </c>
      <c r="C4228">
        <v>53073000803</v>
      </c>
      <c r="D4228">
        <v>53073000803</v>
      </c>
      <c r="E4228" s="3" t="s">
        <v>236</v>
      </c>
      <c r="F4228" s="3">
        <v>2</v>
      </c>
      <c r="G4228" s="3" t="s">
        <v>224</v>
      </c>
    </row>
    <row r="4229" spans="1:7">
      <c r="A4229" s="95">
        <v>2827010117</v>
      </c>
      <c r="B4229" s="11">
        <v>3310</v>
      </c>
      <c r="C4229">
        <v>53035090400</v>
      </c>
      <c r="D4229">
        <v>53035090400</v>
      </c>
      <c r="E4229" s="3" t="s">
        <v>236</v>
      </c>
      <c r="F4229" s="3">
        <v>5</v>
      </c>
      <c r="G4229" s="3" t="s">
        <v>224</v>
      </c>
    </row>
    <row r="4230" spans="1:7">
      <c r="A4230" s="95">
        <v>4971500892</v>
      </c>
      <c r="B4230" s="11">
        <v>1110</v>
      </c>
      <c r="C4230">
        <v>53073000700</v>
      </c>
      <c r="D4230">
        <v>53073000700</v>
      </c>
      <c r="E4230" s="3" t="s">
        <v>236</v>
      </c>
      <c r="F4230" s="3">
        <v>8</v>
      </c>
      <c r="G4230" s="3" t="s">
        <v>224</v>
      </c>
    </row>
    <row r="4231" spans="1:7">
      <c r="A4231" s="95" t="s">
        <v>671</v>
      </c>
      <c r="B4231" s="11">
        <v>3912</v>
      </c>
      <c r="C4231">
        <v>53015001502</v>
      </c>
      <c r="D4231">
        <v>53015001502</v>
      </c>
      <c r="E4231" s="3" t="s">
        <v>236</v>
      </c>
      <c r="F4231" s="3">
        <v>8</v>
      </c>
      <c r="G4231" s="3" t="s">
        <v>224</v>
      </c>
    </row>
    <row r="4232" spans="1:7">
      <c r="A4232" s="95">
        <v>7267020575</v>
      </c>
      <c r="B4232" s="11">
        <v>2786</v>
      </c>
      <c r="C4232">
        <v>53077001202</v>
      </c>
      <c r="D4232">
        <v>53077001202</v>
      </c>
      <c r="E4232" s="3" t="s">
        <v>236</v>
      </c>
      <c r="F4232" s="3">
        <v>10</v>
      </c>
      <c r="G4232" s="3" t="s">
        <v>225</v>
      </c>
    </row>
    <row r="4233" spans="1:7">
      <c r="A4233" s="95">
        <v>4591810746</v>
      </c>
      <c r="B4233" s="11">
        <v>50</v>
      </c>
      <c r="C4233">
        <v>53005010811</v>
      </c>
      <c r="D4233">
        <v>53005010811</v>
      </c>
      <c r="E4233" s="3" t="s">
        <v>236</v>
      </c>
      <c r="F4233" s="3">
        <v>1</v>
      </c>
      <c r="G4233" s="3" t="s">
        <v>224</v>
      </c>
    </row>
    <row r="4234" spans="1:7">
      <c r="A4234" s="95">
        <v>3938520000</v>
      </c>
      <c r="B4234" s="11">
        <v>3176</v>
      </c>
      <c r="C4234">
        <v>53057940200</v>
      </c>
      <c r="D4234">
        <v>53057940200</v>
      </c>
      <c r="E4234" s="3" t="s">
        <v>236</v>
      </c>
      <c r="F4234" s="3">
        <v>1</v>
      </c>
      <c r="G4234" s="3" t="s">
        <v>224</v>
      </c>
    </row>
    <row r="4235" spans="1:7">
      <c r="A4235" s="95">
        <v>6142900239</v>
      </c>
      <c r="B4235" s="11">
        <v>2702</v>
      </c>
      <c r="C4235">
        <v>53073010701</v>
      </c>
      <c r="D4235">
        <v>53073010701</v>
      </c>
      <c r="E4235" s="3" t="s">
        <v>236</v>
      </c>
      <c r="F4235" s="3">
        <v>2</v>
      </c>
      <c r="G4235" s="3" t="s">
        <v>224</v>
      </c>
    </row>
    <row r="4236" spans="1:7">
      <c r="A4236" s="95">
        <v>2657600295</v>
      </c>
      <c r="B4236" s="11">
        <v>2128</v>
      </c>
      <c r="C4236">
        <v>53073000400</v>
      </c>
      <c r="D4236">
        <v>53073000400</v>
      </c>
      <c r="E4236" s="3" t="s">
        <v>236</v>
      </c>
      <c r="F4236" s="3">
        <v>3</v>
      </c>
      <c r="G4236" s="3" t="s">
        <v>224</v>
      </c>
    </row>
    <row r="4237" spans="1:7">
      <c r="A4237" s="95">
        <v>1967020620</v>
      </c>
      <c r="B4237" s="11">
        <v>800</v>
      </c>
      <c r="C4237">
        <v>53077000700</v>
      </c>
      <c r="D4237">
        <v>53077000700</v>
      </c>
      <c r="E4237" s="3" t="s">
        <v>236</v>
      </c>
      <c r="F4237" s="3">
        <v>10</v>
      </c>
      <c r="G4237" s="3" t="s">
        <v>225</v>
      </c>
    </row>
    <row r="4238" spans="1:7">
      <c r="A4238" s="95" t="s">
        <v>672</v>
      </c>
      <c r="B4238" s="11">
        <v>800</v>
      </c>
      <c r="C4238">
        <v>53071920802</v>
      </c>
      <c r="D4238">
        <v>53071920802</v>
      </c>
      <c r="E4238" s="3" t="s">
        <v>236</v>
      </c>
      <c r="F4238" s="3">
        <v>8</v>
      </c>
      <c r="G4238" s="3" t="s">
        <v>224</v>
      </c>
    </row>
    <row r="4239" spans="1:7">
      <c r="A4239" s="95">
        <v>8063174844</v>
      </c>
      <c r="B4239" s="11">
        <v>1800</v>
      </c>
      <c r="C4239">
        <v>53057951900</v>
      </c>
      <c r="D4239">
        <v>53057951900</v>
      </c>
      <c r="E4239" s="3" t="s">
        <v>236</v>
      </c>
      <c r="F4239" s="3">
        <v>1</v>
      </c>
      <c r="G4239" s="3" t="s">
        <v>224</v>
      </c>
    </row>
    <row r="4240" spans="1:7">
      <c r="A4240" s="95">
        <v>3823110736</v>
      </c>
      <c r="B4240" s="11">
        <v>4192</v>
      </c>
      <c r="C4240">
        <v>53035081000</v>
      </c>
      <c r="D4240">
        <v>53035081000</v>
      </c>
      <c r="E4240" s="3" t="s">
        <v>236</v>
      </c>
      <c r="F4240" s="3">
        <v>7</v>
      </c>
      <c r="G4240" s="3" t="s">
        <v>224</v>
      </c>
    </row>
    <row r="4241" spans="1:7">
      <c r="A4241" s="95">
        <v>1728510261</v>
      </c>
      <c r="B4241" s="11">
        <v>3200</v>
      </c>
      <c r="C4241">
        <v>53005011100</v>
      </c>
      <c r="D4241">
        <v>53005011100</v>
      </c>
      <c r="E4241" s="3" t="s">
        <v>236</v>
      </c>
      <c r="F4241" s="3">
        <v>9</v>
      </c>
      <c r="G4241" s="3" t="s">
        <v>225</v>
      </c>
    </row>
    <row r="4242" spans="1:7">
      <c r="A4242" s="95">
        <v>8823000515</v>
      </c>
      <c r="B4242" s="11">
        <v>700</v>
      </c>
      <c r="C4242">
        <v>53057940400</v>
      </c>
      <c r="D4242">
        <v>53057940400</v>
      </c>
      <c r="E4242" s="3" t="s">
        <v>236</v>
      </c>
      <c r="F4242" s="3">
        <v>1</v>
      </c>
      <c r="G4242" s="3" t="s">
        <v>224</v>
      </c>
    </row>
    <row r="4243" spans="1:7">
      <c r="A4243" s="95">
        <v>3315220849</v>
      </c>
      <c r="B4243" s="11">
        <v>3820</v>
      </c>
      <c r="C4243">
        <v>53077000400</v>
      </c>
      <c r="D4243">
        <v>53077000400</v>
      </c>
      <c r="E4243" s="3" t="s">
        <v>236</v>
      </c>
      <c r="F4243" s="3">
        <v>7</v>
      </c>
      <c r="G4243" s="3" t="s">
        <v>224</v>
      </c>
    </row>
    <row r="4244" spans="1:7">
      <c r="A4244" s="95" t="s">
        <v>673</v>
      </c>
      <c r="B4244" s="11">
        <v>2890</v>
      </c>
      <c r="C4244">
        <v>53077002001</v>
      </c>
      <c r="D4244">
        <v>53077002001</v>
      </c>
      <c r="E4244" s="3" t="s">
        <v>241</v>
      </c>
      <c r="F4244" s="3">
        <v>7</v>
      </c>
      <c r="G4244" s="3" t="s">
        <v>225</v>
      </c>
    </row>
    <row r="4245" spans="1:7">
      <c r="A4245" s="95">
        <v>5178200526</v>
      </c>
      <c r="B4245" s="11">
        <v>7520</v>
      </c>
      <c r="C4245">
        <v>53057952302</v>
      </c>
      <c r="D4245">
        <v>53057952302</v>
      </c>
      <c r="E4245" s="3" t="s">
        <v>236</v>
      </c>
      <c r="F4245" s="3">
        <v>5</v>
      </c>
      <c r="G4245" s="3" t="s">
        <v>224</v>
      </c>
    </row>
    <row r="4246" spans="1:7">
      <c r="A4246" s="95">
        <v>2998710047</v>
      </c>
      <c r="B4246" s="11">
        <v>4346</v>
      </c>
      <c r="C4246">
        <v>53005010805</v>
      </c>
      <c r="D4246">
        <v>53005010805</v>
      </c>
      <c r="E4246" s="3" t="s">
        <v>236</v>
      </c>
      <c r="F4246" s="3">
        <v>3</v>
      </c>
      <c r="G4246" s="3" t="s">
        <v>224</v>
      </c>
    </row>
    <row r="4247" spans="1:7">
      <c r="A4247" s="95">
        <v>8130300912</v>
      </c>
      <c r="B4247" s="11">
        <v>2846</v>
      </c>
      <c r="C4247">
        <v>53057952200</v>
      </c>
      <c r="D4247">
        <v>53057952200</v>
      </c>
      <c r="E4247" s="3" t="s">
        <v>236</v>
      </c>
      <c r="F4247" s="3">
        <v>9</v>
      </c>
      <c r="G4247" s="3" t="s">
        <v>225</v>
      </c>
    </row>
    <row r="4248" spans="1:7">
      <c r="A4248" s="95">
        <v>5786900162</v>
      </c>
      <c r="B4248" s="11">
        <v>5094</v>
      </c>
      <c r="C4248">
        <v>53073010403</v>
      </c>
      <c r="D4248">
        <v>53073010403</v>
      </c>
      <c r="E4248" s="3" t="s">
        <v>236</v>
      </c>
      <c r="F4248" s="3">
        <v>1</v>
      </c>
      <c r="G4248" s="3" t="s">
        <v>224</v>
      </c>
    </row>
    <row r="4249" spans="1:7">
      <c r="A4249" s="95">
        <v>3378210645</v>
      </c>
      <c r="B4249" s="11">
        <v>5360</v>
      </c>
      <c r="C4249">
        <v>53035091302</v>
      </c>
      <c r="D4249">
        <v>53035091302</v>
      </c>
      <c r="E4249" s="3" t="s">
        <v>236</v>
      </c>
      <c r="F4249" s="3">
        <v>3</v>
      </c>
      <c r="G4249" s="3" t="s">
        <v>224</v>
      </c>
    </row>
    <row r="4250" spans="1:7">
      <c r="A4250" s="95">
        <v>6933100200</v>
      </c>
      <c r="B4250" s="11">
        <v>2888</v>
      </c>
      <c r="C4250">
        <v>53057951700</v>
      </c>
      <c r="D4250">
        <v>53057951700</v>
      </c>
      <c r="E4250" s="3" t="s">
        <v>236</v>
      </c>
      <c r="F4250" s="3">
        <v>4</v>
      </c>
      <c r="G4250" s="3" t="s">
        <v>224</v>
      </c>
    </row>
    <row r="4251" spans="1:7">
      <c r="A4251" s="95">
        <v>6184700580</v>
      </c>
      <c r="B4251" s="11">
        <v>5584</v>
      </c>
      <c r="C4251">
        <v>53073000901</v>
      </c>
      <c r="D4251">
        <v>53073000901</v>
      </c>
      <c r="E4251" s="3" t="s">
        <v>236</v>
      </c>
      <c r="F4251" s="3">
        <v>5</v>
      </c>
      <c r="G4251" s="3" t="s">
        <v>224</v>
      </c>
    </row>
    <row r="4252" spans="1:7">
      <c r="A4252" s="95">
        <v>7161610180</v>
      </c>
      <c r="B4252" s="11">
        <v>3454</v>
      </c>
      <c r="C4252">
        <v>53005011503</v>
      </c>
      <c r="D4252">
        <v>53005011503</v>
      </c>
      <c r="E4252" s="3" t="s">
        <v>236</v>
      </c>
      <c r="F4252" s="3">
        <v>5</v>
      </c>
      <c r="G4252" s="3" t="s">
        <v>224</v>
      </c>
    </row>
    <row r="4253" spans="1:7">
      <c r="A4253" s="95">
        <v>5431510254</v>
      </c>
      <c r="B4253" s="11">
        <v>3614</v>
      </c>
      <c r="C4253">
        <v>53077002001</v>
      </c>
      <c r="D4253">
        <v>53077002001</v>
      </c>
      <c r="E4253" s="3" t="s">
        <v>241</v>
      </c>
      <c r="F4253" s="3">
        <v>7</v>
      </c>
      <c r="G4253" s="3" t="s">
        <v>225</v>
      </c>
    </row>
    <row r="4254" spans="1:7">
      <c r="A4254" s="95">
        <v>7395120677</v>
      </c>
      <c r="B4254" s="11">
        <v>2742</v>
      </c>
      <c r="C4254">
        <v>53077000800</v>
      </c>
      <c r="D4254">
        <v>53077000800</v>
      </c>
      <c r="E4254" s="3" t="s">
        <v>236</v>
      </c>
      <c r="F4254" s="3">
        <v>6</v>
      </c>
      <c r="G4254" s="3" t="s">
        <v>224</v>
      </c>
    </row>
    <row r="4255" spans="1:7">
      <c r="A4255" s="95">
        <v>2643452376</v>
      </c>
      <c r="B4255" s="11">
        <v>800</v>
      </c>
      <c r="C4255">
        <v>53073010501</v>
      </c>
      <c r="D4255">
        <v>53073010501</v>
      </c>
      <c r="E4255" s="3" t="s">
        <v>236</v>
      </c>
      <c r="F4255" s="3">
        <v>3</v>
      </c>
      <c r="G4255" s="3" t="s">
        <v>224</v>
      </c>
    </row>
    <row r="4256" spans="1:7">
      <c r="A4256" s="95">
        <v>5423220182</v>
      </c>
      <c r="B4256" s="11">
        <v>2830</v>
      </c>
      <c r="C4256">
        <v>53077003100</v>
      </c>
      <c r="D4256">
        <v>53077003100</v>
      </c>
      <c r="E4256" s="3" t="s">
        <v>236</v>
      </c>
      <c r="F4256" s="3">
        <v>4</v>
      </c>
      <c r="G4256" s="3" t="s">
        <v>224</v>
      </c>
    </row>
    <row r="4257" spans="1:7">
      <c r="A4257" s="95" t="s">
        <v>674</v>
      </c>
      <c r="B4257" s="11">
        <v>850</v>
      </c>
      <c r="C4257">
        <v>53027001100</v>
      </c>
      <c r="D4257">
        <v>53027001100</v>
      </c>
      <c r="E4257" s="3" t="s">
        <v>236</v>
      </c>
      <c r="F4257" s="3">
        <v>2</v>
      </c>
      <c r="G4257" s="3" t="s">
        <v>224</v>
      </c>
    </row>
    <row r="4258" spans="1:7">
      <c r="A4258" s="95" t="s">
        <v>675</v>
      </c>
      <c r="B4258" s="11">
        <v>800</v>
      </c>
      <c r="C4258">
        <v>53035090501</v>
      </c>
      <c r="D4258">
        <v>53035090501</v>
      </c>
      <c r="E4258" s="3" t="s">
        <v>236</v>
      </c>
      <c r="F4258" s="3">
        <v>3</v>
      </c>
      <c r="G4258" s="3" t="s">
        <v>224</v>
      </c>
    </row>
    <row r="4259" spans="1:7">
      <c r="A4259" s="95">
        <v>2194900456</v>
      </c>
      <c r="B4259" s="11">
        <v>1758</v>
      </c>
      <c r="C4259">
        <v>53073010200</v>
      </c>
      <c r="D4259">
        <v>53073010200</v>
      </c>
      <c r="E4259" s="3" t="s">
        <v>236</v>
      </c>
      <c r="F4259" s="3">
        <v>3</v>
      </c>
      <c r="G4259" s="3" t="s">
        <v>224</v>
      </c>
    </row>
    <row r="4260" spans="1:7">
      <c r="A4260" s="95">
        <v>5284300690</v>
      </c>
      <c r="B4260" s="11">
        <v>8420</v>
      </c>
      <c r="C4260">
        <v>53057952402</v>
      </c>
      <c r="D4260">
        <v>53057952402</v>
      </c>
      <c r="E4260" s="3" t="s">
        <v>236</v>
      </c>
      <c r="F4260" s="3">
        <v>6</v>
      </c>
      <c r="G4260" s="3" t="s">
        <v>224</v>
      </c>
    </row>
    <row r="4261" spans="1:7">
      <c r="A4261" s="95">
        <v>1015900627</v>
      </c>
      <c r="B4261" s="11">
        <v>800</v>
      </c>
      <c r="C4261">
        <v>53073010200</v>
      </c>
      <c r="D4261">
        <v>53073010200</v>
      </c>
      <c r="E4261" s="3" t="s">
        <v>236</v>
      </c>
      <c r="F4261" s="3">
        <v>3</v>
      </c>
      <c r="G4261" s="3" t="s">
        <v>224</v>
      </c>
    </row>
    <row r="4262" spans="1:7">
      <c r="A4262" s="95">
        <v>7401300598</v>
      </c>
      <c r="B4262" s="11">
        <v>2124</v>
      </c>
      <c r="C4262">
        <v>53057952200</v>
      </c>
      <c r="D4262">
        <v>53057952200</v>
      </c>
      <c r="E4262" s="3" t="s">
        <v>236</v>
      </c>
      <c r="F4262" s="3">
        <v>9</v>
      </c>
      <c r="G4262" s="3" t="s">
        <v>225</v>
      </c>
    </row>
    <row r="4263" spans="1:7">
      <c r="A4263" s="95">
        <v>1209000406</v>
      </c>
      <c r="B4263" s="11">
        <v>3050</v>
      </c>
      <c r="C4263">
        <v>53057940300</v>
      </c>
      <c r="D4263">
        <v>53057940300</v>
      </c>
      <c r="E4263" s="3" t="s">
        <v>236</v>
      </c>
      <c r="F4263" s="3">
        <v>2</v>
      </c>
      <c r="G4263" s="3" t="s">
        <v>224</v>
      </c>
    </row>
    <row r="4264" spans="1:7">
      <c r="A4264" s="95">
        <v>2599500825</v>
      </c>
      <c r="B4264" s="11">
        <v>2612</v>
      </c>
      <c r="C4264">
        <v>53073000902</v>
      </c>
      <c r="D4264">
        <v>53073000902</v>
      </c>
      <c r="E4264" s="3" t="s">
        <v>236</v>
      </c>
      <c r="F4264" s="3">
        <v>2</v>
      </c>
      <c r="G4264" s="3" t="s">
        <v>224</v>
      </c>
    </row>
    <row r="4265" spans="1:7">
      <c r="A4265" s="95">
        <v>8853500331</v>
      </c>
      <c r="B4265" s="11">
        <v>50</v>
      </c>
      <c r="C4265">
        <v>53073000803</v>
      </c>
      <c r="D4265">
        <v>53073000803</v>
      </c>
      <c r="E4265" s="3" t="s">
        <v>236</v>
      </c>
      <c r="F4265" s="3">
        <v>2</v>
      </c>
      <c r="G4265" s="3" t="s">
        <v>224</v>
      </c>
    </row>
    <row r="4266" spans="1:7">
      <c r="A4266" s="95">
        <v>9181310384</v>
      </c>
      <c r="B4266" s="11">
        <v>3030</v>
      </c>
      <c r="C4266">
        <v>53035091700</v>
      </c>
      <c r="D4266">
        <v>53035091700</v>
      </c>
      <c r="E4266" s="3" t="s">
        <v>236</v>
      </c>
      <c r="F4266" s="3">
        <v>4</v>
      </c>
      <c r="G4266" s="3" t="s">
        <v>224</v>
      </c>
    </row>
    <row r="4267" spans="1:7">
      <c r="A4267" s="95">
        <v>3695700615</v>
      </c>
      <c r="B4267" s="11">
        <v>3016</v>
      </c>
      <c r="C4267">
        <v>53073000901</v>
      </c>
      <c r="D4267">
        <v>53073000901</v>
      </c>
      <c r="E4267" s="3" t="s">
        <v>236</v>
      </c>
      <c r="F4267" s="3">
        <v>5</v>
      </c>
      <c r="G4267" s="3" t="s">
        <v>224</v>
      </c>
    </row>
    <row r="4268" spans="1:7">
      <c r="A4268" s="95">
        <v>4539120807</v>
      </c>
      <c r="B4268" s="11">
        <v>375</v>
      </c>
      <c r="C4268">
        <v>53077001100</v>
      </c>
      <c r="D4268">
        <v>53077001100</v>
      </c>
      <c r="E4268" s="3" t="s">
        <v>236</v>
      </c>
      <c r="F4268" s="3">
        <v>6</v>
      </c>
      <c r="G4268" s="3" t="s">
        <v>224</v>
      </c>
    </row>
    <row r="4269" spans="1:7">
      <c r="A4269" s="95">
        <v>2545310508</v>
      </c>
      <c r="B4269" s="11">
        <v>1664</v>
      </c>
      <c r="C4269">
        <v>53035090400</v>
      </c>
      <c r="D4269">
        <v>53035090400</v>
      </c>
      <c r="E4269" s="3" t="s">
        <v>236</v>
      </c>
      <c r="F4269" s="3">
        <v>5</v>
      </c>
      <c r="G4269" s="3" t="s">
        <v>224</v>
      </c>
    </row>
    <row r="4270" spans="1:7">
      <c r="A4270" s="95" t="s">
        <v>676</v>
      </c>
      <c r="B4270" s="11">
        <v>1940</v>
      </c>
      <c r="C4270">
        <v>53005010813</v>
      </c>
      <c r="D4270">
        <v>53005010813</v>
      </c>
      <c r="E4270" s="3" t="s">
        <v>236</v>
      </c>
      <c r="F4270" s="3">
        <v>2</v>
      </c>
      <c r="G4270" s="3" t="s">
        <v>224</v>
      </c>
    </row>
    <row r="4271" spans="1:7">
      <c r="A4271" s="95">
        <v>5068100427</v>
      </c>
      <c r="B4271" s="11">
        <v>3258</v>
      </c>
      <c r="C4271">
        <v>53057951400</v>
      </c>
      <c r="D4271">
        <v>53057951400</v>
      </c>
      <c r="E4271" s="3" t="s">
        <v>236</v>
      </c>
      <c r="F4271" s="3">
        <v>2</v>
      </c>
      <c r="G4271" s="3" t="s">
        <v>224</v>
      </c>
    </row>
    <row r="4272" spans="1:7">
      <c r="A4272" s="95">
        <v>7641500656</v>
      </c>
      <c r="B4272" s="11">
        <v>700</v>
      </c>
      <c r="C4272">
        <v>53073000700</v>
      </c>
      <c r="D4272">
        <v>53073000700</v>
      </c>
      <c r="E4272" s="3" t="s">
        <v>236</v>
      </c>
      <c r="F4272" s="3">
        <v>8</v>
      </c>
      <c r="G4272" s="3" t="s">
        <v>224</v>
      </c>
    </row>
    <row r="4273" spans="1:7">
      <c r="A4273" s="95">
        <v>4476120335</v>
      </c>
      <c r="B4273" s="11">
        <v>3432</v>
      </c>
      <c r="C4273">
        <v>53077000901</v>
      </c>
      <c r="D4273">
        <v>53077000901</v>
      </c>
      <c r="E4273" s="3" t="s">
        <v>236</v>
      </c>
      <c r="F4273" s="3">
        <v>6</v>
      </c>
      <c r="G4273" s="3" t="s">
        <v>224</v>
      </c>
    </row>
    <row r="4274" spans="1:7">
      <c r="A4274" s="95">
        <v>3623500039</v>
      </c>
      <c r="B4274" s="11">
        <v>800</v>
      </c>
      <c r="C4274">
        <v>53073001100</v>
      </c>
      <c r="D4274">
        <v>53073001100</v>
      </c>
      <c r="E4274" s="3" t="s">
        <v>236</v>
      </c>
      <c r="F4274" s="3">
        <v>3</v>
      </c>
      <c r="G4274" s="3" t="s">
        <v>224</v>
      </c>
    </row>
    <row r="4275" spans="1:7">
      <c r="A4275" s="95">
        <v>4794910049</v>
      </c>
      <c r="B4275" s="11">
        <v>4090</v>
      </c>
      <c r="C4275">
        <v>53071920300</v>
      </c>
      <c r="D4275">
        <v>53071920300</v>
      </c>
      <c r="E4275" s="3" t="s">
        <v>236</v>
      </c>
      <c r="F4275" s="3">
        <v>4</v>
      </c>
      <c r="G4275" s="3" t="s">
        <v>224</v>
      </c>
    </row>
    <row r="4276" spans="1:7">
      <c r="A4276" s="95">
        <v>8815300010</v>
      </c>
      <c r="B4276" s="11">
        <v>9948</v>
      </c>
      <c r="C4276">
        <v>53057952402</v>
      </c>
      <c r="D4276">
        <v>53057952402</v>
      </c>
      <c r="E4276" s="3" t="s">
        <v>236</v>
      </c>
      <c r="F4276" s="3">
        <v>6</v>
      </c>
      <c r="G4276" s="3" t="s">
        <v>224</v>
      </c>
    </row>
    <row r="4277" spans="1:7">
      <c r="A4277" s="95">
        <v>8294900468</v>
      </c>
      <c r="B4277" s="11">
        <v>700</v>
      </c>
      <c r="C4277">
        <v>53073010200</v>
      </c>
      <c r="D4277">
        <v>53073010200</v>
      </c>
      <c r="E4277" s="3" t="s">
        <v>236</v>
      </c>
      <c r="F4277" s="3">
        <v>3</v>
      </c>
      <c r="G4277" s="3" t="s">
        <v>224</v>
      </c>
    </row>
    <row r="4278" spans="1:7">
      <c r="A4278" s="95">
        <v>9071900595</v>
      </c>
      <c r="B4278" s="11">
        <v>1550</v>
      </c>
      <c r="C4278">
        <v>53073010301</v>
      </c>
      <c r="D4278">
        <v>53073010301</v>
      </c>
      <c r="E4278" s="3" t="s">
        <v>236</v>
      </c>
      <c r="F4278" s="3">
        <v>1</v>
      </c>
      <c r="G4278" s="3" t="s">
        <v>224</v>
      </c>
    </row>
    <row r="4279" spans="1:7">
      <c r="A4279" s="95" t="s">
        <v>677</v>
      </c>
      <c r="B4279" s="11">
        <v>2796</v>
      </c>
      <c r="C4279">
        <v>53077002002</v>
      </c>
      <c r="D4279">
        <v>53077002002</v>
      </c>
      <c r="E4279" s="3" t="s">
        <v>241</v>
      </c>
      <c r="F4279" s="3">
        <v>7</v>
      </c>
      <c r="G4279" s="3" t="s">
        <v>225</v>
      </c>
    </row>
    <row r="4280" spans="1:7">
      <c r="A4280" s="95">
        <v>2178700141</v>
      </c>
      <c r="B4280" s="11">
        <v>3236</v>
      </c>
      <c r="C4280">
        <v>53073000805</v>
      </c>
      <c r="D4280">
        <v>53073000805</v>
      </c>
      <c r="E4280" s="3" t="s">
        <v>236</v>
      </c>
      <c r="F4280" s="3">
        <v>1</v>
      </c>
      <c r="G4280" s="3" t="s">
        <v>224</v>
      </c>
    </row>
    <row r="4281" spans="1:7">
      <c r="A4281" s="95">
        <v>9469800760</v>
      </c>
      <c r="B4281" s="11">
        <v>4098</v>
      </c>
      <c r="C4281">
        <v>53073010301</v>
      </c>
      <c r="D4281">
        <v>53073010301</v>
      </c>
      <c r="E4281" s="3" t="s">
        <v>236</v>
      </c>
      <c r="F4281" s="3">
        <v>1</v>
      </c>
      <c r="G4281" s="3" t="s">
        <v>224</v>
      </c>
    </row>
    <row r="4282" spans="1:7">
      <c r="A4282" s="95">
        <v>4704700893</v>
      </c>
      <c r="B4282" s="11">
        <v>2598</v>
      </c>
      <c r="C4282">
        <v>53073000901</v>
      </c>
      <c r="D4282">
        <v>53073000901</v>
      </c>
      <c r="E4282" s="3" t="s">
        <v>236</v>
      </c>
      <c r="F4282" s="3">
        <v>5</v>
      </c>
      <c r="G4282" s="3" t="s">
        <v>224</v>
      </c>
    </row>
    <row r="4283" spans="1:7">
      <c r="A4283" s="95">
        <v>7021100293</v>
      </c>
      <c r="B4283" s="11">
        <v>3926</v>
      </c>
      <c r="C4283">
        <v>53057951900</v>
      </c>
      <c r="D4283">
        <v>53057951900</v>
      </c>
      <c r="E4283" s="3" t="s">
        <v>236</v>
      </c>
      <c r="F4283" s="3">
        <v>1</v>
      </c>
      <c r="G4283" s="3" t="s">
        <v>224</v>
      </c>
    </row>
    <row r="4284" spans="1:7">
      <c r="A4284" s="95">
        <v>5516120881</v>
      </c>
      <c r="B4284" s="11">
        <v>2434</v>
      </c>
      <c r="C4284">
        <v>53077000800</v>
      </c>
      <c r="D4284">
        <v>53077000800</v>
      </c>
      <c r="E4284" s="3" t="s">
        <v>236</v>
      </c>
      <c r="F4284" s="3">
        <v>6</v>
      </c>
      <c r="G4284" s="3" t="s">
        <v>224</v>
      </c>
    </row>
    <row r="4285" spans="1:7">
      <c r="A4285" s="95">
        <v>6240100616</v>
      </c>
      <c r="B4285" s="11">
        <v>800</v>
      </c>
      <c r="C4285">
        <v>53057951900</v>
      </c>
      <c r="D4285">
        <v>53057951900</v>
      </c>
      <c r="E4285" s="3" t="s">
        <v>236</v>
      </c>
      <c r="F4285" s="3">
        <v>1</v>
      </c>
      <c r="G4285" s="3" t="s">
        <v>224</v>
      </c>
    </row>
    <row r="4286" spans="1:7">
      <c r="A4286" s="95" t="s">
        <v>678</v>
      </c>
      <c r="B4286" s="11">
        <v>800</v>
      </c>
      <c r="C4286">
        <v>53073010200</v>
      </c>
      <c r="D4286">
        <v>53073010200</v>
      </c>
      <c r="E4286" s="3" t="s">
        <v>236</v>
      </c>
      <c r="F4286" s="3">
        <v>3</v>
      </c>
      <c r="G4286" s="3" t="s">
        <v>224</v>
      </c>
    </row>
    <row r="4287" spans="1:7">
      <c r="A4287" s="95">
        <v>1750400603</v>
      </c>
      <c r="B4287" s="11">
        <v>6222</v>
      </c>
      <c r="C4287">
        <v>53029970700</v>
      </c>
      <c r="D4287">
        <v>53029970700</v>
      </c>
      <c r="E4287" s="3" t="s">
        <v>236</v>
      </c>
      <c r="F4287" s="3">
        <v>2</v>
      </c>
      <c r="G4287" s="3" t="s">
        <v>224</v>
      </c>
    </row>
    <row r="4288" spans="1:7">
      <c r="A4288" s="95">
        <v>2065220291</v>
      </c>
      <c r="B4288" s="11">
        <v>1600</v>
      </c>
      <c r="C4288">
        <v>53077000400</v>
      </c>
      <c r="D4288">
        <v>53077000400</v>
      </c>
      <c r="E4288" s="3" t="s">
        <v>236</v>
      </c>
      <c r="F4288" s="3">
        <v>7</v>
      </c>
      <c r="G4288" s="3" t="s">
        <v>224</v>
      </c>
    </row>
    <row r="4289" spans="1:7">
      <c r="A4289" s="95">
        <v>4010820000</v>
      </c>
      <c r="B4289" s="11">
        <v>2910</v>
      </c>
      <c r="C4289">
        <v>53077002002</v>
      </c>
      <c r="D4289">
        <v>53077002002</v>
      </c>
      <c r="E4289" s="3" t="s">
        <v>241</v>
      </c>
      <c r="F4289" s="3">
        <v>7</v>
      </c>
      <c r="G4289" s="3" t="s">
        <v>225</v>
      </c>
    </row>
    <row r="4290" spans="1:7">
      <c r="A4290" s="95">
        <v>4805210440</v>
      </c>
      <c r="B4290" s="11">
        <v>700</v>
      </c>
      <c r="C4290">
        <v>53035092300</v>
      </c>
      <c r="D4290">
        <v>53035092300</v>
      </c>
      <c r="E4290" s="3" t="s">
        <v>236</v>
      </c>
      <c r="F4290" s="3">
        <v>5</v>
      </c>
      <c r="G4290" s="3" t="s">
        <v>224</v>
      </c>
    </row>
    <row r="4291" spans="1:7">
      <c r="A4291" s="95">
        <v>1699310539</v>
      </c>
      <c r="B4291" s="11">
        <v>875</v>
      </c>
      <c r="C4291">
        <v>53027001100</v>
      </c>
      <c r="D4291">
        <v>53027001100</v>
      </c>
      <c r="E4291" s="3" t="s">
        <v>236</v>
      </c>
      <c r="F4291" s="3">
        <v>2</v>
      </c>
      <c r="G4291" s="3" t="s">
        <v>224</v>
      </c>
    </row>
    <row r="4292" spans="1:7">
      <c r="A4292" s="95">
        <v>6237700868</v>
      </c>
      <c r="B4292" s="11">
        <v>5948</v>
      </c>
      <c r="C4292">
        <v>53073000805</v>
      </c>
      <c r="D4292">
        <v>53073000805</v>
      </c>
      <c r="E4292" s="3" t="s">
        <v>236</v>
      </c>
      <c r="F4292" s="3">
        <v>1</v>
      </c>
      <c r="G4292" s="3" t="s">
        <v>224</v>
      </c>
    </row>
    <row r="4293" spans="1:7">
      <c r="A4293" s="95">
        <v>7656220188</v>
      </c>
      <c r="B4293" s="11">
        <v>800</v>
      </c>
      <c r="C4293">
        <v>53077002802</v>
      </c>
      <c r="D4293">
        <v>53077002802</v>
      </c>
      <c r="E4293" s="3" t="s">
        <v>236</v>
      </c>
      <c r="F4293" s="3">
        <v>7</v>
      </c>
      <c r="G4293" s="3" t="s">
        <v>224</v>
      </c>
    </row>
    <row r="4294" spans="1:7">
      <c r="A4294" s="95" t="s">
        <v>679</v>
      </c>
      <c r="B4294" s="11">
        <v>2218</v>
      </c>
      <c r="C4294">
        <v>53077001300</v>
      </c>
      <c r="D4294">
        <v>53077001300</v>
      </c>
      <c r="E4294" s="3" t="s">
        <v>236</v>
      </c>
      <c r="F4294" s="3">
        <v>10</v>
      </c>
      <c r="G4294" s="3" t="s">
        <v>225</v>
      </c>
    </row>
    <row r="4295" spans="1:7">
      <c r="A4295" s="95">
        <v>4503000328</v>
      </c>
      <c r="B4295" s="11">
        <v>2118</v>
      </c>
      <c r="C4295">
        <v>53057940400</v>
      </c>
      <c r="D4295">
        <v>53057940400</v>
      </c>
      <c r="E4295" s="3" t="s">
        <v>236</v>
      </c>
      <c r="F4295" s="3">
        <v>1</v>
      </c>
      <c r="G4295" s="3" t="s">
        <v>224</v>
      </c>
    </row>
    <row r="4296" spans="1:7">
      <c r="A4296" s="95">
        <v>4409400634</v>
      </c>
      <c r="B4296" s="11">
        <v>3296</v>
      </c>
      <c r="C4296">
        <v>53073000803</v>
      </c>
      <c r="D4296">
        <v>53073000803</v>
      </c>
      <c r="E4296" s="3" t="s">
        <v>236</v>
      </c>
      <c r="F4296" s="3">
        <v>2</v>
      </c>
      <c r="G4296" s="3" t="s">
        <v>224</v>
      </c>
    </row>
    <row r="4297" spans="1:7">
      <c r="A4297" s="95">
        <v>2461000225</v>
      </c>
      <c r="B4297" s="11">
        <v>300</v>
      </c>
      <c r="C4297">
        <v>53057940400</v>
      </c>
      <c r="D4297">
        <v>53057940400</v>
      </c>
      <c r="E4297" s="3" t="s">
        <v>236</v>
      </c>
      <c r="F4297" s="3">
        <v>1</v>
      </c>
      <c r="G4297" s="3" t="s">
        <v>224</v>
      </c>
    </row>
    <row r="4298" spans="1:7">
      <c r="A4298" s="95">
        <v>1973710623</v>
      </c>
      <c r="B4298" s="11">
        <v>4424</v>
      </c>
      <c r="C4298">
        <v>53021020606</v>
      </c>
      <c r="D4298">
        <v>53021020606</v>
      </c>
      <c r="E4298" s="3" t="s">
        <v>236</v>
      </c>
      <c r="F4298" s="3">
        <v>4</v>
      </c>
      <c r="G4298" s="3" t="s">
        <v>224</v>
      </c>
    </row>
    <row r="4299" spans="1:7">
      <c r="A4299" s="95">
        <v>3968020434</v>
      </c>
      <c r="B4299" s="11">
        <v>3568</v>
      </c>
      <c r="C4299">
        <v>53077001201</v>
      </c>
      <c r="D4299">
        <v>53077001201</v>
      </c>
      <c r="E4299" s="3" t="s">
        <v>236</v>
      </c>
      <c r="F4299" s="3">
        <v>10</v>
      </c>
      <c r="G4299" s="3" t="s">
        <v>225</v>
      </c>
    </row>
    <row r="4300" spans="1:7">
      <c r="A4300" s="95">
        <v>7427310155</v>
      </c>
      <c r="B4300" s="11">
        <v>3138</v>
      </c>
      <c r="C4300">
        <v>53035090201</v>
      </c>
      <c r="D4300">
        <v>53035090201</v>
      </c>
      <c r="E4300" s="3" t="s">
        <v>236</v>
      </c>
      <c r="F4300" s="3">
        <v>1</v>
      </c>
      <c r="G4300" s="3" t="s">
        <v>224</v>
      </c>
    </row>
    <row r="4301" spans="1:7">
      <c r="A4301" s="95">
        <v>1025400281</v>
      </c>
      <c r="B4301" s="11">
        <v>3032</v>
      </c>
      <c r="C4301">
        <v>53061053301</v>
      </c>
      <c r="D4301">
        <v>53061053301</v>
      </c>
      <c r="E4301" s="3" t="s">
        <v>236</v>
      </c>
      <c r="F4301" s="3">
        <v>1</v>
      </c>
      <c r="G4301" s="3" t="s">
        <v>224</v>
      </c>
    </row>
    <row r="4302" spans="1:7">
      <c r="A4302" s="95" t="s">
        <v>680</v>
      </c>
      <c r="B4302" s="11">
        <v>4062</v>
      </c>
      <c r="C4302">
        <v>53057952200</v>
      </c>
      <c r="D4302">
        <v>53057952200</v>
      </c>
      <c r="E4302" s="3" t="s">
        <v>236</v>
      </c>
      <c r="F4302" s="3">
        <v>9</v>
      </c>
      <c r="G4302" s="3" t="s">
        <v>225</v>
      </c>
    </row>
    <row r="4303" spans="1:7">
      <c r="A4303" s="95">
        <v>2267920000</v>
      </c>
      <c r="B4303" s="11">
        <v>3418</v>
      </c>
      <c r="C4303">
        <v>53077000400</v>
      </c>
      <c r="D4303">
        <v>53077000400</v>
      </c>
      <c r="E4303" s="3" t="s">
        <v>236</v>
      </c>
      <c r="F4303" s="3">
        <v>7</v>
      </c>
      <c r="G4303" s="3" t="s">
        <v>224</v>
      </c>
    </row>
    <row r="4304" spans="1:7">
      <c r="A4304" s="95">
        <v>9986510015</v>
      </c>
      <c r="B4304" s="11">
        <v>3400</v>
      </c>
      <c r="C4304">
        <v>53077940005</v>
      </c>
      <c r="D4304">
        <v>53077940005</v>
      </c>
      <c r="E4304" s="3" t="s">
        <v>241</v>
      </c>
      <c r="F4304" s="3">
        <v>9</v>
      </c>
      <c r="G4304" s="3" t="s">
        <v>225</v>
      </c>
    </row>
    <row r="4305" spans="1:7">
      <c r="A4305" s="95">
        <v>9416910010</v>
      </c>
      <c r="B4305" s="11">
        <v>3288</v>
      </c>
      <c r="C4305">
        <v>53071920300</v>
      </c>
      <c r="D4305">
        <v>53071920300</v>
      </c>
      <c r="E4305" s="3" t="s">
        <v>236</v>
      </c>
      <c r="F4305" s="3">
        <v>4</v>
      </c>
      <c r="G4305" s="3" t="s">
        <v>224</v>
      </c>
    </row>
    <row r="4306" spans="1:7">
      <c r="A4306" s="95">
        <v>6886600712</v>
      </c>
      <c r="B4306" s="11">
        <v>2768</v>
      </c>
      <c r="C4306">
        <v>53073000803</v>
      </c>
      <c r="D4306">
        <v>53073000803</v>
      </c>
      <c r="E4306" s="3" t="s">
        <v>236</v>
      </c>
      <c r="F4306" s="3">
        <v>2</v>
      </c>
      <c r="G4306" s="3" t="s">
        <v>224</v>
      </c>
    </row>
    <row r="4307" spans="1:7">
      <c r="A4307" s="95">
        <v>2880810725</v>
      </c>
      <c r="B4307" s="11">
        <v>3680</v>
      </c>
      <c r="C4307">
        <v>53005010201</v>
      </c>
      <c r="D4307">
        <v>53005010201</v>
      </c>
      <c r="E4307" s="3" t="s">
        <v>241</v>
      </c>
      <c r="F4307" s="3">
        <v>5</v>
      </c>
      <c r="G4307" s="3" t="s">
        <v>225</v>
      </c>
    </row>
    <row r="4308" spans="1:7">
      <c r="A4308" s="95">
        <v>7487910426</v>
      </c>
      <c r="B4308" s="11">
        <v>280</v>
      </c>
      <c r="C4308">
        <v>53071920200</v>
      </c>
      <c r="D4308">
        <v>53071920200</v>
      </c>
      <c r="E4308" s="3" t="s">
        <v>236</v>
      </c>
      <c r="F4308" s="3">
        <v>5</v>
      </c>
      <c r="G4308" s="3" t="s">
        <v>224</v>
      </c>
    </row>
    <row r="4309" spans="1:7">
      <c r="A4309" s="95">
        <v>3465220331</v>
      </c>
      <c r="B4309" s="11">
        <v>4786</v>
      </c>
      <c r="C4309">
        <v>53077000400</v>
      </c>
      <c r="D4309">
        <v>53077000400</v>
      </c>
      <c r="E4309" s="3" t="s">
        <v>236</v>
      </c>
      <c r="F4309" s="3">
        <v>7</v>
      </c>
      <c r="G4309" s="3" t="s">
        <v>224</v>
      </c>
    </row>
    <row r="4310" spans="1:7">
      <c r="A4310" s="95">
        <v>6700120579</v>
      </c>
      <c r="B4310" s="11">
        <v>5636</v>
      </c>
      <c r="C4310">
        <v>53077000300</v>
      </c>
      <c r="D4310">
        <v>53077000300</v>
      </c>
      <c r="E4310" s="3" t="s">
        <v>236</v>
      </c>
      <c r="F4310" s="3">
        <v>9</v>
      </c>
      <c r="G4310" s="3" t="s">
        <v>225</v>
      </c>
    </row>
    <row r="4311" spans="1:7">
      <c r="A4311" s="95">
        <v>1458100370</v>
      </c>
      <c r="B4311" s="11">
        <v>10998</v>
      </c>
      <c r="C4311">
        <v>53057951400</v>
      </c>
      <c r="D4311">
        <v>53057951400</v>
      </c>
      <c r="E4311" s="3" t="s">
        <v>236</v>
      </c>
      <c r="F4311" s="3">
        <v>2</v>
      </c>
      <c r="G4311" s="3" t="s">
        <v>224</v>
      </c>
    </row>
    <row r="4312" spans="1:7">
      <c r="A4312" s="95">
        <v>9221100314</v>
      </c>
      <c r="B4312" s="11">
        <v>2818</v>
      </c>
      <c r="C4312">
        <v>53057951900</v>
      </c>
      <c r="D4312">
        <v>53057951900</v>
      </c>
      <c r="E4312" s="3" t="s">
        <v>236</v>
      </c>
      <c r="F4312" s="3">
        <v>1</v>
      </c>
      <c r="G4312" s="3" t="s">
        <v>224</v>
      </c>
    </row>
    <row r="4313" spans="1:7">
      <c r="A4313" s="95">
        <v>1353920000</v>
      </c>
      <c r="B4313" s="11">
        <v>2180</v>
      </c>
      <c r="C4313">
        <v>53077000600</v>
      </c>
      <c r="D4313">
        <v>53077000600</v>
      </c>
      <c r="E4313" s="3" t="s">
        <v>236</v>
      </c>
      <c r="F4313" s="3">
        <v>10</v>
      </c>
      <c r="G4313" s="3" t="s">
        <v>225</v>
      </c>
    </row>
    <row r="4314" spans="1:7">
      <c r="A4314" s="95">
        <v>7320800571</v>
      </c>
      <c r="B4314" s="11">
        <v>2778</v>
      </c>
      <c r="C4314">
        <v>53073010600</v>
      </c>
      <c r="D4314">
        <v>53073010600</v>
      </c>
      <c r="E4314" s="3" t="s">
        <v>236</v>
      </c>
      <c r="F4314" s="3">
        <v>3</v>
      </c>
      <c r="G4314" s="3" t="s">
        <v>224</v>
      </c>
    </row>
    <row r="4315" spans="1:7">
      <c r="A4315" s="95" t="s">
        <v>681</v>
      </c>
      <c r="B4315" s="11">
        <v>2786</v>
      </c>
      <c r="C4315">
        <v>53035090400</v>
      </c>
      <c r="D4315">
        <v>53035090400</v>
      </c>
      <c r="E4315" s="3" t="s">
        <v>236</v>
      </c>
      <c r="F4315" s="3">
        <v>5</v>
      </c>
      <c r="G4315" s="3" t="s">
        <v>224</v>
      </c>
    </row>
    <row r="4316" spans="1:7">
      <c r="A4316" s="95">
        <v>8024510668</v>
      </c>
      <c r="B4316" s="11">
        <v>2456</v>
      </c>
      <c r="C4316">
        <v>53077001901</v>
      </c>
      <c r="D4316">
        <v>53077001901</v>
      </c>
      <c r="E4316" s="3" t="s">
        <v>241</v>
      </c>
      <c r="F4316" s="3">
        <v>7</v>
      </c>
      <c r="G4316" s="3" t="s">
        <v>225</v>
      </c>
    </row>
    <row r="4317" spans="1:7">
      <c r="A4317" s="95">
        <v>9471610300</v>
      </c>
      <c r="B4317" s="11">
        <v>5502</v>
      </c>
      <c r="C4317">
        <v>53005011503</v>
      </c>
      <c r="D4317">
        <v>53005011503</v>
      </c>
      <c r="E4317" s="3" t="s">
        <v>236</v>
      </c>
      <c r="F4317" s="3">
        <v>5</v>
      </c>
      <c r="G4317" s="3" t="s">
        <v>224</v>
      </c>
    </row>
    <row r="4318" spans="1:7">
      <c r="A4318" s="95" t="s">
        <v>682</v>
      </c>
      <c r="B4318" s="11">
        <v>8794</v>
      </c>
      <c r="C4318">
        <v>53057940300</v>
      </c>
      <c r="D4318">
        <v>53057940300</v>
      </c>
      <c r="E4318" s="3" t="s">
        <v>236</v>
      </c>
      <c r="F4318" s="3">
        <v>2</v>
      </c>
      <c r="G4318" s="3" t="s">
        <v>224</v>
      </c>
    </row>
    <row r="4319" spans="1:7">
      <c r="A4319" s="95">
        <v>3235100790</v>
      </c>
      <c r="B4319" s="11">
        <v>800</v>
      </c>
      <c r="C4319">
        <v>53057951500</v>
      </c>
      <c r="D4319">
        <v>53057951500</v>
      </c>
      <c r="E4319" s="3" t="s">
        <v>236</v>
      </c>
      <c r="F4319" s="3">
        <v>3</v>
      </c>
      <c r="G4319" s="3" t="s">
        <v>224</v>
      </c>
    </row>
    <row r="4320" spans="1:7">
      <c r="A4320" s="95">
        <v>4234100964</v>
      </c>
      <c r="B4320" s="11">
        <v>3706</v>
      </c>
      <c r="C4320">
        <v>53057951600</v>
      </c>
      <c r="D4320">
        <v>53057951600</v>
      </c>
      <c r="E4320" s="3" t="s">
        <v>236</v>
      </c>
      <c r="F4320" s="3">
        <v>4</v>
      </c>
      <c r="G4320" s="3" t="s">
        <v>224</v>
      </c>
    </row>
    <row r="4321" spans="1:7">
      <c r="A4321" s="95" t="s">
        <v>683</v>
      </c>
      <c r="B4321" s="11">
        <v>800</v>
      </c>
      <c r="C4321">
        <v>53057952402</v>
      </c>
      <c r="D4321">
        <v>53057952402</v>
      </c>
      <c r="E4321" s="3" t="s">
        <v>236</v>
      </c>
      <c r="F4321" s="3">
        <v>6</v>
      </c>
      <c r="G4321" s="3" t="s">
        <v>224</v>
      </c>
    </row>
    <row r="4322" spans="1:7">
      <c r="A4322" s="95">
        <v>5858610242</v>
      </c>
      <c r="B4322" s="11">
        <v>50</v>
      </c>
      <c r="C4322">
        <v>53021020605</v>
      </c>
      <c r="D4322">
        <v>53021020605</v>
      </c>
      <c r="E4322" s="3" t="s">
        <v>236</v>
      </c>
      <c r="F4322" s="3">
        <v>5</v>
      </c>
      <c r="G4322" s="3" t="s">
        <v>224</v>
      </c>
    </row>
    <row r="4323" spans="1:7">
      <c r="A4323" s="95">
        <v>8738800593</v>
      </c>
      <c r="B4323" s="11">
        <v>50</v>
      </c>
      <c r="C4323">
        <v>53073010303</v>
      </c>
      <c r="D4323">
        <v>53073010303</v>
      </c>
      <c r="E4323" s="3" t="s">
        <v>236</v>
      </c>
      <c r="F4323" s="3">
        <v>2</v>
      </c>
      <c r="G4323" s="3" t="s">
        <v>224</v>
      </c>
    </row>
    <row r="4324" spans="1:7">
      <c r="A4324" s="95">
        <v>2427710532</v>
      </c>
      <c r="B4324" s="11">
        <v>875</v>
      </c>
      <c r="C4324">
        <v>53005010400</v>
      </c>
      <c r="D4324">
        <v>53005010400</v>
      </c>
      <c r="E4324" s="3" t="s">
        <v>236</v>
      </c>
      <c r="F4324" s="3">
        <v>8</v>
      </c>
      <c r="G4324" s="3" t="s">
        <v>224</v>
      </c>
    </row>
    <row r="4325" spans="1:7">
      <c r="A4325" s="95">
        <v>5503220012</v>
      </c>
      <c r="B4325" s="11">
        <v>2542</v>
      </c>
      <c r="C4325">
        <v>53077003100</v>
      </c>
      <c r="D4325">
        <v>53077003100</v>
      </c>
      <c r="E4325" s="3" t="s">
        <v>236</v>
      </c>
      <c r="F4325" s="3">
        <v>4</v>
      </c>
      <c r="G4325" s="3" t="s">
        <v>224</v>
      </c>
    </row>
    <row r="4326" spans="1:7">
      <c r="A4326" s="95" t="s">
        <v>684</v>
      </c>
      <c r="B4326" s="11">
        <v>2216</v>
      </c>
      <c r="C4326">
        <v>53035091700</v>
      </c>
      <c r="D4326">
        <v>53035091700</v>
      </c>
      <c r="E4326" s="3" t="s">
        <v>236</v>
      </c>
      <c r="F4326" s="3">
        <v>4</v>
      </c>
      <c r="G4326" s="3" t="s">
        <v>224</v>
      </c>
    </row>
    <row r="4327" spans="1:7">
      <c r="A4327" s="95">
        <v>3508500142</v>
      </c>
      <c r="B4327" s="11">
        <v>3320</v>
      </c>
      <c r="C4327">
        <v>53073000902</v>
      </c>
      <c r="D4327">
        <v>53073000902</v>
      </c>
      <c r="E4327" s="3" t="s">
        <v>236</v>
      </c>
      <c r="F4327" s="3">
        <v>2</v>
      </c>
      <c r="G4327" s="3" t="s">
        <v>224</v>
      </c>
    </row>
    <row r="4328" spans="1:7">
      <c r="A4328" s="95">
        <v>3230820000</v>
      </c>
      <c r="B4328" s="11">
        <v>1730</v>
      </c>
      <c r="C4328">
        <v>53077002001</v>
      </c>
      <c r="D4328">
        <v>53077002001</v>
      </c>
      <c r="E4328" s="3" t="s">
        <v>241</v>
      </c>
      <c r="F4328" s="3">
        <v>7</v>
      </c>
      <c r="G4328" s="3" t="s">
        <v>225</v>
      </c>
    </row>
    <row r="4329" spans="1:7">
      <c r="A4329" s="95">
        <v>8484220599</v>
      </c>
      <c r="B4329" s="11">
        <v>8358</v>
      </c>
      <c r="C4329">
        <v>53077000400</v>
      </c>
      <c r="D4329">
        <v>53077000400</v>
      </c>
      <c r="E4329" s="3" t="s">
        <v>236</v>
      </c>
      <c r="F4329" s="3">
        <v>7</v>
      </c>
      <c r="G4329" s="3" t="s">
        <v>224</v>
      </c>
    </row>
    <row r="4330" spans="1:7">
      <c r="A4330" s="95">
        <v>1477200691</v>
      </c>
      <c r="B4330" s="11">
        <v>2600</v>
      </c>
      <c r="C4330">
        <v>53057952600</v>
      </c>
      <c r="D4330">
        <v>53057952600</v>
      </c>
      <c r="E4330" s="3" t="s">
        <v>236</v>
      </c>
      <c r="F4330" s="3">
        <v>5</v>
      </c>
      <c r="G4330" s="3" t="s">
        <v>224</v>
      </c>
    </row>
    <row r="4331" spans="1:7">
      <c r="A4331" s="95">
        <v>3298900955</v>
      </c>
      <c r="B4331" s="11">
        <v>800</v>
      </c>
      <c r="C4331">
        <v>53073010403</v>
      </c>
      <c r="D4331">
        <v>53073010403</v>
      </c>
      <c r="E4331" s="3" t="s">
        <v>236</v>
      </c>
      <c r="F4331" s="3">
        <v>1</v>
      </c>
      <c r="G4331" s="3" t="s">
        <v>224</v>
      </c>
    </row>
    <row r="4332" spans="1:7">
      <c r="A4332" s="95">
        <v>4129000582</v>
      </c>
      <c r="B4332" s="11">
        <v>800</v>
      </c>
      <c r="C4332">
        <v>53057940300</v>
      </c>
      <c r="D4332">
        <v>53057940300</v>
      </c>
      <c r="E4332" s="3" t="s">
        <v>236</v>
      </c>
      <c r="F4332" s="3">
        <v>2</v>
      </c>
      <c r="G4332" s="3" t="s">
        <v>224</v>
      </c>
    </row>
    <row r="4333" spans="1:7">
      <c r="A4333" s="95">
        <v>7139200050</v>
      </c>
      <c r="B4333" s="11">
        <v>413</v>
      </c>
      <c r="C4333">
        <v>53057952302</v>
      </c>
      <c r="D4333">
        <v>53057952302</v>
      </c>
      <c r="E4333" s="3" t="s">
        <v>236</v>
      </c>
      <c r="F4333" s="3">
        <v>5</v>
      </c>
      <c r="G4333" s="3" t="s">
        <v>224</v>
      </c>
    </row>
    <row r="4334" spans="1:7">
      <c r="A4334" s="95">
        <v>1892000267</v>
      </c>
      <c r="B4334" s="11">
        <v>850</v>
      </c>
      <c r="C4334">
        <v>53057940400</v>
      </c>
      <c r="D4334">
        <v>53057940400</v>
      </c>
      <c r="E4334" s="3" t="s">
        <v>236</v>
      </c>
      <c r="F4334" s="3">
        <v>1</v>
      </c>
      <c r="G4334" s="3" t="s">
        <v>224</v>
      </c>
    </row>
    <row r="4335" spans="1:7">
      <c r="A4335" s="95">
        <v>2410089736</v>
      </c>
      <c r="B4335" s="11">
        <v>700</v>
      </c>
      <c r="C4335">
        <v>53057952402</v>
      </c>
      <c r="D4335">
        <v>53057952402</v>
      </c>
      <c r="E4335" s="3" t="s">
        <v>236</v>
      </c>
      <c r="F4335" s="3">
        <v>6</v>
      </c>
      <c r="G4335" s="3" t="s">
        <v>224</v>
      </c>
    </row>
    <row r="4336" spans="1:7">
      <c r="A4336" s="95">
        <v>1164510003</v>
      </c>
      <c r="B4336" s="11">
        <v>1910</v>
      </c>
      <c r="C4336">
        <v>53077001902</v>
      </c>
      <c r="D4336">
        <v>53077001902</v>
      </c>
      <c r="E4336" s="3" t="s">
        <v>241</v>
      </c>
      <c r="F4336" s="3">
        <v>8</v>
      </c>
      <c r="G4336" s="3" t="s">
        <v>225</v>
      </c>
    </row>
    <row r="4337" spans="1:7">
      <c r="A4337" s="95">
        <v>4448800658</v>
      </c>
      <c r="B4337" s="11">
        <v>75</v>
      </c>
      <c r="C4337">
        <v>53073010303</v>
      </c>
      <c r="D4337">
        <v>53073010303</v>
      </c>
      <c r="E4337" s="3" t="s">
        <v>236</v>
      </c>
      <c r="F4337" s="3">
        <v>2</v>
      </c>
      <c r="G4337" s="3" t="s">
        <v>224</v>
      </c>
    </row>
    <row r="4338" spans="1:7">
      <c r="A4338" s="95">
        <v>3232000751</v>
      </c>
      <c r="B4338" s="11">
        <v>3982</v>
      </c>
      <c r="C4338">
        <v>53057940400</v>
      </c>
      <c r="D4338">
        <v>53057940400</v>
      </c>
      <c r="E4338" s="3" t="s">
        <v>236</v>
      </c>
      <c r="F4338" s="3">
        <v>1</v>
      </c>
      <c r="G4338" s="3" t="s">
        <v>224</v>
      </c>
    </row>
    <row r="4339" spans="1:7">
      <c r="A4339" s="95">
        <v>2275000580</v>
      </c>
      <c r="B4339" s="11">
        <v>6740</v>
      </c>
      <c r="C4339">
        <v>53057940200</v>
      </c>
      <c r="D4339">
        <v>53057940200</v>
      </c>
      <c r="E4339" s="3" t="s">
        <v>236</v>
      </c>
      <c r="F4339" s="3">
        <v>1</v>
      </c>
      <c r="G4339" s="3" t="s">
        <v>224</v>
      </c>
    </row>
    <row r="4340" spans="1:7">
      <c r="A4340" s="95">
        <v>6311100225</v>
      </c>
      <c r="B4340" s="11">
        <v>2634</v>
      </c>
      <c r="C4340">
        <v>53057951900</v>
      </c>
      <c r="D4340">
        <v>53057951900</v>
      </c>
      <c r="E4340" s="3" t="s">
        <v>236</v>
      </c>
      <c r="F4340" s="3">
        <v>1</v>
      </c>
      <c r="G4340" s="3" t="s">
        <v>224</v>
      </c>
    </row>
    <row r="4341" spans="1:7">
      <c r="A4341" s="95">
        <v>7552510215</v>
      </c>
      <c r="B4341" s="11">
        <v>3636</v>
      </c>
      <c r="C4341">
        <v>53077002002</v>
      </c>
      <c r="D4341">
        <v>53077002002</v>
      </c>
      <c r="E4341" s="3" t="s">
        <v>241</v>
      </c>
      <c r="F4341" s="3">
        <v>7</v>
      </c>
      <c r="G4341" s="3" t="s">
        <v>225</v>
      </c>
    </row>
    <row r="4342" spans="1:7">
      <c r="A4342" s="95">
        <v>7149200140</v>
      </c>
      <c r="B4342" s="11">
        <v>2726</v>
      </c>
      <c r="C4342">
        <v>53057952302</v>
      </c>
      <c r="D4342">
        <v>53057952302</v>
      </c>
      <c r="E4342" s="3" t="s">
        <v>236</v>
      </c>
      <c r="F4342" s="3">
        <v>5</v>
      </c>
      <c r="G4342" s="3" t="s">
        <v>224</v>
      </c>
    </row>
    <row r="4343" spans="1:7">
      <c r="A4343" s="95">
        <v>5388400437</v>
      </c>
      <c r="B4343" s="11">
        <v>3748</v>
      </c>
      <c r="C4343">
        <v>53073000100</v>
      </c>
      <c r="D4343">
        <v>53073000100</v>
      </c>
      <c r="E4343" s="3" t="s">
        <v>236</v>
      </c>
      <c r="F4343" s="3">
        <v>6</v>
      </c>
      <c r="G4343" s="3" t="s">
        <v>224</v>
      </c>
    </row>
    <row r="4344" spans="1:7">
      <c r="A4344" s="95" t="s">
        <v>685</v>
      </c>
      <c r="B4344" s="11">
        <v>800</v>
      </c>
      <c r="C4344">
        <v>53073010701</v>
      </c>
      <c r="D4344">
        <v>53073010701</v>
      </c>
      <c r="E4344" s="3" t="s">
        <v>236</v>
      </c>
      <c r="F4344" s="3">
        <v>2</v>
      </c>
      <c r="G4344" s="3" t="s">
        <v>224</v>
      </c>
    </row>
    <row r="4345" spans="1:7">
      <c r="A4345" s="95">
        <v>2907010956</v>
      </c>
      <c r="B4345" s="11">
        <v>2652</v>
      </c>
      <c r="C4345">
        <v>53035091203</v>
      </c>
      <c r="D4345">
        <v>53035091203</v>
      </c>
      <c r="E4345" s="3" t="s">
        <v>236</v>
      </c>
      <c r="F4345" s="3">
        <v>3</v>
      </c>
      <c r="G4345" s="3" t="s">
        <v>224</v>
      </c>
    </row>
    <row r="4346" spans="1:7">
      <c r="A4346" s="95">
        <v>5917200236</v>
      </c>
      <c r="B4346" s="11">
        <v>2554</v>
      </c>
      <c r="C4346">
        <v>53057952200</v>
      </c>
      <c r="D4346">
        <v>53057952200</v>
      </c>
      <c r="E4346" s="3" t="s">
        <v>236</v>
      </c>
      <c r="F4346" s="3">
        <v>9</v>
      </c>
      <c r="G4346" s="3" t="s">
        <v>225</v>
      </c>
    </row>
    <row r="4347" spans="1:7">
      <c r="A4347" s="95">
        <v>8317710433</v>
      </c>
      <c r="B4347" s="11">
        <v>2218</v>
      </c>
      <c r="C4347">
        <v>53005010300</v>
      </c>
      <c r="D4347">
        <v>53005010300</v>
      </c>
      <c r="E4347" s="3" t="s">
        <v>236</v>
      </c>
      <c r="F4347" s="3">
        <v>8</v>
      </c>
      <c r="G4347" s="3" t="s">
        <v>224</v>
      </c>
    </row>
    <row r="4348" spans="1:7">
      <c r="A4348" s="95">
        <v>4532910767</v>
      </c>
      <c r="B4348" s="11">
        <v>5930</v>
      </c>
      <c r="C4348">
        <v>53071920900</v>
      </c>
      <c r="D4348">
        <v>53071920900</v>
      </c>
      <c r="E4348" s="3" t="s">
        <v>236</v>
      </c>
      <c r="F4348" s="3">
        <v>2</v>
      </c>
      <c r="G4348" s="3" t="s">
        <v>224</v>
      </c>
    </row>
    <row r="4349" spans="1:7">
      <c r="A4349" s="95">
        <v>9684900421</v>
      </c>
      <c r="B4349" s="11">
        <v>700</v>
      </c>
      <c r="C4349">
        <v>53073010200</v>
      </c>
      <c r="D4349">
        <v>53073010200</v>
      </c>
      <c r="E4349" s="3" t="s">
        <v>236</v>
      </c>
      <c r="F4349" s="3">
        <v>3</v>
      </c>
      <c r="G4349" s="3" t="s">
        <v>224</v>
      </c>
    </row>
    <row r="4350" spans="1:7">
      <c r="A4350" s="95">
        <v>2314700948</v>
      </c>
      <c r="B4350" s="11">
        <v>800</v>
      </c>
      <c r="C4350">
        <v>53073000901</v>
      </c>
      <c r="D4350">
        <v>53073000901</v>
      </c>
      <c r="E4350" s="3" t="s">
        <v>236</v>
      </c>
      <c r="F4350" s="3">
        <v>5</v>
      </c>
      <c r="G4350" s="3" t="s">
        <v>224</v>
      </c>
    </row>
    <row r="4351" spans="1:7">
      <c r="A4351" s="95">
        <v>9880800172</v>
      </c>
      <c r="B4351" s="11">
        <v>4240</v>
      </c>
      <c r="C4351">
        <v>53073010600</v>
      </c>
      <c r="D4351">
        <v>53073010600</v>
      </c>
      <c r="E4351" s="3" t="s">
        <v>236</v>
      </c>
      <c r="F4351" s="3">
        <v>3</v>
      </c>
      <c r="G4351" s="3" t="s">
        <v>224</v>
      </c>
    </row>
    <row r="4352" spans="1:7">
      <c r="A4352" s="95">
        <v>1433020121</v>
      </c>
      <c r="B4352" s="11">
        <v>3216</v>
      </c>
      <c r="C4352">
        <v>53077000901</v>
      </c>
      <c r="D4352">
        <v>53077000901</v>
      </c>
      <c r="E4352" s="3" t="s">
        <v>236</v>
      </c>
      <c r="F4352" s="3">
        <v>6</v>
      </c>
      <c r="G4352" s="3" t="s">
        <v>224</v>
      </c>
    </row>
    <row r="4353" spans="1:7">
      <c r="A4353" s="95">
        <v>8066500882</v>
      </c>
      <c r="B4353" s="11">
        <v>5746</v>
      </c>
      <c r="C4353">
        <v>53073000803</v>
      </c>
      <c r="D4353">
        <v>53073000803</v>
      </c>
      <c r="E4353" s="3" t="s">
        <v>236</v>
      </c>
      <c r="F4353" s="3">
        <v>2</v>
      </c>
      <c r="G4353" s="3" t="s">
        <v>224</v>
      </c>
    </row>
    <row r="4354" spans="1:7">
      <c r="A4354" s="95">
        <v>9235300120</v>
      </c>
      <c r="B4354" s="11">
        <v>2536</v>
      </c>
      <c r="C4354">
        <v>53057952402</v>
      </c>
      <c r="D4354">
        <v>53057952402</v>
      </c>
      <c r="E4354" s="3" t="s">
        <v>236</v>
      </c>
      <c r="F4354" s="3">
        <v>6</v>
      </c>
      <c r="G4354" s="3" t="s">
        <v>224</v>
      </c>
    </row>
    <row r="4355" spans="1:7">
      <c r="A4355" s="95">
        <v>2514500808</v>
      </c>
      <c r="B4355" s="11">
        <v>3694</v>
      </c>
      <c r="C4355">
        <v>53073000803</v>
      </c>
      <c r="D4355">
        <v>53073000803</v>
      </c>
      <c r="E4355" s="3" t="s">
        <v>236</v>
      </c>
      <c r="F4355" s="3">
        <v>2</v>
      </c>
      <c r="G4355" s="3" t="s">
        <v>224</v>
      </c>
    </row>
    <row r="4356" spans="1:7">
      <c r="A4356" s="95">
        <v>5301600705</v>
      </c>
      <c r="B4356" s="11">
        <v>3080</v>
      </c>
      <c r="C4356">
        <v>53073000400</v>
      </c>
      <c r="D4356">
        <v>53073000400</v>
      </c>
      <c r="E4356" s="3" t="s">
        <v>236</v>
      </c>
      <c r="F4356" s="3">
        <v>3</v>
      </c>
      <c r="G4356" s="3" t="s">
        <v>224</v>
      </c>
    </row>
    <row r="4357" spans="1:7">
      <c r="A4357" s="95">
        <v>3013610552</v>
      </c>
      <c r="B4357" s="11">
        <v>2486</v>
      </c>
      <c r="C4357">
        <v>53005010813</v>
      </c>
      <c r="D4357">
        <v>53005010813</v>
      </c>
      <c r="E4357" s="3" t="s">
        <v>236</v>
      </c>
      <c r="F4357" s="3">
        <v>2</v>
      </c>
      <c r="G4357" s="3" t="s">
        <v>224</v>
      </c>
    </row>
    <row r="4358" spans="1:7">
      <c r="A4358" s="95">
        <v>1048210334</v>
      </c>
      <c r="B4358" s="11">
        <v>800</v>
      </c>
      <c r="C4358">
        <v>53035091400</v>
      </c>
      <c r="D4358">
        <v>53035091400</v>
      </c>
      <c r="E4358" s="3" t="s">
        <v>236</v>
      </c>
      <c r="F4358" s="3">
        <v>3</v>
      </c>
      <c r="G4358" s="3" t="s">
        <v>224</v>
      </c>
    </row>
    <row r="4359" spans="1:7">
      <c r="A4359" s="95">
        <v>5093000021</v>
      </c>
      <c r="B4359" s="11">
        <v>2664</v>
      </c>
      <c r="C4359">
        <v>53057940400</v>
      </c>
      <c r="D4359">
        <v>53057940400</v>
      </c>
      <c r="E4359" s="3" t="s">
        <v>236</v>
      </c>
      <c r="F4359" s="3">
        <v>1</v>
      </c>
      <c r="G4359" s="3" t="s">
        <v>224</v>
      </c>
    </row>
    <row r="4360" spans="1:7">
      <c r="A4360" s="95">
        <v>5819200926</v>
      </c>
      <c r="B4360" s="11">
        <v>850</v>
      </c>
      <c r="C4360">
        <v>53057952302</v>
      </c>
      <c r="D4360">
        <v>53057952302</v>
      </c>
      <c r="E4360" s="3" t="s">
        <v>236</v>
      </c>
      <c r="F4360" s="3">
        <v>5</v>
      </c>
      <c r="G4360" s="3" t="s">
        <v>224</v>
      </c>
    </row>
    <row r="4361" spans="1:7">
      <c r="A4361" s="95">
        <v>6440900438</v>
      </c>
      <c r="B4361" s="11">
        <v>800</v>
      </c>
      <c r="C4361">
        <v>53073010302</v>
      </c>
      <c r="D4361">
        <v>53073010302</v>
      </c>
      <c r="E4361" s="3" t="s">
        <v>236</v>
      </c>
      <c r="F4361" s="3">
        <v>1</v>
      </c>
      <c r="G4361" s="3" t="s">
        <v>224</v>
      </c>
    </row>
    <row r="4362" spans="1:7">
      <c r="A4362" s="95">
        <v>3502810843</v>
      </c>
      <c r="B4362" s="11">
        <v>4302</v>
      </c>
      <c r="C4362">
        <v>53005010803</v>
      </c>
      <c r="D4362">
        <v>53005010803</v>
      </c>
      <c r="E4362" s="3" t="s">
        <v>236</v>
      </c>
      <c r="F4362" s="3">
        <v>4</v>
      </c>
      <c r="G4362" s="3" t="s">
        <v>224</v>
      </c>
    </row>
    <row r="4363" spans="1:7">
      <c r="A4363" s="95">
        <v>4756120197</v>
      </c>
      <c r="B4363" s="11">
        <v>1826</v>
      </c>
      <c r="C4363">
        <v>53077000901</v>
      </c>
      <c r="D4363">
        <v>53077000901</v>
      </c>
      <c r="E4363" s="3" t="s">
        <v>236</v>
      </c>
      <c r="F4363" s="3">
        <v>6</v>
      </c>
      <c r="G4363" s="3" t="s">
        <v>224</v>
      </c>
    </row>
    <row r="4364" spans="1:7">
      <c r="A4364" s="95">
        <v>2521510200</v>
      </c>
      <c r="B4364" s="11">
        <v>4152</v>
      </c>
      <c r="C4364">
        <v>53077002001</v>
      </c>
      <c r="D4364">
        <v>53077002001</v>
      </c>
      <c r="E4364" s="3" t="s">
        <v>241</v>
      </c>
      <c r="F4364" s="3">
        <v>7</v>
      </c>
      <c r="G4364" s="3" t="s">
        <v>225</v>
      </c>
    </row>
    <row r="4365" spans="1:7">
      <c r="A4365" s="95">
        <v>6217010987</v>
      </c>
      <c r="B4365" s="11">
        <v>2378</v>
      </c>
      <c r="C4365">
        <v>53035091203</v>
      </c>
      <c r="D4365">
        <v>53035091203</v>
      </c>
      <c r="E4365" s="3" t="s">
        <v>236</v>
      </c>
      <c r="F4365" s="3">
        <v>3</v>
      </c>
      <c r="G4365" s="3" t="s">
        <v>224</v>
      </c>
    </row>
    <row r="4366" spans="1:7">
      <c r="A4366" s="95">
        <v>9801900033</v>
      </c>
      <c r="B4366" s="11">
        <v>4850</v>
      </c>
      <c r="C4366">
        <v>53073010301</v>
      </c>
      <c r="D4366">
        <v>53073010301</v>
      </c>
      <c r="E4366" s="3" t="s">
        <v>236</v>
      </c>
      <c r="F4366" s="3">
        <v>1</v>
      </c>
      <c r="G4366" s="3" t="s">
        <v>224</v>
      </c>
    </row>
    <row r="4367" spans="1:7">
      <c r="A4367" s="95">
        <v>9215510445</v>
      </c>
      <c r="B4367" s="11">
        <v>2838</v>
      </c>
      <c r="C4367">
        <v>53077001902</v>
      </c>
      <c r="D4367">
        <v>53077001902</v>
      </c>
      <c r="E4367" s="3" t="s">
        <v>241</v>
      </c>
      <c r="F4367" s="3">
        <v>8</v>
      </c>
      <c r="G4367" s="3" t="s">
        <v>225</v>
      </c>
    </row>
    <row r="4368" spans="1:7">
      <c r="A4368" s="95">
        <v>6103010437</v>
      </c>
      <c r="B4368" s="11">
        <v>700</v>
      </c>
      <c r="C4368">
        <v>53035092300</v>
      </c>
      <c r="D4368">
        <v>53035092300</v>
      </c>
      <c r="E4368" s="3" t="s">
        <v>236</v>
      </c>
      <c r="F4368" s="3">
        <v>5</v>
      </c>
      <c r="G4368" s="3" t="s">
        <v>224</v>
      </c>
    </row>
    <row r="4369" spans="1:7">
      <c r="A4369" s="95">
        <v>8996120552</v>
      </c>
      <c r="B4369" s="11">
        <v>2636</v>
      </c>
      <c r="C4369">
        <v>53077000901</v>
      </c>
      <c r="D4369">
        <v>53077000901</v>
      </c>
      <c r="E4369" s="3" t="s">
        <v>236</v>
      </c>
      <c r="F4369" s="3">
        <v>6</v>
      </c>
      <c r="G4369" s="3" t="s">
        <v>224</v>
      </c>
    </row>
    <row r="4370" spans="1:7">
      <c r="A4370" s="95">
        <v>2172620000</v>
      </c>
      <c r="B4370" s="11">
        <v>3370</v>
      </c>
      <c r="C4370">
        <v>53029970800</v>
      </c>
      <c r="D4370">
        <v>53029970800</v>
      </c>
      <c r="E4370" s="3" t="s">
        <v>236</v>
      </c>
      <c r="F4370" s="3">
        <v>1</v>
      </c>
      <c r="G4370" s="3" t="s">
        <v>224</v>
      </c>
    </row>
    <row r="4371" spans="1:7">
      <c r="A4371" s="95">
        <v>6110600973</v>
      </c>
      <c r="B4371" s="11">
        <v>850</v>
      </c>
      <c r="C4371">
        <v>53073001000</v>
      </c>
      <c r="D4371">
        <v>53073001000</v>
      </c>
      <c r="E4371" s="3" t="s">
        <v>236</v>
      </c>
      <c r="F4371" s="3">
        <v>7</v>
      </c>
      <c r="G4371" s="3" t="s">
        <v>224</v>
      </c>
    </row>
    <row r="4372" spans="1:7">
      <c r="A4372" s="95">
        <v>9465800277</v>
      </c>
      <c r="B4372" s="11">
        <v>800</v>
      </c>
      <c r="C4372">
        <v>53073010502</v>
      </c>
      <c r="D4372">
        <v>53073010502</v>
      </c>
      <c r="E4372" s="3" t="s">
        <v>236</v>
      </c>
      <c r="F4372" s="3">
        <v>5</v>
      </c>
      <c r="G4372" s="3" t="s">
        <v>224</v>
      </c>
    </row>
    <row r="4373" spans="1:7">
      <c r="A4373" s="95" t="s">
        <v>686</v>
      </c>
      <c r="B4373" s="11">
        <v>3486</v>
      </c>
      <c r="C4373">
        <v>53077001100</v>
      </c>
      <c r="D4373">
        <v>53077001100</v>
      </c>
      <c r="E4373" s="3" t="s">
        <v>236</v>
      </c>
      <c r="F4373" s="3">
        <v>6</v>
      </c>
      <c r="G4373" s="3" t="s">
        <v>224</v>
      </c>
    </row>
    <row r="4374" spans="1:7">
      <c r="A4374" s="95">
        <v>8695510183</v>
      </c>
      <c r="B4374" s="11">
        <v>3594</v>
      </c>
      <c r="C4374">
        <v>53077002200</v>
      </c>
      <c r="D4374">
        <v>53077002200</v>
      </c>
      <c r="E4374" s="3" t="s">
        <v>236</v>
      </c>
      <c r="F4374" s="3">
        <v>8</v>
      </c>
      <c r="G4374" s="3" t="s">
        <v>224</v>
      </c>
    </row>
    <row r="4375" spans="1:7">
      <c r="A4375" s="95">
        <v>9411310790</v>
      </c>
      <c r="B4375" s="11">
        <v>2438</v>
      </c>
      <c r="C4375">
        <v>53035091700</v>
      </c>
      <c r="D4375">
        <v>53035091700</v>
      </c>
      <c r="E4375" s="3" t="s">
        <v>236</v>
      </c>
      <c r="F4375" s="3">
        <v>4</v>
      </c>
      <c r="G4375" s="3" t="s">
        <v>224</v>
      </c>
    </row>
    <row r="4376" spans="1:7">
      <c r="A4376" s="95">
        <v>5111100206</v>
      </c>
      <c r="B4376" s="11">
        <v>4650</v>
      </c>
      <c r="C4376">
        <v>53057951900</v>
      </c>
      <c r="D4376">
        <v>53057951900</v>
      </c>
      <c r="E4376" s="3" t="s">
        <v>236</v>
      </c>
      <c r="F4376" s="3">
        <v>1</v>
      </c>
      <c r="G4376" s="3" t="s">
        <v>224</v>
      </c>
    </row>
    <row r="4377" spans="1:7">
      <c r="A4377" s="95">
        <v>3415100656</v>
      </c>
      <c r="B4377" s="11">
        <v>2366</v>
      </c>
      <c r="C4377">
        <v>53057951600</v>
      </c>
      <c r="D4377">
        <v>53057951600</v>
      </c>
      <c r="E4377" s="3" t="s">
        <v>236</v>
      </c>
      <c r="F4377" s="3">
        <v>4</v>
      </c>
      <c r="G4377" s="3" t="s">
        <v>224</v>
      </c>
    </row>
    <row r="4378" spans="1:7">
      <c r="A4378" s="95">
        <v>8453900267</v>
      </c>
      <c r="B4378" s="11">
        <v>3600</v>
      </c>
      <c r="C4378">
        <v>53073010200</v>
      </c>
      <c r="D4378">
        <v>53073010200</v>
      </c>
      <c r="E4378" s="3" t="s">
        <v>236</v>
      </c>
      <c r="F4378" s="3">
        <v>3</v>
      </c>
      <c r="G4378" s="3" t="s">
        <v>224</v>
      </c>
    </row>
    <row r="4379" spans="1:7">
      <c r="A4379" s="95">
        <v>1619020809</v>
      </c>
      <c r="B4379" s="11">
        <v>3428</v>
      </c>
      <c r="C4379">
        <v>53077000800</v>
      </c>
      <c r="D4379">
        <v>53077000800</v>
      </c>
      <c r="E4379" s="3" t="s">
        <v>236</v>
      </c>
      <c r="F4379" s="3">
        <v>6</v>
      </c>
      <c r="G4379" s="3" t="s">
        <v>224</v>
      </c>
    </row>
    <row r="4380" spans="1:7">
      <c r="A4380" s="95">
        <v>8172700684</v>
      </c>
      <c r="B4380" s="11">
        <v>3582</v>
      </c>
      <c r="C4380">
        <v>53073000200</v>
      </c>
      <c r="D4380">
        <v>53073000200</v>
      </c>
      <c r="E4380" s="3" t="s">
        <v>236</v>
      </c>
      <c r="F4380" s="3">
        <v>5</v>
      </c>
      <c r="G4380" s="3" t="s">
        <v>224</v>
      </c>
    </row>
    <row r="4381" spans="1:7">
      <c r="A4381" s="95">
        <v>4396610805</v>
      </c>
      <c r="B4381" s="11">
        <v>4686</v>
      </c>
      <c r="C4381">
        <v>53021020605</v>
      </c>
      <c r="D4381">
        <v>53021020605</v>
      </c>
      <c r="E4381" s="3" t="s">
        <v>236</v>
      </c>
      <c r="F4381" s="3">
        <v>5</v>
      </c>
      <c r="G4381" s="3" t="s">
        <v>224</v>
      </c>
    </row>
    <row r="4382" spans="1:7">
      <c r="A4382" s="95">
        <v>3418500223</v>
      </c>
      <c r="B4382" s="11">
        <v>800</v>
      </c>
      <c r="C4382">
        <v>53073001201</v>
      </c>
      <c r="D4382">
        <v>53073001201</v>
      </c>
      <c r="E4382" s="3" t="s">
        <v>236</v>
      </c>
      <c r="F4382" s="3">
        <v>6</v>
      </c>
      <c r="G4382" s="3" t="s">
        <v>224</v>
      </c>
    </row>
    <row r="4383" spans="1:7">
      <c r="A4383" s="95">
        <v>7138900434</v>
      </c>
      <c r="B4383" s="11">
        <v>2454</v>
      </c>
      <c r="C4383">
        <v>53073010404</v>
      </c>
      <c r="D4383">
        <v>53073010404</v>
      </c>
      <c r="E4383" s="3" t="s">
        <v>236</v>
      </c>
      <c r="F4383" s="3">
        <v>5</v>
      </c>
      <c r="G4383" s="3" t="s">
        <v>224</v>
      </c>
    </row>
    <row r="4384" spans="1:7">
      <c r="A4384" s="95">
        <v>9514600432</v>
      </c>
      <c r="B4384" s="11">
        <v>5384</v>
      </c>
      <c r="C4384">
        <v>53073001201</v>
      </c>
      <c r="D4384">
        <v>53073001201</v>
      </c>
      <c r="E4384" s="3" t="s">
        <v>236</v>
      </c>
      <c r="F4384" s="3">
        <v>6</v>
      </c>
      <c r="G4384" s="3" t="s">
        <v>224</v>
      </c>
    </row>
    <row r="4385" spans="1:7">
      <c r="A4385" s="95">
        <v>5956810743</v>
      </c>
      <c r="B4385" s="11">
        <v>2558</v>
      </c>
      <c r="C4385">
        <v>53071920600</v>
      </c>
      <c r="D4385">
        <v>53071920600</v>
      </c>
      <c r="E4385" s="3" t="s">
        <v>236</v>
      </c>
      <c r="F4385" s="3">
        <v>8</v>
      </c>
      <c r="G4385" s="3" t="s">
        <v>224</v>
      </c>
    </row>
    <row r="4386" spans="1:7">
      <c r="A4386" s="95">
        <v>3951610158</v>
      </c>
      <c r="B4386" s="11">
        <v>2768</v>
      </c>
      <c r="C4386">
        <v>53005011503</v>
      </c>
      <c r="D4386">
        <v>53005011503</v>
      </c>
      <c r="E4386" s="3" t="s">
        <v>236</v>
      </c>
      <c r="F4386" s="3">
        <v>5</v>
      </c>
      <c r="G4386" s="3" t="s">
        <v>224</v>
      </c>
    </row>
    <row r="4387" spans="1:7">
      <c r="A4387" s="95">
        <v>1496220531</v>
      </c>
      <c r="B4387" s="11">
        <v>4326</v>
      </c>
      <c r="C4387">
        <v>53077002802</v>
      </c>
      <c r="D4387">
        <v>53077002802</v>
      </c>
      <c r="E4387" s="3" t="s">
        <v>236</v>
      </c>
      <c r="F4387" s="3">
        <v>7</v>
      </c>
      <c r="G4387" s="3" t="s">
        <v>224</v>
      </c>
    </row>
    <row r="4388" spans="1:7">
      <c r="A4388" s="95" t="s">
        <v>687</v>
      </c>
      <c r="B4388" s="11">
        <v>75</v>
      </c>
      <c r="C4388">
        <v>53035092200</v>
      </c>
      <c r="D4388">
        <v>53035092200</v>
      </c>
      <c r="E4388" s="3" t="s">
        <v>236</v>
      </c>
      <c r="F4388" s="3">
        <v>7</v>
      </c>
      <c r="G4388" s="3" t="s">
        <v>224</v>
      </c>
    </row>
    <row r="4389" spans="1:7">
      <c r="A4389" s="95">
        <v>6404210469</v>
      </c>
      <c r="B4389" s="11">
        <v>875</v>
      </c>
      <c r="C4389">
        <v>53035092100</v>
      </c>
      <c r="D4389">
        <v>53035092100</v>
      </c>
      <c r="E4389" s="3" t="s">
        <v>236</v>
      </c>
      <c r="F4389" s="3">
        <v>3</v>
      </c>
      <c r="G4389" s="3" t="s">
        <v>224</v>
      </c>
    </row>
    <row r="4390" spans="1:7">
      <c r="A4390" s="95">
        <v>4303820000</v>
      </c>
      <c r="B4390" s="11">
        <v>3072</v>
      </c>
      <c r="C4390">
        <v>53005011503</v>
      </c>
      <c r="D4390">
        <v>53005011503</v>
      </c>
      <c r="E4390" s="3" t="s">
        <v>236</v>
      </c>
      <c r="F4390" s="3">
        <v>5</v>
      </c>
      <c r="G4390" s="3" t="s">
        <v>224</v>
      </c>
    </row>
    <row r="4391" spans="1:7">
      <c r="A4391" s="95">
        <v>9327700788</v>
      </c>
      <c r="B4391" s="11">
        <v>850</v>
      </c>
      <c r="C4391">
        <v>53073000805</v>
      </c>
      <c r="D4391">
        <v>53073000805</v>
      </c>
      <c r="E4391" s="3" t="s">
        <v>236</v>
      </c>
      <c r="F4391" s="3">
        <v>1</v>
      </c>
      <c r="G4391" s="3" t="s">
        <v>224</v>
      </c>
    </row>
    <row r="4392" spans="1:7">
      <c r="A4392" s="95">
        <v>5135700001</v>
      </c>
      <c r="B4392" s="11">
        <v>3158</v>
      </c>
      <c r="C4392">
        <v>53073000803</v>
      </c>
      <c r="D4392">
        <v>53073000803</v>
      </c>
      <c r="E4392" s="3" t="s">
        <v>236</v>
      </c>
      <c r="F4392" s="3">
        <v>2</v>
      </c>
      <c r="G4392" s="3" t="s">
        <v>224</v>
      </c>
    </row>
    <row r="4393" spans="1:7">
      <c r="A4393" s="95">
        <v>8924100941</v>
      </c>
      <c r="B4393" s="11">
        <v>5886</v>
      </c>
      <c r="C4393">
        <v>53057951600</v>
      </c>
      <c r="D4393">
        <v>53057951600</v>
      </c>
      <c r="E4393" s="3" t="s">
        <v>236</v>
      </c>
      <c r="F4393" s="3">
        <v>4</v>
      </c>
      <c r="G4393" s="3" t="s">
        <v>224</v>
      </c>
    </row>
    <row r="4394" spans="1:7">
      <c r="A4394" s="95">
        <v>3283220705</v>
      </c>
      <c r="B4394" s="11">
        <v>75</v>
      </c>
      <c r="C4394">
        <v>53077003200</v>
      </c>
      <c r="D4394">
        <v>53077003200</v>
      </c>
      <c r="E4394" s="3" t="s">
        <v>236</v>
      </c>
      <c r="F4394" s="3">
        <v>8</v>
      </c>
      <c r="G4394" s="3" t="s">
        <v>224</v>
      </c>
    </row>
    <row r="4395" spans="1:7">
      <c r="A4395" s="95">
        <v>2211620000</v>
      </c>
      <c r="B4395" s="11">
        <v>2490</v>
      </c>
      <c r="C4395">
        <v>53057952600</v>
      </c>
      <c r="D4395">
        <v>53057952600</v>
      </c>
      <c r="E4395" s="3" t="s">
        <v>236</v>
      </c>
      <c r="F4395" s="3">
        <v>5</v>
      </c>
      <c r="G4395" s="3" t="s">
        <v>224</v>
      </c>
    </row>
    <row r="4396" spans="1:7">
      <c r="A4396" s="95">
        <v>4065620000</v>
      </c>
      <c r="B4396" s="11">
        <v>2616</v>
      </c>
      <c r="C4396">
        <v>53073000805</v>
      </c>
      <c r="D4396">
        <v>53073000805</v>
      </c>
      <c r="E4396" s="3" t="s">
        <v>236</v>
      </c>
      <c r="F4396" s="3">
        <v>1</v>
      </c>
      <c r="G4396" s="3" t="s">
        <v>224</v>
      </c>
    </row>
    <row r="4397" spans="1:7">
      <c r="A4397" s="95">
        <v>8526220924</v>
      </c>
      <c r="B4397" s="11">
        <v>500</v>
      </c>
      <c r="C4397">
        <v>53077000400</v>
      </c>
      <c r="D4397">
        <v>53077000400</v>
      </c>
      <c r="E4397" s="3" t="s">
        <v>236</v>
      </c>
      <c r="F4397" s="3">
        <v>7</v>
      </c>
      <c r="G4397" s="3" t="s">
        <v>224</v>
      </c>
    </row>
    <row r="4398" spans="1:7">
      <c r="A4398" s="95">
        <v>5855800218</v>
      </c>
      <c r="B4398" s="11">
        <v>2290</v>
      </c>
      <c r="C4398">
        <v>53073010502</v>
      </c>
      <c r="D4398">
        <v>53073010502</v>
      </c>
      <c r="E4398" s="3" t="s">
        <v>236</v>
      </c>
      <c r="F4398" s="3">
        <v>5</v>
      </c>
      <c r="G4398" s="3" t="s">
        <v>224</v>
      </c>
    </row>
    <row r="4399" spans="1:7">
      <c r="A4399" s="95">
        <v>1341500632</v>
      </c>
      <c r="B4399" s="11">
        <v>2226</v>
      </c>
      <c r="C4399">
        <v>53073000803</v>
      </c>
      <c r="D4399">
        <v>53073000803</v>
      </c>
      <c r="E4399" s="3" t="s">
        <v>236</v>
      </c>
      <c r="F4399" s="3">
        <v>2</v>
      </c>
      <c r="G4399" s="3" t="s">
        <v>224</v>
      </c>
    </row>
    <row r="4400" spans="1:7">
      <c r="A4400" s="95" t="s">
        <v>688</v>
      </c>
      <c r="B4400" s="11">
        <v>1450</v>
      </c>
      <c r="C4400">
        <v>53073000501</v>
      </c>
      <c r="D4400">
        <v>53073000501</v>
      </c>
      <c r="E4400" s="3" t="s">
        <v>236</v>
      </c>
      <c r="F4400" s="3">
        <v>7</v>
      </c>
      <c r="G4400" s="3" t="s">
        <v>224</v>
      </c>
    </row>
    <row r="4401" spans="1:7">
      <c r="A4401" s="95">
        <v>9809400673</v>
      </c>
      <c r="B4401" s="11">
        <v>800</v>
      </c>
      <c r="C4401">
        <v>53073000100</v>
      </c>
      <c r="D4401">
        <v>53073000100</v>
      </c>
      <c r="E4401" s="3" t="s">
        <v>236</v>
      </c>
      <c r="F4401" s="3">
        <v>6</v>
      </c>
      <c r="G4401" s="3" t="s">
        <v>224</v>
      </c>
    </row>
    <row r="4402" spans="1:7">
      <c r="A4402" s="95">
        <v>7775500107</v>
      </c>
      <c r="B4402" s="11">
        <v>50</v>
      </c>
      <c r="C4402">
        <v>53073000804</v>
      </c>
      <c r="D4402">
        <v>53073000804</v>
      </c>
      <c r="E4402" s="3" t="s">
        <v>236</v>
      </c>
      <c r="F4402" s="3">
        <v>1</v>
      </c>
      <c r="G4402" s="3" t="s">
        <v>224</v>
      </c>
    </row>
    <row r="4403" spans="1:7">
      <c r="A4403" s="95" t="s">
        <v>689</v>
      </c>
      <c r="B4403" s="11">
        <v>2878</v>
      </c>
      <c r="C4403">
        <v>53073000501</v>
      </c>
      <c r="D4403">
        <v>53073000501</v>
      </c>
      <c r="E4403" s="3" t="s">
        <v>236</v>
      </c>
      <c r="F4403" s="3">
        <v>7</v>
      </c>
      <c r="G4403" s="3" t="s">
        <v>224</v>
      </c>
    </row>
    <row r="4404" spans="1:7">
      <c r="A4404" s="95">
        <v>6066700204</v>
      </c>
      <c r="B4404" s="11">
        <v>875</v>
      </c>
      <c r="C4404">
        <v>53073000901</v>
      </c>
      <c r="D4404">
        <v>53073000901</v>
      </c>
      <c r="E4404" s="3" t="s">
        <v>236</v>
      </c>
      <c r="F4404" s="3">
        <v>5</v>
      </c>
      <c r="G4404" s="3" t="s">
        <v>224</v>
      </c>
    </row>
    <row r="4405" spans="1:7">
      <c r="A4405" s="95">
        <v>6977900988</v>
      </c>
      <c r="B4405" s="11">
        <v>9860</v>
      </c>
      <c r="C4405">
        <v>53073010403</v>
      </c>
      <c r="D4405">
        <v>53073010403</v>
      </c>
      <c r="E4405" s="3" t="s">
        <v>236</v>
      </c>
      <c r="F4405" s="3">
        <v>1</v>
      </c>
      <c r="G4405" s="3" t="s">
        <v>224</v>
      </c>
    </row>
    <row r="4406" spans="1:7">
      <c r="A4406" s="95">
        <v>4584800579</v>
      </c>
      <c r="B4406" s="11">
        <v>875</v>
      </c>
      <c r="C4406">
        <v>53073010501</v>
      </c>
      <c r="D4406">
        <v>53073010501</v>
      </c>
      <c r="E4406" s="3" t="s">
        <v>236</v>
      </c>
      <c r="F4406" s="3">
        <v>3</v>
      </c>
      <c r="G4406" s="3" t="s">
        <v>224</v>
      </c>
    </row>
    <row r="4407" spans="1:7">
      <c r="A4407" s="95">
        <v>5931000020</v>
      </c>
      <c r="B4407" s="11">
        <v>4004</v>
      </c>
      <c r="C4407">
        <v>53057940300</v>
      </c>
      <c r="D4407">
        <v>53057940300</v>
      </c>
      <c r="E4407" s="3" t="s">
        <v>236</v>
      </c>
      <c r="F4407" s="3">
        <v>2</v>
      </c>
      <c r="G4407" s="3" t="s">
        <v>224</v>
      </c>
    </row>
    <row r="4408" spans="1:7">
      <c r="A4408" s="95">
        <v>4188900864</v>
      </c>
      <c r="B4408" s="11">
        <v>2972</v>
      </c>
      <c r="C4408">
        <v>53073010403</v>
      </c>
      <c r="D4408">
        <v>53073010403</v>
      </c>
      <c r="E4408" s="3" t="s">
        <v>236</v>
      </c>
      <c r="F4408" s="3">
        <v>1</v>
      </c>
      <c r="G4408" s="3" t="s">
        <v>224</v>
      </c>
    </row>
    <row r="4409" spans="1:7">
      <c r="A4409" s="95">
        <v>8891600526</v>
      </c>
      <c r="B4409" s="11">
        <v>2176</v>
      </c>
      <c r="C4409">
        <v>53073001100</v>
      </c>
      <c r="D4409">
        <v>53073001100</v>
      </c>
      <c r="E4409" s="3" t="s">
        <v>236</v>
      </c>
      <c r="F4409" s="3">
        <v>3</v>
      </c>
      <c r="G4409" s="3" t="s">
        <v>224</v>
      </c>
    </row>
    <row r="4410" spans="1:7">
      <c r="A4410" s="95">
        <v>3094000858</v>
      </c>
      <c r="B4410" s="11">
        <v>875</v>
      </c>
      <c r="C4410">
        <v>53057940400</v>
      </c>
      <c r="D4410">
        <v>53057940400</v>
      </c>
      <c r="E4410" s="3" t="s">
        <v>236</v>
      </c>
      <c r="F4410" s="3">
        <v>1</v>
      </c>
      <c r="G4410" s="3" t="s">
        <v>224</v>
      </c>
    </row>
    <row r="4411" spans="1:7">
      <c r="A4411" s="95">
        <v>7682510482</v>
      </c>
      <c r="B4411" s="11">
        <v>3106</v>
      </c>
      <c r="C4411">
        <v>53077002002</v>
      </c>
      <c r="D4411">
        <v>53077002002</v>
      </c>
      <c r="E4411" s="3" t="s">
        <v>241</v>
      </c>
      <c r="F4411" s="3">
        <v>7</v>
      </c>
      <c r="G4411" s="3" t="s">
        <v>225</v>
      </c>
    </row>
    <row r="4412" spans="1:7">
      <c r="A4412" s="95">
        <v>2380100960</v>
      </c>
      <c r="B4412" s="11">
        <v>2848</v>
      </c>
      <c r="C4412">
        <v>53057951900</v>
      </c>
      <c r="D4412">
        <v>53057951900</v>
      </c>
      <c r="E4412" s="3" t="s">
        <v>236</v>
      </c>
      <c r="F4412" s="3">
        <v>1</v>
      </c>
      <c r="G4412" s="3" t="s">
        <v>224</v>
      </c>
    </row>
    <row r="4413" spans="1:7">
      <c r="A4413" s="95">
        <v>8032020238</v>
      </c>
      <c r="B4413" s="11">
        <v>2850</v>
      </c>
      <c r="C4413">
        <v>53077000901</v>
      </c>
      <c r="D4413">
        <v>53077000901</v>
      </c>
      <c r="E4413" s="3" t="s">
        <v>236</v>
      </c>
      <c r="F4413" s="3">
        <v>6</v>
      </c>
      <c r="G4413" s="3" t="s">
        <v>224</v>
      </c>
    </row>
    <row r="4414" spans="1:7">
      <c r="A4414" s="95">
        <v>2104710822</v>
      </c>
      <c r="B4414" s="11">
        <v>3602</v>
      </c>
      <c r="C4414">
        <v>53021020606</v>
      </c>
      <c r="D4414">
        <v>53021020606</v>
      </c>
      <c r="E4414" s="3" t="s">
        <v>236</v>
      </c>
      <c r="F4414" s="3">
        <v>4</v>
      </c>
      <c r="G4414" s="3" t="s">
        <v>224</v>
      </c>
    </row>
    <row r="4415" spans="1:7">
      <c r="A4415" s="95" t="s">
        <v>690</v>
      </c>
      <c r="B4415" s="11">
        <v>6916</v>
      </c>
      <c r="C4415">
        <v>53073000803</v>
      </c>
      <c r="D4415">
        <v>53073000803</v>
      </c>
      <c r="E4415" s="3" t="s">
        <v>236</v>
      </c>
      <c r="F4415" s="3">
        <v>2</v>
      </c>
      <c r="G4415" s="3" t="s">
        <v>224</v>
      </c>
    </row>
    <row r="4416" spans="1:7">
      <c r="A4416" s="95" t="s">
        <v>691</v>
      </c>
      <c r="B4416" s="11">
        <v>3202</v>
      </c>
      <c r="C4416">
        <v>53071920300</v>
      </c>
      <c r="D4416">
        <v>53071920300</v>
      </c>
      <c r="E4416" s="3" t="s">
        <v>236</v>
      </c>
      <c r="F4416" s="3">
        <v>4</v>
      </c>
      <c r="G4416" s="3" t="s">
        <v>224</v>
      </c>
    </row>
    <row r="4417" spans="1:7">
      <c r="A4417" s="95">
        <v>9433410511</v>
      </c>
      <c r="B4417" s="11">
        <v>875</v>
      </c>
      <c r="C4417">
        <v>53015000400</v>
      </c>
      <c r="D4417">
        <v>53015000400</v>
      </c>
      <c r="E4417" s="3" t="s">
        <v>236</v>
      </c>
      <c r="F4417" s="3">
        <v>6</v>
      </c>
      <c r="G4417" s="3" t="s">
        <v>224</v>
      </c>
    </row>
    <row r="4418" spans="1:7">
      <c r="A4418" s="95">
        <v>9769000987</v>
      </c>
      <c r="B4418" s="11">
        <v>3978</v>
      </c>
      <c r="C4418">
        <v>53057951900</v>
      </c>
      <c r="D4418">
        <v>53057951900</v>
      </c>
      <c r="E4418" s="3" t="s">
        <v>236</v>
      </c>
      <c r="F4418" s="3">
        <v>1</v>
      </c>
      <c r="G4418" s="3" t="s">
        <v>224</v>
      </c>
    </row>
    <row r="4419" spans="1:7">
      <c r="A4419" s="95">
        <v>1451020603</v>
      </c>
      <c r="B4419" s="11">
        <v>3300</v>
      </c>
      <c r="C4419">
        <v>53077001100</v>
      </c>
      <c r="D4419">
        <v>53077001100</v>
      </c>
      <c r="E4419" s="3" t="s">
        <v>236</v>
      </c>
      <c r="F4419" s="3">
        <v>6</v>
      </c>
      <c r="G4419" s="3" t="s">
        <v>224</v>
      </c>
    </row>
    <row r="4420" spans="1:7">
      <c r="A4420" s="95">
        <v>9681810666</v>
      </c>
      <c r="B4420" s="11">
        <v>75</v>
      </c>
      <c r="C4420">
        <v>53005010805</v>
      </c>
      <c r="D4420">
        <v>53005010805</v>
      </c>
      <c r="E4420" s="3" t="s">
        <v>236</v>
      </c>
      <c r="F4420" s="3">
        <v>3</v>
      </c>
      <c r="G4420" s="3" t="s">
        <v>224</v>
      </c>
    </row>
    <row r="4421" spans="1:7">
      <c r="A4421" s="95">
        <v>7528020081</v>
      </c>
      <c r="B4421" s="11">
        <v>2754</v>
      </c>
      <c r="C4421">
        <v>53077000700</v>
      </c>
      <c r="D4421">
        <v>53077000700</v>
      </c>
      <c r="E4421" s="3" t="s">
        <v>236</v>
      </c>
      <c r="F4421" s="3">
        <v>10</v>
      </c>
      <c r="G4421" s="3" t="s">
        <v>225</v>
      </c>
    </row>
    <row r="4422" spans="1:7">
      <c r="A4422" s="95">
        <v>7713020994</v>
      </c>
      <c r="B4422" s="11">
        <v>500</v>
      </c>
      <c r="C4422">
        <v>53077000901</v>
      </c>
      <c r="D4422">
        <v>53077000901</v>
      </c>
      <c r="E4422" s="3" t="s">
        <v>236</v>
      </c>
      <c r="F4422" s="3">
        <v>6</v>
      </c>
      <c r="G4422" s="3" t="s">
        <v>224</v>
      </c>
    </row>
    <row r="4423" spans="1:7">
      <c r="A4423" s="95">
        <v>2716220840</v>
      </c>
      <c r="B4423" s="11">
        <v>3866</v>
      </c>
      <c r="C4423">
        <v>53077000400</v>
      </c>
      <c r="D4423">
        <v>53077000400</v>
      </c>
      <c r="E4423" s="3" t="s">
        <v>236</v>
      </c>
      <c r="F4423" s="3">
        <v>7</v>
      </c>
      <c r="G4423" s="3" t="s">
        <v>224</v>
      </c>
    </row>
    <row r="4424" spans="1:7">
      <c r="A4424" s="95">
        <v>3945500854</v>
      </c>
      <c r="B4424" s="11">
        <v>1920</v>
      </c>
      <c r="C4424">
        <v>53073000502</v>
      </c>
      <c r="D4424">
        <v>53073000502</v>
      </c>
      <c r="E4424" s="3" t="s">
        <v>236</v>
      </c>
      <c r="F4424" s="3">
        <v>4</v>
      </c>
      <c r="G4424" s="3" t="s">
        <v>224</v>
      </c>
    </row>
    <row r="4425" spans="1:7">
      <c r="A4425" s="95">
        <v>7255701667</v>
      </c>
      <c r="B4425" s="11">
        <v>700</v>
      </c>
      <c r="C4425">
        <v>53005010809</v>
      </c>
      <c r="D4425">
        <v>53005010809</v>
      </c>
      <c r="E4425" s="3" t="s">
        <v>236</v>
      </c>
      <c r="F4425" s="3">
        <v>5</v>
      </c>
      <c r="G4425" s="3" t="s">
        <v>224</v>
      </c>
    </row>
    <row r="4426" spans="1:7">
      <c r="A4426" s="95">
        <v>1785300601</v>
      </c>
      <c r="B4426" s="11">
        <v>3654</v>
      </c>
      <c r="C4426">
        <v>53057952600</v>
      </c>
      <c r="D4426">
        <v>53057952600</v>
      </c>
      <c r="E4426" s="3" t="s">
        <v>236</v>
      </c>
      <c r="F4426" s="3">
        <v>5</v>
      </c>
      <c r="G4426" s="3" t="s">
        <v>224</v>
      </c>
    </row>
    <row r="4427" spans="1:7">
      <c r="A4427" s="95">
        <v>2615920000</v>
      </c>
      <c r="B4427" s="11">
        <v>800</v>
      </c>
      <c r="C4427">
        <v>53077000300</v>
      </c>
      <c r="D4427">
        <v>53077000300</v>
      </c>
      <c r="E4427" s="3" t="s">
        <v>236</v>
      </c>
      <c r="F4427" s="3">
        <v>9</v>
      </c>
      <c r="G4427" s="3" t="s">
        <v>225</v>
      </c>
    </row>
    <row r="4428" spans="1:7">
      <c r="A4428" s="95">
        <v>4896020047</v>
      </c>
      <c r="B4428" s="11">
        <v>1694</v>
      </c>
      <c r="C4428">
        <v>53077000700</v>
      </c>
      <c r="D4428">
        <v>53077000700</v>
      </c>
      <c r="E4428" s="3" t="s">
        <v>236</v>
      </c>
      <c r="F4428" s="3">
        <v>10</v>
      </c>
      <c r="G4428" s="3" t="s">
        <v>225</v>
      </c>
    </row>
    <row r="4429" spans="1:7">
      <c r="A4429" s="95" t="s">
        <v>692</v>
      </c>
      <c r="B4429" s="11">
        <v>2730</v>
      </c>
      <c r="C4429">
        <v>53015001502</v>
      </c>
      <c r="D4429">
        <v>53015001502</v>
      </c>
      <c r="E4429" s="3" t="s">
        <v>236</v>
      </c>
      <c r="F4429" s="3">
        <v>8</v>
      </c>
      <c r="G4429" s="3" t="s">
        <v>224</v>
      </c>
    </row>
    <row r="4430" spans="1:7">
      <c r="A4430" s="95" t="s">
        <v>693</v>
      </c>
      <c r="B4430" s="11">
        <v>800</v>
      </c>
      <c r="C4430">
        <v>53057952200</v>
      </c>
      <c r="D4430">
        <v>53057952200</v>
      </c>
      <c r="E4430" s="3" t="s">
        <v>236</v>
      </c>
      <c r="F4430" s="3">
        <v>9</v>
      </c>
      <c r="G4430" s="3" t="s">
        <v>225</v>
      </c>
    </row>
    <row r="4431" spans="1:7">
      <c r="A4431" s="95">
        <v>6690400293</v>
      </c>
      <c r="B4431" s="11">
        <v>4958</v>
      </c>
      <c r="C4431">
        <v>53029970800</v>
      </c>
      <c r="D4431">
        <v>53029970800</v>
      </c>
      <c r="E4431" s="3" t="s">
        <v>236</v>
      </c>
      <c r="F4431" s="3">
        <v>1</v>
      </c>
      <c r="G4431" s="3" t="s">
        <v>224</v>
      </c>
    </row>
    <row r="4432" spans="1:7">
      <c r="A4432" s="95">
        <v>5095220584</v>
      </c>
      <c r="B4432" s="11">
        <v>4446</v>
      </c>
      <c r="C4432">
        <v>53077000400</v>
      </c>
      <c r="D4432">
        <v>53077000400</v>
      </c>
      <c r="E4432" s="3" t="s">
        <v>236</v>
      </c>
      <c r="F4432" s="3">
        <v>7</v>
      </c>
      <c r="G4432" s="3" t="s">
        <v>224</v>
      </c>
    </row>
    <row r="4433" spans="1:7">
      <c r="A4433" s="95">
        <v>5060600333</v>
      </c>
      <c r="B4433" s="11">
        <v>900</v>
      </c>
      <c r="C4433">
        <v>53073000502</v>
      </c>
      <c r="D4433">
        <v>53073000502</v>
      </c>
      <c r="E4433" s="3" t="s">
        <v>236</v>
      </c>
      <c r="F4433" s="3">
        <v>4</v>
      </c>
      <c r="G4433" s="3" t="s">
        <v>224</v>
      </c>
    </row>
    <row r="4434" spans="1:7">
      <c r="A4434" s="95">
        <v>6122100164</v>
      </c>
      <c r="B4434" s="11">
        <v>700</v>
      </c>
      <c r="C4434">
        <v>53057951800</v>
      </c>
      <c r="D4434">
        <v>53057951800</v>
      </c>
      <c r="E4434" s="3" t="s">
        <v>236</v>
      </c>
      <c r="F4434" s="3">
        <v>8</v>
      </c>
      <c r="G4434" s="3" t="s">
        <v>224</v>
      </c>
    </row>
    <row r="4435" spans="1:7">
      <c r="A4435" s="95">
        <v>9272500585</v>
      </c>
      <c r="B4435" s="11">
        <v>1480</v>
      </c>
      <c r="C4435">
        <v>53073000700</v>
      </c>
      <c r="D4435">
        <v>53073000700</v>
      </c>
      <c r="E4435" s="3" t="s">
        <v>236</v>
      </c>
      <c r="F4435" s="3">
        <v>8</v>
      </c>
      <c r="G4435" s="3" t="s">
        <v>224</v>
      </c>
    </row>
    <row r="4436" spans="1:7">
      <c r="A4436" s="95">
        <v>4589800947</v>
      </c>
      <c r="B4436" s="11">
        <v>3268</v>
      </c>
      <c r="C4436">
        <v>53073010301</v>
      </c>
      <c r="D4436">
        <v>53073010301</v>
      </c>
      <c r="E4436" s="3" t="s">
        <v>236</v>
      </c>
      <c r="F4436" s="3">
        <v>1</v>
      </c>
      <c r="G4436" s="3" t="s">
        <v>224</v>
      </c>
    </row>
    <row r="4437" spans="1:7">
      <c r="A4437" s="95">
        <v>6601000726</v>
      </c>
      <c r="B4437" s="11">
        <v>7290</v>
      </c>
      <c r="C4437">
        <v>53057940500</v>
      </c>
      <c r="D4437">
        <v>53057940500</v>
      </c>
      <c r="E4437" s="3" t="s">
        <v>236</v>
      </c>
      <c r="F4437" s="3">
        <v>5</v>
      </c>
      <c r="G4437" s="3" t="s">
        <v>224</v>
      </c>
    </row>
    <row r="4438" spans="1:7">
      <c r="A4438" s="95">
        <v>8779120183</v>
      </c>
      <c r="B4438" s="11">
        <v>3204</v>
      </c>
      <c r="C4438">
        <v>53077001000</v>
      </c>
      <c r="D4438">
        <v>53077001000</v>
      </c>
      <c r="E4438" s="3" t="s">
        <v>236</v>
      </c>
      <c r="F4438" s="3">
        <v>8</v>
      </c>
      <c r="G4438" s="3" t="s">
        <v>224</v>
      </c>
    </row>
    <row r="4439" spans="1:7">
      <c r="A4439" s="95">
        <v>4232600854</v>
      </c>
      <c r="B4439" s="11">
        <v>2388</v>
      </c>
      <c r="C4439">
        <v>53073001100</v>
      </c>
      <c r="D4439">
        <v>53073001100</v>
      </c>
      <c r="E4439" s="3" t="s">
        <v>236</v>
      </c>
      <c r="F4439" s="3">
        <v>3</v>
      </c>
      <c r="G4439" s="3" t="s">
        <v>224</v>
      </c>
    </row>
    <row r="4440" spans="1:7">
      <c r="A4440" s="95">
        <v>2690100061</v>
      </c>
      <c r="B4440" s="11">
        <v>4042</v>
      </c>
      <c r="C4440">
        <v>53057951900</v>
      </c>
      <c r="D4440">
        <v>53057951900</v>
      </c>
      <c r="E4440" s="3" t="s">
        <v>236</v>
      </c>
      <c r="F4440" s="3">
        <v>1</v>
      </c>
      <c r="G4440" s="3" t="s">
        <v>224</v>
      </c>
    </row>
    <row r="4441" spans="1:7">
      <c r="A4441" s="95">
        <v>4032600835</v>
      </c>
      <c r="B4441" s="11">
        <v>2360</v>
      </c>
      <c r="C4441">
        <v>53073001100</v>
      </c>
      <c r="D4441">
        <v>53073001100</v>
      </c>
      <c r="E4441" s="3" t="s">
        <v>236</v>
      </c>
      <c r="F4441" s="3">
        <v>3</v>
      </c>
      <c r="G4441" s="3" t="s">
        <v>224</v>
      </c>
    </row>
    <row r="4442" spans="1:7">
      <c r="A4442" s="95">
        <v>9971510600</v>
      </c>
      <c r="B4442" s="11">
        <v>2268</v>
      </c>
      <c r="C4442">
        <v>53077002001</v>
      </c>
      <c r="D4442">
        <v>53077002001</v>
      </c>
      <c r="E4442" s="3" t="s">
        <v>241</v>
      </c>
      <c r="F4442" s="3">
        <v>7</v>
      </c>
      <c r="G4442" s="3" t="s">
        <v>225</v>
      </c>
    </row>
    <row r="4443" spans="1:7">
      <c r="A4443" s="95">
        <v>2980800178</v>
      </c>
      <c r="B4443" s="11">
        <v>2148</v>
      </c>
      <c r="C4443">
        <v>53073010600</v>
      </c>
      <c r="D4443">
        <v>53073010600</v>
      </c>
      <c r="E4443" s="3" t="s">
        <v>236</v>
      </c>
      <c r="F4443" s="3">
        <v>3</v>
      </c>
      <c r="G4443" s="3" t="s">
        <v>224</v>
      </c>
    </row>
    <row r="4444" spans="1:7">
      <c r="A4444" s="95">
        <v>6315400223</v>
      </c>
      <c r="B4444" s="11">
        <v>1536</v>
      </c>
      <c r="C4444">
        <v>53061053301</v>
      </c>
      <c r="D4444">
        <v>53061053301</v>
      </c>
      <c r="E4444" s="3" t="s">
        <v>236</v>
      </c>
      <c r="F4444" s="3">
        <v>1</v>
      </c>
      <c r="G4444" s="3" t="s">
        <v>224</v>
      </c>
    </row>
    <row r="4445" spans="1:7">
      <c r="A4445" s="95">
        <v>1727500494</v>
      </c>
      <c r="B4445" s="11">
        <v>2526</v>
      </c>
      <c r="C4445">
        <v>53073000804</v>
      </c>
      <c r="D4445">
        <v>53073000804</v>
      </c>
      <c r="E4445" s="3" t="s">
        <v>236</v>
      </c>
      <c r="F4445" s="3">
        <v>1</v>
      </c>
      <c r="G4445" s="3" t="s">
        <v>224</v>
      </c>
    </row>
    <row r="4446" spans="1:7">
      <c r="A4446" s="95">
        <v>4563120635</v>
      </c>
      <c r="B4446" s="11">
        <v>4922</v>
      </c>
      <c r="C4446">
        <v>53077001100</v>
      </c>
      <c r="D4446">
        <v>53077001100</v>
      </c>
      <c r="E4446" s="3" t="s">
        <v>236</v>
      </c>
      <c r="F4446" s="3">
        <v>6</v>
      </c>
      <c r="G4446" s="3" t="s">
        <v>224</v>
      </c>
    </row>
    <row r="4447" spans="1:7">
      <c r="A4447" s="95">
        <v>4965510949</v>
      </c>
      <c r="B4447" s="11">
        <v>2686</v>
      </c>
      <c r="C4447">
        <v>53077002200</v>
      </c>
      <c r="D4447">
        <v>53077002200</v>
      </c>
      <c r="E4447" s="3" t="s">
        <v>236</v>
      </c>
      <c r="F4447" s="3">
        <v>8</v>
      </c>
      <c r="G4447" s="3" t="s">
        <v>224</v>
      </c>
    </row>
    <row r="4448" spans="1:7">
      <c r="A4448" s="95">
        <v>3571810553</v>
      </c>
      <c r="B4448" s="11">
        <v>4162</v>
      </c>
      <c r="C4448">
        <v>53005010803</v>
      </c>
      <c r="D4448">
        <v>53005010803</v>
      </c>
      <c r="E4448" s="3" t="s">
        <v>236</v>
      </c>
      <c r="F4448" s="3">
        <v>4</v>
      </c>
      <c r="G4448" s="3" t="s">
        <v>224</v>
      </c>
    </row>
    <row r="4449" spans="1:7">
      <c r="A4449" s="95">
        <v>8322867720</v>
      </c>
      <c r="B4449" s="11">
        <v>9047.7099999999991</v>
      </c>
      <c r="C4449">
        <v>53071920300</v>
      </c>
      <c r="D4449">
        <v>53071920300</v>
      </c>
      <c r="E4449" s="3" t="s">
        <v>236</v>
      </c>
      <c r="F4449" s="3">
        <v>4</v>
      </c>
      <c r="G4449" s="3" t="s">
        <v>224</v>
      </c>
    </row>
    <row r="4450" spans="1:7">
      <c r="A4450" s="95">
        <v>1966920000</v>
      </c>
      <c r="B4450" s="11">
        <v>2450</v>
      </c>
      <c r="C4450">
        <v>53077001100</v>
      </c>
      <c r="D4450">
        <v>53077001100</v>
      </c>
      <c r="E4450" s="3" t="s">
        <v>236</v>
      </c>
      <c r="F4450" s="3">
        <v>6</v>
      </c>
      <c r="G4450" s="3" t="s">
        <v>224</v>
      </c>
    </row>
    <row r="4451" spans="1:7">
      <c r="A4451" s="95">
        <v>1076600539</v>
      </c>
      <c r="B4451" s="11">
        <v>1600</v>
      </c>
      <c r="C4451">
        <v>53073000400</v>
      </c>
      <c r="D4451">
        <v>53073000400</v>
      </c>
      <c r="E4451" s="3" t="s">
        <v>236</v>
      </c>
      <c r="F4451" s="3">
        <v>3</v>
      </c>
      <c r="G4451" s="3" t="s">
        <v>224</v>
      </c>
    </row>
    <row r="4452" spans="1:7">
      <c r="A4452" s="95">
        <v>2946810673</v>
      </c>
      <c r="B4452" s="11">
        <v>1782</v>
      </c>
      <c r="C4452">
        <v>53071920701</v>
      </c>
      <c r="D4452">
        <v>53071920701</v>
      </c>
      <c r="E4452" s="3" t="s">
        <v>236</v>
      </c>
      <c r="F4452" s="3">
        <v>5</v>
      </c>
      <c r="G4452" s="3" t="s">
        <v>224</v>
      </c>
    </row>
    <row r="4453" spans="1:7">
      <c r="A4453" s="95">
        <v>6532120536</v>
      </c>
      <c r="B4453" s="11">
        <v>800</v>
      </c>
      <c r="C4453">
        <v>53077000901</v>
      </c>
      <c r="D4453">
        <v>53077000901</v>
      </c>
      <c r="E4453" s="3" t="s">
        <v>236</v>
      </c>
      <c r="F4453" s="3">
        <v>6</v>
      </c>
      <c r="G4453" s="3" t="s">
        <v>224</v>
      </c>
    </row>
    <row r="4454" spans="1:7">
      <c r="A4454" s="95">
        <v>4661510489</v>
      </c>
      <c r="B4454" s="11">
        <v>2090</v>
      </c>
      <c r="C4454">
        <v>53077002002</v>
      </c>
      <c r="D4454">
        <v>53077002002</v>
      </c>
      <c r="E4454" s="3" t="s">
        <v>241</v>
      </c>
      <c r="F4454" s="3">
        <v>7</v>
      </c>
      <c r="G4454" s="3" t="s">
        <v>225</v>
      </c>
    </row>
    <row r="4455" spans="1:7">
      <c r="A4455" s="95">
        <v>2445910441</v>
      </c>
      <c r="B4455" s="11">
        <v>232.5</v>
      </c>
      <c r="C4455">
        <v>53071920300</v>
      </c>
      <c r="D4455">
        <v>53071920300</v>
      </c>
      <c r="E4455" s="3" t="s">
        <v>236</v>
      </c>
      <c r="F4455" s="3">
        <v>4</v>
      </c>
      <c r="G4455" s="3" t="s">
        <v>224</v>
      </c>
    </row>
    <row r="4456" spans="1:7">
      <c r="A4456" s="95">
        <v>1775610747</v>
      </c>
      <c r="B4456" s="11">
        <v>3678</v>
      </c>
      <c r="C4456">
        <v>53005011402</v>
      </c>
      <c r="D4456">
        <v>53005011402</v>
      </c>
      <c r="E4456" s="3" t="s">
        <v>236</v>
      </c>
      <c r="F4456" s="3">
        <v>3</v>
      </c>
      <c r="G4456" s="3" t="s">
        <v>224</v>
      </c>
    </row>
    <row r="4457" spans="1:7">
      <c r="A4457" s="95">
        <v>5401300596</v>
      </c>
      <c r="B4457" s="11">
        <v>2368</v>
      </c>
      <c r="C4457">
        <v>53057952200</v>
      </c>
      <c r="D4457">
        <v>53057952200</v>
      </c>
      <c r="E4457" s="3" t="s">
        <v>236</v>
      </c>
      <c r="F4457" s="3">
        <v>9</v>
      </c>
      <c r="G4457" s="3" t="s">
        <v>225</v>
      </c>
    </row>
    <row r="4458" spans="1:7">
      <c r="A4458" s="95">
        <v>7567900873</v>
      </c>
      <c r="B4458" s="11">
        <v>5212</v>
      </c>
      <c r="C4458">
        <v>53073010403</v>
      </c>
      <c r="D4458">
        <v>53073010403</v>
      </c>
      <c r="E4458" s="3" t="s">
        <v>236</v>
      </c>
      <c r="F4458" s="3">
        <v>1</v>
      </c>
      <c r="G4458" s="3" t="s">
        <v>224</v>
      </c>
    </row>
    <row r="4459" spans="1:7">
      <c r="A4459" s="95">
        <v>5574220511</v>
      </c>
      <c r="B4459" s="11">
        <v>3702</v>
      </c>
      <c r="C4459">
        <v>53077000400</v>
      </c>
      <c r="D4459">
        <v>53077000400</v>
      </c>
      <c r="E4459" s="3" t="s">
        <v>236</v>
      </c>
      <c r="F4459" s="3">
        <v>7</v>
      </c>
      <c r="G4459" s="3" t="s">
        <v>224</v>
      </c>
    </row>
    <row r="4460" spans="1:7">
      <c r="A4460" s="95">
        <v>5014510585</v>
      </c>
      <c r="B4460" s="11">
        <v>1744</v>
      </c>
      <c r="C4460">
        <v>53077001901</v>
      </c>
      <c r="D4460">
        <v>53077001901</v>
      </c>
      <c r="E4460" s="3" t="s">
        <v>241</v>
      </c>
      <c r="F4460" s="3">
        <v>7</v>
      </c>
      <c r="G4460" s="3" t="s">
        <v>225</v>
      </c>
    </row>
    <row r="4461" spans="1:7">
      <c r="A4461" s="95">
        <v>1529020883</v>
      </c>
      <c r="B4461" s="11">
        <v>2600</v>
      </c>
      <c r="C4461">
        <v>53077001201</v>
      </c>
      <c r="D4461">
        <v>53077001201</v>
      </c>
      <c r="E4461" s="3" t="s">
        <v>236</v>
      </c>
      <c r="F4461" s="3">
        <v>10</v>
      </c>
      <c r="G4461" s="3" t="s">
        <v>225</v>
      </c>
    </row>
    <row r="4462" spans="1:7">
      <c r="A4462" s="95">
        <v>7312000621</v>
      </c>
      <c r="B4462" s="11">
        <v>3654</v>
      </c>
      <c r="C4462">
        <v>53057940500</v>
      </c>
      <c r="D4462">
        <v>53057940500</v>
      </c>
      <c r="E4462" s="3" t="s">
        <v>236</v>
      </c>
      <c r="F4462" s="3">
        <v>5</v>
      </c>
      <c r="G4462" s="3" t="s">
        <v>224</v>
      </c>
    </row>
    <row r="4463" spans="1:7">
      <c r="A4463" s="95">
        <v>2712120361</v>
      </c>
      <c r="B4463" s="11">
        <v>2790</v>
      </c>
      <c r="C4463">
        <v>53077000901</v>
      </c>
      <c r="D4463">
        <v>53077000901</v>
      </c>
      <c r="E4463" s="3" t="s">
        <v>236</v>
      </c>
      <c r="F4463" s="3">
        <v>6</v>
      </c>
      <c r="G4463" s="3" t="s">
        <v>224</v>
      </c>
    </row>
    <row r="4464" spans="1:7">
      <c r="A4464" s="95">
        <v>1294600023</v>
      </c>
      <c r="B4464" s="11">
        <v>1842</v>
      </c>
      <c r="C4464">
        <v>53073000804</v>
      </c>
      <c r="D4464">
        <v>53073000804</v>
      </c>
      <c r="E4464" s="3" t="s">
        <v>236</v>
      </c>
      <c r="F4464" s="3">
        <v>1</v>
      </c>
      <c r="G4464" s="3" t="s">
        <v>224</v>
      </c>
    </row>
    <row r="4465" spans="1:7">
      <c r="A4465" s="95">
        <v>8146300039</v>
      </c>
      <c r="B4465" s="11">
        <v>2350</v>
      </c>
      <c r="C4465">
        <v>53057952402</v>
      </c>
      <c r="D4465">
        <v>53057952402</v>
      </c>
      <c r="E4465" s="3" t="s">
        <v>236</v>
      </c>
      <c r="F4465" s="3">
        <v>6</v>
      </c>
      <c r="G4465" s="3" t="s">
        <v>224</v>
      </c>
    </row>
    <row r="4466" spans="1:7">
      <c r="A4466" s="95" t="s">
        <v>694</v>
      </c>
      <c r="B4466" s="11">
        <v>2934</v>
      </c>
      <c r="C4466">
        <v>53057951900</v>
      </c>
      <c r="D4466">
        <v>53057951900</v>
      </c>
      <c r="E4466" s="3" t="s">
        <v>236</v>
      </c>
      <c r="F4466" s="3">
        <v>1</v>
      </c>
      <c r="G4466" s="3" t="s">
        <v>224</v>
      </c>
    </row>
    <row r="4467" spans="1:7">
      <c r="A4467" s="95">
        <v>3110910713</v>
      </c>
      <c r="B4467" s="11">
        <v>2855.1</v>
      </c>
      <c r="C4467">
        <v>53071920702</v>
      </c>
      <c r="D4467">
        <v>53071920702</v>
      </c>
      <c r="E4467" s="3" t="s">
        <v>236</v>
      </c>
      <c r="F4467" s="3">
        <v>4</v>
      </c>
      <c r="G4467" s="3" t="s">
        <v>224</v>
      </c>
    </row>
    <row r="4468" spans="1:7">
      <c r="A4468" s="95">
        <v>7603510632</v>
      </c>
      <c r="B4468" s="11">
        <v>3306</v>
      </c>
      <c r="C4468">
        <v>53077002002</v>
      </c>
      <c r="D4468">
        <v>53077002002</v>
      </c>
      <c r="E4468" s="3" t="s">
        <v>241</v>
      </c>
      <c r="F4468" s="3">
        <v>7</v>
      </c>
      <c r="G4468" s="3" t="s">
        <v>225</v>
      </c>
    </row>
    <row r="4469" spans="1:7">
      <c r="A4469" s="95">
        <v>4682510480</v>
      </c>
      <c r="B4469" s="11">
        <v>4092</v>
      </c>
      <c r="C4469">
        <v>53077002002</v>
      </c>
      <c r="D4469">
        <v>53077002002</v>
      </c>
      <c r="E4469" s="3" t="s">
        <v>241</v>
      </c>
      <c r="F4469" s="3">
        <v>7</v>
      </c>
      <c r="G4469" s="3" t="s">
        <v>225</v>
      </c>
    </row>
    <row r="4470" spans="1:7">
      <c r="A4470" s="95">
        <v>4076100889</v>
      </c>
      <c r="B4470" s="11">
        <v>800</v>
      </c>
      <c r="C4470">
        <v>53057951500</v>
      </c>
      <c r="D4470">
        <v>53057951500</v>
      </c>
      <c r="E4470" s="3" t="s">
        <v>236</v>
      </c>
      <c r="F4470" s="3">
        <v>3</v>
      </c>
      <c r="G4470" s="3" t="s">
        <v>224</v>
      </c>
    </row>
    <row r="4471" spans="1:7">
      <c r="A4471" s="95" t="s">
        <v>695</v>
      </c>
      <c r="B4471" s="11">
        <v>800</v>
      </c>
      <c r="C4471">
        <v>53057940700</v>
      </c>
      <c r="D4471">
        <v>53057940700</v>
      </c>
      <c r="E4471" s="3" t="s">
        <v>236</v>
      </c>
      <c r="F4471" s="3">
        <v>4</v>
      </c>
      <c r="G4471" s="3" t="s">
        <v>224</v>
      </c>
    </row>
    <row r="4472" spans="1:7">
      <c r="A4472" s="95">
        <v>2707100206</v>
      </c>
      <c r="B4472" s="11">
        <v>6584</v>
      </c>
      <c r="C4472">
        <v>53057951500</v>
      </c>
      <c r="D4472">
        <v>53057951500</v>
      </c>
      <c r="E4472" s="3" t="s">
        <v>236</v>
      </c>
      <c r="F4472" s="3">
        <v>3</v>
      </c>
      <c r="G4472" s="3" t="s">
        <v>224</v>
      </c>
    </row>
    <row r="4473" spans="1:7">
      <c r="A4473" s="95">
        <v>8549120909</v>
      </c>
      <c r="B4473" s="11">
        <v>2574</v>
      </c>
      <c r="C4473">
        <v>53077001100</v>
      </c>
      <c r="D4473">
        <v>53077001100</v>
      </c>
      <c r="E4473" s="3" t="s">
        <v>236</v>
      </c>
      <c r="F4473" s="3">
        <v>6</v>
      </c>
      <c r="G4473" s="3" t="s">
        <v>224</v>
      </c>
    </row>
    <row r="4474" spans="1:7">
      <c r="A4474" s="95">
        <v>1480100967</v>
      </c>
      <c r="B4474" s="11">
        <v>4150</v>
      </c>
      <c r="C4474">
        <v>53057951900</v>
      </c>
      <c r="D4474">
        <v>53057951900</v>
      </c>
      <c r="E4474" s="3" t="s">
        <v>236</v>
      </c>
      <c r="F4474" s="3">
        <v>1</v>
      </c>
      <c r="G4474" s="3" t="s">
        <v>224</v>
      </c>
    </row>
    <row r="4475" spans="1:7">
      <c r="A4475" s="95" t="s">
        <v>696</v>
      </c>
      <c r="B4475" s="11">
        <v>75</v>
      </c>
      <c r="C4475">
        <v>53057951500</v>
      </c>
      <c r="D4475">
        <v>53057951500</v>
      </c>
      <c r="E4475" s="3" t="s">
        <v>236</v>
      </c>
      <c r="F4475" s="3">
        <v>3</v>
      </c>
      <c r="G4475" s="3" t="s">
        <v>224</v>
      </c>
    </row>
    <row r="4476" spans="1:7">
      <c r="A4476" s="95">
        <v>3077200657</v>
      </c>
      <c r="B4476" s="11">
        <v>2332</v>
      </c>
      <c r="C4476">
        <v>53057952100</v>
      </c>
      <c r="D4476">
        <v>53057952100</v>
      </c>
      <c r="E4476" s="3" t="s">
        <v>236</v>
      </c>
      <c r="F4476" s="3">
        <v>6</v>
      </c>
      <c r="G4476" s="3" t="s">
        <v>224</v>
      </c>
    </row>
    <row r="4477" spans="1:7">
      <c r="A4477" s="95">
        <v>7429510067</v>
      </c>
      <c r="B4477" s="11">
        <v>2684</v>
      </c>
      <c r="C4477">
        <v>53005010813</v>
      </c>
      <c r="D4477">
        <v>53005010813</v>
      </c>
      <c r="E4477" s="3" t="s">
        <v>236</v>
      </c>
      <c r="F4477" s="3">
        <v>2</v>
      </c>
      <c r="G4477" s="3" t="s">
        <v>224</v>
      </c>
    </row>
    <row r="4478" spans="1:7">
      <c r="A4478" s="95">
        <v>7332120517</v>
      </c>
      <c r="B4478" s="11">
        <v>4672</v>
      </c>
      <c r="C4478">
        <v>53077000901</v>
      </c>
      <c r="D4478">
        <v>53077000901</v>
      </c>
      <c r="E4478" s="3" t="s">
        <v>236</v>
      </c>
      <c r="F4478" s="3">
        <v>6</v>
      </c>
      <c r="G4478" s="3" t="s">
        <v>224</v>
      </c>
    </row>
    <row r="4479" spans="1:7">
      <c r="A4479" s="95">
        <v>2764500196</v>
      </c>
      <c r="B4479" s="11">
        <v>800</v>
      </c>
      <c r="C4479">
        <v>53073001100</v>
      </c>
      <c r="D4479">
        <v>53073001100</v>
      </c>
      <c r="E4479" s="3" t="s">
        <v>236</v>
      </c>
      <c r="F4479" s="3">
        <v>3</v>
      </c>
      <c r="G4479" s="3" t="s">
        <v>224</v>
      </c>
    </row>
    <row r="4480" spans="1:7">
      <c r="A4480" s="95">
        <v>2663220566</v>
      </c>
      <c r="B4480" s="11">
        <v>2486</v>
      </c>
      <c r="C4480">
        <v>53077001400</v>
      </c>
      <c r="D4480">
        <v>53077001400</v>
      </c>
      <c r="E4480" s="3" t="s">
        <v>236</v>
      </c>
      <c r="F4480" s="3">
        <v>9</v>
      </c>
      <c r="G4480" s="3" t="s">
        <v>225</v>
      </c>
    </row>
    <row r="4481" spans="1:7">
      <c r="A4481" s="95" t="s">
        <v>697</v>
      </c>
      <c r="B4481" s="11">
        <v>2800</v>
      </c>
      <c r="C4481">
        <v>53057951800</v>
      </c>
      <c r="D4481">
        <v>53057951800</v>
      </c>
      <c r="E4481" s="3" t="s">
        <v>236</v>
      </c>
      <c r="F4481" s="3">
        <v>8</v>
      </c>
      <c r="G4481" s="3" t="s">
        <v>224</v>
      </c>
    </row>
    <row r="4482" spans="1:7">
      <c r="A4482" s="95">
        <v>5521533545</v>
      </c>
      <c r="B4482" s="11">
        <v>2060</v>
      </c>
      <c r="C4482">
        <v>53073000806</v>
      </c>
      <c r="D4482">
        <v>53073000806</v>
      </c>
      <c r="E4482" s="3" t="s">
        <v>236</v>
      </c>
      <c r="F4482" s="3">
        <v>2</v>
      </c>
      <c r="G4482" s="3" t="s">
        <v>224</v>
      </c>
    </row>
    <row r="4483" spans="1:7">
      <c r="A4483" s="95">
        <v>3289153391</v>
      </c>
      <c r="B4483" s="11">
        <v>700</v>
      </c>
      <c r="C4483">
        <v>53057940400</v>
      </c>
      <c r="D4483">
        <v>53057940400</v>
      </c>
      <c r="E4483" s="3" t="s">
        <v>236</v>
      </c>
      <c r="F4483" s="3">
        <v>1</v>
      </c>
      <c r="G4483" s="3" t="s">
        <v>224</v>
      </c>
    </row>
    <row r="4484" spans="1:7">
      <c r="A4484" s="95">
        <v>5229900232</v>
      </c>
      <c r="B4484" s="11">
        <v>700</v>
      </c>
      <c r="C4484">
        <v>53073010403</v>
      </c>
      <c r="D4484">
        <v>53073010403</v>
      </c>
      <c r="E4484" s="3" t="s">
        <v>236</v>
      </c>
      <c r="F4484" s="3">
        <v>1</v>
      </c>
      <c r="G4484" s="3" t="s">
        <v>224</v>
      </c>
    </row>
    <row r="4485" spans="1:7">
      <c r="A4485" s="95">
        <v>3152000885</v>
      </c>
      <c r="B4485" s="11">
        <v>2150</v>
      </c>
      <c r="C4485">
        <v>53057940400</v>
      </c>
      <c r="D4485">
        <v>53057940400</v>
      </c>
      <c r="E4485" s="3" t="s">
        <v>236</v>
      </c>
      <c r="F4485" s="3">
        <v>1</v>
      </c>
      <c r="G4485" s="3" t="s">
        <v>224</v>
      </c>
    </row>
    <row r="4486" spans="1:7">
      <c r="A4486" s="95">
        <v>1979210575</v>
      </c>
      <c r="B4486" s="11">
        <v>295.2</v>
      </c>
      <c r="C4486">
        <v>53035091800</v>
      </c>
      <c r="D4486">
        <v>53035091800</v>
      </c>
      <c r="E4486" s="3" t="s">
        <v>236</v>
      </c>
      <c r="F4486" s="3">
        <v>2</v>
      </c>
      <c r="G4486" s="3" t="s">
        <v>224</v>
      </c>
    </row>
    <row r="4487" spans="1:7">
      <c r="A4487" s="95">
        <v>1621810084</v>
      </c>
      <c r="B4487" s="11">
        <v>2950</v>
      </c>
      <c r="C4487">
        <v>53005010803</v>
      </c>
      <c r="D4487">
        <v>53005010803</v>
      </c>
      <c r="E4487" s="3" t="s">
        <v>236</v>
      </c>
      <c r="F4487" s="3">
        <v>4</v>
      </c>
      <c r="G4487" s="3" t="s">
        <v>224</v>
      </c>
    </row>
    <row r="4488" spans="1:7">
      <c r="A4488" s="95">
        <v>9661700790</v>
      </c>
      <c r="B4488" s="11">
        <v>800</v>
      </c>
      <c r="C4488">
        <v>53073000300</v>
      </c>
      <c r="D4488">
        <v>53073000300</v>
      </c>
      <c r="E4488" s="3" t="s">
        <v>236</v>
      </c>
      <c r="F4488" s="3">
        <v>8</v>
      </c>
      <c r="G4488" s="3" t="s">
        <v>224</v>
      </c>
    </row>
    <row r="4489" spans="1:7">
      <c r="A4489" s="95">
        <v>6542510124</v>
      </c>
      <c r="B4489" s="11">
        <v>3294</v>
      </c>
      <c r="C4489">
        <v>53077002002</v>
      </c>
      <c r="D4489">
        <v>53077002002</v>
      </c>
      <c r="E4489" s="3" t="s">
        <v>241</v>
      </c>
      <c r="F4489" s="3">
        <v>7</v>
      </c>
      <c r="G4489" s="3" t="s">
        <v>225</v>
      </c>
    </row>
    <row r="4490" spans="1:7">
      <c r="A4490" s="95">
        <v>7059700915</v>
      </c>
      <c r="B4490" s="11">
        <v>2630</v>
      </c>
      <c r="C4490">
        <v>53073010600</v>
      </c>
      <c r="D4490">
        <v>53073010600</v>
      </c>
      <c r="E4490" s="3" t="s">
        <v>236</v>
      </c>
      <c r="F4490" s="3">
        <v>3</v>
      </c>
      <c r="G4490" s="3" t="s">
        <v>224</v>
      </c>
    </row>
    <row r="4491" spans="1:7">
      <c r="A4491" s="95">
        <v>6016220779</v>
      </c>
      <c r="B4491" s="11">
        <v>2846</v>
      </c>
      <c r="C4491">
        <v>53077000400</v>
      </c>
      <c r="D4491">
        <v>53077000400</v>
      </c>
      <c r="E4491" s="3" t="s">
        <v>236</v>
      </c>
      <c r="F4491" s="3">
        <v>7</v>
      </c>
      <c r="G4491" s="3" t="s">
        <v>224</v>
      </c>
    </row>
    <row r="4492" spans="1:7">
      <c r="A4492" s="95">
        <v>3316100422</v>
      </c>
      <c r="B4492" s="11">
        <v>2148</v>
      </c>
      <c r="C4492">
        <v>53057951500</v>
      </c>
      <c r="D4492">
        <v>53057951500</v>
      </c>
      <c r="E4492" s="3" t="s">
        <v>236</v>
      </c>
      <c r="F4492" s="3">
        <v>3</v>
      </c>
      <c r="G4492" s="3" t="s">
        <v>224</v>
      </c>
    </row>
    <row r="4493" spans="1:7">
      <c r="A4493" s="95">
        <v>2548710566</v>
      </c>
      <c r="B4493" s="11">
        <v>875</v>
      </c>
      <c r="C4493">
        <v>53005010805</v>
      </c>
      <c r="D4493">
        <v>53005010805</v>
      </c>
      <c r="E4493" s="3" t="s">
        <v>236</v>
      </c>
      <c r="F4493" s="3">
        <v>3</v>
      </c>
      <c r="G4493" s="3" t="s">
        <v>224</v>
      </c>
    </row>
    <row r="4494" spans="1:7">
      <c r="A4494" s="95">
        <v>1657310443</v>
      </c>
      <c r="B4494" s="11">
        <v>800</v>
      </c>
      <c r="C4494">
        <v>53035090502</v>
      </c>
      <c r="D4494">
        <v>53035090502</v>
      </c>
      <c r="E4494" s="3" t="s">
        <v>236</v>
      </c>
      <c r="F4494" s="3">
        <v>2</v>
      </c>
      <c r="G4494" s="3" t="s">
        <v>224</v>
      </c>
    </row>
    <row r="4495" spans="1:7">
      <c r="A4495" s="95">
        <v>2235510615</v>
      </c>
      <c r="B4495" s="11">
        <v>2768</v>
      </c>
      <c r="C4495">
        <v>53077001800</v>
      </c>
      <c r="D4495">
        <v>53077001800</v>
      </c>
      <c r="E4495" s="3" t="s">
        <v>241</v>
      </c>
      <c r="F4495" s="3">
        <v>7</v>
      </c>
      <c r="G4495" s="3" t="s">
        <v>225</v>
      </c>
    </row>
    <row r="4496" spans="1:7">
      <c r="A4496" s="95">
        <v>3149810131</v>
      </c>
      <c r="B4496" s="11">
        <v>1175</v>
      </c>
      <c r="C4496">
        <v>53071920701</v>
      </c>
      <c r="D4496">
        <v>53071920701</v>
      </c>
      <c r="E4496" s="3" t="s">
        <v>236</v>
      </c>
      <c r="F4496" s="3">
        <v>5</v>
      </c>
      <c r="G4496" s="3" t="s">
        <v>224</v>
      </c>
    </row>
    <row r="4497" spans="1:7">
      <c r="A4497" s="95">
        <v>8873500516</v>
      </c>
      <c r="B4497" s="11">
        <v>2966</v>
      </c>
      <c r="C4497">
        <v>53073000803</v>
      </c>
      <c r="D4497">
        <v>53073000803</v>
      </c>
      <c r="E4497" s="3" t="s">
        <v>236</v>
      </c>
      <c r="F4497" s="3">
        <v>2</v>
      </c>
      <c r="G4497" s="3" t="s">
        <v>224</v>
      </c>
    </row>
    <row r="4498" spans="1:7">
      <c r="A4498" s="95">
        <v>8307234887</v>
      </c>
      <c r="B4498" s="11">
        <v>3382</v>
      </c>
      <c r="C4498">
        <v>53077002802</v>
      </c>
      <c r="D4498">
        <v>53077002802</v>
      </c>
      <c r="E4498" s="3" t="s">
        <v>236</v>
      </c>
      <c r="F4498" s="3">
        <v>7</v>
      </c>
      <c r="G4498" s="3" t="s">
        <v>224</v>
      </c>
    </row>
    <row r="4499" spans="1:7">
      <c r="A4499" s="95">
        <v>9227220807</v>
      </c>
      <c r="B4499" s="11">
        <v>3706</v>
      </c>
      <c r="C4499">
        <v>53077002802</v>
      </c>
      <c r="D4499">
        <v>53077002802</v>
      </c>
      <c r="E4499" s="3" t="s">
        <v>236</v>
      </c>
      <c r="F4499" s="3">
        <v>7</v>
      </c>
      <c r="G4499" s="3" t="s">
        <v>224</v>
      </c>
    </row>
    <row r="4500" spans="1:7">
      <c r="A4500" s="95">
        <v>5713100000</v>
      </c>
      <c r="B4500" s="11">
        <v>3522</v>
      </c>
      <c r="C4500">
        <v>53057951700</v>
      </c>
      <c r="D4500">
        <v>53057951700</v>
      </c>
      <c r="E4500" s="3" t="s">
        <v>236</v>
      </c>
      <c r="F4500" s="3">
        <v>4</v>
      </c>
      <c r="G4500" s="3" t="s">
        <v>224</v>
      </c>
    </row>
    <row r="4501" spans="1:7">
      <c r="A4501" s="95">
        <v>4116010060</v>
      </c>
      <c r="B4501" s="11">
        <v>3418</v>
      </c>
      <c r="C4501">
        <v>53035091302</v>
      </c>
      <c r="D4501">
        <v>53035091302</v>
      </c>
      <c r="E4501" s="3" t="s">
        <v>236</v>
      </c>
      <c r="F4501" s="3">
        <v>3</v>
      </c>
      <c r="G4501" s="3" t="s">
        <v>224</v>
      </c>
    </row>
    <row r="4502" spans="1:7">
      <c r="A4502" s="95">
        <v>3200510178</v>
      </c>
      <c r="B4502" s="11">
        <v>2258</v>
      </c>
      <c r="C4502">
        <v>53001950500</v>
      </c>
      <c r="D4502">
        <v>53001950500</v>
      </c>
      <c r="E4502" s="3" t="s">
        <v>236</v>
      </c>
      <c r="F4502" s="3">
        <v>7</v>
      </c>
      <c r="G4502" s="3" t="s">
        <v>224</v>
      </c>
    </row>
    <row r="4503" spans="1:7">
      <c r="A4503" s="95">
        <v>7679200469</v>
      </c>
      <c r="B4503" s="11">
        <v>3348</v>
      </c>
      <c r="C4503">
        <v>53057952302</v>
      </c>
      <c r="D4503">
        <v>53057952302</v>
      </c>
      <c r="E4503" s="3" t="s">
        <v>236</v>
      </c>
      <c r="F4503" s="3">
        <v>5</v>
      </c>
      <c r="G4503" s="3" t="s">
        <v>224</v>
      </c>
    </row>
    <row r="4504" spans="1:7">
      <c r="A4504" s="95">
        <v>6851610151</v>
      </c>
      <c r="B4504" s="11">
        <v>3934</v>
      </c>
      <c r="C4504">
        <v>53005011503</v>
      </c>
      <c r="D4504">
        <v>53005011503</v>
      </c>
      <c r="E4504" s="3" t="s">
        <v>236</v>
      </c>
      <c r="F4504" s="3">
        <v>5</v>
      </c>
      <c r="G4504" s="3" t="s">
        <v>224</v>
      </c>
    </row>
    <row r="4505" spans="1:7">
      <c r="A4505" s="95">
        <v>2576920000</v>
      </c>
      <c r="B4505" s="11">
        <v>2706</v>
      </c>
      <c r="C4505">
        <v>53077001602</v>
      </c>
      <c r="D4505">
        <v>53077001602</v>
      </c>
      <c r="E4505" s="3" t="s">
        <v>236</v>
      </c>
      <c r="F4505" s="3">
        <v>6</v>
      </c>
      <c r="G4505" s="3" t="s">
        <v>224</v>
      </c>
    </row>
    <row r="4506" spans="1:7">
      <c r="A4506" s="95">
        <v>4564220417</v>
      </c>
      <c r="B4506" s="11">
        <v>875</v>
      </c>
      <c r="C4506">
        <v>53077000400</v>
      </c>
      <c r="D4506">
        <v>53077000400</v>
      </c>
      <c r="E4506" s="3" t="s">
        <v>236</v>
      </c>
      <c r="F4506" s="3">
        <v>7</v>
      </c>
      <c r="G4506" s="3" t="s">
        <v>224</v>
      </c>
    </row>
    <row r="4507" spans="1:7">
      <c r="A4507" s="95">
        <v>8523800239</v>
      </c>
      <c r="B4507" s="11">
        <v>800</v>
      </c>
      <c r="C4507">
        <v>53073010501</v>
      </c>
      <c r="D4507">
        <v>53073010501</v>
      </c>
      <c r="E4507" s="3" t="s">
        <v>236</v>
      </c>
      <c r="F4507" s="3">
        <v>3</v>
      </c>
      <c r="G4507" s="3" t="s">
        <v>224</v>
      </c>
    </row>
    <row r="4508" spans="1:7">
      <c r="A4508" s="95">
        <v>9462020527</v>
      </c>
      <c r="B4508" s="11">
        <v>2038</v>
      </c>
      <c r="C4508">
        <v>53077000901</v>
      </c>
      <c r="D4508">
        <v>53077000901</v>
      </c>
      <c r="E4508" s="3" t="s">
        <v>236</v>
      </c>
      <c r="F4508" s="3">
        <v>6</v>
      </c>
      <c r="G4508" s="3" t="s">
        <v>224</v>
      </c>
    </row>
    <row r="4509" spans="1:7">
      <c r="A4509" s="95">
        <v>3020300818</v>
      </c>
      <c r="B4509" s="11">
        <v>1800</v>
      </c>
      <c r="C4509">
        <v>53057952200</v>
      </c>
      <c r="D4509">
        <v>53057952200</v>
      </c>
      <c r="E4509" s="3" t="s">
        <v>236</v>
      </c>
      <c r="F4509" s="3">
        <v>9</v>
      </c>
      <c r="G4509" s="3" t="s">
        <v>225</v>
      </c>
    </row>
    <row r="4510" spans="1:7">
      <c r="A4510" s="95">
        <v>3211510074</v>
      </c>
      <c r="B4510" s="11">
        <v>3012</v>
      </c>
      <c r="C4510">
        <v>53077002001</v>
      </c>
      <c r="D4510">
        <v>53077002001</v>
      </c>
      <c r="E4510" s="3" t="s">
        <v>241</v>
      </c>
      <c r="F4510" s="3">
        <v>7</v>
      </c>
      <c r="G4510" s="3" t="s">
        <v>225</v>
      </c>
    </row>
    <row r="4511" spans="1:7">
      <c r="A4511" s="95">
        <v>4258800731</v>
      </c>
      <c r="B4511" s="11">
        <v>3196</v>
      </c>
      <c r="C4511">
        <v>53073010303</v>
      </c>
      <c r="D4511">
        <v>53073010303</v>
      </c>
      <c r="E4511" s="3" t="s">
        <v>236</v>
      </c>
      <c r="F4511" s="3">
        <v>2</v>
      </c>
      <c r="G4511" s="3" t="s">
        <v>224</v>
      </c>
    </row>
    <row r="4512" spans="1:7">
      <c r="A4512" s="95" t="s">
        <v>698</v>
      </c>
      <c r="B4512" s="11">
        <v>6060</v>
      </c>
      <c r="C4512">
        <v>53077003200</v>
      </c>
      <c r="D4512">
        <v>53077003200</v>
      </c>
      <c r="E4512" s="3" t="s">
        <v>236</v>
      </c>
      <c r="F4512" s="3">
        <v>8</v>
      </c>
      <c r="G4512" s="3" t="s">
        <v>224</v>
      </c>
    </row>
    <row r="4513" spans="1:7">
      <c r="A4513" s="95">
        <v>3990000665</v>
      </c>
      <c r="B4513" s="11">
        <v>3048</v>
      </c>
      <c r="C4513">
        <v>53057940300</v>
      </c>
      <c r="D4513">
        <v>53057940300</v>
      </c>
      <c r="E4513" s="3" t="s">
        <v>236</v>
      </c>
      <c r="F4513" s="3">
        <v>2</v>
      </c>
      <c r="G4513" s="3" t="s">
        <v>224</v>
      </c>
    </row>
    <row r="4514" spans="1:7">
      <c r="A4514" s="95">
        <v>3523200306</v>
      </c>
      <c r="B4514" s="11">
        <v>700</v>
      </c>
      <c r="C4514">
        <v>53061053507</v>
      </c>
      <c r="D4514">
        <v>53061053507</v>
      </c>
      <c r="E4514" s="3" t="s">
        <v>236</v>
      </c>
      <c r="F4514" s="3">
        <v>1</v>
      </c>
      <c r="G4514" s="3" t="s">
        <v>224</v>
      </c>
    </row>
    <row r="4515" spans="1:7">
      <c r="A4515" s="95">
        <v>7652020465</v>
      </c>
      <c r="B4515" s="11">
        <v>4624</v>
      </c>
      <c r="C4515">
        <v>53077000901</v>
      </c>
      <c r="D4515">
        <v>53077000901</v>
      </c>
      <c r="E4515" s="3" t="s">
        <v>236</v>
      </c>
      <c r="F4515" s="3">
        <v>6</v>
      </c>
      <c r="G4515" s="3" t="s">
        <v>224</v>
      </c>
    </row>
    <row r="4516" spans="1:7">
      <c r="A4516" s="95">
        <v>5907010959</v>
      </c>
      <c r="B4516" s="11">
        <v>3856</v>
      </c>
      <c r="C4516">
        <v>53035091203</v>
      </c>
      <c r="D4516">
        <v>53035091203</v>
      </c>
      <c r="E4516" s="3" t="s">
        <v>236</v>
      </c>
      <c r="F4516" s="3">
        <v>3</v>
      </c>
      <c r="G4516" s="3" t="s">
        <v>224</v>
      </c>
    </row>
    <row r="4517" spans="1:7">
      <c r="A4517" s="95">
        <v>2526600163</v>
      </c>
      <c r="B4517" s="11">
        <v>2522</v>
      </c>
      <c r="C4517">
        <v>53073000400</v>
      </c>
      <c r="D4517">
        <v>53073000400</v>
      </c>
      <c r="E4517" s="3" t="s">
        <v>236</v>
      </c>
      <c r="F4517" s="3">
        <v>3</v>
      </c>
      <c r="G4517" s="3" t="s">
        <v>224</v>
      </c>
    </row>
    <row r="4518" spans="1:7">
      <c r="A4518" s="95">
        <v>3232510018</v>
      </c>
      <c r="B4518" s="11">
        <v>4562</v>
      </c>
      <c r="C4518">
        <v>53077002002</v>
      </c>
      <c r="D4518">
        <v>53077002002</v>
      </c>
      <c r="E4518" s="3" t="s">
        <v>241</v>
      </c>
      <c r="F4518" s="3">
        <v>7</v>
      </c>
      <c r="G4518" s="3" t="s">
        <v>225</v>
      </c>
    </row>
    <row r="4519" spans="1:7">
      <c r="A4519" s="95">
        <v>6166600461</v>
      </c>
      <c r="B4519" s="11">
        <v>700</v>
      </c>
      <c r="C4519">
        <v>53073000400</v>
      </c>
      <c r="D4519">
        <v>53073000400</v>
      </c>
      <c r="E4519" s="3" t="s">
        <v>236</v>
      </c>
      <c r="F4519" s="3">
        <v>3</v>
      </c>
      <c r="G4519" s="3" t="s">
        <v>224</v>
      </c>
    </row>
    <row r="4520" spans="1:7">
      <c r="A4520" s="95">
        <v>9068200431</v>
      </c>
      <c r="B4520" s="11">
        <v>4148</v>
      </c>
      <c r="C4520">
        <v>53057952402</v>
      </c>
      <c r="D4520">
        <v>53057952402</v>
      </c>
      <c r="E4520" s="3" t="s">
        <v>236</v>
      </c>
      <c r="F4520" s="3">
        <v>6</v>
      </c>
      <c r="G4520" s="3" t="s">
        <v>224</v>
      </c>
    </row>
    <row r="4521" spans="1:7">
      <c r="A4521" s="95">
        <v>4698200746</v>
      </c>
      <c r="B4521" s="11">
        <v>4740</v>
      </c>
      <c r="C4521">
        <v>53057952302</v>
      </c>
      <c r="D4521">
        <v>53057952302</v>
      </c>
      <c r="E4521" s="3" t="s">
        <v>236</v>
      </c>
      <c r="F4521" s="3">
        <v>5</v>
      </c>
      <c r="G4521" s="3" t="s">
        <v>224</v>
      </c>
    </row>
    <row r="4522" spans="1:7">
      <c r="A4522" s="95">
        <v>4673500494</v>
      </c>
      <c r="B4522" s="11">
        <v>2944</v>
      </c>
      <c r="C4522">
        <v>53073000803</v>
      </c>
      <c r="D4522">
        <v>53073000803</v>
      </c>
      <c r="E4522" s="3" t="s">
        <v>236</v>
      </c>
      <c r="F4522" s="3">
        <v>2</v>
      </c>
      <c r="G4522" s="3" t="s">
        <v>224</v>
      </c>
    </row>
    <row r="4523" spans="1:7">
      <c r="A4523" s="95">
        <v>2159210334</v>
      </c>
      <c r="B4523" s="11">
        <v>2746</v>
      </c>
      <c r="C4523">
        <v>53035091700</v>
      </c>
      <c r="D4523">
        <v>53035091700</v>
      </c>
      <c r="E4523" s="3" t="s">
        <v>236</v>
      </c>
      <c r="F4523" s="3">
        <v>4</v>
      </c>
      <c r="G4523" s="3" t="s">
        <v>224</v>
      </c>
    </row>
    <row r="4524" spans="1:7">
      <c r="A4524" s="95">
        <v>3528810179</v>
      </c>
      <c r="B4524" s="11">
        <v>2518</v>
      </c>
      <c r="C4524">
        <v>53071920600</v>
      </c>
      <c r="D4524">
        <v>53071920600</v>
      </c>
      <c r="E4524" s="3" t="s">
        <v>236</v>
      </c>
      <c r="F4524" s="3">
        <v>8</v>
      </c>
      <c r="G4524" s="3" t="s">
        <v>224</v>
      </c>
    </row>
    <row r="4525" spans="1:7">
      <c r="A4525" s="95">
        <v>7120300829</v>
      </c>
      <c r="B4525" s="11">
        <v>5088</v>
      </c>
      <c r="C4525">
        <v>53057952302</v>
      </c>
      <c r="D4525">
        <v>53057952302</v>
      </c>
      <c r="E4525" s="3" t="s">
        <v>236</v>
      </c>
      <c r="F4525" s="3">
        <v>5</v>
      </c>
      <c r="G4525" s="3" t="s">
        <v>224</v>
      </c>
    </row>
    <row r="4526" spans="1:7">
      <c r="A4526" s="95">
        <v>5688610505</v>
      </c>
      <c r="B4526" s="11">
        <v>75</v>
      </c>
      <c r="C4526">
        <v>53021020601</v>
      </c>
      <c r="D4526">
        <v>53021020601</v>
      </c>
      <c r="E4526" s="3" t="s">
        <v>236</v>
      </c>
      <c r="F4526" s="3">
        <v>6</v>
      </c>
      <c r="G4526" s="3" t="s">
        <v>224</v>
      </c>
    </row>
    <row r="4527" spans="1:7">
      <c r="A4527" s="95">
        <v>8345120253</v>
      </c>
      <c r="B4527" s="11">
        <v>2770</v>
      </c>
      <c r="C4527">
        <v>53077001100</v>
      </c>
      <c r="D4527">
        <v>53077001100</v>
      </c>
      <c r="E4527" s="3" t="s">
        <v>236</v>
      </c>
      <c r="F4527" s="3">
        <v>6</v>
      </c>
      <c r="G4527" s="3" t="s">
        <v>224</v>
      </c>
    </row>
    <row r="4528" spans="1:7">
      <c r="A4528" s="95">
        <v>3704510560</v>
      </c>
      <c r="B4528" s="11">
        <v>1918</v>
      </c>
      <c r="C4528">
        <v>53077001901</v>
      </c>
      <c r="D4528">
        <v>53077001901</v>
      </c>
      <c r="E4528" s="3" t="s">
        <v>241</v>
      </c>
      <c r="F4528" s="3">
        <v>7</v>
      </c>
      <c r="G4528" s="3" t="s">
        <v>225</v>
      </c>
    </row>
    <row r="4529" spans="1:7">
      <c r="A4529" s="95">
        <v>2680400129</v>
      </c>
      <c r="B4529" s="11">
        <v>6630.18</v>
      </c>
      <c r="C4529">
        <v>53029970800</v>
      </c>
      <c r="D4529">
        <v>53029970800</v>
      </c>
      <c r="E4529" s="3" t="s">
        <v>236</v>
      </c>
      <c r="F4529" s="3">
        <v>1</v>
      </c>
      <c r="G4529" s="3" t="s">
        <v>224</v>
      </c>
    </row>
    <row r="4530" spans="1:7">
      <c r="A4530" s="95">
        <v>8939000750</v>
      </c>
      <c r="B4530" s="11">
        <v>3894</v>
      </c>
      <c r="C4530">
        <v>53057951900</v>
      </c>
      <c r="D4530">
        <v>53057951900</v>
      </c>
      <c r="E4530" s="3" t="s">
        <v>236</v>
      </c>
      <c r="F4530" s="3">
        <v>1</v>
      </c>
      <c r="G4530" s="3" t="s">
        <v>224</v>
      </c>
    </row>
    <row r="4531" spans="1:7">
      <c r="A4531" s="95">
        <v>3450820000</v>
      </c>
      <c r="B4531" s="11">
        <v>2270</v>
      </c>
      <c r="C4531">
        <v>53077002002</v>
      </c>
      <c r="D4531">
        <v>53077002002</v>
      </c>
      <c r="E4531" s="3" t="s">
        <v>241</v>
      </c>
      <c r="F4531" s="3">
        <v>7</v>
      </c>
      <c r="G4531" s="3" t="s">
        <v>225</v>
      </c>
    </row>
    <row r="4532" spans="1:7">
      <c r="A4532" s="95">
        <v>4273500461</v>
      </c>
      <c r="B4532" s="11">
        <v>6524</v>
      </c>
      <c r="C4532">
        <v>53073000803</v>
      </c>
      <c r="D4532">
        <v>53073000803</v>
      </c>
      <c r="E4532" s="3" t="s">
        <v>236</v>
      </c>
      <c r="F4532" s="3">
        <v>2</v>
      </c>
      <c r="G4532" s="3" t="s">
        <v>224</v>
      </c>
    </row>
    <row r="4533" spans="1:7">
      <c r="A4533" s="95">
        <v>4698500921</v>
      </c>
      <c r="B4533" s="11">
        <v>75</v>
      </c>
      <c r="C4533">
        <v>53073000902</v>
      </c>
      <c r="D4533">
        <v>53073000902</v>
      </c>
      <c r="E4533" s="3" t="s">
        <v>236</v>
      </c>
      <c r="F4533" s="3">
        <v>2</v>
      </c>
      <c r="G4533" s="3" t="s">
        <v>224</v>
      </c>
    </row>
    <row r="4534" spans="1:7">
      <c r="A4534" s="95" t="s">
        <v>699</v>
      </c>
      <c r="B4534" s="11">
        <v>2650</v>
      </c>
      <c r="C4534">
        <v>53077000400</v>
      </c>
      <c r="D4534">
        <v>53077000400</v>
      </c>
      <c r="E4534" s="3" t="s">
        <v>236</v>
      </c>
      <c r="F4534" s="3">
        <v>7</v>
      </c>
      <c r="G4534" s="3" t="s">
        <v>224</v>
      </c>
    </row>
    <row r="4535" spans="1:7">
      <c r="A4535" s="95">
        <v>9490100048</v>
      </c>
      <c r="B4535" s="11">
        <v>2428</v>
      </c>
      <c r="C4535">
        <v>53057951900</v>
      </c>
      <c r="D4535">
        <v>53057951900</v>
      </c>
      <c r="E4535" s="3" t="s">
        <v>236</v>
      </c>
      <c r="F4535" s="3">
        <v>1</v>
      </c>
      <c r="G4535" s="3" t="s">
        <v>224</v>
      </c>
    </row>
    <row r="4536" spans="1:7">
      <c r="A4536" s="95">
        <v>7517810236</v>
      </c>
      <c r="B4536" s="11">
        <v>4596</v>
      </c>
      <c r="C4536">
        <v>53071920600</v>
      </c>
      <c r="D4536">
        <v>53071920600</v>
      </c>
      <c r="E4536" s="3" t="s">
        <v>236</v>
      </c>
      <c r="F4536" s="3">
        <v>8</v>
      </c>
      <c r="G4536" s="3" t="s">
        <v>224</v>
      </c>
    </row>
    <row r="4537" spans="1:7">
      <c r="A4537" s="95">
        <v>5484710493</v>
      </c>
      <c r="B4537" s="11">
        <v>950</v>
      </c>
      <c r="C4537">
        <v>53021020501</v>
      </c>
      <c r="D4537">
        <v>53021020501</v>
      </c>
      <c r="E4537" s="3" t="s">
        <v>236</v>
      </c>
      <c r="F4537" s="3">
        <v>3</v>
      </c>
      <c r="G4537" s="3" t="s">
        <v>224</v>
      </c>
    </row>
    <row r="4538" spans="1:7">
      <c r="A4538" s="95">
        <v>2799120361</v>
      </c>
      <c r="B4538" s="11">
        <v>2744</v>
      </c>
      <c r="C4538">
        <v>53077001100</v>
      </c>
      <c r="D4538">
        <v>53077001100</v>
      </c>
      <c r="E4538" s="3" t="s">
        <v>236</v>
      </c>
      <c r="F4538" s="3">
        <v>6</v>
      </c>
      <c r="G4538" s="3" t="s">
        <v>224</v>
      </c>
    </row>
    <row r="4539" spans="1:7">
      <c r="A4539" s="95">
        <v>1968020432</v>
      </c>
      <c r="B4539" s="11">
        <v>4980</v>
      </c>
      <c r="C4539">
        <v>53077001201</v>
      </c>
      <c r="D4539">
        <v>53077001201</v>
      </c>
      <c r="E4539" s="3" t="s">
        <v>236</v>
      </c>
      <c r="F4539" s="3">
        <v>10</v>
      </c>
      <c r="G4539" s="3" t="s">
        <v>225</v>
      </c>
    </row>
    <row r="4540" spans="1:7">
      <c r="A4540" s="95">
        <v>8852600088</v>
      </c>
      <c r="B4540" s="11">
        <v>3710</v>
      </c>
      <c r="C4540">
        <v>53073001100</v>
      </c>
      <c r="D4540">
        <v>53073001100</v>
      </c>
      <c r="E4540" s="3" t="s">
        <v>236</v>
      </c>
      <c r="F4540" s="3">
        <v>3</v>
      </c>
      <c r="G4540" s="3" t="s">
        <v>224</v>
      </c>
    </row>
    <row r="4541" spans="1:7">
      <c r="A4541" s="95">
        <v>4506120782</v>
      </c>
      <c r="B4541" s="11">
        <v>3350</v>
      </c>
      <c r="C4541">
        <v>53077000800</v>
      </c>
      <c r="D4541">
        <v>53077000800</v>
      </c>
      <c r="E4541" s="3" t="s">
        <v>236</v>
      </c>
      <c r="F4541" s="3">
        <v>6</v>
      </c>
      <c r="G4541" s="3" t="s">
        <v>224</v>
      </c>
    </row>
    <row r="4542" spans="1:7">
      <c r="A4542" s="95" t="s">
        <v>700</v>
      </c>
      <c r="B4542" s="11">
        <v>800</v>
      </c>
      <c r="C4542">
        <v>53061053504</v>
      </c>
      <c r="D4542">
        <v>53061053504</v>
      </c>
      <c r="E4542" s="3" t="s">
        <v>236</v>
      </c>
      <c r="F4542" s="3">
        <v>4</v>
      </c>
      <c r="G4542" s="3" t="s">
        <v>224</v>
      </c>
    </row>
    <row r="4543" spans="1:7">
      <c r="A4543" s="95">
        <v>9575910701</v>
      </c>
      <c r="B4543" s="11">
        <v>2602</v>
      </c>
      <c r="C4543">
        <v>53071920300</v>
      </c>
      <c r="D4543">
        <v>53071920300</v>
      </c>
      <c r="E4543" s="3" t="s">
        <v>236</v>
      </c>
      <c r="F4543" s="3">
        <v>4</v>
      </c>
      <c r="G4543" s="3" t="s">
        <v>224</v>
      </c>
    </row>
    <row r="4544" spans="1:7">
      <c r="A4544" s="95">
        <v>2975310810</v>
      </c>
      <c r="B4544" s="11">
        <v>75</v>
      </c>
      <c r="C4544">
        <v>53035090501</v>
      </c>
      <c r="D4544">
        <v>53035090501</v>
      </c>
      <c r="E4544" s="3" t="s">
        <v>236</v>
      </c>
      <c r="F4544" s="3">
        <v>3</v>
      </c>
      <c r="G4544" s="3" t="s">
        <v>224</v>
      </c>
    </row>
    <row r="4545" spans="1:7">
      <c r="A4545" s="95">
        <v>4181700917</v>
      </c>
      <c r="B4545" s="11">
        <v>10100</v>
      </c>
      <c r="C4545">
        <v>53073000300</v>
      </c>
      <c r="D4545">
        <v>53073000300</v>
      </c>
      <c r="E4545" s="3" t="s">
        <v>236</v>
      </c>
      <c r="F4545" s="3">
        <v>8</v>
      </c>
      <c r="G4545" s="3" t="s">
        <v>224</v>
      </c>
    </row>
    <row r="4546" spans="1:7">
      <c r="A4546" s="95" t="s">
        <v>701</v>
      </c>
      <c r="B4546" s="11">
        <v>1300</v>
      </c>
      <c r="C4546">
        <v>53057952200</v>
      </c>
      <c r="D4546">
        <v>53057952200</v>
      </c>
      <c r="E4546" s="3" t="s">
        <v>236</v>
      </c>
      <c r="F4546" s="3">
        <v>9</v>
      </c>
      <c r="G4546" s="3" t="s">
        <v>225</v>
      </c>
    </row>
    <row r="4547" spans="1:7">
      <c r="A4547" s="95">
        <v>3762500544</v>
      </c>
      <c r="B4547" s="11">
        <v>800</v>
      </c>
      <c r="C4547">
        <v>53073000700</v>
      </c>
      <c r="D4547">
        <v>53073000700</v>
      </c>
      <c r="E4547" s="3" t="s">
        <v>236</v>
      </c>
      <c r="F4547" s="3">
        <v>8</v>
      </c>
      <c r="G4547" s="3" t="s">
        <v>224</v>
      </c>
    </row>
    <row r="4548" spans="1:7">
      <c r="A4548" s="95">
        <v>9806410935</v>
      </c>
      <c r="B4548" s="11">
        <v>3748</v>
      </c>
      <c r="C4548">
        <v>53015001502</v>
      </c>
      <c r="D4548">
        <v>53015001502</v>
      </c>
      <c r="E4548" s="3" t="s">
        <v>236</v>
      </c>
      <c r="F4548" s="3">
        <v>8</v>
      </c>
      <c r="G4548" s="3" t="s">
        <v>224</v>
      </c>
    </row>
    <row r="4549" spans="1:7">
      <c r="A4549" s="95">
        <v>8428000708</v>
      </c>
      <c r="B4549" s="11">
        <v>2738</v>
      </c>
      <c r="C4549">
        <v>53057940700</v>
      </c>
      <c r="D4549">
        <v>53057940700</v>
      </c>
      <c r="E4549" s="3" t="s">
        <v>236</v>
      </c>
      <c r="F4549" s="3">
        <v>4</v>
      </c>
      <c r="G4549" s="3" t="s">
        <v>224</v>
      </c>
    </row>
    <row r="4550" spans="1:7">
      <c r="A4550" s="95">
        <v>2293900603</v>
      </c>
      <c r="B4550" s="11">
        <v>3114</v>
      </c>
      <c r="C4550">
        <v>53073010702</v>
      </c>
      <c r="D4550">
        <v>53073010702</v>
      </c>
      <c r="E4550" s="3" t="s">
        <v>236</v>
      </c>
      <c r="F4550" s="3">
        <v>2</v>
      </c>
      <c r="G4550" s="3" t="s">
        <v>224</v>
      </c>
    </row>
    <row r="4551" spans="1:7">
      <c r="A4551" s="95">
        <v>1928486700</v>
      </c>
      <c r="B4551" s="11">
        <v>3492</v>
      </c>
      <c r="C4551">
        <v>53071920600</v>
      </c>
      <c r="D4551">
        <v>53071920600</v>
      </c>
      <c r="E4551" s="3" t="s">
        <v>236</v>
      </c>
      <c r="F4551" s="3">
        <v>8</v>
      </c>
      <c r="G4551" s="3" t="s">
        <v>224</v>
      </c>
    </row>
    <row r="4552" spans="1:7">
      <c r="A4552" s="95">
        <v>7756120199</v>
      </c>
      <c r="B4552" s="11">
        <v>3270</v>
      </c>
      <c r="C4552">
        <v>53077000901</v>
      </c>
      <c r="D4552">
        <v>53077000901</v>
      </c>
      <c r="E4552" s="3" t="s">
        <v>236</v>
      </c>
      <c r="F4552" s="3">
        <v>6</v>
      </c>
      <c r="G4552" s="3" t="s">
        <v>224</v>
      </c>
    </row>
    <row r="4553" spans="1:7">
      <c r="A4553" s="95">
        <v>7535910368</v>
      </c>
      <c r="B4553" s="11">
        <v>2430</v>
      </c>
      <c r="C4553">
        <v>53071920300</v>
      </c>
      <c r="D4553">
        <v>53071920300</v>
      </c>
      <c r="E4553" s="3" t="s">
        <v>236</v>
      </c>
      <c r="F4553" s="3">
        <v>4</v>
      </c>
      <c r="G4553" s="3" t="s">
        <v>224</v>
      </c>
    </row>
    <row r="4554" spans="1:7">
      <c r="A4554" s="95">
        <v>9543600836</v>
      </c>
      <c r="B4554" s="11">
        <v>850</v>
      </c>
      <c r="C4554">
        <v>53073001100</v>
      </c>
      <c r="D4554">
        <v>53073001100</v>
      </c>
      <c r="E4554" s="3" t="s">
        <v>236</v>
      </c>
      <c r="F4554" s="3">
        <v>3</v>
      </c>
      <c r="G4554" s="3" t="s">
        <v>224</v>
      </c>
    </row>
    <row r="4555" spans="1:7">
      <c r="A4555" s="95">
        <v>4190500219</v>
      </c>
      <c r="B4555" s="11">
        <v>4390</v>
      </c>
      <c r="C4555">
        <v>53073001100</v>
      </c>
      <c r="D4555">
        <v>53073001100</v>
      </c>
      <c r="E4555" s="3" t="s">
        <v>236</v>
      </c>
      <c r="F4555" s="3">
        <v>3</v>
      </c>
      <c r="G4555" s="3" t="s">
        <v>224</v>
      </c>
    </row>
    <row r="4556" spans="1:7">
      <c r="A4556" s="95">
        <v>5265120426</v>
      </c>
      <c r="B4556" s="11">
        <v>4816</v>
      </c>
      <c r="C4556">
        <v>53077002802</v>
      </c>
      <c r="D4556">
        <v>53077002802</v>
      </c>
      <c r="E4556" s="3" t="s">
        <v>236</v>
      </c>
      <c r="F4556" s="3">
        <v>7</v>
      </c>
      <c r="G4556" s="3" t="s">
        <v>224</v>
      </c>
    </row>
    <row r="4557" spans="1:7">
      <c r="A4557" s="95">
        <v>8640300042</v>
      </c>
      <c r="B4557" s="11">
        <v>3702</v>
      </c>
      <c r="C4557">
        <v>53057952200</v>
      </c>
      <c r="D4557">
        <v>53057952200</v>
      </c>
      <c r="E4557" s="3" t="s">
        <v>236</v>
      </c>
      <c r="F4557" s="3">
        <v>9</v>
      </c>
      <c r="G4557" s="3" t="s">
        <v>225</v>
      </c>
    </row>
    <row r="4558" spans="1:7">
      <c r="A4558" s="95">
        <v>2601510022</v>
      </c>
      <c r="B4558" s="11">
        <v>1528</v>
      </c>
      <c r="C4558">
        <v>53077002001</v>
      </c>
      <c r="D4558">
        <v>53077002001</v>
      </c>
      <c r="E4558" s="3" t="s">
        <v>241</v>
      </c>
      <c r="F4558" s="3">
        <v>7</v>
      </c>
      <c r="G4558" s="3" t="s">
        <v>225</v>
      </c>
    </row>
    <row r="4559" spans="1:7">
      <c r="A4559" s="95">
        <v>2638500387</v>
      </c>
      <c r="B4559" s="11">
        <v>724</v>
      </c>
      <c r="C4559">
        <v>53073001000</v>
      </c>
      <c r="D4559">
        <v>53073001000</v>
      </c>
      <c r="E4559" s="3" t="s">
        <v>236</v>
      </c>
      <c r="F4559" s="3">
        <v>7</v>
      </c>
      <c r="G4559" s="3" t="s">
        <v>224</v>
      </c>
    </row>
    <row r="4560" spans="1:7">
      <c r="A4560" s="95">
        <v>1686910591</v>
      </c>
      <c r="B4560" s="11">
        <v>1904</v>
      </c>
      <c r="C4560">
        <v>53071920200</v>
      </c>
      <c r="D4560">
        <v>53071920200</v>
      </c>
      <c r="E4560" s="3" t="s">
        <v>236</v>
      </c>
      <c r="F4560" s="3">
        <v>5</v>
      </c>
      <c r="G4560" s="3" t="s">
        <v>224</v>
      </c>
    </row>
    <row r="4561" spans="1:7">
      <c r="A4561" s="95">
        <v>8103700950</v>
      </c>
      <c r="B4561" s="11">
        <v>800</v>
      </c>
      <c r="C4561">
        <v>53073000200</v>
      </c>
      <c r="D4561">
        <v>53073000200</v>
      </c>
      <c r="E4561" s="3" t="s">
        <v>236</v>
      </c>
      <c r="F4561" s="3">
        <v>5</v>
      </c>
      <c r="G4561" s="3" t="s">
        <v>224</v>
      </c>
    </row>
    <row r="4562" spans="1:7">
      <c r="A4562" s="95">
        <v>9066500883</v>
      </c>
      <c r="B4562" s="11">
        <v>3076</v>
      </c>
      <c r="C4562">
        <v>53073000803</v>
      </c>
      <c r="D4562">
        <v>53073000803</v>
      </c>
      <c r="E4562" s="3" t="s">
        <v>236</v>
      </c>
      <c r="F4562" s="3">
        <v>2</v>
      </c>
      <c r="G4562" s="3" t="s">
        <v>224</v>
      </c>
    </row>
    <row r="4563" spans="1:7">
      <c r="A4563" s="95">
        <v>9757300117</v>
      </c>
      <c r="B4563" s="11">
        <v>800</v>
      </c>
      <c r="C4563">
        <v>53057952402</v>
      </c>
      <c r="D4563">
        <v>53057952402</v>
      </c>
      <c r="E4563" s="3" t="s">
        <v>236</v>
      </c>
      <c r="F4563" s="3">
        <v>6</v>
      </c>
      <c r="G4563" s="3" t="s">
        <v>224</v>
      </c>
    </row>
    <row r="4564" spans="1:7">
      <c r="A4564" s="95">
        <v>3245120239</v>
      </c>
      <c r="B4564" s="11">
        <v>3632</v>
      </c>
      <c r="C4564">
        <v>53077001000</v>
      </c>
      <c r="D4564">
        <v>53077001000</v>
      </c>
      <c r="E4564" s="3" t="s">
        <v>236</v>
      </c>
      <c r="F4564" s="3">
        <v>8</v>
      </c>
      <c r="G4564" s="3" t="s">
        <v>224</v>
      </c>
    </row>
    <row r="4565" spans="1:7">
      <c r="A4565" s="95" t="s">
        <v>702</v>
      </c>
      <c r="B4565" s="11">
        <v>1680</v>
      </c>
      <c r="C4565">
        <v>53057940300</v>
      </c>
      <c r="D4565">
        <v>53057940300</v>
      </c>
      <c r="E4565" s="3" t="s">
        <v>236</v>
      </c>
      <c r="F4565" s="3">
        <v>2</v>
      </c>
      <c r="G4565" s="3" t="s">
        <v>224</v>
      </c>
    </row>
    <row r="4566" spans="1:7">
      <c r="A4566" s="95">
        <v>8582020709</v>
      </c>
      <c r="B4566" s="11">
        <v>653.6</v>
      </c>
      <c r="C4566">
        <v>53077000901</v>
      </c>
      <c r="D4566">
        <v>53077000901</v>
      </c>
      <c r="E4566" s="3" t="s">
        <v>236</v>
      </c>
      <c r="F4566" s="3">
        <v>6</v>
      </c>
      <c r="G4566" s="3" t="s">
        <v>224</v>
      </c>
    </row>
    <row r="4567" spans="1:7">
      <c r="A4567" s="95">
        <v>4716910034</v>
      </c>
      <c r="B4567" s="11">
        <v>2800</v>
      </c>
      <c r="C4567">
        <v>53071920300</v>
      </c>
      <c r="D4567">
        <v>53071920300</v>
      </c>
      <c r="E4567" s="3" t="s">
        <v>236</v>
      </c>
      <c r="F4567" s="3">
        <v>4</v>
      </c>
      <c r="G4567" s="3" t="s">
        <v>224</v>
      </c>
    </row>
    <row r="4568" spans="1:7">
      <c r="A4568" s="95">
        <v>4651610130</v>
      </c>
      <c r="B4568" s="11">
        <v>3088</v>
      </c>
      <c r="C4568">
        <v>53005011503</v>
      </c>
      <c r="D4568">
        <v>53005011503</v>
      </c>
      <c r="E4568" s="3" t="s">
        <v>236</v>
      </c>
      <c r="F4568" s="3">
        <v>5</v>
      </c>
      <c r="G4568" s="3" t="s">
        <v>224</v>
      </c>
    </row>
    <row r="4569" spans="1:7">
      <c r="A4569" s="95">
        <v>7670600464</v>
      </c>
      <c r="B4569" s="11">
        <v>1600</v>
      </c>
      <c r="C4569">
        <v>53073000400</v>
      </c>
      <c r="D4569">
        <v>53073000400</v>
      </c>
      <c r="E4569" s="3" t="s">
        <v>236</v>
      </c>
      <c r="F4569" s="3">
        <v>3</v>
      </c>
      <c r="G4569" s="3" t="s">
        <v>224</v>
      </c>
    </row>
    <row r="4570" spans="1:7">
      <c r="A4570" s="95">
        <v>5775110853</v>
      </c>
      <c r="B4570" s="11">
        <v>2450</v>
      </c>
      <c r="C4570">
        <v>53035091500</v>
      </c>
      <c r="D4570">
        <v>53035091500</v>
      </c>
      <c r="E4570" s="3" t="s">
        <v>236</v>
      </c>
      <c r="F4570" s="3">
        <v>4</v>
      </c>
      <c r="G4570" s="3" t="s">
        <v>224</v>
      </c>
    </row>
    <row r="4571" spans="1:7">
      <c r="A4571" s="95">
        <v>5291800096</v>
      </c>
      <c r="B4571" s="11">
        <v>5480</v>
      </c>
      <c r="C4571">
        <v>53073010502</v>
      </c>
      <c r="D4571">
        <v>53073010502</v>
      </c>
      <c r="E4571" s="3" t="s">
        <v>236</v>
      </c>
      <c r="F4571" s="3">
        <v>5</v>
      </c>
      <c r="G4571" s="3" t="s">
        <v>224</v>
      </c>
    </row>
    <row r="4572" spans="1:7">
      <c r="A4572" s="95">
        <v>3029152492</v>
      </c>
      <c r="B4572" s="11">
        <v>7656</v>
      </c>
      <c r="C4572">
        <v>53077000500</v>
      </c>
      <c r="D4572">
        <v>53077000500</v>
      </c>
      <c r="E4572" s="3" t="s">
        <v>236</v>
      </c>
      <c r="F4572" s="3">
        <v>9</v>
      </c>
      <c r="G4572" s="3" t="s">
        <v>225</v>
      </c>
    </row>
    <row r="4573" spans="1:7">
      <c r="A4573" s="95">
        <v>7406120775</v>
      </c>
      <c r="B4573" s="11">
        <v>3702</v>
      </c>
      <c r="C4573">
        <v>53077000800</v>
      </c>
      <c r="D4573">
        <v>53077000800</v>
      </c>
      <c r="E4573" s="3" t="s">
        <v>236</v>
      </c>
      <c r="F4573" s="3">
        <v>6</v>
      </c>
      <c r="G4573" s="3" t="s">
        <v>224</v>
      </c>
    </row>
    <row r="4574" spans="1:7">
      <c r="A4574" s="95">
        <v>6701100169</v>
      </c>
      <c r="B4574" s="11">
        <v>2196</v>
      </c>
      <c r="C4574">
        <v>53057951900</v>
      </c>
      <c r="D4574">
        <v>53057951900</v>
      </c>
      <c r="E4574" s="3" t="s">
        <v>236</v>
      </c>
      <c r="F4574" s="3">
        <v>1</v>
      </c>
      <c r="G4574" s="3" t="s">
        <v>224</v>
      </c>
    </row>
    <row r="4575" spans="1:7">
      <c r="A4575" s="95">
        <v>4675000617</v>
      </c>
      <c r="B4575" s="11">
        <v>1500</v>
      </c>
      <c r="C4575">
        <v>53057940200</v>
      </c>
      <c r="D4575">
        <v>53057940200</v>
      </c>
      <c r="E4575" s="3" t="s">
        <v>236</v>
      </c>
      <c r="F4575" s="3">
        <v>1</v>
      </c>
      <c r="G4575" s="3" t="s">
        <v>224</v>
      </c>
    </row>
    <row r="4576" spans="1:7">
      <c r="A4576" s="95">
        <v>7885910813</v>
      </c>
      <c r="B4576" s="11">
        <v>2430</v>
      </c>
      <c r="C4576">
        <v>53071920300</v>
      </c>
      <c r="D4576">
        <v>53071920300</v>
      </c>
      <c r="E4576" s="3" t="s">
        <v>236</v>
      </c>
      <c r="F4576" s="3">
        <v>4</v>
      </c>
      <c r="G4576" s="3" t="s">
        <v>224</v>
      </c>
    </row>
    <row r="4577" spans="1:7">
      <c r="A4577" s="95">
        <v>6438210281</v>
      </c>
      <c r="B4577" s="11">
        <v>4182</v>
      </c>
      <c r="C4577">
        <v>53035091400</v>
      </c>
      <c r="D4577">
        <v>53035091400</v>
      </c>
      <c r="E4577" s="3" t="s">
        <v>236</v>
      </c>
      <c r="F4577" s="3">
        <v>3</v>
      </c>
      <c r="G4577" s="3" t="s">
        <v>224</v>
      </c>
    </row>
    <row r="4578" spans="1:7">
      <c r="A4578" s="95">
        <v>3185000660</v>
      </c>
      <c r="B4578" s="11">
        <v>1680</v>
      </c>
      <c r="C4578">
        <v>53057940200</v>
      </c>
      <c r="D4578">
        <v>53057940200</v>
      </c>
      <c r="E4578" s="3" t="s">
        <v>236</v>
      </c>
      <c r="F4578" s="3">
        <v>1</v>
      </c>
      <c r="G4578" s="3" t="s">
        <v>224</v>
      </c>
    </row>
    <row r="4579" spans="1:7">
      <c r="A4579" s="95">
        <v>4298800103</v>
      </c>
      <c r="B4579" s="11">
        <v>4780</v>
      </c>
      <c r="C4579">
        <v>53073010302</v>
      </c>
      <c r="D4579">
        <v>53073010302</v>
      </c>
      <c r="E4579" s="3" t="s">
        <v>236</v>
      </c>
      <c r="F4579" s="3">
        <v>1</v>
      </c>
      <c r="G4579" s="3" t="s">
        <v>224</v>
      </c>
    </row>
    <row r="4580" spans="1:7">
      <c r="A4580" s="95">
        <v>8039410643</v>
      </c>
      <c r="B4580" s="11">
        <v>2704</v>
      </c>
      <c r="C4580">
        <v>53001950500</v>
      </c>
      <c r="D4580">
        <v>53001950500</v>
      </c>
      <c r="E4580" s="3" t="s">
        <v>236</v>
      </c>
      <c r="F4580" s="3">
        <v>7</v>
      </c>
      <c r="G4580" s="3" t="s">
        <v>224</v>
      </c>
    </row>
    <row r="4581" spans="1:7">
      <c r="A4581" s="95">
        <v>1816010121</v>
      </c>
      <c r="B4581" s="11">
        <v>4002</v>
      </c>
      <c r="C4581">
        <v>53035091302</v>
      </c>
      <c r="D4581">
        <v>53035091302</v>
      </c>
      <c r="E4581" s="3" t="s">
        <v>236</v>
      </c>
      <c r="F4581" s="3">
        <v>3</v>
      </c>
      <c r="G4581" s="3" t="s">
        <v>224</v>
      </c>
    </row>
    <row r="4582" spans="1:7">
      <c r="A4582" s="95">
        <v>3266020747</v>
      </c>
      <c r="B4582" s="11">
        <v>10900</v>
      </c>
      <c r="C4582">
        <v>53077001201</v>
      </c>
      <c r="D4582">
        <v>53077001201</v>
      </c>
      <c r="E4582" s="3" t="s">
        <v>236</v>
      </c>
      <c r="F4582" s="3">
        <v>10</v>
      </c>
      <c r="G4582" s="3" t="s">
        <v>225</v>
      </c>
    </row>
    <row r="4583" spans="1:7">
      <c r="A4583" s="95">
        <v>1976600622</v>
      </c>
      <c r="B4583" s="11">
        <v>2742</v>
      </c>
      <c r="C4583">
        <v>53073000803</v>
      </c>
      <c r="D4583">
        <v>53073000803</v>
      </c>
      <c r="E4583" s="3" t="s">
        <v>236</v>
      </c>
      <c r="F4583" s="3">
        <v>2</v>
      </c>
      <c r="G4583" s="3" t="s">
        <v>224</v>
      </c>
    </row>
    <row r="4584" spans="1:7">
      <c r="A4584" s="95">
        <v>6730220735</v>
      </c>
      <c r="B4584" s="11">
        <v>2790</v>
      </c>
      <c r="C4584">
        <v>53077001602</v>
      </c>
      <c r="D4584">
        <v>53077001602</v>
      </c>
      <c r="E4584" s="3" t="s">
        <v>236</v>
      </c>
      <c r="F4584" s="3">
        <v>6</v>
      </c>
      <c r="G4584" s="3" t="s">
        <v>224</v>
      </c>
    </row>
    <row r="4585" spans="1:7">
      <c r="A4585" s="95">
        <v>3766120278</v>
      </c>
      <c r="B4585" s="11">
        <v>3346</v>
      </c>
      <c r="C4585">
        <v>53077000901</v>
      </c>
      <c r="D4585">
        <v>53077000901</v>
      </c>
      <c r="E4585" s="3" t="s">
        <v>236</v>
      </c>
      <c r="F4585" s="3">
        <v>6</v>
      </c>
      <c r="G4585" s="3" t="s">
        <v>224</v>
      </c>
    </row>
    <row r="4586" spans="1:7">
      <c r="A4586" s="95">
        <v>2837020367</v>
      </c>
      <c r="B4586" s="11">
        <v>1658</v>
      </c>
      <c r="C4586">
        <v>53077001202</v>
      </c>
      <c r="D4586">
        <v>53077001202</v>
      </c>
      <c r="E4586" s="3" t="s">
        <v>236</v>
      </c>
      <c r="F4586" s="3">
        <v>10</v>
      </c>
      <c r="G4586" s="3" t="s">
        <v>225</v>
      </c>
    </row>
    <row r="4587" spans="1:7">
      <c r="A4587" s="95">
        <v>2392500752</v>
      </c>
      <c r="B4587" s="11">
        <v>3220</v>
      </c>
      <c r="C4587">
        <v>53073000700</v>
      </c>
      <c r="D4587">
        <v>53073000700</v>
      </c>
      <c r="E4587" s="3" t="s">
        <v>236</v>
      </c>
      <c r="F4587" s="3">
        <v>8</v>
      </c>
      <c r="G4587" s="3" t="s">
        <v>224</v>
      </c>
    </row>
    <row r="4588" spans="1:7">
      <c r="A4588" s="95">
        <v>8040220767</v>
      </c>
      <c r="B4588" s="11">
        <v>875</v>
      </c>
      <c r="C4588">
        <v>53077001602</v>
      </c>
      <c r="D4588">
        <v>53077001602</v>
      </c>
      <c r="E4588" s="3" t="s">
        <v>236</v>
      </c>
      <c r="F4588" s="3">
        <v>6</v>
      </c>
      <c r="G4588" s="3" t="s">
        <v>224</v>
      </c>
    </row>
    <row r="4589" spans="1:7">
      <c r="A4589" s="95">
        <v>5651220752</v>
      </c>
      <c r="B4589" s="11">
        <v>2590</v>
      </c>
      <c r="C4589">
        <v>53077001602</v>
      </c>
      <c r="D4589">
        <v>53077001602</v>
      </c>
      <c r="E4589" s="3" t="s">
        <v>236</v>
      </c>
      <c r="F4589" s="3">
        <v>6</v>
      </c>
      <c r="G4589" s="3" t="s">
        <v>224</v>
      </c>
    </row>
    <row r="4590" spans="1:7">
      <c r="A4590" s="95">
        <v>1361300084</v>
      </c>
      <c r="B4590" s="11">
        <v>2010</v>
      </c>
      <c r="C4590">
        <v>53057952500</v>
      </c>
      <c r="D4590">
        <v>53057952500</v>
      </c>
      <c r="E4590" s="3" t="s">
        <v>236</v>
      </c>
      <c r="F4590" s="3">
        <v>5</v>
      </c>
      <c r="G4590" s="3" t="s">
        <v>224</v>
      </c>
    </row>
    <row r="4591" spans="1:7">
      <c r="A4591" s="95">
        <v>6629000632</v>
      </c>
      <c r="B4591" s="11">
        <v>2262</v>
      </c>
      <c r="C4591">
        <v>53057951900</v>
      </c>
      <c r="D4591">
        <v>53057951900</v>
      </c>
      <c r="E4591" s="3" t="s">
        <v>236</v>
      </c>
      <c r="F4591" s="3">
        <v>1</v>
      </c>
      <c r="G4591" s="3" t="s">
        <v>224</v>
      </c>
    </row>
    <row r="4592" spans="1:7">
      <c r="A4592" s="95">
        <v>7986010783</v>
      </c>
      <c r="B4592" s="11">
        <v>3666</v>
      </c>
      <c r="C4592">
        <v>53035090400</v>
      </c>
      <c r="D4592">
        <v>53035090400</v>
      </c>
      <c r="E4592" s="3" t="s">
        <v>236</v>
      </c>
      <c r="F4592" s="3">
        <v>5</v>
      </c>
      <c r="G4592" s="3" t="s">
        <v>224</v>
      </c>
    </row>
    <row r="4593" spans="1:7">
      <c r="A4593" s="95">
        <v>3882220866</v>
      </c>
      <c r="B4593" s="11">
        <v>2590</v>
      </c>
      <c r="C4593">
        <v>53077003200</v>
      </c>
      <c r="D4593">
        <v>53077003200</v>
      </c>
      <c r="E4593" s="3" t="s">
        <v>236</v>
      </c>
      <c r="F4593" s="3">
        <v>8</v>
      </c>
      <c r="G4593" s="3" t="s">
        <v>224</v>
      </c>
    </row>
    <row r="4594" spans="1:7">
      <c r="A4594" s="95">
        <v>8383300811</v>
      </c>
      <c r="B4594" s="11">
        <v>800</v>
      </c>
      <c r="C4594">
        <v>53057952600</v>
      </c>
      <c r="D4594">
        <v>53057952600</v>
      </c>
      <c r="E4594" s="3" t="s">
        <v>236</v>
      </c>
      <c r="F4594" s="3">
        <v>5</v>
      </c>
      <c r="G4594" s="3" t="s">
        <v>224</v>
      </c>
    </row>
    <row r="4595" spans="1:7">
      <c r="A4595" s="95">
        <v>4553500299</v>
      </c>
      <c r="B4595" s="11">
        <v>2502</v>
      </c>
      <c r="C4595">
        <v>53073000803</v>
      </c>
      <c r="D4595">
        <v>53073000803</v>
      </c>
      <c r="E4595" s="3" t="s">
        <v>236</v>
      </c>
      <c r="F4595" s="3">
        <v>2</v>
      </c>
      <c r="G4595" s="3" t="s">
        <v>224</v>
      </c>
    </row>
    <row r="4596" spans="1:7">
      <c r="A4596" s="95">
        <v>7806120814</v>
      </c>
      <c r="B4596" s="11">
        <v>3056</v>
      </c>
      <c r="C4596">
        <v>53077000800</v>
      </c>
      <c r="D4596">
        <v>53077000800</v>
      </c>
      <c r="E4596" s="3" t="s">
        <v>236</v>
      </c>
      <c r="F4596" s="3">
        <v>6</v>
      </c>
      <c r="G4596" s="3" t="s">
        <v>224</v>
      </c>
    </row>
    <row r="4597" spans="1:7">
      <c r="A4597" s="95">
        <v>3889500758</v>
      </c>
      <c r="B4597" s="11">
        <v>550</v>
      </c>
      <c r="C4597">
        <v>53073000902</v>
      </c>
      <c r="D4597">
        <v>53073000902</v>
      </c>
      <c r="E4597" s="3" t="s">
        <v>236</v>
      </c>
      <c r="F4597" s="3">
        <v>2</v>
      </c>
      <c r="G4597" s="3" t="s">
        <v>224</v>
      </c>
    </row>
    <row r="4598" spans="1:7">
      <c r="A4598" s="95">
        <v>8061700730</v>
      </c>
      <c r="B4598" s="11">
        <v>800</v>
      </c>
      <c r="C4598">
        <v>53073000300</v>
      </c>
      <c r="D4598">
        <v>53073000300</v>
      </c>
      <c r="E4598" s="3" t="s">
        <v>236</v>
      </c>
      <c r="F4598" s="3">
        <v>8</v>
      </c>
      <c r="G4598" s="3" t="s">
        <v>224</v>
      </c>
    </row>
    <row r="4599" spans="1:7">
      <c r="A4599" s="95">
        <v>8123020021</v>
      </c>
      <c r="B4599" s="11">
        <v>1884</v>
      </c>
      <c r="C4599">
        <v>53077000901</v>
      </c>
      <c r="D4599">
        <v>53077000901</v>
      </c>
      <c r="E4599" s="3" t="s">
        <v>236</v>
      </c>
      <c r="F4599" s="3">
        <v>6</v>
      </c>
      <c r="G4599" s="3" t="s">
        <v>224</v>
      </c>
    </row>
    <row r="4600" spans="1:7">
      <c r="A4600" s="95" t="s">
        <v>703</v>
      </c>
      <c r="B4600" s="11">
        <v>3802</v>
      </c>
      <c r="C4600">
        <v>53035091400</v>
      </c>
      <c r="D4600">
        <v>53035091400</v>
      </c>
      <c r="E4600" s="3" t="s">
        <v>236</v>
      </c>
      <c r="F4600" s="3">
        <v>3</v>
      </c>
      <c r="G4600" s="3" t="s">
        <v>224</v>
      </c>
    </row>
    <row r="4601" spans="1:7">
      <c r="A4601" s="95" t="s">
        <v>704</v>
      </c>
      <c r="B4601" s="11">
        <v>2250</v>
      </c>
      <c r="C4601">
        <v>53077001100</v>
      </c>
      <c r="D4601">
        <v>53077001100</v>
      </c>
      <c r="E4601" s="3" t="s">
        <v>236</v>
      </c>
      <c r="F4601" s="3">
        <v>6</v>
      </c>
      <c r="G4601" s="3" t="s">
        <v>224</v>
      </c>
    </row>
    <row r="4602" spans="1:7">
      <c r="A4602" s="95">
        <v>9011820000</v>
      </c>
      <c r="B4602" s="11">
        <v>3410</v>
      </c>
      <c r="C4602">
        <v>53077001902</v>
      </c>
      <c r="D4602">
        <v>53077001902</v>
      </c>
      <c r="E4602" s="3" t="s">
        <v>241</v>
      </c>
      <c r="F4602" s="3">
        <v>8</v>
      </c>
      <c r="G4602" s="3" t="s">
        <v>225</v>
      </c>
    </row>
    <row r="4603" spans="1:7">
      <c r="A4603" s="95">
        <v>3645100908</v>
      </c>
      <c r="B4603" s="11">
        <v>520</v>
      </c>
      <c r="C4603">
        <v>53057951400</v>
      </c>
      <c r="D4603">
        <v>53057951400</v>
      </c>
      <c r="E4603" s="3" t="s">
        <v>236</v>
      </c>
      <c r="F4603" s="3">
        <v>2</v>
      </c>
      <c r="G4603" s="3" t="s">
        <v>224</v>
      </c>
    </row>
    <row r="4604" spans="1:7">
      <c r="A4604" s="95">
        <v>2325600307</v>
      </c>
      <c r="B4604" s="11">
        <v>800</v>
      </c>
      <c r="C4604">
        <v>53073000804</v>
      </c>
      <c r="D4604">
        <v>53073000804</v>
      </c>
      <c r="E4604" s="3" t="s">
        <v>236</v>
      </c>
      <c r="F4604" s="3">
        <v>1</v>
      </c>
      <c r="G4604" s="3" t="s">
        <v>224</v>
      </c>
    </row>
    <row r="4605" spans="1:7">
      <c r="A4605" s="95" t="s">
        <v>705</v>
      </c>
      <c r="B4605" s="11">
        <v>3270</v>
      </c>
      <c r="C4605">
        <v>53077001501</v>
      </c>
      <c r="D4605">
        <v>53077001501</v>
      </c>
      <c r="E4605" s="3" t="s">
        <v>236</v>
      </c>
      <c r="F4605" s="3">
        <v>10</v>
      </c>
      <c r="G4605" s="3" t="s">
        <v>225</v>
      </c>
    </row>
    <row r="4606" spans="1:7">
      <c r="A4606" s="95">
        <v>2318900271</v>
      </c>
      <c r="B4606" s="11">
        <v>75</v>
      </c>
      <c r="C4606">
        <v>53073010403</v>
      </c>
      <c r="D4606">
        <v>53073010403</v>
      </c>
      <c r="E4606" s="3" t="s">
        <v>236</v>
      </c>
      <c r="F4606" s="3">
        <v>1</v>
      </c>
      <c r="G4606" s="3" t="s">
        <v>224</v>
      </c>
    </row>
    <row r="4607" spans="1:7">
      <c r="A4607" s="95">
        <v>5572610217</v>
      </c>
      <c r="B4607" s="11">
        <v>3890</v>
      </c>
      <c r="C4607">
        <v>53005010813</v>
      </c>
      <c r="D4607">
        <v>53005010813</v>
      </c>
      <c r="E4607" s="3" t="s">
        <v>236</v>
      </c>
      <c r="F4607" s="3">
        <v>2</v>
      </c>
      <c r="G4607" s="3" t="s">
        <v>224</v>
      </c>
    </row>
    <row r="4608" spans="1:7">
      <c r="A4608" s="95">
        <v>4677600465</v>
      </c>
      <c r="B4608" s="11">
        <v>800</v>
      </c>
      <c r="C4608">
        <v>53073000400</v>
      </c>
      <c r="D4608">
        <v>53073000400</v>
      </c>
      <c r="E4608" s="3" t="s">
        <v>236</v>
      </c>
      <c r="F4608" s="3">
        <v>3</v>
      </c>
      <c r="G4608" s="3" t="s">
        <v>224</v>
      </c>
    </row>
    <row r="4609" spans="1:7">
      <c r="A4609" s="95">
        <v>5582600337</v>
      </c>
      <c r="B4609" s="11">
        <v>6356</v>
      </c>
      <c r="C4609">
        <v>53073001100</v>
      </c>
      <c r="D4609">
        <v>53073001100</v>
      </c>
      <c r="E4609" s="3" t="s">
        <v>236</v>
      </c>
      <c r="F4609" s="3">
        <v>3</v>
      </c>
      <c r="G4609" s="3" t="s">
        <v>224</v>
      </c>
    </row>
    <row r="4610" spans="1:7">
      <c r="A4610" s="95">
        <v>2617120680</v>
      </c>
      <c r="B4610" s="11">
        <v>1460</v>
      </c>
      <c r="C4610">
        <v>53077000901</v>
      </c>
      <c r="D4610">
        <v>53077000901</v>
      </c>
      <c r="E4610" s="3" t="s">
        <v>236</v>
      </c>
      <c r="F4610" s="3">
        <v>6</v>
      </c>
      <c r="G4610" s="3" t="s">
        <v>224</v>
      </c>
    </row>
    <row r="4611" spans="1:7">
      <c r="A4611" s="95">
        <v>9788122555</v>
      </c>
      <c r="B4611" s="11">
        <v>875</v>
      </c>
      <c r="C4611">
        <v>53073010501</v>
      </c>
      <c r="D4611">
        <v>53073010501</v>
      </c>
      <c r="E4611" s="3" t="s">
        <v>236</v>
      </c>
      <c r="F4611" s="3">
        <v>3</v>
      </c>
      <c r="G4611" s="3" t="s">
        <v>224</v>
      </c>
    </row>
    <row r="4612" spans="1:7">
      <c r="A4612" s="95">
        <v>5904600369</v>
      </c>
      <c r="B4612" s="11">
        <v>875</v>
      </c>
      <c r="C4612">
        <v>53073001201</v>
      </c>
      <c r="D4612">
        <v>53073001201</v>
      </c>
      <c r="E4612" s="3" t="s">
        <v>236</v>
      </c>
      <c r="F4612" s="3">
        <v>6</v>
      </c>
      <c r="G4612" s="3" t="s">
        <v>224</v>
      </c>
    </row>
    <row r="4613" spans="1:7">
      <c r="A4613" s="95">
        <v>8675810028</v>
      </c>
      <c r="B4613" s="11">
        <v>875</v>
      </c>
      <c r="C4613">
        <v>53071920600</v>
      </c>
      <c r="D4613">
        <v>53071920600</v>
      </c>
      <c r="E4613" s="3" t="s">
        <v>236</v>
      </c>
      <c r="F4613" s="3">
        <v>8</v>
      </c>
      <c r="G4613" s="3" t="s">
        <v>224</v>
      </c>
    </row>
    <row r="4614" spans="1:7">
      <c r="A4614" s="95">
        <v>7948200329</v>
      </c>
      <c r="B4614" s="11">
        <v>2000</v>
      </c>
      <c r="C4614">
        <v>53057952600</v>
      </c>
      <c r="D4614">
        <v>53057952600</v>
      </c>
      <c r="E4614" s="3" t="s">
        <v>236</v>
      </c>
      <c r="F4614" s="3">
        <v>5</v>
      </c>
      <c r="G4614" s="3" t="s">
        <v>224</v>
      </c>
    </row>
    <row r="4615" spans="1:7">
      <c r="A4615" s="95">
        <v>9729020910</v>
      </c>
      <c r="B4615" s="11">
        <v>2528</v>
      </c>
      <c r="C4615">
        <v>53077001100</v>
      </c>
      <c r="D4615">
        <v>53077001100</v>
      </c>
      <c r="E4615" s="3" t="s">
        <v>236</v>
      </c>
      <c r="F4615" s="3">
        <v>6</v>
      </c>
      <c r="G4615" s="3" t="s">
        <v>224</v>
      </c>
    </row>
    <row r="4616" spans="1:7">
      <c r="A4616" s="95">
        <v>4505700763</v>
      </c>
      <c r="B4616" s="11">
        <v>2240</v>
      </c>
      <c r="C4616">
        <v>53073000901</v>
      </c>
      <c r="D4616">
        <v>53073000901</v>
      </c>
      <c r="E4616" s="3" t="s">
        <v>236</v>
      </c>
      <c r="F4616" s="3">
        <v>5</v>
      </c>
      <c r="G4616" s="3" t="s">
        <v>224</v>
      </c>
    </row>
    <row r="4617" spans="1:7">
      <c r="A4617" s="95">
        <v>1552300790</v>
      </c>
      <c r="B4617" s="11">
        <v>4702</v>
      </c>
      <c r="C4617">
        <v>53057952401</v>
      </c>
      <c r="D4617">
        <v>53057952401</v>
      </c>
      <c r="E4617" s="3" t="s">
        <v>236</v>
      </c>
      <c r="F4617" s="3">
        <v>6</v>
      </c>
      <c r="G4617" s="3" t="s">
        <v>224</v>
      </c>
    </row>
    <row r="4618" spans="1:7">
      <c r="A4618" s="95">
        <v>1360910164</v>
      </c>
      <c r="B4618" s="11">
        <v>2236</v>
      </c>
      <c r="C4618">
        <v>53071920900</v>
      </c>
      <c r="D4618">
        <v>53071920900</v>
      </c>
      <c r="E4618" s="3" t="s">
        <v>236</v>
      </c>
      <c r="F4618" s="3">
        <v>2</v>
      </c>
      <c r="G4618" s="3" t="s">
        <v>224</v>
      </c>
    </row>
    <row r="4619" spans="1:7">
      <c r="A4619" s="95">
        <v>5239000687</v>
      </c>
      <c r="B4619" s="11">
        <v>2990</v>
      </c>
      <c r="C4619">
        <v>53057951900</v>
      </c>
      <c r="D4619">
        <v>53057951900</v>
      </c>
      <c r="E4619" s="3" t="s">
        <v>236</v>
      </c>
      <c r="F4619" s="3">
        <v>1</v>
      </c>
      <c r="G4619" s="3" t="s">
        <v>224</v>
      </c>
    </row>
    <row r="4620" spans="1:7">
      <c r="A4620" s="95">
        <v>6180800106</v>
      </c>
      <c r="B4620" s="11">
        <v>3266</v>
      </c>
      <c r="C4620">
        <v>53073010600</v>
      </c>
      <c r="D4620">
        <v>53073010600</v>
      </c>
      <c r="E4620" s="3" t="s">
        <v>236</v>
      </c>
      <c r="F4620" s="3">
        <v>3</v>
      </c>
      <c r="G4620" s="3" t="s">
        <v>224</v>
      </c>
    </row>
    <row r="4621" spans="1:7">
      <c r="A4621" s="95">
        <v>9870820000</v>
      </c>
      <c r="B4621" s="11">
        <v>2470</v>
      </c>
      <c r="C4621">
        <v>53077001901</v>
      </c>
      <c r="D4621">
        <v>53077001901</v>
      </c>
      <c r="E4621" s="3" t="s">
        <v>241</v>
      </c>
      <c r="F4621" s="3">
        <v>7</v>
      </c>
      <c r="G4621" s="3" t="s">
        <v>225</v>
      </c>
    </row>
    <row r="4622" spans="1:7">
      <c r="A4622" s="95">
        <v>3284510174</v>
      </c>
      <c r="B4622" s="11">
        <v>500</v>
      </c>
      <c r="C4622">
        <v>53077001902</v>
      </c>
      <c r="D4622">
        <v>53077001902</v>
      </c>
      <c r="E4622" s="3" t="s">
        <v>241</v>
      </c>
      <c r="F4622" s="3">
        <v>8</v>
      </c>
      <c r="G4622" s="3" t="s">
        <v>225</v>
      </c>
    </row>
    <row r="4623" spans="1:7">
      <c r="A4623" s="95">
        <v>4842700465</v>
      </c>
      <c r="B4623" s="11">
        <v>300</v>
      </c>
      <c r="C4623">
        <v>53073000200</v>
      </c>
      <c r="D4623">
        <v>53073000200</v>
      </c>
      <c r="E4623" s="3" t="s">
        <v>236</v>
      </c>
      <c r="F4623" s="3">
        <v>5</v>
      </c>
      <c r="G4623" s="3" t="s">
        <v>224</v>
      </c>
    </row>
    <row r="4624" spans="1:7">
      <c r="A4624" s="95">
        <v>8572510387</v>
      </c>
      <c r="B4624" s="11">
        <v>3922</v>
      </c>
      <c r="C4624">
        <v>53077002002</v>
      </c>
      <c r="D4624">
        <v>53077002002</v>
      </c>
      <c r="E4624" s="3" t="s">
        <v>241</v>
      </c>
      <c r="F4624" s="3">
        <v>7</v>
      </c>
      <c r="G4624" s="3" t="s">
        <v>225</v>
      </c>
    </row>
    <row r="4625" spans="1:7">
      <c r="A4625" s="95">
        <v>1088282418</v>
      </c>
      <c r="B4625" s="11">
        <v>1000</v>
      </c>
      <c r="C4625">
        <v>53057940400</v>
      </c>
      <c r="D4625">
        <v>53057940400</v>
      </c>
      <c r="E4625" s="3" t="s">
        <v>236</v>
      </c>
      <c r="F4625" s="3">
        <v>1</v>
      </c>
      <c r="G4625" s="3" t="s">
        <v>224</v>
      </c>
    </row>
    <row r="4626" spans="1:7">
      <c r="A4626" s="95">
        <v>2212120311</v>
      </c>
      <c r="B4626" s="11">
        <v>4116</v>
      </c>
      <c r="C4626">
        <v>53077000400</v>
      </c>
      <c r="D4626">
        <v>53077000400</v>
      </c>
      <c r="E4626" s="3" t="s">
        <v>236</v>
      </c>
      <c r="F4626" s="3">
        <v>7</v>
      </c>
      <c r="G4626" s="3" t="s">
        <v>224</v>
      </c>
    </row>
    <row r="4627" spans="1:7">
      <c r="A4627" s="95">
        <v>8499810562</v>
      </c>
      <c r="B4627" s="11">
        <v>5134</v>
      </c>
      <c r="C4627">
        <v>53071920900</v>
      </c>
      <c r="D4627">
        <v>53071920900</v>
      </c>
      <c r="E4627" s="3" t="s">
        <v>236</v>
      </c>
      <c r="F4627" s="3">
        <v>2</v>
      </c>
      <c r="G4627" s="3" t="s">
        <v>224</v>
      </c>
    </row>
    <row r="4628" spans="1:7">
      <c r="A4628" s="95">
        <v>6130242483</v>
      </c>
      <c r="B4628" s="11">
        <v>75</v>
      </c>
      <c r="C4628">
        <v>53021020605</v>
      </c>
      <c r="D4628">
        <v>53021020605</v>
      </c>
      <c r="E4628" s="3" t="s">
        <v>236</v>
      </c>
      <c r="F4628" s="3">
        <v>5</v>
      </c>
      <c r="G4628" s="3" t="s">
        <v>224</v>
      </c>
    </row>
    <row r="4629" spans="1:7">
      <c r="A4629" s="95">
        <v>7650400601</v>
      </c>
      <c r="B4629" s="11">
        <v>4036</v>
      </c>
      <c r="C4629">
        <v>53029970700</v>
      </c>
      <c r="D4629">
        <v>53029970700</v>
      </c>
      <c r="E4629" s="3" t="s">
        <v>236</v>
      </c>
      <c r="F4629" s="3">
        <v>2</v>
      </c>
      <c r="G4629" s="3" t="s">
        <v>224</v>
      </c>
    </row>
    <row r="4630" spans="1:7">
      <c r="A4630" s="95">
        <v>7606500376</v>
      </c>
      <c r="B4630" s="11">
        <v>3136</v>
      </c>
      <c r="C4630">
        <v>53073000803</v>
      </c>
      <c r="D4630">
        <v>53073000803</v>
      </c>
      <c r="E4630" s="3" t="s">
        <v>236</v>
      </c>
      <c r="F4630" s="3">
        <v>2</v>
      </c>
      <c r="G4630" s="3" t="s">
        <v>224</v>
      </c>
    </row>
    <row r="4631" spans="1:7">
      <c r="A4631" s="95">
        <v>4938810302</v>
      </c>
      <c r="B4631" s="11">
        <v>6008.1</v>
      </c>
      <c r="C4631">
        <v>53071920802</v>
      </c>
      <c r="D4631">
        <v>53071920802</v>
      </c>
      <c r="E4631" s="3" t="s">
        <v>236</v>
      </c>
      <c r="F4631" s="3">
        <v>8</v>
      </c>
      <c r="G4631" s="3" t="s">
        <v>224</v>
      </c>
    </row>
    <row r="4632" spans="1:7">
      <c r="A4632" s="95" t="s">
        <v>706</v>
      </c>
      <c r="B4632" s="11">
        <v>4990</v>
      </c>
      <c r="C4632">
        <v>53005011503</v>
      </c>
      <c r="D4632">
        <v>53005011503</v>
      </c>
      <c r="E4632" s="3" t="s">
        <v>236</v>
      </c>
      <c r="F4632" s="3">
        <v>5</v>
      </c>
      <c r="G4632" s="3" t="s">
        <v>224</v>
      </c>
    </row>
    <row r="4633" spans="1:7">
      <c r="A4633" s="95">
        <v>3775100138</v>
      </c>
      <c r="B4633" s="11">
        <v>3710</v>
      </c>
      <c r="C4633">
        <v>53057951500</v>
      </c>
      <c r="D4633">
        <v>53057951500</v>
      </c>
      <c r="E4633" s="3" t="s">
        <v>236</v>
      </c>
      <c r="F4633" s="3">
        <v>3</v>
      </c>
      <c r="G4633" s="3" t="s">
        <v>224</v>
      </c>
    </row>
    <row r="4634" spans="1:7">
      <c r="A4634" s="95">
        <v>5037800698</v>
      </c>
      <c r="B4634" s="11">
        <v>800</v>
      </c>
      <c r="C4634">
        <v>53073010303</v>
      </c>
      <c r="D4634">
        <v>53073010303</v>
      </c>
      <c r="E4634" s="3" t="s">
        <v>236</v>
      </c>
      <c r="F4634" s="3">
        <v>2</v>
      </c>
      <c r="G4634" s="3" t="s">
        <v>224</v>
      </c>
    </row>
    <row r="4635" spans="1:7">
      <c r="A4635" s="95">
        <v>1704800937</v>
      </c>
      <c r="B4635" s="11">
        <v>850</v>
      </c>
      <c r="C4635">
        <v>53073010502</v>
      </c>
      <c r="D4635">
        <v>53073010502</v>
      </c>
      <c r="E4635" s="3" t="s">
        <v>236</v>
      </c>
      <c r="F4635" s="3">
        <v>5</v>
      </c>
      <c r="G4635" s="3" t="s">
        <v>224</v>
      </c>
    </row>
    <row r="4636" spans="1:7">
      <c r="A4636" s="95">
        <v>3113500900</v>
      </c>
      <c r="B4636" s="11">
        <v>500</v>
      </c>
      <c r="C4636">
        <v>53073001100</v>
      </c>
      <c r="D4636">
        <v>53073001100</v>
      </c>
      <c r="E4636" s="3" t="s">
        <v>236</v>
      </c>
      <c r="F4636" s="3">
        <v>3</v>
      </c>
      <c r="G4636" s="3" t="s">
        <v>224</v>
      </c>
    </row>
    <row r="4637" spans="1:7">
      <c r="A4637" s="95">
        <v>7907010961</v>
      </c>
      <c r="B4637" s="11">
        <v>2530</v>
      </c>
      <c r="C4637">
        <v>53035091203</v>
      </c>
      <c r="D4637">
        <v>53035091203</v>
      </c>
      <c r="E4637" s="3" t="s">
        <v>236</v>
      </c>
      <c r="F4637" s="3">
        <v>3</v>
      </c>
      <c r="G4637" s="3" t="s">
        <v>224</v>
      </c>
    </row>
    <row r="4638" spans="1:7">
      <c r="A4638" s="95">
        <v>2474800477</v>
      </c>
      <c r="B4638" s="11">
        <v>800</v>
      </c>
      <c r="C4638">
        <v>53073010501</v>
      </c>
      <c r="D4638">
        <v>53073010501</v>
      </c>
      <c r="E4638" s="3" t="s">
        <v>236</v>
      </c>
      <c r="F4638" s="3">
        <v>3</v>
      </c>
      <c r="G4638" s="3" t="s">
        <v>224</v>
      </c>
    </row>
    <row r="4639" spans="1:7">
      <c r="A4639" s="95">
        <v>9016020326</v>
      </c>
      <c r="B4639" s="11">
        <v>2526</v>
      </c>
      <c r="C4639">
        <v>53077000700</v>
      </c>
      <c r="D4639">
        <v>53077000700</v>
      </c>
      <c r="E4639" s="3" t="s">
        <v>236</v>
      </c>
      <c r="F4639" s="3">
        <v>10</v>
      </c>
      <c r="G4639" s="3" t="s">
        <v>225</v>
      </c>
    </row>
    <row r="4640" spans="1:7">
      <c r="A4640" s="95">
        <v>1160800919</v>
      </c>
      <c r="B4640" s="11">
        <v>3724</v>
      </c>
      <c r="C4640">
        <v>53073000200</v>
      </c>
      <c r="D4640">
        <v>53073000200</v>
      </c>
      <c r="E4640" s="3" t="s">
        <v>236</v>
      </c>
      <c r="F4640" s="3">
        <v>5</v>
      </c>
      <c r="G4640" s="3" t="s">
        <v>224</v>
      </c>
    </row>
    <row r="4641" spans="1:7">
      <c r="A4641" s="95">
        <v>1086120377</v>
      </c>
      <c r="B4641" s="11">
        <v>3682</v>
      </c>
      <c r="C4641">
        <v>53077000901</v>
      </c>
      <c r="D4641">
        <v>53077000901</v>
      </c>
      <c r="E4641" s="3" t="s">
        <v>236</v>
      </c>
      <c r="F4641" s="3">
        <v>6</v>
      </c>
      <c r="G4641" s="3" t="s">
        <v>224</v>
      </c>
    </row>
    <row r="4642" spans="1:7">
      <c r="A4642" s="95">
        <v>9261000216</v>
      </c>
      <c r="B4642" s="11">
        <v>3340</v>
      </c>
      <c r="C4642">
        <v>53057940300</v>
      </c>
      <c r="D4642">
        <v>53057940300</v>
      </c>
      <c r="E4642" s="3" t="s">
        <v>236</v>
      </c>
      <c r="F4642" s="3">
        <v>2</v>
      </c>
      <c r="G4642" s="3" t="s">
        <v>224</v>
      </c>
    </row>
    <row r="4643" spans="1:7">
      <c r="A4643" s="95">
        <v>2068500593</v>
      </c>
      <c r="B4643" s="11">
        <v>800</v>
      </c>
      <c r="C4643">
        <v>53073001201</v>
      </c>
      <c r="D4643">
        <v>53073001201</v>
      </c>
      <c r="E4643" s="3" t="s">
        <v>236</v>
      </c>
      <c r="F4643" s="3">
        <v>6</v>
      </c>
      <c r="G4643" s="3" t="s">
        <v>224</v>
      </c>
    </row>
    <row r="4644" spans="1:7">
      <c r="A4644" s="95">
        <v>1042110080</v>
      </c>
      <c r="B4644" s="11">
        <v>700</v>
      </c>
      <c r="C4644">
        <v>53035081100</v>
      </c>
      <c r="D4644">
        <v>53035081100</v>
      </c>
      <c r="E4644" s="3" t="s">
        <v>236</v>
      </c>
      <c r="F4644" s="3">
        <v>6</v>
      </c>
      <c r="G4644" s="3" t="s">
        <v>224</v>
      </c>
    </row>
    <row r="4645" spans="1:7">
      <c r="A4645" s="95">
        <v>5213700046</v>
      </c>
      <c r="B4645" s="11">
        <v>800</v>
      </c>
      <c r="C4645">
        <v>53073000200</v>
      </c>
      <c r="D4645">
        <v>53073000200</v>
      </c>
      <c r="E4645" s="3" t="s">
        <v>236</v>
      </c>
      <c r="F4645" s="3">
        <v>5</v>
      </c>
      <c r="G4645" s="3" t="s">
        <v>224</v>
      </c>
    </row>
    <row r="4646" spans="1:7">
      <c r="A4646" s="95">
        <v>7084900360</v>
      </c>
      <c r="B4646" s="11">
        <v>1780</v>
      </c>
      <c r="C4646">
        <v>53073010200</v>
      </c>
      <c r="D4646">
        <v>53073010200</v>
      </c>
      <c r="E4646" s="3" t="s">
        <v>236</v>
      </c>
      <c r="F4646" s="3">
        <v>3</v>
      </c>
      <c r="G4646" s="3" t="s">
        <v>224</v>
      </c>
    </row>
    <row r="4647" spans="1:7">
      <c r="A4647" s="95">
        <v>5219120588</v>
      </c>
      <c r="B4647" s="11">
        <v>3030</v>
      </c>
      <c r="C4647">
        <v>53077001100</v>
      </c>
      <c r="D4647">
        <v>53077001100</v>
      </c>
      <c r="E4647" s="3" t="s">
        <v>236</v>
      </c>
      <c r="F4647" s="3">
        <v>6</v>
      </c>
      <c r="G4647" s="3" t="s">
        <v>224</v>
      </c>
    </row>
    <row r="4648" spans="1:7">
      <c r="A4648" s="95">
        <v>8506700701</v>
      </c>
      <c r="B4648" s="11">
        <v>700</v>
      </c>
      <c r="C4648">
        <v>53073000901</v>
      </c>
      <c r="D4648">
        <v>53073000901</v>
      </c>
      <c r="E4648" s="3" t="s">
        <v>236</v>
      </c>
      <c r="F4648" s="3">
        <v>5</v>
      </c>
      <c r="G4648" s="3" t="s">
        <v>224</v>
      </c>
    </row>
    <row r="4649" spans="1:7">
      <c r="A4649" s="95">
        <v>8634700172</v>
      </c>
      <c r="B4649" s="11">
        <v>2500</v>
      </c>
      <c r="C4649">
        <v>53073000901</v>
      </c>
      <c r="D4649">
        <v>53073000901</v>
      </c>
      <c r="E4649" s="3" t="s">
        <v>236</v>
      </c>
      <c r="F4649" s="3">
        <v>5</v>
      </c>
      <c r="G4649" s="3" t="s">
        <v>224</v>
      </c>
    </row>
    <row r="4650" spans="1:7">
      <c r="A4650" s="95">
        <v>7754220341</v>
      </c>
      <c r="B4650" s="11">
        <v>8794</v>
      </c>
      <c r="C4650">
        <v>53077000400</v>
      </c>
      <c r="D4650">
        <v>53077000400</v>
      </c>
      <c r="E4650" s="3" t="s">
        <v>236</v>
      </c>
      <c r="F4650" s="3">
        <v>7</v>
      </c>
      <c r="G4650" s="3" t="s">
        <v>224</v>
      </c>
    </row>
    <row r="4651" spans="1:7">
      <c r="A4651" s="95">
        <v>2459120981</v>
      </c>
      <c r="B4651" s="11">
        <v>2456</v>
      </c>
      <c r="C4651">
        <v>53077001000</v>
      </c>
      <c r="D4651">
        <v>53077001000</v>
      </c>
      <c r="E4651" s="3" t="s">
        <v>236</v>
      </c>
      <c r="F4651" s="3">
        <v>8</v>
      </c>
      <c r="G4651" s="3" t="s">
        <v>224</v>
      </c>
    </row>
    <row r="4652" spans="1:7">
      <c r="A4652" s="95">
        <v>9111600777</v>
      </c>
      <c r="B4652" s="11">
        <v>385.25</v>
      </c>
      <c r="C4652">
        <v>53073000400</v>
      </c>
      <c r="D4652">
        <v>53073000400</v>
      </c>
      <c r="E4652" s="3" t="s">
        <v>236</v>
      </c>
      <c r="F4652" s="3">
        <v>3</v>
      </c>
      <c r="G4652" s="3" t="s">
        <v>224</v>
      </c>
    </row>
    <row r="4653" spans="1:7">
      <c r="A4653" s="95">
        <v>5070000404</v>
      </c>
      <c r="B4653" s="11">
        <v>3370</v>
      </c>
      <c r="C4653">
        <v>53057940300</v>
      </c>
      <c r="D4653">
        <v>53057940300</v>
      </c>
      <c r="E4653" s="3" t="s">
        <v>236</v>
      </c>
      <c r="F4653" s="3">
        <v>2</v>
      </c>
      <c r="G4653" s="3" t="s">
        <v>224</v>
      </c>
    </row>
    <row r="4654" spans="1:7">
      <c r="A4654" s="95">
        <v>1727810342</v>
      </c>
      <c r="B4654" s="11">
        <v>3084</v>
      </c>
      <c r="C4654">
        <v>53071920600</v>
      </c>
      <c r="D4654">
        <v>53071920600</v>
      </c>
      <c r="E4654" s="3" t="s">
        <v>236</v>
      </c>
      <c r="F4654" s="3">
        <v>8</v>
      </c>
      <c r="G4654" s="3" t="s">
        <v>224</v>
      </c>
    </row>
    <row r="4655" spans="1:7">
      <c r="A4655" s="95">
        <v>3675000616</v>
      </c>
      <c r="B4655" s="11">
        <v>1275</v>
      </c>
      <c r="C4655">
        <v>53057940200</v>
      </c>
      <c r="D4655">
        <v>53057940200</v>
      </c>
      <c r="E4655" s="3" t="s">
        <v>236</v>
      </c>
      <c r="F4655" s="3">
        <v>1</v>
      </c>
      <c r="G4655" s="3" t="s">
        <v>224</v>
      </c>
    </row>
    <row r="4656" spans="1:7">
      <c r="A4656" s="95">
        <v>6961900582</v>
      </c>
      <c r="B4656" s="11">
        <v>2624</v>
      </c>
      <c r="C4656">
        <v>53073010301</v>
      </c>
      <c r="D4656">
        <v>53073010301</v>
      </c>
      <c r="E4656" s="3" t="s">
        <v>236</v>
      </c>
      <c r="F4656" s="3">
        <v>1</v>
      </c>
      <c r="G4656" s="3" t="s">
        <v>224</v>
      </c>
    </row>
    <row r="4657" spans="1:7">
      <c r="A4657" s="95">
        <v>1146500703</v>
      </c>
      <c r="B4657" s="11">
        <v>3000</v>
      </c>
      <c r="C4657">
        <v>53073000803</v>
      </c>
      <c r="D4657">
        <v>53073000803</v>
      </c>
      <c r="E4657" s="3" t="s">
        <v>236</v>
      </c>
      <c r="F4657" s="3">
        <v>2</v>
      </c>
      <c r="G4657" s="3" t="s">
        <v>224</v>
      </c>
    </row>
    <row r="4658" spans="1:7">
      <c r="A4658" s="95">
        <v>3289500701</v>
      </c>
      <c r="B4658" s="11">
        <v>10004</v>
      </c>
      <c r="C4658">
        <v>53073000902</v>
      </c>
      <c r="D4658">
        <v>53073000902</v>
      </c>
      <c r="E4658" s="3" t="s">
        <v>236</v>
      </c>
      <c r="F4658" s="3">
        <v>2</v>
      </c>
      <c r="G4658" s="3" t="s">
        <v>224</v>
      </c>
    </row>
    <row r="4659" spans="1:7">
      <c r="A4659" s="95">
        <v>3890000655</v>
      </c>
      <c r="B4659" s="11">
        <v>1824</v>
      </c>
      <c r="C4659">
        <v>53057940300</v>
      </c>
      <c r="D4659">
        <v>53057940300</v>
      </c>
      <c r="E4659" s="3" t="s">
        <v>236</v>
      </c>
      <c r="F4659" s="3">
        <v>2</v>
      </c>
      <c r="G4659" s="3" t="s">
        <v>224</v>
      </c>
    </row>
    <row r="4660" spans="1:7">
      <c r="A4660" s="95">
        <v>3840700761</v>
      </c>
      <c r="B4660" s="11">
        <v>800</v>
      </c>
      <c r="C4660">
        <v>53073000300</v>
      </c>
      <c r="D4660">
        <v>53073000300</v>
      </c>
      <c r="E4660" s="3" t="s">
        <v>236</v>
      </c>
      <c r="F4660" s="3">
        <v>8</v>
      </c>
      <c r="G4660" s="3" t="s">
        <v>224</v>
      </c>
    </row>
    <row r="4661" spans="1:7">
      <c r="A4661" s="95">
        <v>7258800734</v>
      </c>
      <c r="B4661" s="11">
        <v>1278</v>
      </c>
      <c r="C4661">
        <v>53073010303</v>
      </c>
      <c r="D4661">
        <v>53073010303</v>
      </c>
      <c r="E4661" s="3" t="s">
        <v>236</v>
      </c>
      <c r="F4661" s="3">
        <v>2</v>
      </c>
      <c r="G4661" s="3" t="s">
        <v>224</v>
      </c>
    </row>
    <row r="4662" spans="1:7">
      <c r="A4662" s="95" t="s">
        <v>707</v>
      </c>
      <c r="B4662" s="11">
        <v>3664</v>
      </c>
      <c r="C4662">
        <v>53077000400</v>
      </c>
      <c r="D4662">
        <v>53077000400</v>
      </c>
      <c r="E4662" s="3" t="s">
        <v>236</v>
      </c>
      <c r="F4662" s="3">
        <v>7</v>
      </c>
      <c r="G4662" s="3" t="s">
        <v>224</v>
      </c>
    </row>
    <row r="4663" spans="1:7">
      <c r="A4663" s="95">
        <v>3601700274</v>
      </c>
      <c r="B4663" s="11">
        <v>800</v>
      </c>
      <c r="C4663">
        <v>53073000200</v>
      </c>
      <c r="D4663">
        <v>53073000200</v>
      </c>
      <c r="E4663" s="3" t="s">
        <v>236</v>
      </c>
      <c r="F4663" s="3">
        <v>5</v>
      </c>
      <c r="G4663" s="3" t="s">
        <v>224</v>
      </c>
    </row>
    <row r="4664" spans="1:7">
      <c r="A4664" s="95">
        <v>5536810556</v>
      </c>
      <c r="B4664" s="11">
        <v>2410</v>
      </c>
      <c r="C4664">
        <v>53071920701</v>
      </c>
      <c r="D4664">
        <v>53071920701</v>
      </c>
      <c r="E4664" s="3" t="s">
        <v>236</v>
      </c>
      <c r="F4664" s="3">
        <v>5</v>
      </c>
      <c r="G4664" s="3" t="s">
        <v>224</v>
      </c>
    </row>
    <row r="4665" spans="1:7">
      <c r="A4665" s="95">
        <v>6309510936</v>
      </c>
      <c r="B4665" s="11">
        <v>1940</v>
      </c>
      <c r="C4665">
        <v>53005010813</v>
      </c>
      <c r="D4665">
        <v>53005010813</v>
      </c>
      <c r="E4665" s="3" t="s">
        <v>236</v>
      </c>
      <c r="F4665" s="3">
        <v>2</v>
      </c>
      <c r="G4665" s="3" t="s">
        <v>224</v>
      </c>
    </row>
    <row r="4666" spans="1:7">
      <c r="A4666" s="95">
        <v>6548400119</v>
      </c>
      <c r="B4666" s="11">
        <v>2438</v>
      </c>
      <c r="C4666">
        <v>53073000400</v>
      </c>
      <c r="D4666">
        <v>53073000400</v>
      </c>
      <c r="E4666" s="3" t="s">
        <v>236</v>
      </c>
      <c r="F4666" s="3">
        <v>3</v>
      </c>
      <c r="G4666" s="3" t="s">
        <v>224</v>
      </c>
    </row>
    <row r="4667" spans="1:7">
      <c r="A4667" s="95">
        <v>6616410008</v>
      </c>
      <c r="B4667" s="11">
        <v>2886</v>
      </c>
      <c r="C4667">
        <v>53015001502</v>
      </c>
      <c r="D4667">
        <v>53015001502</v>
      </c>
      <c r="E4667" s="3" t="s">
        <v>236</v>
      </c>
      <c r="F4667" s="3">
        <v>8</v>
      </c>
      <c r="G4667" s="3" t="s">
        <v>224</v>
      </c>
    </row>
    <row r="4668" spans="1:7">
      <c r="A4668" s="95" t="s">
        <v>708</v>
      </c>
      <c r="B4668" s="11">
        <v>800</v>
      </c>
      <c r="C4668">
        <v>53057951900</v>
      </c>
      <c r="D4668">
        <v>53057951900</v>
      </c>
      <c r="E4668" s="3" t="s">
        <v>236</v>
      </c>
      <c r="F4668" s="3">
        <v>1</v>
      </c>
      <c r="G4668" s="3" t="s">
        <v>224</v>
      </c>
    </row>
    <row r="4669" spans="1:7">
      <c r="A4669" s="95">
        <v>3990100091</v>
      </c>
      <c r="B4669" s="11">
        <v>3112</v>
      </c>
      <c r="C4669">
        <v>53057951900</v>
      </c>
      <c r="D4669">
        <v>53057951900</v>
      </c>
      <c r="E4669" s="3" t="s">
        <v>236</v>
      </c>
      <c r="F4669" s="3">
        <v>1</v>
      </c>
      <c r="G4669" s="3" t="s">
        <v>224</v>
      </c>
    </row>
    <row r="4670" spans="1:7">
      <c r="A4670" s="95">
        <v>2032210873</v>
      </c>
      <c r="B4670" s="11">
        <v>962.7</v>
      </c>
      <c r="C4670">
        <v>53045960700</v>
      </c>
      <c r="D4670">
        <v>53045960700</v>
      </c>
      <c r="E4670" s="3" t="s">
        <v>236</v>
      </c>
      <c r="F4670" s="3">
        <v>4</v>
      </c>
      <c r="G4670" s="3" t="s">
        <v>224</v>
      </c>
    </row>
    <row r="4671" spans="1:7">
      <c r="A4671" s="95" t="s">
        <v>709</v>
      </c>
      <c r="B4671" s="11">
        <v>800</v>
      </c>
      <c r="C4671">
        <v>53073000902</v>
      </c>
      <c r="D4671">
        <v>53073000902</v>
      </c>
      <c r="E4671" s="3" t="s">
        <v>236</v>
      </c>
      <c r="F4671" s="3">
        <v>2</v>
      </c>
      <c r="G4671" s="3" t="s">
        <v>224</v>
      </c>
    </row>
    <row r="4672" spans="1:7">
      <c r="A4672" s="95">
        <v>5547020431</v>
      </c>
      <c r="B4672" s="11">
        <v>2376</v>
      </c>
      <c r="C4672">
        <v>53077000700</v>
      </c>
      <c r="D4672">
        <v>53077000700</v>
      </c>
      <c r="E4672" s="3" t="s">
        <v>236</v>
      </c>
      <c r="F4672" s="3">
        <v>10</v>
      </c>
      <c r="G4672" s="3" t="s">
        <v>225</v>
      </c>
    </row>
    <row r="4673" spans="1:7">
      <c r="A4673" s="95">
        <v>3860010472</v>
      </c>
      <c r="B4673" s="11">
        <v>2088</v>
      </c>
      <c r="C4673">
        <v>53035092200</v>
      </c>
      <c r="D4673">
        <v>53035092200</v>
      </c>
      <c r="E4673" s="3" t="s">
        <v>236</v>
      </c>
      <c r="F4673" s="3">
        <v>7</v>
      </c>
      <c r="G4673" s="3" t="s">
        <v>224</v>
      </c>
    </row>
    <row r="4674" spans="1:7">
      <c r="A4674" s="95">
        <v>1475120532</v>
      </c>
      <c r="B4674" s="11">
        <v>3878</v>
      </c>
      <c r="C4674">
        <v>53077000800</v>
      </c>
      <c r="D4674">
        <v>53077000800</v>
      </c>
      <c r="E4674" s="3" t="s">
        <v>236</v>
      </c>
      <c r="F4674" s="3">
        <v>6</v>
      </c>
      <c r="G4674" s="3" t="s">
        <v>224</v>
      </c>
    </row>
    <row r="4675" spans="1:7">
      <c r="A4675" s="95">
        <v>8928700757</v>
      </c>
      <c r="B4675" s="11">
        <v>800</v>
      </c>
      <c r="C4675">
        <v>53073000806</v>
      </c>
      <c r="D4675">
        <v>53073000806</v>
      </c>
      <c r="E4675" s="3" t="s">
        <v>236</v>
      </c>
      <c r="F4675" s="3">
        <v>2</v>
      </c>
      <c r="G4675" s="3" t="s">
        <v>224</v>
      </c>
    </row>
    <row r="4676" spans="1:7">
      <c r="A4676" s="95">
        <v>9893910179</v>
      </c>
      <c r="B4676" s="11">
        <v>1984</v>
      </c>
      <c r="C4676">
        <v>53071920801</v>
      </c>
      <c r="D4676">
        <v>53071920801</v>
      </c>
      <c r="E4676" s="3" t="s">
        <v>236</v>
      </c>
      <c r="F4676" s="3">
        <v>2</v>
      </c>
      <c r="G4676" s="3" t="s">
        <v>224</v>
      </c>
    </row>
    <row r="4677" spans="1:7">
      <c r="A4677" s="95">
        <v>5020100438</v>
      </c>
      <c r="B4677" s="11">
        <v>4480</v>
      </c>
      <c r="C4677">
        <v>53057951900</v>
      </c>
      <c r="D4677">
        <v>53057951900</v>
      </c>
      <c r="E4677" s="3" t="s">
        <v>236</v>
      </c>
      <c r="F4677" s="3">
        <v>1</v>
      </c>
      <c r="G4677" s="3" t="s">
        <v>224</v>
      </c>
    </row>
    <row r="4678" spans="1:7">
      <c r="A4678" s="95">
        <v>9301910526</v>
      </c>
      <c r="B4678" s="11">
        <v>5740.8</v>
      </c>
      <c r="C4678">
        <v>53071920900</v>
      </c>
      <c r="D4678">
        <v>53071920900</v>
      </c>
      <c r="E4678" s="3" t="s">
        <v>236</v>
      </c>
      <c r="F4678" s="3">
        <v>2</v>
      </c>
      <c r="G4678" s="3" t="s">
        <v>224</v>
      </c>
    </row>
    <row r="4679" spans="1:7">
      <c r="A4679" s="95" t="s">
        <v>710</v>
      </c>
      <c r="B4679" s="11">
        <v>3856</v>
      </c>
      <c r="C4679">
        <v>53077003100</v>
      </c>
      <c r="D4679">
        <v>53077003100</v>
      </c>
      <c r="E4679" s="3" t="s">
        <v>236</v>
      </c>
      <c r="F4679" s="3">
        <v>4</v>
      </c>
      <c r="G4679" s="3" t="s">
        <v>224</v>
      </c>
    </row>
    <row r="4680" spans="1:7">
      <c r="A4680" s="95">
        <v>2982400275</v>
      </c>
      <c r="B4680" s="11">
        <v>800</v>
      </c>
      <c r="C4680">
        <v>53029970800</v>
      </c>
      <c r="D4680">
        <v>53029970800</v>
      </c>
      <c r="E4680" s="3" t="s">
        <v>236</v>
      </c>
      <c r="F4680" s="3">
        <v>1</v>
      </c>
      <c r="G4680" s="3" t="s">
        <v>224</v>
      </c>
    </row>
    <row r="4681" spans="1:7">
      <c r="A4681" s="95" t="s">
        <v>711</v>
      </c>
      <c r="B4681" s="11">
        <v>4654</v>
      </c>
      <c r="C4681">
        <v>53057952302</v>
      </c>
      <c r="D4681">
        <v>53057952302</v>
      </c>
      <c r="E4681" s="3" t="s">
        <v>236</v>
      </c>
      <c r="F4681" s="3">
        <v>5</v>
      </c>
      <c r="G4681" s="3" t="s">
        <v>224</v>
      </c>
    </row>
    <row r="4682" spans="1:7">
      <c r="A4682" s="95">
        <v>5467400448</v>
      </c>
      <c r="B4682" s="11">
        <v>2902</v>
      </c>
      <c r="C4682">
        <v>53073000501</v>
      </c>
      <c r="D4682">
        <v>53073000501</v>
      </c>
      <c r="E4682" s="3" t="s">
        <v>236</v>
      </c>
      <c r="F4682" s="3">
        <v>7</v>
      </c>
      <c r="G4682" s="3" t="s">
        <v>224</v>
      </c>
    </row>
    <row r="4683" spans="1:7">
      <c r="A4683" s="95">
        <v>8691910404</v>
      </c>
      <c r="B4683" s="11">
        <v>1300</v>
      </c>
      <c r="C4683">
        <v>53071920900</v>
      </c>
      <c r="D4683">
        <v>53071920900</v>
      </c>
      <c r="E4683" s="3" t="s">
        <v>236</v>
      </c>
      <c r="F4683" s="3">
        <v>2</v>
      </c>
      <c r="G4683" s="3" t="s">
        <v>224</v>
      </c>
    </row>
    <row r="4684" spans="1:7">
      <c r="A4684" s="95">
        <v>1494120802</v>
      </c>
      <c r="B4684" s="11">
        <v>2948</v>
      </c>
      <c r="C4684">
        <v>53077001000</v>
      </c>
      <c r="D4684">
        <v>53077001000</v>
      </c>
      <c r="E4684" s="3" t="s">
        <v>236</v>
      </c>
      <c r="F4684" s="3">
        <v>8</v>
      </c>
      <c r="G4684" s="3" t="s">
        <v>224</v>
      </c>
    </row>
    <row r="4685" spans="1:7">
      <c r="A4685" s="95">
        <v>7562810431</v>
      </c>
      <c r="B4685" s="11">
        <v>4088</v>
      </c>
      <c r="C4685">
        <v>53005010811</v>
      </c>
      <c r="D4685">
        <v>53005010811</v>
      </c>
      <c r="E4685" s="3" t="s">
        <v>236</v>
      </c>
      <c r="F4685" s="3">
        <v>1</v>
      </c>
      <c r="G4685" s="3" t="s">
        <v>224</v>
      </c>
    </row>
    <row r="4686" spans="1:7">
      <c r="A4686" s="95">
        <v>3336610239</v>
      </c>
      <c r="B4686" s="11">
        <v>150</v>
      </c>
      <c r="C4686">
        <v>53005010813</v>
      </c>
      <c r="D4686">
        <v>53005010813</v>
      </c>
      <c r="E4686" s="3" t="s">
        <v>236</v>
      </c>
      <c r="F4686" s="3">
        <v>2</v>
      </c>
      <c r="G4686" s="3" t="s">
        <v>224</v>
      </c>
    </row>
    <row r="4687" spans="1:7">
      <c r="A4687" s="95">
        <v>1626600172</v>
      </c>
      <c r="B4687" s="11">
        <v>2022</v>
      </c>
      <c r="C4687">
        <v>53073000400</v>
      </c>
      <c r="D4687">
        <v>53073000400</v>
      </c>
      <c r="E4687" s="3" t="s">
        <v>236</v>
      </c>
      <c r="F4687" s="3">
        <v>3</v>
      </c>
      <c r="G4687" s="3" t="s">
        <v>224</v>
      </c>
    </row>
    <row r="4688" spans="1:7">
      <c r="A4688" s="95">
        <v>2725800968</v>
      </c>
      <c r="B4688" s="11">
        <v>850</v>
      </c>
      <c r="C4688">
        <v>53073010501</v>
      </c>
      <c r="D4688">
        <v>53073010501</v>
      </c>
      <c r="E4688" s="3" t="s">
        <v>236</v>
      </c>
      <c r="F4688" s="3">
        <v>3</v>
      </c>
      <c r="G4688" s="3" t="s">
        <v>224</v>
      </c>
    </row>
    <row r="4689" spans="1:7">
      <c r="A4689" s="95">
        <v>5850900565</v>
      </c>
      <c r="B4689" s="11">
        <v>7580</v>
      </c>
      <c r="C4689">
        <v>53073010301</v>
      </c>
      <c r="D4689">
        <v>53073010301</v>
      </c>
      <c r="E4689" s="3" t="s">
        <v>236</v>
      </c>
      <c r="F4689" s="3">
        <v>1</v>
      </c>
      <c r="G4689" s="3" t="s">
        <v>224</v>
      </c>
    </row>
    <row r="4690" spans="1:7">
      <c r="A4690" s="95">
        <v>1046600285</v>
      </c>
      <c r="B4690" s="11">
        <v>4688</v>
      </c>
      <c r="C4690">
        <v>53073000400</v>
      </c>
      <c r="D4690">
        <v>53073000400</v>
      </c>
      <c r="E4690" s="3" t="s">
        <v>236</v>
      </c>
      <c r="F4690" s="3">
        <v>3</v>
      </c>
      <c r="G4690" s="3" t="s">
        <v>224</v>
      </c>
    </row>
    <row r="4691" spans="1:7">
      <c r="A4691" s="95" t="s">
        <v>712</v>
      </c>
      <c r="B4691" s="11">
        <v>2570</v>
      </c>
      <c r="C4691">
        <v>53005011503</v>
      </c>
      <c r="D4691">
        <v>53005011503</v>
      </c>
      <c r="E4691" s="3" t="s">
        <v>236</v>
      </c>
      <c r="F4691" s="3">
        <v>5</v>
      </c>
      <c r="G4691" s="3" t="s">
        <v>224</v>
      </c>
    </row>
    <row r="4692" spans="1:7">
      <c r="A4692" s="95">
        <v>8091500981</v>
      </c>
      <c r="B4692" s="11">
        <v>6984</v>
      </c>
      <c r="C4692">
        <v>53073000803</v>
      </c>
      <c r="D4692">
        <v>53073000803</v>
      </c>
      <c r="E4692" s="3" t="s">
        <v>236</v>
      </c>
      <c r="F4692" s="3">
        <v>2</v>
      </c>
      <c r="G4692" s="3" t="s">
        <v>224</v>
      </c>
    </row>
    <row r="4693" spans="1:7">
      <c r="A4693" s="95">
        <v>5865500023</v>
      </c>
      <c r="B4693" s="11">
        <v>2346</v>
      </c>
      <c r="C4693">
        <v>53073000804</v>
      </c>
      <c r="D4693">
        <v>53073000804</v>
      </c>
      <c r="E4693" s="3" t="s">
        <v>236</v>
      </c>
      <c r="F4693" s="3">
        <v>1</v>
      </c>
      <c r="G4693" s="3" t="s">
        <v>224</v>
      </c>
    </row>
    <row r="4694" spans="1:7">
      <c r="A4694" s="95">
        <v>4367800972</v>
      </c>
      <c r="B4694" s="11">
        <v>1166</v>
      </c>
      <c r="C4694">
        <v>53073010303</v>
      </c>
      <c r="D4694">
        <v>53073010303</v>
      </c>
      <c r="E4694" s="3" t="s">
        <v>236</v>
      </c>
      <c r="F4694" s="3">
        <v>2</v>
      </c>
      <c r="G4694" s="3" t="s">
        <v>224</v>
      </c>
    </row>
    <row r="4695" spans="1:7">
      <c r="A4695" s="95">
        <v>7749810183</v>
      </c>
      <c r="B4695" s="11">
        <v>800</v>
      </c>
      <c r="C4695">
        <v>53071920701</v>
      </c>
      <c r="D4695">
        <v>53071920701</v>
      </c>
      <c r="E4695" s="3" t="s">
        <v>236</v>
      </c>
      <c r="F4695" s="3">
        <v>5</v>
      </c>
      <c r="G4695" s="3" t="s">
        <v>224</v>
      </c>
    </row>
    <row r="4696" spans="1:7">
      <c r="A4696" s="95">
        <v>2899600315</v>
      </c>
      <c r="B4696" s="11">
        <v>800</v>
      </c>
      <c r="C4696">
        <v>53073000400</v>
      </c>
      <c r="D4696">
        <v>53073000400</v>
      </c>
      <c r="E4696" s="3" t="s">
        <v>236</v>
      </c>
      <c r="F4696" s="3">
        <v>3</v>
      </c>
      <c r="G4696" s="3" t="s">
        <v>224</v>
      </c>
    </row>
    <row r="4697" spans="1:7">
      <c r="A4697" s="95">
        <v>7303300182</v>
      </c>
      <c r="B4697" s="11">
        <v>3070</v>
      </c>
      <c r="C4697">
        <v>53057952401</v>
      </c>
      <c r="D4697">
        <v>53057952401</v>
      </c>
      <c r="E4697" s="3" t="s">
        <v>236</v>
      </c>
      <c r="F4697" s="3">
        <v>6</v>
      </c>
      <c r="G4697" s="3" t="s">
        <v>224</v>
      </c>
    </row>
    <row r="4698" spans="1:7">
      <c r="A4698" s="95">
        <v>3961510517</v>
      </c>
      <c r="B4698" s="11">
        <v>2470</v>
      </c>
      <c r="C4698">
        <v>53077002001</v>
      </c>
      <c r="D4698">
        <v>53077002001</v>
      </c>
      <c r="E4698" s="3" t="s">
        <v>241</v>
      </c>
      <c r="F4698" s="3">
        <v>7</v>
      </c>
      <c r="G4698" s="3" t="s">
        <v>225</v>
      </c>
    </row>
    <row r="4699" spans="1:7">
      <c r="A4699" s="95">
        <v>6117010978</v>
      </c>
      <c r="B4699" s="11">
        <v>2698</v>
      </c>
      <c r="C4699">
        <v>53035091203</v>
      </c>
      <c r="D4699">
        <v>53035091203</v>
      </c>
      <c r="E4699" s="3" t="s">
        <v>236</v>
      </c>
      <c r="F4699" s="3">
        <v>3</v>
      </c>
      <c r="G4699" s="3" t="s">
        <v>224</v>
      </c>
    </row>
    <row r="4700" spans="1:7">
      <c r="A4700" s="95">
        <v>3157810572</v>
      </c>
      <c r="B4700" s="11">
        <v>3991</v>
      </c>
      <c r="C4700">
        <v>53071920900</v>
      </c>
      <c r="D4700">
        <v>53071920900</v>
      </c>
      <c r="E4700" s="3" t="s">
        <v>236</v>
      </c>
      <c r="F4700" s="3">
        <v>2</v>
      </c>
      <c r="G4700" s="3" t="s">
        <v>224</v>
      </c>
    </row>
    <row r="4701" spans="1:7">
      <c r="A4701" s="95" t="s">
        <v>713</v>
      </c>
      <c r="B4701" s="11">
        <v>6020</v>
      </c>
      <c r="C4701">
        <v>53077001000</v>
      </c>
      <c r="D4701">
        <v>53077001000</v>
      </c>
      <c r="E4701" s="3" t="s">
        <v>236</v>
      </c>
      <c r="F4701" s="3">
        <v>8</v>
      </c>
      <c r="G4701" s="3" t="s">
        <v>224</v>
      </c>
    </row>
    <row r="4702" spans="1:7">
      <c r="A4702" s="95">
        <v>4822500260</v>
      </c>
      <c r="B4702" s="11">
        <v>800</v>
      </c>
      <c r="C4702">
        <v>53073000700</v>
      </c>
      <c r="D4702">
        <v>53073000700</v>
      </c>
      <c r="E4702" s="3" t="s">
        <v>236</v>
      </c>
      <c r="F4702" s="3">
        <v>8</v>
      </c>
      <c r="G4702" s="3" t="s">
        <v>224</v>
      </c>
    </row>
    <row r="4703" spans="1:7">
      <c r="A4703" s="95">
        <v>6608700539</v>
      </c>
      <c r="B4703" s="11">
        <v>4408</v>
      </c>
      <c r="C4703">
        <v>53073000805</v>
      </c>
      <c r="D4703">
        <v>53073000805</v>
      </c>
      <c r="E4703" s="3" t="s">
        <v>236</v>
      </c>
      <c r="F4703" s="3">
        <v>1</v>
      </c>
      <c r="G4703" s="3" t="s">
        <v>224</v>
      </c>
    </row>
    <row r="4704" spans="1:7">
      <c r="A4704" s="95">
        <v>7830100583</v>
      </c>
      <c r="B4704" s="11">
        <v>2726</v>
      </c>
      <c r="C4704">
        <v>53057951900</v>
      </c>
      <c r="D4704">
        <v>53057951900</v>
      </c>
      <c r="E4704" s="3" t="s">
        <v>236</v>
      </c>
      <c r="F4704" s="3">
        <v>1</v>
      </c>
      <c r="G4704" s="3" t="s">
        <v>224</v>
      </c>
    </row>
    <row r="4705" spans="1:7">
      <c r="A4705" s="95">
        <v>2552710518</v>
      </c>
      <c r="B4705" s="11">
        <v>3046</v>
      </c>
      <c r="C4705">
        <v>53021020605</v>
      </c>
      <c r="D4705">
        <v>53021020605</v>
      </c>
      <c r="E4705" s="3" t="s">
        <v>236</v>
      </c>
      <c r="F4705" s="3">
        <v>5</v>
      </c>
      <c r="G4705" s="3" t="s">
        <v>224</v>
      </c>
    </row>
    <row r="4706" spans="1:7">
      <c r="A4706" s="95">
        <v>6135700002</v>
      </c>
      <c r="B4706" s="11">
        <v>2882</v>
      </c>
      <c r="C4706">
        <v>53073000803</v>
      </c>
      <c r="D4706">
        <v>53073000803</v>
      </c>
      <c r="E4706" s="3" t="s">
        <v>236</v>
      </c>
      <c r="F4706" s="3">
        <v>2</v>
      </c>
      <c r="G4706" s="3" t="s">
        <v>224</v>
      </c>
    </row>
    <row r="4707" spans="1:7">
      <c r="A4707" s="95">
        <v>3511100241</v>
      </c>
      <c r="B4707" s="11">
        <v>4458</v>
      </c>
      <c r="C4707">
        <v>53057951900</v>
      </c>
      <c r="D4707">
        <v>53057951900</v>
      </c>
      <c r="E4707" s="3" t="s">
        <v>236</v>
      </c>
      <c r="F4707" s="3">
        <v>1</v>
      </c>
      <c r="G4707" s="3" t="s">
        <v>224</v>
      </c>
    </row>
    <row r="4708" spans="1:7">
      <c r="A4708" s="95">
        <v>9537910032</v>
      </c>
      <c r="B4708" s="11">
        <v>3138</v>
      </c>
      <c r="C4708">
        <v>53071920300</v>
      </c>
      <c r="D4708">
        <v>53071920300</v>
      </c>
      <c r="E4708" s="3" t="s">
        <v>236</v>
      </c>
      <c r="F4708" s="3">
        <v>4</v>
      </c>
      <c r="G4708" s="3" t="s">
        <v>224</v>
      </c>
    </row>
    <row r="4709" spans="1:7">
      <c r="A4709" s="95">
        <v>8183100569</v>
      </c>
      <c r="B4709" s="11">
        <v>3486</v>
      </c>
      <c r="C4709">
        <v>53057951600</v>
      </c>
      <c r="D4709">
        <v>53057951600</v>
      </c>
      <c r="E4709" s="3" t="s">
        <v>236</v>
      </c>
      <c r="F4709" s="3">
        <v>4</v>
      </c>
      <c r="G4709" s="3" t="s">
        <v>224</v>
      </c>
    </row>
    <row r="4710" spans="1:7">
      <c r="A4710" s="95">
        <v>3842100420</v>
      </c>
      <c r="B4710" s="11">
        <v>4186</v>
      </c>
      <c r="C4710">
        <v>53057951800</v>
      </c>
      <c r="D4710">
        <v>53057951800</v>
      </c>
      <c r="E4710" s="3" t="s">
        <v>236</v>
      </c>
      <c r="F4710" s="3">
        <v>8</v>
      </c>
      <c r="G4710" s="3" t="s">
        <v>224</v>
      </c>
    </row>
    <row r="4711" spans="1:7">
      <c r="A4711" s="95">
        <v>3150120945</v>
      </c>
      <c r="B4711" s="11">
        <v>875</v>
      </c>
      <c r="C4711">
        <v>53077000500</v>
      </c>
      <c r="D4711">
        <v>53077000500</v>
      </c>
      <c r="E4711" s="3" t="s">
        <v>236</v>
      </c>
      <c r="F4711" s="3">
        <v>9</v>
      </c>
      <c r="G4711" s="3" t="s">
        <v>225</v>
      </c>
    </row>
    <row r="4712" spans="1:7">
      <c r="A4712" s="95">
        <v>7875220471</v>
      </c>
      <c r="B4712" s="11">
        <v>500</v>
      </c>
      <c r="C4712">
        <v>53077000400</v>
      </c>
      <c r="D4712">
        <v>53077000400</v>
      </c>
      <c r="E4712" s="3" t="s">
        <v>236</v>
      </c>
      <c r="F4712" s="3">
        <v>7</v>
      </c>
      <c r="G4712" s="3" t="s">
        <v>224</v>
      </c>
    </row>
    <row r="4713" spans="1:7">
      <c r="A4713" s="95">
        <v>4388610475</v>
      </c>
      <c r="B4713" s="11">
        <v>2194</v>
      </c>
      <c r="C4713">
        <v>53021020605</v>
      </c>
      <c r="D4713">
        <v>53021020605</v>
      </c>
      <c r="E4713" s="3" t="s">
        <v>236</v>
      </c>
      <c r="F4713" s="3">
        <v>5</v>
      </c>
      <c r="G4713" s="3" t="s">
        <v>224</v>
      </c>
    </row>
    <row r="4714" spans="1:7">
      <c r="A4714" s="95">
        <v>3226500522</v>
      </c>
      <c r="B4714" s="11">
        <v>2888</v>
      </c>
      <c r="C4714">
        <v>53073000803</v>
      </c>
      <c r="D4714">
        <v>53073000803</v>
      </c>
      <c r="E4714" s="3" t="s">
        <v>236</v>
      </c>
      <c r="F4714" s="3">
        <v>2</v>
      </c>
      <c r="G4714" s="3" t="s">
        <v>224</v>
      </c>
    </row>
    <row r="4715" spans="1:7">
      <c r="A4715" s="95">
        <v>2912910623</v>
      </c>
      <c r="B4715" s="11">
        <v>700</v>
      </c>
      <c r="C4715">
        <v>53071920900</v>
      </c>
      <c r="D4715">
        <v>53071920900</v>
      </c>
      <c r="E4715" s="3" t="s">
        <v>236</v>
      </c>
      <c r="F4715" s="3">
        <v>2</v>
      </c>
      <c r="G4715" s="3" t="s">
        <v>224</v>
      </c>
    </row>
    <row r="4716" spans="1:7">
      <c r="A4716" s="95">
        <v>8689710846</v>
      </c>
      <c r="B4716" s="11">
        <v>800</v>
      </c>
      <c r="C4716">
        <v>53005010600</v>
      </c>
      <c r="D4716">
        <v>53005010600</v>
      </c>
      <c r="E4716" s="3" t="s">
        <v>236</v>
      </c>
      <c r="F4716" s="3">
        <v>9</v>
      </c>
      <c r="G4716" s="3" t="s">
        <v>225</v>
      </c>
    </row>
    <row r="4717" spans="1:7">
      <c r="A4717" s="95">
        <v>8516910018</v>
      </c>
      <c r="B4717" s="11">
        <v>2944</v>
      </c>
      <c r="C4717">
        <v>53071920300</v>
      </c>
      <c r="D4717">
        <v>53071920300</v>
      </c>
      <c r="E4717" s="3" t="s">
        <v>236</v>
      </c>
      <c r="F4717" s="3">
        <v>4</v>
      </c>
      <c r="G4717" s="3" t="s">
        <v>224</v>
      </c>
    </row>
    <row r="4718" spans="1:7">
      <c r="A4718" s="95">
        <v>6045700090</v>
      </c>
      <c r="B4718" s="11">
        <v>2960</v>
      </c>
      <c r="C4718">
        <v>53073000901</v>
      </c>
      <c r="D4718">
        <v>53073000901</v>
      </c>
      <c r="E4718" s="3" t="s">
        <v>236</v>
      </c>
      <c r="F4718" s="3">
        <v>5</v>
      </c>
      <c r="G4718" s="3" t="s">
        <v>224</v>
      </c>
    </row>
    <row r="4719" spans="1:7">
      <c r="A4719" s="95">
        <v>8513540950</v>
      </c>
      <c r="B4719" s="11">
        <v>3150</v>
      </c>
      <c r="C4719">
        <v>53077001800</v>
      </c>
      <c r="D4719">
        <v>53077001800</v>
      </c>
      <c r="E4719" s="3" t="s">
        <v>241</v>
      </c>
      <c r="F4719" s="3">
        <v>7</v>
      </c>
      <c r="G4719" s="3" t="s">
        <v>225</v>
      </c>
    </row>
    <row r="4720" spans="1:7">
      <c r="A4720" s="95" t="s">
        <v>714</v>
      </c>
      <c r="B4720" s="11">
        <v>700</v>
      </c>
      <c r="C4720">
        <v>53073010200</v>
      </c>
      <c r="D4720">
        <v>53073010200</v>
      </c>
      <c r="E4720" s="3" t="s">
        <v>236</v>
      </c>
      <c r="F4720" s="3">
        <v>3</v>
      </c>
      <c r="G4720" s="3" t="s">
        <v>224</v>
      </c>
    </row>
    <row r="4721" spans="1:7">
      <c r="A4721" s="95">
        <v>8307335654</v>
      </c>
      <c r="B4721" s="11">
        <v>875</v>
      </c>
      <c r="C4721">
        <v>53073010501</v>
      </c>
      <c r="D4721">
        <v>53073010501</v>
      </c>
      <c r="E4721" s="3" t="s">
        <v>236</v>
      </c>
      <c r="F4721" s="3">
        <v>3</v>
      </c>
      <c r="G4721" s="3" t="s">
        <v>224</v>
      </c>
    </row>
    <row r="4722" spans="1:7">
      <c r="A4722" s="95">
        <v>6544810033</v>
      </c>
      <c r="B4722" s="11">
        <v>2550</v>
      </c>
      <c r="C4722">
        <v>53071920702</v>
      </c>
      <c r="D4722">
        <v>53071920702</v>
      </c>
      <c r="E4722" s="3" t="s">
        <v>236</v>
      </c>
      <c r="F4722" s="3">
        <v>4</v>
      </c>
      <c r="G4722" s="3" t="s">
        <v>224</v>
      </c>
    </row>
    <row r="4723" spans="1:7">
      <c r="A4723" s="95">
        <v>5326410063</v>
      </c>
      <c r="B4723" s="11">
        <v>5036</v>
      </c>
      <c r="C4723">
        <v>53015001502</v>
      </c>
      <c r="D4723">
        <v>53015001502</v>
      </c>
      <c r="E4723" s="3" t="s">
        <v>236</v>
      </c>
      <c r="F4723" s="3">
        <v>8</v>
      </c>
      <c r="G4723" s="3" t="s">
        <v>224</v>
      </c>
    </row>
    <row r="4724" spans="1:7">
      <c r="A4724" s="95">
        <v>5184120689</v>
      </c>
      <c r="B4724" s="11">
        <v>1964</v>
      </c>
      <c r="C4724">
        <v>53077001000</v>
      </c>
      <c r="D4724">
        <v>53077001000</v>
      </c>
      <c r="E4724" s="3" t="s">
        <v>236</v>
      </c>
      <c r="F4724" s="3">
        <v>8</v>
      </c>
      <c r="G4724" s="3" t="s">
        <v>224</v>
      </c>
    </row>
    <row r="4725" spans="1:7">
      <c r="A4725" s="95">
        <v>8704170053</v>
      </c>
      <c r="B4725" s="11">
        <v>1500</v>
      </c>
      <c r="C4725">
        <v>53073010303</v>
      </c>
      <c r="D4725">
        <v>53073010303</v>
      </c>
      <c r="E4725" s="3" t="s">
        <v>236</v>
      </c>
      <c r="F4725" s="3">
        <v>2</v>
      </c>
      <c r="G4725" s="3" t="s">
        <v>224</v>
      </c>
    </row>
    <row r="4726" spans="1:7">
      <c r="A4726" s="95">
        <v>9519500101</v>
      </c>
      <c r="B4726" s="11">
        <v>50</v>
      </c>
      <c r="C4726">
        <v>53073000902</v>
      </c>
      <c r="D4726">
        <v>53073000902</v>
      </c>
      <c r="E4726" s="3" t="s">
        <v>236</v>
      </c>
      <c r="F4726" s="3">
        <v>2</v>
      </c>
      <c r="G4726" s="3" t="s">
        <v>224</v>
      </c>
    </row>
    <row r="4727" spans="1:7">
      <c r="A4727" s="95" t="s">
        <v>715</v>
      </c>
      <c r="B4727" s="11">
        <v>4746</v>
      </c>
      <c r="C4727">
        <v>53077002802</v>
      </c>
      <c r="D4727">
        <v>53077002802</v>
      </c>
      <c r="E4727" s="3" t="s">
        <v>236</v>
      </c>
      <c r="F4727" s="3">
        <v>7</v>
      </c>
      <c r="G4727" s="3" t="s">
        <v>224</v>
      </c>
    </row>
    <row r="4728" spans="1:7">
      <c r="A4728" s="95">
        <v>2418200018</v>
      </c>
      <c r="B4728" s="11">
        <v>3396</v>
      </c>
      <c r="C4728">
        <v>53057952600</v>
      </c>
      <c r="D4728">
        <v>53057952600</v>
      </c>
      <c r="E4728" s="3" t="s">
        <v>236</v>
      </c>
      <c r="F4728" s="3">
        <v>5</v>
      </c>
      <c r="G4728" s="3" t="s">
        <v>224</v>
      </c>
    </row>
    <row r="4729" spans="1:7">
      <c r="A4729" s="95">
        <v>1634120270</v>
      </c>
      <c r="B4729" s="11">
        <v>1814</v>
      </c>
      <c r="C4729">
        <v>53077000800</v>
      </c>
      <c r="D4729">
        <v>53077000800</v>
      </c>
      <c r="E4729" s="3" t="s">
        <v>236</v>
      </c>
      <c r="F4729" s="3">
        <v>6</v>
      </c>
      <c r="G4729" s="3" t="s">
        <v>224</v>
      </c>
    </row>
    <row r="4730" spans="1:7">
      <c r="A4730" s="95">
        <v>7938710514</v>
      </c>
      <c r="B4730" s="11">
        <v>75</v>
      </c>
      <c r="C4730">
        <v>53005010805</v>
      </c>
      <c r="D4730">
        <v>53005010805</v>
      </c>
      <c r="E4730" s="3" t="s">
        <v>236</v>
      </c>
      <c r="F4730" s="3">
        <v>3</v>
      </c>
      <c r="G4730" s="3" t="s">
        <v>224</v>
      </c>
    </row>
    <row r="4731" spans="1:7">
      <c r="A4731" s="95">
        <v>4768710762</v>
      </c>
      <c r="B4731" s="11">
        <v>2318</v>
      </c>
      <c r="C4731">
        <v>53005010803</v>
      </c>
      <c r="D4731">
        <v>53005010803</v>
      </c>
      <c r="E4731" s="3" t="s">
        <v>236</v>
      </c>
      <c r="F4731" s="3">
        <v>4</v>
      </c>
      <c r="G4731" s="3" t="s">
        <v>224</v>
      </c>
    </row>
    <row r="4732" spans="1:7">
      <c r="A4732" s="95">
        <v>7929700719</v>
      </c>
      <c r="B4732" s="11">
        <v>7476</v>
      </c>
      <c r="C4732">
        <v>53073000200</v>
      </c>
      <c r="D4732">
        <v>53073000200</v>
      </c>
      <c r="E4732" s="3" t="s">
        <v>236</v>
      </c>
      <c r="F4732" s="3">
        <v>5</v>
      </c>
      <c r="G4732" s="3" t="s">
        <v>224</v>
      </c>
    </row>
    <row r="4733" spans="1:7">
      <c r="A4733" s="95">
        <v>3297020806</v>
      </c>
      <c r="B4733" s="11">
        <v>6400</v>
      </c>
      <c r="C4733">
        <v>53077001300</v>
      </c>
      <c r="D4733">
        <v>53077001300</v>
      </c>
      <c r="E4733" s="3" t="s">
        <v>236</v>
      </c>
      <c r="F4733" s="3">
        <v>10</v>
      </c>
      <c r="G4733" s="3" t="s">
        <v>225</v>
      </c>
    </row>
    <row r="4734" spans="1:7">
      <c r="A4734" s="95" t="s">
        <v>716</v>
      </c>
      <c r="B4734" s="11">
        <v>2844</v>
      </c>
      <c r="C4734">
        <v>53005011503</v>
      </c>
      <c r="D4734">
        <v>53005011503</v>
      </c>
      <c r="E4734" s="3" t="s">
        <v>236</v>
      </c>
      <c r="F4734" s="3">
        <v>5</v>
      </c>
      <c r="G4734" s="3" t="s">
        <v>224</v>
      </c>
    </row>
    <row r="4735" spans="1:7">
      <c r="A4735" s="95">
        <v>2177800036</v>
      </c>
      <c r="B4735" s="11">
        <v>1768</v>
      </c>
      <c r="C4735">
        <v>53073010303</v>
      </c>
      <c r="D4735">
        <v>53073010303</v>
      </c>
      <c r="E4735" s="3" t="s">
        <v>236</v>
      </c>
      <c r="F4735" s="3">
        <v>2</v>
      </c>
      <c r="G4735" s="3" t="s">
        <v>224</v>
      </c>
    </row>
    <row r="4736" spans="1:7">
      <c r="A4736" s="95">
        <v>8979575535</v>
      </c>
      <c r="B4736" s="11">
        <v>2320</v>
      </c>
      <c r="C4736">
        <v>53071920801</v>
      </c>
      <c r="D4736">
        <v>53071920801</v>
      </c>
      <c r="E4736" s="3" t="s">
        <v>236</v>
      </c>
      <c r="F4736" s="3">
        <v>2</v>
      </c>
      <c r="G4736" s="3" t="s">
        <v>224</v>
      </c>
    </row>
    <row r="4737" spans="1:7">
      <c r="A4737" s="95">
        <v>1457700068</v>
      </c>
      <c r="B4737" s="11">
        <v>1500</v>
      </c>
      <c r="C4737">
        <v>53073000805</v>
      </c>
      <c r="D4737">
        <v>53073000805</v>
      </c>
      <c r="E4737" s="3" t="s">
        <v>236</v>
      </c>
      <c r="F4737" s="3">
        <v>1</v>
      </c>
      <c r="G4737" s="3" t="s">
        <v>224</v>
      </c>
    </row>
    <row r="4738" spans="1:7">
      <c r="A4738" s="95">
        <v>9395510154</v>
      </c>
      <c r="B4738" s="11">
        <v>2145.85</v>
      </c>
      <c r="C4738">
        <v>53077002200</v>
      </c>
      <c r="D4738">
        <v>53077002200</v>
      </c>
      <c r="E4738" s="3" t="s">
        <v>236</v>
      </c>
      <c r="F4738" s="3">
        <v>8</v>
      </c>
      <c r="G4738" s="3" t="s">
        <v>224</v>
      </c>
    </row>
    <row r="4739" spans="1:7">
      <c r="A4739" s="95">
        <v>1593510440</v>
      </c>
      <c r="B4739" s="11">
        <v>875</v>
      </c>
      <c r="C4739">
        <v>53005011700</v>
      </c>
      <c r="D4739">
        <v>53005011700</v>
      </c>
      <c r="E4739" s="3" t="s">
        <v>236</v>
      </c>
      <c r="F4739" s="3">
        <v>6</v>
      </c>
      <c r="G4739" s="3" t="s">
        <v>224</v>
      </c>
    </row>
    <row r="4740" spans="1:7">
      <c r="A4740" s="95">
        <v>9900220484</v>
      </c>
      <c r="B4740" s="11">
        <v>5376</v>
      </c>
      <c r="C4740">
        <v>53077001100</v>
      </c>
      <c r="D4740">
        <v>53077001100</v>
      </c>
      <c r="E4740" s="3" t="s">
        <v>236</v>
      </c>
      <c r="F4740" s="3">
        <v>6</v>
      </c>
      <c r="G4740" s="3" t="s">
        <v>224</v>
      </c>
    </row>
    <row r="4741" spans="1:7">
      <c r="A4741" s="95">
        <v>2700120576</v>
      </c>
      <c r="B4741" s="11">
        <v>6828</v>
      </c>
      <c r="C4741">
        <v>53077000300</v>
      </c>
      <c r="D4741">
        <v>53077000300</v>
      </c>
      <c r="E4741" s="3" t="s">
        <v>236</v>
      </c>
      <c r="F4741" s="3">
        <v>9</v>
      </c>
      <c r="G4741" s="3" t="s">
        <v>225</v>
      </c>
    </row>
    <row r="4742" spans="1:7">
      <c r="A4742" s="95">
        <v>2427000923</v>
      </c>
      <c r="B4742" s="11">
        <v>3210</v>
      </c>
      <c r="C4742">
        <v>53057940700</v>
      </c>
      <c r="D4742">
        <v>53057940700</v>
      </c>
      <c r="E4742" s="3" t="s">
        <v>236</v>
      </c>
      <c r="F4742" s="3">
        <v>4</v>
      </c>
      <c r="G4742" s="3" t="s">
        <v>224</v>
      </c>
    </row>
    <row r="4743" spans="1:7">
      <c r="A4743" s="95">
        <v>1594508924</v>
      </c>
      <c r="B4743" s="11">
        <v>875</v>
      </c>
      <c r="C4743">
        <v>53057952302</v>
      </c>
      <c r="D4743">
        <v>53057952302</v>
      </c>
      <c r="E4743" s="3" t="s">
        <v>236</v>
      </c>
      <c r="F4743" s="3">
        <v>5</v>
      </c>
      <c r="G4743" s="3" t="s">
        <v>224</v>
      </c>
    </row>
    <row r="4744" spans="1:7">
      <c r="A4744" s="95">
        <v>1833120405</v>
      </c>
      <c r="B4744" s="11">
        <v>3544</v>
      </c>
      <c r="C4744">
        <v>53077001000</v>
      </c>
      <c r="D4744">
        <v>53077001000</v>
      </c>
      <c r="E4744" s="3" t="s">
        <v>236</v>
      </c>
      <c r="F4744" s="3">
        <v>8</v>
      </c>
      <c r="G4744" s="3" t="s">
        <v>224</v>
      </c>
    </row>
    <row r="4745" spans="1:7">
      <c r="A4745" s="95">
        <v>2379200435</v>
      </c>
      <c r="B4745" s="11">
        <v>2706</v>
      </c>
      <c r="C4745">
        <v>53057952302</v>
      </c>
      <c r="D4745">
        <v>53057952302</v>
      </c>
      <c r="E4745" s="3" t="s">
        <v>236</v>
      </c>
      <c r="F4745" s="3">
        <v>5</v>
      </c>
      <c r="G4745" s="3" t="s">
        <v>224</v>
      </c>
    </row>
    <row r="4746" spans="1:7">
      <c r="A4746" s="95">
        <v>4671100782</v>
      </c>
      <c r="B4746" s="11">
        <v>800</v>
      </c>
      <c r="C4746">
        <v>53057951600</v>
      </c>
      <c r="D4746">
        <v>53057951600</v>
      </c>
      <c r="E4746" s="3" t="s">
        <v>236</v>
      </c>
      <c r="F4746" s="3">
        <v>4</v>
      </c>
      <c r="G4746" s="3" t="s">
        <v>224</v>
      </c>
    </row>
    <row r="4747" spans="1:7">
      <c r="A4747" s="95">
        <v>8247720000</v>
      </c>
      <c r="B4747" s="11">
        <v>3446</v>
      </c>
      <c r="C4747">
        <v>53015001502</v>
      </c>
      <c r="D4747">
        <v>53015001502</v>
      </c>
      <c r="E4747" s="3" t="s">
        <v>236</v>
      </c>
      <c r="F4747" s="3">
        <v>8</v>
      </c>
      <c r="G4747" s="3" t="s">
        <v>224</v>
      </c>
    </row>
    <row r="4748" spans="1:7">
      <c r="A4748" s="95">
        <v>2166020740</v>
      </c>
      <c r="B4748" s="11">
        <v>3578</v>
      </c>
      <c r="C4748">
        <v>53077001201</v>
      </c>
      <c r="D4748">
        <v>53077001201</v>
      </c>
      <c r="E4748" s="3" t="s">
        <v>236</v>
      </c>
      <c r="F4748" s="3">
        <v>10</v>
      </c>
      <c r="G4748" s="3" t="s">
        <v>225</v>
      </c>
    </row>
    <row r="4749" spans="1:7">
      <c r="A4749" s="95">
        <v>9985120642</v>
      </c>
      <c r="B4749" s="11">
        <v>75</v>
      </c>
      <c r="C4749">
        <v>53077000800</v>
      </c>
      <c r="D4749">
        <v>53077000800</v>
      </c>
      <c r="E4749" s="3" t="s">
        <v>236</v>
      </c>
      <c r="F4749" s="3">
        <v>6</v>
      </c>
      <c r="G4749" s="3" t="s">
        <v>224</v>
      </c>
    </row>
    <row r="4750" spans="1:7">
      <c r="A4750" s="95">
        <v>9230220690</v>
      </c>
      <c r="B4750" s="11">
        <v>3270</v>
      </c>
      <c r="C4750">
        <v>53077001602</v>
      </c>
      <c r="D4750">
        <v>53077001602</v>
      </c>
      <c r="E4750" s="3" t="s">
        <v>236</v>
      </c>
      <c r="F4750" s="3">
        <v>6</v>
      </c>
      <c r="G4750" s="3" t="s">
        <v>224</v>
      </c>
    </row>
    <row r="4751" spans="1:7">
      <c r="A4751" s="95">
        <v>6552510214</v>
      </c>
      <c r="B4751" s="11">
        <v>4160</v>
      </c>
      <c r="C4751">
        <v>53077002002</v>
      </c>
      <c r="D4751">
        <v>53077002002</v>
      </c>
      <c r="E4751" s="3" t="s">
        <v>241</v>
      </c>
      <c r="F4751" s="3">
        <v>7</v>
      </c>
      <c r="G4751" s="3" t="s">
        <v>225</v>
      </c>
    </row>
    <row r="4752" spans="1:7">
      <c r="A4752" s="95">
        <v>5004120943</v>
      </c>
      <c r="B4752" s="11">
        <v>800</v>
      </c>
      <c r="C4752">
        <v>53077000500</v>
      </c>
      <c r="D4752">
        <v>53077000500</v>
      </c>
      <c r="E4752" s="3" t="s">
        <v>236</v>
      </c>
      <c r="F4752" s="3">
        <v>9</v>
      </c>
      <c r="G4752" s="3" t="s">
        <v>225</v>
      </c>
    </row>
    <row r="4753" spans="1:7">
      <c r="A4753" s="95">
        <v>9364120532</v>
      </c>
      <c r="B4753" s="11">
        <v>1680</v>
      </c>
      <c r="C4753">
        <v>53077000800</v>
      </c>
      <c r="D4753">
        <v>53077000800</v>
      </c>
      <c r="E4753" s="3" t="s">
        <v>236</v>
      </c>
      <c r="F4753" s="3">
        <v>6</v>
      </c>
      <c r="G4753" s="3" t="s">
        <v>224</v>
      </c>
    </row>
    <row r="4754" spans="1:7">
      <c r="A4754" s="95">
        <v>4286220419</v>
      </c>
      <c r="B4754" s="11">
        <v>4837</v>
      </c>
      <c r="C4754">
        <v>53077000400</v>
      </c>
      <c r="D4754">
        <v>53077000400</v>
      </c>
      <c r="E4754" s="3" t="s">
        <v>236</v>
      </c>
      <c r="F4754" s="3">
        <v>7</v>
      </c>
      <c r="G4754" s="3" t="s">
        <v>224</v>
      </c>
    </row>
    <row r="4755" spans="1:7">
      <c r="A4755" s="95">
        <v>6967000266</v>
      </c>
      <c r="B4755" s="11">
        <v>800</v>
      </c>
      <c r="C4755">
        <v>53057940600</v>
      </c>
      <c r="D4755">
        <v>53057940600</v>
      </c>
      <c r="E4755" s="3" t="s">
        <v>236</v>
      </c>
      <c r="F4755" s="3">
        <v>8</v>
      </c>
      <c r="G4755" s="3" t="s">
        <v>224</v>
      </c>
    </row>
    <row r="4756" spans="1:7">
      <c r="A4756" s="95">
        <v>2368063101</v>
      </c>
      <c r="B4756" s="11">
        <v>1900</v>
      </c>
      <c r="C4756">
        <v>53035080300</v>
      </c>
      <c r="D4756">
        <v>53035080300</v>
      </c>
      <c r="E4756" s="3" t="s">
        <v>236</v>
      </c>
      <c r="F4756" s="3">
        <v>5</v>
      </c>
      <c r="G4756" s="3" t="s">
        <v>224</v>
      </c>
    </row>
    <row r="4757" spans="1:7">
      <c r="A4757" s="95">
        <v>3969510373</v>
      </c>
      <c r="B4757" s="11">
        <v>3062</v>
      </c>
      <c r="C4757">
        <v>53005010902</v>
      </c>
      <c r="D4757">
        <v>53005010902</v>
      </c>
      <c r="E4757" s="3" t="s">
        <v>236</v>
      </c>
      <c r="F4757" s="3">
        <v>8</v>
      </c>
      <c r="G4757" s="3" t="s">
        <v>224</v>
      </c>
    </row>
    <row r="4758" spans="1:7">
      <c r="A4758" s="95">
        <v>5335600396</v>
      </c>
      <c r="B4758" s="11">
        <v>1940</v>
      </c>
      <c r="C4758">
        <v>53073000804</v>
      </c>
      <c r="D4758">
        <v>53073000804</v>
      </c>
      <c r="E4758" s="3" t="s">
        <v>236</v>
      </c>
      <c r="F4758" s="3">
        <v>1</v>
      </c>
      <c r="G4758" s="3" t="s">
        <v>224</v>
      </c>
    </row>
    <row r="4759" spans="1:7">
      <c r="A4759" s="95">
        <v>6393710753</v>
      </c>
      <c r="B4759" s="11">
        <v>2914</v>
      </c>
      <c r="C4759">
        <v>53021020606</v>
      </c>
      <c r="D4759">
        <v>53021020606</v>
      </c>
      <c r="E4759" s="3" t="s">
        <v>236</v>
      </c>
      <c r="F4759" s="3">
        <v>4</v>
      </c>
      <c r="G4759" s="3" t="s">
        <v>224</v>
      </c>
    </row>
    <row r="4760" spans="1:7">
      <c r="A4760" s="95">
        <v>9996600818</v>
      </c>
      <c r="B4760" s="11">
        <v>2124</v>
      </c>
      <c r="C4760">
        <v>53073000400</v>
      </c>
      <c r="D4760">
        <v>53073000400</v>
      </c>
      <c r="E4760" s="3" t="s">
        <v>236</v>
      </c>
      <c r="F4760" s="3">
        <v>3</v>
      </c>
      <c r="G4760" s="3" t="s">
        <v>224</v>
      </c>
    </row>
    <row r="4761" spans="1:7">
      <c r="A4761" s="95">
        <v>8204120962</v>
      </c>
      <c r="B4761" s="11">
        <v>676.65</v>
      </c>
      <c r="C4761">
        <v>53077000500</v>
      </c>
      <c r="D4761">
        <v>53077000500</v>
      </c>
      <c r="E4761" s="3" t="s">
        <v>236</v>
      </c>
      <c r="F4761" s="3">
        <v>9</v>
      </c>
      <c r="G4761" s="3" t="s">
        <v>225</v>
      </c>
    </row>
    <row r="4762" spans="1:7">
      <c r="A4762" s="95">
        <v>7983710719</v>
      </c>
      <c r="B4762" s="11">
        <v>3602</v>
      </c>
      <c r="C4762">
        <v>53021020606</v>
      </c>
      <c r="D4762">
        <v>53021020606</v>
      </c>
      <c r="E4762" s="3" t="s">
        <v>236</v>
      </c>
      <c r="F4762" s="3">
        <v>4</v>
      </c>
      <c r="G4762" s="3" t="s">
        <v>224</v>
      </c>
    </row>
    <row r="4763" spans="1:7">
      <c r="A4763" s="95">
        <v>3370300269</v>
      </c>
      <c r="B4763" s="11">
        <v>2345</v>
      </c>
      <c r="C4763">
        <v>53057952200</v>
      </c>
      <c r="D4763">
        <v>53057952200</v>
      </c>
      <c r="E4763" s="3" t="s">
        <v>236</v>
      </c>
      <c r="F4763" s="3">
        <v>9</v>
      </c>
      <c r="G4763" s="3" t="s">
        <v>225</v>
      </c>
    </row>
    <row r="4764" spans="1:7">
      <c r="A4764" s="95">
        <v>5181610364</v>
      </c>
      <c r="B4764" s="11">
        <v>4832</v>
      </c>
      <c r="C4764">
        <v>53005011503</v>
      </c>
      <c r="D4764">
        <v>53005011503</v>
      </c>
      <c r="E4764" s="3" t="s">
        <v>236</v>
      </c>
      <c r="F4764" s="3">
        <v>5</v>
      </c>
      <c r="G4764" s="3" t="s">
        <v>224</v>
      </c>
    </row>
    <row r="4765" spans="1:7">
      <c r="A4765" s="95">
        <v>7385000681</v>
      </c>
      <c r="B4765" s="11">
        <v>2598</v>
      </c>
      <c r="C4765">
        <v>53057940200</v>
      </c>
      <c r="D4765">
        <v>53057940200</v>
      </c>
      <c r="E4765" s="3" t="s">
        <v>236</v>
      </c>
      <c r="F4765" s="3">
        <v>1</v>
      </c>
      <c r="G4765" s="3" t="s">
        <v>224</v>
      </c>
    </row>
    <row r="4766" spans="1:7">
      <c r="A4766" s="95">
        <v>3263800523</v>
      </c>
      <c r="B4766" s="11">
        <v>2688</v>
      </c>
      <c r="C4766">
        <v>53073010501</v>
      </c>
      <c r="D4766">
        <v>53073010501</v>
      </c>
      <c r="E4766" s="3" t="s">
        <v>236</v>
      </c>
      <c r="F4766" s="3">
        <v>3</v>
      </c>
      <c r="G4766" s="3" t="s">
        <v>224</v>
      </c>
    </row>
    <row r="4767" spans="1:7">
      <c r="A4767" s="95">
        <v>5034510742</v>
      </c>
      <c r="B4767" s="11">
        <v>2022</v>
      </c>
      <c r="C4767">
        <v>53077001901</v>
      </c>
      <c r="D4767">
        <v>53077001901</v>
      </c>
      <c r="E4767" s="3" t="s">
        <v>241</v>
      </c>
      <c r="F4767" s="3">
        <v>7</v>
      </c>
      <c r="G4767" s="3" t="s">
        <v>225</v>
      </c>
    </row>
    <row r="4768" spans="1:7">
      <c r="A4768" s="95">
        <v>1859000897</v>
      </c>
      <c r="B4768" s="11">
        <v>4842</v>
      </c>
      <c r="C4768">
        <v>53057951900</v>
      </c>
      <c r="D4768">
        <v>53057951900</v>
      </c>
      <c r="E4768" s="3" t="s">
        <v>236</v>
      </c>
      <c r="F4768" s="3">
        <v>1</v>
      </c>
      <c r="G4768" s="3" t="s">
        <v>224</v>
      </c>
    </row>
    <row r="4769" spans="1:7">
      <c r="A4769" s="95">
        <v>3651620000</v>
      </c>
      <c r="B4769" s="11">
        <v>6634</v>
      </c>
      <c r="C4769">
        <v>53057952401</v>
      </c>
      <c r="D4769">
        <v>53057952401</v>
      </c>
      <c r="E4769" s="3" t="s">
        <v>236</v>
      </c>
      <c r="F4769" s="3">
        <v>6</v>
      </c>
      <c r="G4769" s="3" t="s">
        <v>224</v>
      </c>
    </row>
    <row r="4770" spans="1:7">
      <c r="A4770" s="95">
        <v>9369000951</v>
      </c>
      <c r="B4770" s="11">
        <v>3940</v>
      </c>
      <c r="C4770">
        <v>53057951900</v>
      </c>
      <c r="D4770">
        <v>53057951900</v>
      </c>
      <c r="E4770" s="3" t="s">
        <v>236</v>
      </c>
      <c r="F4770" s="3">
        <v>1</v>
      </c>
      <c r="G4770" s="3" t="s">
        <v>224</v>
      </c>
    </row>
    <row r="4771" spans="1:7">
      <c r="A4771" s="95">
        <v>9002110760</v>
      </c>
      <c r="B4771" s="11">
        <v>850</v>
      </c>
      <c r="C4771">
        <v>53035080700</v>
      </c>
      <c r="D4771">
        <v>53035080700</v>
      </c>
      <c r="E4771" s="3" t="s">
        <v>236</v>
      </c>
      <c r="F4771" s="3">
        <v>6</v>
      </c>
      <c r="G4771" s="3" t="s">
        <v>224</v>
      </c>
    </row>
    <row r="4772" spans="1:7">
      <c r="A4772" s="95">
        <v>1998710046</v>
      </c>
      <c r="B4772" s="11">
        <v>5055</v>
      </c>
      <c r="C4772">
        <v>53005010805</v>
      </c>
      <c r="D4772">
        <v>53005010805</v>
      </c>
      <c r="E4772" s="3" t="s">
        <v>236</v>
      </c>
      <c r="F4772" s="3">
        <v>3</v>
      </c>
      <c r="G4772" s="3" t="s">
        <v>224</v>
      </c>
    </row>
    <row r="4773" spans="1:7">
      <c r="A4773" s="95">
        <v>8652100488</v>
      </c>
      <c r="B4773" s="11">
        <v>5178</v>
      </c>
      <c r="C4773">
        <v>53057951800</v>
      </c>
      <c r="D4773">
        <v>53057951800</v>
      </c>
      <c r="E4773" s="3" t="s">
        <v>236</v>
      </c>
      <c r="F4773" s="3">
        <v>8</v>
      </c>
      <c r="G4773" s="3" t="s">
        <v>224</v>
      </c>
    </row>
    <row r="4774" spans="1:7">
      <c r="A4774" s="95">
        <v>5172220723</v>
      </c>
      <c r="B4774" s="11">
        <v>2930</v>
      </c>
      <c r="C4774">
        <v>53077003100</v>
      </c>
      <c r="D4774">
        <v>53077003100</v>
      </c>
      <c r="E4774" s="3" t="s">
        <v>236</v>
      </c>
      <c r="F4774" s="3">
        <v>4</v>
      </c>
      <c r="G4774" s="3" t="s">
        <v>224</v>
      </c>
    </row>
    <row r="4775" spans="1:7">
      <c r="A4775" s="95">
        <v>4300800402</v>
      </c>
      <c r="B4775" s="11">
        <v>1716</v>
      </c>
      <c r="C4775">
        <v>53073010600</v>
      </c>
      <c r="D4775">
        <v>53073010600</v>
      </c>
      <c r="E4775" s="3" t="s">
        <v>236</v>
      </c>
      <c r="F4775" s="3">
        <v>3</v>
      </c>
      <c r="G4775" s="3" t="s">
        <v>224</v>
      </c>
    </row>
    <row r="4776" spans="1:7">
      <c r="A4776" s="95">
        <v>2559700960</v>
      </c>
      <c r="B4776" s="11">
        <v>2838</v>
      </c>
      <c r="C4776">
        <v>53073010600</v>
      </c>
      <c r="D4776">
        <v>53073010600</v>
      </c>
      <c r="E4776" s="3" t="s">
        <v>236</v>
      </c>
      <c r="F4776" s="3">
        <v>3</v>
      </c>
      <c r="G4776" s="3" t="s">
        <v>224</v>
      </c>
    </row>
    <row r="4777" spans="1:7">
      <c r="A4777" s="95">
        <v>5119520000</v>
      </c>
      <c r="B4777" s="11">
        <v>800</v>
      </c>
      <c r="C4777">
        <v>53057951900</v>
      </c>
      <c r="D4777">
        <v>53057951900</v>
      </c>
      <c r="E4777" s="3" t="s">
        <v>236</v>
      </c>
      <c r="F4777" s="3">
        <v>1</v>
      </c>
      <c r="G4777" s="3" t="s">
        <v>224</v>
      </c>
    </row>
    <row r="4778" spans="1:7">
      <c r="A4778" s="95">
        <v>5816600103</v>
      </c>
      <c r="B4778" s="11">
        <v>4447</v>
      </c>
      <c r="C4778">
        <v>53073000400</v>
      </c>
      <c r="D4778">
        <v>53073000400</v>
      </c>
      <c r="E4778" s="3" t="s">
        <v>236</v>
      </c>
      <c r="F4778" s="3">
        <v>3</v>
      </c>
      <c r="G4778" s="3" t="s">
        <v>224</v>
      </c>
    </row>
    <row r="4779" spans="1:7">
      <c r="A4779" s="95">
        <v>3831000008</v>
      </c>
      <c r="B4779" s="11">
        <v>800</v>
      </c>
      <c r="C4779">
        <v>53057940500</v>
      </c>
      <c r="D4779">
        <v>53057940500</v>
      </c>
      <c r="E4779" s="3" t="s">
        <v>236</v>
      </c>
      <c r="F4779" s="3">
        <v>5</v>
      </c>
      <c r="G4779" s="3" t="s">
        <v>224</v>
      </c>
    </row>
    <row r="4780" spans="1:7">
      <c r="A4780" s="95">
        <v>7595510172</v>
      </c>
      <c r="B4780" s="11">
        <v>2888</v>
      </c>
      <c r="C4780">
        <v>53077002200</v>
      </c>
      <c r="D4780">
        <v>53077002200</v>
      </c>
      <c r="E4780" s="3" t="s">
        <v>236</v>
      </c>
      <c r="F4780" s="3">
        <v>8</v>
      </c>
      <c r="G4780" s="3" t="s">
        <v>224</v>
      </c>
    </row>
    <row r="4781" spans="1:7">
      <c r="A4781" s="95">
        <v>8911100284</v>
      </c>
      <c r="B4781" s="11">
        <v>2766</v>
      </c>
      <c r="C4781">
        <v>53057951900</v>
      </c>
      <c r="D4781">
        <v>53057951900</v>
      </c>
      <c r="E4781" s="3" t="s">
        <v>236</v>
      </c>
      <c r="F4781" s="3">
        <v>1</v>
      </c>
      <c r="G4781" s="3" t="s">
        <v>224</v>
      </c>
    </row>
    <row r="4782" spans="1:7">
      <c r="A4782" s="95">
        <v>1614510631</v>
      </c>
      <c r="B4782" s="11">
        <v>2806</v>
      </c>
      <c r="C4782">
        <v>53077001901</v>
      </c>
      <c r="D4782">
        <v>53077001901</v>
      </c>
      <c r="E4782" s="3" t="s">
        <v>241</v>
      </c>
      <c r="F4782" s="3">
        <v>7</v>
      </c>
      <c r="G4782" s="3" t="s">
        <v>225</v>
      </c>
    </row>
    <row r="4783" spans="1:7">
      <c r="A4783" s="95" t="s">
        <v>717</v>
      </c>
      <c r="B4783" s="11">
        <v>2084</v>
      </c>
      <c r="C4783">
        <v>53077000800</v>
      </c>
      <c r="D4783">
        <v>53077000800</v>
      </c>
      <c r="E4783" s="3" t="s">
        <v>236</v>
      </c>
      <c r="F4783" s="3">
        <v>6</v>
      </c>
      <c r="G4783" s="3" t="s">
        <v>224</v>
      </c>
    </row>
    <row r="4784" spans="1:7">
      <c r="A4784" s="95">
        <v>1990100089</v>
      </c>
      <c r="B4784" s="11">
        <v>3206</v>
      </c>
      <c r="C4784">
        <v>53057951900</v>
      </c>
      <c r="D4784">
        <v>53057951900</v>
      </c>
      <c r="E4784" s="3" t="s">
        <v>236</v>
      </c>
      <c r="F4784" s="3">
        <v>1</v>
      </c>
      <c r="G4784" s="3" t="s">
        <v>224</v>
      </c>
    </row>
    <row r="4785" spans="1:7">
      <c r="A4785" s="95">
        <v>7642020377</v>
      </c>
      <c r="B4785" s="11">
        <v>2330</v>
      </c>
      <c r="C4785">
        <v>53077000901</v>
      </c>
      <c r="D4785">
        <v>53077000901</v>
      </c>
      <c r="E4785" s="3" t="s">
        <v>236</v>
      </c>
      <c r="F4785" s="3">
        <v>6</v>
      </c>
      <c r="G4785" s="3" t="s">
        <v>224</v>
      </c>
    </row>
    <row r="4786" spans="1:7">
      <c r="A4786" s="95" t="s">
        <v>718</v>
      </c>
      <c r="B4786" s="11">
        <v>3200</v>
      </c>
      <c r="C4786">
        <v>53057940400</v>
      </c>
      <c r="D4786">
        <v>53057940400</v>
      </c>
      <c r="E4786" s="3" t="s">
        <v>236</v>
      </c>
      <c r="F4786" s="3">
        <v>1</v>
      </c>
      <c r="G4786" s="3" t="s">
        <v>224</v>
      </c>
    </row>
    <row r="4787" spans="1:7">
      <c r="A4787" s="95">
        <v>1100700339</v>
      </c>
      <c r="B4787" s="11">
        <v>1766</v>
      </c>
      <c r="C4787">
        <v>53073000400</v>
      </c>
      <c r="D4787">
        <v>53073000400</v>
      </c>
      <c r="E4787" s="3" t="s">
        <v>236</v>
      </c>
      <c r="F4787" s="3">
        <v>3</v>
      </c>
      <c r="G4787" s="3" t="s">
        <v>224</v>
      </c>
    </row>
    <row r="4788" spans="1:7">
      <c r="A4788" s="95">
        <v>2080220137</v>
      </c>
      <c r="B4788" s="11">
        <v>500</v>
      </c>
      <c r="C4788">
        <v>53077001602</v>
      </c>
      <c r="D4788">
        <v>53077001602</v>
      </c>
      <c r="E4788" s="3" t="s">
        <v>236</v>
      </c>
      <c r="F4788" s="3">
        <v>6</v>
      </c>
      <c r="G4788" s="3" t="s">
        <v>224</v>
      </c>
    </row>
    <row r="4789" spans="1:7">
      <c r="A4789" s="95">
        <v>1604500727</v>
      </c>
      <c r="B4789" s="11">
        <v>2530</v>
      </c>
      <c r="C4789">
        <v>53073000803</v>
      </c>
      <c r="D4789">
        <v>53073000803</v>
      </c>
      <c r="E4789" s="3" t="s">
        <v>236</v>
      </c>
      <c r="F4789" s="3">
        <v>2</v>
      </c>
      <c r="G4789" s="3" t="s">
        <v>224</v>
      </c>
    </row>
    <row r="4790" spans="1:7">
      <c r="A4790" s="95">
        <v>6965610674</v>
      </c>
      <c r="B4790" s="11">
        <v>2838</v>
      </c>
      <c r="C4790">
        <v>53005011402</v>
      </c>
      <c r="D4790">
        <v>53005011402</v>
      </c>
      <c r="E4790" s="3" t="s">
        <v>236</v>
      </c>
      <c r="F4790" s="3">
        <v>3</v>
      </c>
      <c r="G4790" s="3" t="s">
        <v>224</v>
      </c>
    </row>
    <row r="4791" spans="1:7">
      <c r="A4791" s="95">
        <v>6082300995</v>
      </c>
      <c r="B4791" s="11">
        <v>800</v>
      </c>
      <c r="C4791">
        <v>53057952401</v>
      </c>
      <c r="D4791">
        <v>53057952401</v>
      </c>
      <c r="E4791" s="3" t="s">
        <v>236</v>
      </c>
      <c r="F4791" s="3">
        <v>6</v>
      </c>
      <c r="G4791" s="3" t="s">
        <v>224</v>
      </c>
    </row>
    <row r="4792" spans="1:7">
      <c r="A4792" s="95">
        <v>5405900571</v>
      </c>
      <c r="B4792" s="11">
        <v>3406</v>
      </c>
      <c r="C4792">
        <v>53073010200</v>
      </c>
      <c r="D4792">
        <v>53073010200</v>
      </c>
      <c r="E4792" s="3" t="s">
        <v>236</v>
      </c>
      <c r="F4792" s="3">
        <v>3</v>
      </c>
      <c r="G4792" s="3" t="s">
        <v>224</v>
      </c>
    </row>
    <row r="4793" spans="1:7">
      <c r="A4793" s="95">
        <v>3523377398</v>
      </c>
      <c r="B4793" s="11">
        <v>2150</v>
      </c>
      <c r="C4793">
        <v>53077000400</v>
      </c>
      <c r="D4793">
        <v>53077000400</v>
      </c>
      <c r="E4793" s="3" t="s">
        <v>236</v>
      </c>
      <c r="F4793" s="3">
        <v>7</v>
      </c>
      <c r="G4793" s="3" t="s">
        <v>224</v>
      </c>
    </row>
    <row r="4794" spans="1:7">
      <c r="A4794" s="95">
        <v>9063300591</v>
      </c>
      <c r="B4794" s="11">
        <v>6078</v>
      </c>
      <c r="C4794">
        <v>53057952402</v>
      </c>
      <c r="D4794">
        <v>53057952402</v>
      </c>
      <c r="E4794" s="3" t="s">
        <v>236</v>
      </c>
      <c r="F4794" s="3">
        <v>6</v>
      </c>
      <c r="G4794" s="3" t="s">
        <v>224</v>
      </c>
    </row>
    <row r="4795" spans="1:7">
      <c r="A4795" s="95">
        <v>2857920000</v>
      </c>
      <c r="B4795" s="11">
        <v>404.6</v>
      </c>
      <c r="C4795">
        <v>53077000400</v>
      </c>
      <c r="D4795">
        <v>53077000400</v>
      </c>
      <c r="E4795" s="3" t="s">
        <v>236</v>
      </c>
      <c r="F4795" s="3">
        <v>7</v>
      </c>
      <c r="G4795" s="3" t="s">
        <v>224</v>
      </c>
    </row>
    <row r="4796" spans="1:7">
      <c r="A4796" s="95">
        <v>1512000635</v>
      </c>
      <c r="B4796" s="11">
        <v>2550</v>
      </c>
      <c r="C4796">
        <v>53057940300</v>
      </c>
      <c r="D4796">
        <v>53057940300</v>
      </c>
      <c r="E4796" s="3" t="s">
        <v>236</v>
      </c>
      <c r="F4796" s="3">
        <v>2</v>
      </c>
      <c r="G4796" s="3" t="s">
        <v>224</v>
      </c>
    </row>
    <row r="4797" spans="1:7">
      <c r="A4797" s="95">
        <v>4626300893</v>
      </c>
      <c r="B4797" s="11">
        <v>5920</v>
      </c>
      <c r="C4797">
        <v>53057952302</v>
      </c>
      <c r="D4797">
        <v>53057952302</v>
      </c>
      <c r="E4797" s="3" t="s">
        <v>236</v>
      </c>
      <c r="F4797" s="3">
        <v>5</v>
      </c>
      <c r="G4797" s="3" t="s">
        <v>224</v>
      </c>
    </row>
    <row r="4798" spans="1:7">
      <c r="A4798" s="95">
        <v>7541120744</v>
      </c>
      <c r="B4798" s="11">
        <v>3216</v>
      </c>
      <c r="C4798">
        <v>53077000500</v>
      </c>
      <c r="D4798">
        <v>53077000500</v>
      </c>
      <c r="E4798" s="3" t="s">
        <v>236</v>
      </c>
      <c r="F4798" s="3">
        <v>9</v>
      </c>
      <c r="G4798" s="3" t="s">
        <v>225</v>
      </c>
    </row>
    <row r="4799" spans="1:7">
      <c r="A4799" s="95">
        <v>5729000641</v>
      </c>
      <c r="B4799" s="11">
        <v>2166</v>
      </c>
      <c r="C4799">
        <v>53057951900</v>
      </c>
      <c r="D4799">
        <v>53057951900</v>
      </c>
      <c r="E4799" s="3" t="s">
        <v>236</v>
      </c>
      <c r="F4799" s="3">
        <v>1</v>
      </c>
      <c r="G4799" s="3" t="s">
        <v>224</v>
      </c>
    </row>
    <row r="4800" spans="1:7">
      <c r="A4800" s="95">
        <v>3152020420</v>
      </c>
      <c r="B4800" s="11">
        <v>2400</v>
      </c>
      <c r="C4800">
        <v>53077000901</v>
      </c>
      <c r="D4800">
        <v>53077000901</v>
      </c>
      <c r="E4800" s="3" t="s">
        <v>236</v>
      </c>
      <c r="F4800" s="3">
        <v>6</v>
      </c>
      <c r="G4800" s="3" t="s">
        <v>224</v>
      </c>
    </row>
    <row r="4801" spans="1:7">
      <c r="A4801" s="95">
        <v>8902410402</v>
      </c>
      <c r="B4801" s="11">
        <v>800</v>
      </c>
      <c r="C4801">
        <v>53027000400</v>
      </c>
      <c r="D4801">
        <v>53027000400</v>
      </c>
      <c r="E4801" s="3" t="s">
        <v>236</v>
      </c>
      <c r="F4801" s="3">
        <v>2</v>
      </c>
      <c r="G4801" s="3" t="s">
        <v>224</v>
      </c>
    </row>
    <row r="4802" spans="1:7">
      <c r="A4802" s="95">
        <v>3401100136</v>
      </c>
      <c r="B4802" s="11">
        <v>3542</v>
      </c>
      <c r="C4802">
        <v>53057951900</v>
      </c>
      <c r="D4802">
        <v>53057951900</v>
      </c>
      <c r="E4802" s="3" t="s">
        <v>236</v>
      </c>
      <c r="F4802" s="3">
        <v>1</v>
      </c>
      <c r="G4802" s="3" t="s">
        <v>224</v>
      </c>
    </row>
    <row r="4803" spans="1:7">
      <c r="A4803" s="95">
        <v>9879610323</v>
      </c>
      <c r="B4803" s="11">
        <v>2788</v>
      </c>
      <c r="C4803">
        <v>53021020606</v>
      </c>
      <c r="D4803">
        <v>53021020606</v>
      </c>
      <c r="E4803" s="3" t="s">
        <v>236</v>
      </c>
      <c r="F4803" s="3">
        <v>4</v>
      </c>
      <c r="G4803" s="3" t="s">
        <v>224</v>
      </c>
    </row>
    <row r="4804" spans="1:7">
      <c r="A4804" s="95">
        <v>8277800049</v>
      </c>
      <c r="B4804" s="11">
        <v>3262</v>
      </c>
      <c r="C4804">
        <v>53073010303</v>
      </c>
      <c r="D4804">
        <v>53073010303</v>
      </c>
      <c r="E4804" s="3" t="s">
        <v>236</v>
      </c>
      <c r="F4804" s="3">
        <v>2</v>
      </c>
      <c r="G4804" s="3" t="s">
        <v>224</v>
      </c>
    </row>
    <row r="4805" spans="1:7">
      <c r="A4805" s="95">
        <v>5060910141</v>
      </c>
      <c r="B4805" s="11">
        <v>3366</v>
      </c>
      <c r="C4805">
        <v>53071920900</v>
      </c>
      <c r="D4805">
        <v>53071920900</v>
      </c>
      <c r="E4805" s="3" t="s">
        <v>236</v>
      </c>
      <c r="F4805" s="3">
        <v>2</v>
      </c>
      <c r="G4805" s="3" t="s">
        <v>224</v>
      </c>
    </row>
    <row r="4806" spans="1:7">
      <c r="A4806" s="95">
        <v>2436010263</v>
      </c>
      <c r="B4806" s="11">
        <v>3702</v>
      </c>
      <c r="C4806">
        <v>53035091302</v>
      </c>
      <c r="D4806">
        <v>53035091302</v>
      </c>
      <c r="E4806" s="3" t="s">
        <v>236</v>
      </c>
      <c r="F4806" s="3">
        <v>3</v>
      </c>
      <c r="G4806" s="3" t="s">
        <v>224</v>
      </c>
    </row>
    <row r="4807" spans="1:7">
      <c r="A4807" s="95">
        <v>1259400068</v>
      </c>
      <c r="B4807" s="11">
        <v>500</v>
      </c>
      <c r="C4807">
        <v>53073000100</v>
      </c>
      <c r="D4807">
        <v>53073000100</v>
      </c>
      <c r="E4807" s="3" t="s">
        <v>236</v>
      </c>
      <c r="F4807" s="3">
        <v>6</v>
      </c>
      <c r="G4807" s="3" t="s">
        <v>224</v>
      </c>
    </row>
    <row r="4808" spans="1:7">
      <c r="A4808" s="95">
        <v>4219800292</v>
      </c>
      <c r="B4808" s="11">
        <v>875</v>
      </c>
      <c r="C4808">
        <v>53073010301</v>
      </c>
      <c r="D4808">
        <v>53073010301</v>
      </c>
      <c r="E4808" s="3" t="s">
        <v>236</v>
      </c>
      <c r="F4808" s="3">
        <v>1</v>
      </c>
      <c r="G4808" s="3" t="s">
        <v>224</v>
      </c>
    </row>
    <row r="4809" spans="1:7">
      <c r="A4809" s="95">
        <v>2344300370</v>
      </c>
      <c r="B4809" s="11">
        <v>700</v>
      </c>
      <c r="C4809">
        <v>53057952402</v>
      </c>
      <c r="D4809">
        <v>53057952402</v>
      </c>
      <c r="E4809" s="3" t="s">
        <v>236</v>
      </c>
      <c r="F4809" s="3">
        <v>6</v>
      </c>
      <c r="G4809" s="3" t="s">
        <v>224</v>
      </c>
    </row>
    <row r="4810" spans="1:7">
      <c r="A4810" s="95">
        <v>5574000730</v>
      </c>
      <c r="B4810" s="11">
        <v>4182</v>
      </c>
      <c r="C4810">
        <v>53057940700</v>
      </c>
      <c r="D4810">
        <v>53057940700</v>
      </c>
      <c r="E4810" s="3" t="s">
        <v>236</v>
      </c>
      <c r="F4810" s="3">
        <v>4</v>
      </c>
      <c r="G4810" s="3" t="s">
        <v>224</v>
      </c>
    </row>
    <row r="4811" spans="1:7">
      <c r="A4811" s="95">
        <v>1500910656</v>
      </c>
      <c r="B4811" s="11">
        <v>2366</v>
      </c>
      <c r="C4811">
        <v>53071920702</v>
      </c>
      <c r="D4811">
        <v>53071920702</v>
      </c>
      <c r="E4811" s="3" t="s">
        <v>236</v>
      </c>
      <c r="F4811" s="3">
        <v>4</v>
      </c>
      <c r="G4811" s="3" t="s">
        <v>224</v>
      </c>
    </row>
    <row r="4812" spans="1:7">
      <c r="A4812" s="95">
        <v>4838810293</v>
      </c>
      <c r="B4812" s="11">
        <v>2118</v>
      </c>
      <c r="C4812">
        <v>53071920802</v>
      </c>
      <c r="D4812">
        <v>53071920802</v>
      </c>
      <c r="E4812" s="3" t="s">
        <v>236</v>
      </c>
      <c r="F4812" s="3">
        <v>8</v>
      </c>
      <c r="G4812" s="3" t="s">
        <v>224</v>
      </c>
    </row>
    <row r="4813" spans="1:7">
      <c r="A4813" s="95">
        <v>6898710041</v>
      </c>
      <c r="B4813" s="11">
        <v>4180</v>
      </c>
      <c r="C4813">
        <v>53005010805</v>
      </c>
      <c r="D4813">
        <v>53005010805</v>
      </c>
      <c r="E4813" s="3" t="s">
        <v>236</v>
      </c>
      <c r="F4813" s="3">
        <v>3</v>
      </c>
      <c r="G4813" s="3" t="s">
        <v>224</v>
      </c>
    </row>
    <row r="4814" spans="1:7">
      <c r="A4814" s="95">
        <v>5358800739</v>
      </c>
      <c r="B4814" s="11">
        <v>3104</v>
      </c>
      <c r="C4814">
        <v>53073010303</v>
      </c>
      <c r="D4814">
        <v>53073010303</v>
      </c>
      <c r="E4814" s="3" t="s">
        <v>236</v>
      </c>
      <c r="F4814" s="3">
        <v>2</v>
      </c>
      <c r="G4814" s="3" t="s">
        <v>224</v>
      </c>
    </row>
    <row r="4815" spans="1:7">
      <c r="A4815" s="95">
        <v>6932600922</v>
      </c>
      <c r="B4815" s="11">
        <v>300</v>
      </c>
      <c r="C4815">
        <v>53073001100</v>
      </c>
      <c r="D4815">
        <v>53073001100</v>
      </c>
      <c r="E4815" s="3" t="s">
        <v>236</v>
      </c>
      <c r="F4815" s="3">
        <v>3</v>
      </c>
      <c r="G4815" s="3" t="s">
        <v>224</v>
      </c>
    </row>
    <row r="4816" spans="1:7">
      <c r="A4816" s="95">
        <v>3562000993</v>
      </c>
      <c r="B4816" s="11">
        <v>800</v>
      </c>
      <c r="C4816">
        <v>53057940400</v>
      </c>
      <c r="D4816">
        <v>53057940400</v>
      </c>
      <c r="E4816" s="3" t="s">
        <v>236</v>
      </c>
      <c r="F4816" s="3">
        <v>1</v>
      </c>
      <c r="G4816" s="3" t="s">
        <v>224</v>
      </c>
    </row>
    <row r="4817" spans="1:7">
      <c r="A4817" s="95" t="s">
        <v>719</v>
      </c>
      <c r="B4817" s="11">
        <v>2366</v>
      </c>
      <c r="C4817">
        <v>53057940200</v>
      </c>
      <c r="D4817">
        <v>53057940200</v>
      </c>
      <c r="E4817" s="3" t="s">
        <v>236</v>
      </c>
      <c r="F4817" s="3">
        <v>1</v>
      </c>
      <c r="G4817" s="3" t="s">
        <v>224</v>
      </c>
    </row>
    <row r="4818" spans="1:7">
      <c r="A4818" s="95">
        <v>6158200345</v>
      </c>
      <c r="B4818" s="11">
        <v>3206</v>
      </c>
      <c r="C4818">
        <v>53057952100</v>
      </c>
      <c r="D4818">
        <v>53057952100</v>
      </c>
      <c r="E4818" s="3" t="s">
        <v>236</v>
      </c>
      <c r="F4818" s="3">
        <v>6</v>
      </c>
      <c r="G4818" s="3" t="s">
        <v>224</v>
      </c>
    </row>
    <row r="4819" spans="1:7">
      <c r="A4819" s="95">
        <v>3791110726</v>
      </c>
      <c r="B4819" s="11">
        <v>5552</v>
      </c>
      <c r="C4819">
        <v>53035080700</v>
      </c>
      <c r="D4819">
        <v>53035080700</v>
      </c>
      <c r="E4819" s="3" t="s">
        <v>236</v>
      </c>
      <c r="F4819" s="3">
        <v>6</v>
      </c>
      <c r="G4819" s="3" t="s">
        <v>224</v>
      </c>
    </row>
    <row r="4820" spans="1:7">
      <c r="A4820" s="95">
        <v>6529020888</v>
      </c>
      <c r="B4820" s="11">
        <v>2392</v>
      </c>
      <c r="C4820">
        <v>53077001201</v>
      </c>
      <c r="D4820">
        <v>53077001201</v>
      </c>
      <c r="E4820" s="3" t="s">
        <v>236</v>
      </c>
      <c r="F4820" s="3">
        <v>10</v>
      </c>
      <c r="G4820" s="3" t="s">
        <v>225</v>
      </c>
    </row>
    <row r="4821" spans="1:7">
      <c r="A4821" s="95">
        <v>9680510848</v>
      </c>
      <c r="B4821" s="11">
        <v>2706</v>
      </c>
      <c r="C4821">
        <v>53077002001</v>
      </c>
      <c r="D4821">
        <v>53077002001</v>
      </c>
      <c r="E4821" s="3" t="s">
        <v>241</v>
      </c>
      <c r="F4821" s="3">
        <v>7</v>
      </c>
      <c r="G4821" s="3" t="s">
        <v>225</v>
      </c>
    </row>
    <row r="4822" spans="1:7">
      <c r="A4822" s="95">
        <v>7851610152</v>
      </c>
      <c r="B4822" s="11">
        <v>2350</v>
      </c>
      <c r="C4822">
        <v>53005011503</v>
      </c>
      <c r="D4822">
        <v>53005011503</v>
      </c>
      <c r="E4822" s="3" t="s">
        <v>236</v>
      </c>
      <c r="F4822" s="3">
        <v>5</v>
      </c>
      <c r="G4822" s="3" t="s">
        <v>224</v>
      </c>
    </row>
    <row r="4823" spans="1:7">
      <c r="A4823" s="95" t="s">
        <v>720</v>
      </c>
      <c r="B4823" s="11">
        <v>4178</v>
      </c>
      <c r="C4823">
        <v>53057952500</v>
      </c>
      <c r="D4823">
        <v>53057952500</v>
      </c>
      <c r="E4823" s="3" t="s">
        <v>236</v>
      </c>
      <c r="F4823" s="3">
        <v>5</v>
      </c>
      <c r="G4823" s="3" t="s">
        <v>224</v>
      </c>
    </row>
    <row r="4824" spans="1:7">
      <c r="A4824" s="95">
        <v>9561900545</v>
      </c>
      <c r="B4824" s="11">
        <v>800</v>
      </c>
      <c r="C4824">
        <v>53073010301</v>
      </c>
      <c r="D4824">
        <v>53073010301</v>
      </c>
      <c r="E4824" s="3" t="s">
        <v>236</v>
      </c>
      <c r="F4824" s="3">
        <v>1</v>
      </c>
      <c r="G4824" s="3" t="s">
        <v>224</v>
      </c>
    </row>
    <row r="4825" spans="1:7">
      <c r="A4825" s="95">
        <v>3299600267</v>
      </c>
      <c r="B4825" s="11">
        <v>850</v>
      </c>
      <c r="C4825">
        <v>53073000400</v>
      </c>
      <c r="D4825">
        <v>53073000400</v>
      </c>
      <c r="E4825" s="3" t="s">
        <v>236</v>
      </c>
      <c r="F4825" s="3">
        <v>3</v>
      </c>
      <c r="G4825" s="3" t="s">
        <v>224</v>
      </c>
    </row>
    <row r="4826" spans="1:7">
      <c r="A4826" s="95">
        <v>6161610179</v>
      </c>
      <c r="B4826" s="11">
        <v>2562</v>
      </c>
      <c r="C4826">
        <v>53005011503</v>
      </c>
      <c r="D4826">
        <v>53005011503</v>
      </c>
      <c r="E4826" s="3" t="s">
        <v>236</v>
      </c>
      <c r="F4826" s="3">
        <v>5</v>
      </c>
      <c r="G4826" s="3" t="s">
        <v>224</v>
      </c>
    </row>
    <row r="4827" spans="1:7">
      <c r="A4827" s="95">
        <v>6825100762</v>
      </c>
      <c r="B4827" s="11">
        <v>2280</v>
      </c>
      <c r="C4827">
        <v>53057951500</v>
      </c>
      <c r="D4827">
        <v>53057951500</v>
      </c>
      <c r="E4827" s="3" t="s">
        <v>236</v>
      </c>
      <c r="F4827" s="3">
        <v>3</v>
      </c>
      <c r="G4827" s="3" t="s">
        <v>224</v>
      </c>
    </row>
    <row r="4828" spans="1:7">
      <c r="A4828" s="95" t="s">
        <v>721</v>
      </c>
      <c r="B4828" s="11">
        <v>2646</v>
      </c>
      <c r="C4828">
        <v>53071920900</v>
      </c>
      <c r="D4828">
        <v>53071920900</v>
      </c>
      <c r="E4828" s="3" t="s">
        <v>236</v>
      </c>
      <c r="F4828" s="3">
        <v>2</v>
      </c>
      <c r="G4828" s="3" t="s">
        <v>224</v>
      </c>
    </row>
    <row r="4829" spans="1:7">
      <c r="A4829" s="95">
        <v>3077710930</v>
      </c>
      <c r="B4829" s="11">
        <v>1372</v>
      </c>
      <c r="C4829">
        <v>53005010201</v>
      </c>
      <c r="D4829">
        <v>53005010201</v>
      </c>
      <c r="E4829" s="3" t="s">
        <v>236</v>
      </c>
      <c r="F4829" s="3">
        <v>5</v>
      </c>
      <c r="G4829" s="3" t="s">
        <v>224</v>
      </c>
    </row>
    <row r="4830" spans="1:7">
      <c r="A4830" s="95" t="s">
        <v>722</v>
      </c>
      <c r="B4830" s="11">
        <v>800</v>
      </c>
      <c r="C4830">
        <v>53073000805</v>
      </c>
      <c r="D4830">
        <v>53073000805</v>
      </c>
      <c r="E4830" s="3" t="s">
        <v>236</v>
      </c>
      <c r="F4830" s="3">
        <v>1</v>
      </c>
      <c r="G4830" s="3" t="s">
        <v>224</v>
      </c>
    </row>
    <row r="4831" spans="1:7">
      <c r="A4831" s="95">
        <v>4187300331</v>
      </c>
      <c r="B4831" s="11">
        <v>328.15</v>
      </c>
      <c r="C4831">
        <v>53057952402</v>
      </c>
      <c r="D4831">
        <v>53057952402</v>
      </c>
      <c r="E4831" s="3" t="s">
        <v>236</v>
      </c>
      <c r="F4831" s="3">
        <v>6</v>
      </c>
      <c r="G4831" s="3" t="s">
        <v>224</v>
      </c>
    </row>
    <row r="4832" spans="1:7">
      <c r="A4832" s="95">
        <v>9349000787</v>
      </c>
      <c r="B4832" s="11">
        <v>2396</v>
      </c>
      <c r="C4832">
        <v>53057951900</v>
      </c>
      <c r="D4832">
        <v>53057951900</v>
      </c>
      <c r="E4832" s="3" t="s">
        <v>236</v>
      </c>
      <c r="F4832" s="3">
        <v>1</v>
      </c>
      <c r="G4832" s="3" t="s">
        <v>224</v>
      </c>
    </row>
    <row r="4833" spans="1:7">
      <c r="A4833" s="95">
        <v>1506020289</v>
      </c>
      <c r="B4833" s="11">
        <v>1792</v>
      </c>
      <c r="C4833">
        <v>53077000700</v>
      </c>
      <c r="D4833">
        <v>53077000700</v>
      </c>
      <c r="E4833" s="3" t="s">
        <v>236</v>
      </c>
      <c r="F4833" s="3">
        <v>10</v>
      </c>
      <c r="G4833" s="3" t="s">
        <v>225</v>
      </c>
    </row>
    <row r="4834" spans="1:7">
      <c r="A4834" s="95">
        <v>6080300344</v>
      </c>
      <c r="B4834" s="11">
        <v>800</v>
      </c>
      <c r="C4834">
        <v>53057952200</v>
      </c>
      <c r="D4834">
        <v>53057952200</v>
      </c>
      <c r="E4834" s="3" t="s">
        <v>236</v>
      </c>
      <c r="F4834" s="3">
        <v>9</v>
      </c>
      <c r="G4834" s="3" t="s">
        <v>225</v>
      </c>
    </row>
    <row r="4835" spans="1:7">
      <c r="A4835" s="95" t="s">
        <v>723</v>
      </c>
      <c r="B4835" s="11">
        <v>3280</v>
      </c>
      <c r="C4835">
        <v>53077000500</v>
      </c>
      <c r="D4835">
        <v>53077000500</v>
      </c>
      <c r="E4835" s="3" t="s">
        <v>236</v>
      </c>
      <c r="F4835" s="3">
        <v>9</v>
      </c>
      <c r="G4835" s="3" t="s">
        <v>225</v>
      </c>
    </row>
    <row r="4836" spans="1:7">
      <c r="A4836" s="95">
        <v>2700300696</v>
      </c>
      <c r="B4836" s="11">
        <v>700</v>
      </c>
      <c r="C4836">
        <v>53057952302</v>
      </c>
      <c r="D4836">
        <v>53057952302</v>
      </c>
      <c r="E4836" s="3" t="s">
        <v>236</v>
      </c>
      <c r="F4836" s="3">
        <v>5</v>
      </c>
      <c r="G4836" s="3" t="s">
        <v>224</v>
      </c>
    </row>
    <row r="4837" spans="1:7">
      <c r="A4837" s="95" t="s">
        <v>724</v>
      </c>
      <c r="B4837" s="11">
        <v>3426</v>
      </c>
      <c r="C4837">
        <v>53077000500</v>
      </c>
      <c r="D4837">
        <v>53077000500</v>
      </c>
      <c r="E4837" s="3" t="s">
        <v>236</v>
      </c>
      <c r="F4837" s="3">
        <v>9</v>
      </c>
      <c r="G4837" s="3" t="s">
        <v>225</v>
      </c>
    </row>
    <row r="4838" spans="1:7">
      <c r="A4838" s="95">
        <v>7394100487</v>
      </c>
      <c r="B4838" s="11">
        <v>2514</v>
      </c>
      <c r="C4838">
        <v>53057951400</v>
      </c>
      <c r="D4838">
        <v>53057951400</v>
      </c>
      <c r="E4838" s="3" t="s">
        <v>236</v>
      </c>
      <c r="F4838" s="3">
        <v>2</v>
      </c>
      <c r="G4838" s="3" t="s">
        <v>224</v>
      </c>
    </row>
    <row r="4839" spans="1:7">
      <c r="A4839" s="95">
        <v>1726400253</v>
      </c>
      <c r="B4839" s="11">
        <v>2622</v>
      </c>
      <c r="C4839">
        <v>53061053301</v>
      </c>
      <c r="D4839">
        <v>53061053301</v>
      </c>
      <c r="E4839" s="3" t="s">
        <v>236</v>
      </c>
      <c r="F4839" s="3">
        <v>1</v>
      </c>
      <c r="G4839" s="3" t="s">
        <v>224</v>
      </c>
    </row>
    <row r="4840" spans="1:7">
      <c r="A4840" s="95">
        <v>2636220019</v>
      </c>
      <c r="B4840" s="11">
        <v>2450</v>
      </c>
      <c r="C4840">
        <v>53077000400</v>
      </c>
      <c r="D4840">
        <v>53077000400</v>
      </c>
      <c r="E4840" s="3" t="s">
        <v>236</v>
      </c>
      <c r="F4840" s="3">
        <v>7</v>
      </c>
      <c r="G4840" s="3" t="s">
        <v>224</v>
      </c>
    </row>
    <row r="4841" spans="1:7">
      <c r="A4841" s="95">
        <v>5757300113</v>
      </c>
      <c r="B4841" s="11">
        <v>7432</v>
      </c>
      <c r="C4841">
        <v>53057952402</v>
      </c>
      <c r="D4841">
        <v>53057952402</v>
      </c>
      <c r="E4841" s="3" t="s">
        <v>236</v>
      </c>
      <c r="F4841" s="3">
        <v>6</v>
      </c>
      <c r="G4841" s="3" t="s">
        <v>224</v>
      </c>
    </row>
    <row r="4842" spans="1:7">
      <c r="A4842" s="95">
        <v>5362300862</v>
      </c>
      <c r="B4842" s="11">
        <v>7372</v>
      </c>
      <c r="C4842">
        <v>53057952600</v>
      </c>
      <c r="D4842">
        <v>53057952600</v>
      </c>
      <c r="E4842" s="3" t="s">
        <v>236</v>
      </c>
      <c r="F4842" s="3">
        <v>5</v>
      </c>
      <c r="G4842" s="3" t="s">
        <v>224</v>
      </c>
    </row>
    <row r="4843" spans="1:7">
      <c r="A4843" s="95">
        <v>3851060522</v>
      </c>
      <c r="B4843" s="11">
        <v>800</v>
      </c>
      <c r="C4843">
        <v>53077000400</v>
      </c>
      <c r="D4843">
        <v>53077000400</v>
      </c>
      <c r="E4843" s="3" t="s">
        <v>236</v>
      </c>
      <c r="F4843" s="3">
        <v>7</v>
      </c>
      <c r="G4843" s="3" t="s">
        <v>224</v>
      </c>
    </row>
    <row r="4844" spans="1:7">
      <c r="A4844" s="95">
        <v>5195810155</v>
      </c>
      <c r="B4844" s="11">
        <v>1676</v>
      </c>
      <c r="C4844">
        <v>53071920702</v>
      </c>
      <c r="D4844">
        <v>53071920702</v>
      </c>
      <c r="E4844" s="3" t="s">
        <v>236</v>
      </c>
      <c r="F4844" s="3">
        <v>4</v>
      </c>
      <c r="G4844" s="3" t="s">
        <v>224</v>
      </c>
    </row>
    <row r="4845" spans="1:7">
      <c r="A4845" s="95">
        <v>1599700321</v>
      </c>
      <c r="B4845" s="11">
        <v>75</v>
      </c>
      <c r="C4845">
        <v>53073010600</v>
      </c>
      <c r="D4845">
        <v>53073010600</v>
      </c>
      <c r="E4845" s="3" t="s">
        <v>236</v>
      </c>
      <c r="F4845" s="3">
        <v>3</v>
      </c>
      <c r="G4845" s="3" t="s">
        <v>224</v>
      </c>
    </row>
    <row r="4846" spans="1:7">
      <c r="A4846" s="95">
        <v>6502900925</v>
      </c>
      <c r="B4846" s="11">
        <v>3208</v>
      </c>
      <c r="C4846">
        <v>53073010301</v>
      </c>
      <c r="D4846">
        <v>53073010301</v>
      </c>
      <c r="E4846" s="3" t="s">
        <v>236</v>
      </c>
      <c r="F4846" s="3">
        <v>1</v>
      </c>
      <c r="G4846" s="3" t="s">
        <v>224</v>
      </c>
    </row>
    <row r="4847" spans="1:7">
      <c r="A4847" s="95">
        <v>5267310496</v>
      </c>
      <c r="B4847" s="11">
        <v>800</v>
      </c>
      <c r="C4847">
        <v>53035090201</v>
      </c>
      <c r="D4847">
        <v>53035090201</v>
      </c>
      <c r="E4847" s="3" t="s">
        <v>236</v>
      </c>
      <c r="F4847" s="3">
        <v>1</v>
      </c>
      <c r="G4847" s="3" t="s">
        <v>224</v>
      </c>
    </row>
    <row r="4848" spans="1:7">
      <c r="A4848" s="95">
        <v>4977900986</v>
      </c>
      <c r="B4848" s="11">
        <v>875</v>
      </c>
      <c r="C4848">
        <v>53073010403</v>
      </c>
      <c r="D4848">
        <v>53073010403</v>
      </c>
      <c r="E4848" s="3" t="s">
        <v>236</v>
      </c>
      <c r="F4848" s="3">
        <v>1</v>
      </c>
      <c r="G4848" s="3" t="s">
        <v>224</v>
      </c>
    </row>
    <row r="4849" spans="1:7">
      <c r="A4849" s="95">
        <v>4563700523</v>
      </c>
      <c r="B4849" s="11">
        <v>850</v>
      </c>
      <c r="C4849">
        <v>53073000901</v>
      </c>
      <c r="D4849">
        <v>53073000901</v>
      </c>
      <c r="E4849" s="3" t="s">
        <v>236</v>
      </c>
      <c r="F4849" s="3">
        <v>5</v>
      </c>
      <c r="G4849" s="3" t="s">
        <v>224</v>
      </c>
    </row>
    <row r="4850" spans="1:7">
      <c r="A4850" s="95" t="s">
        <v>725</v>
      </c>
      <c r="B4850" s="11">
        <v>800</v>
      </c>
      <c r="C4850">
        <v>53073000400</v>
      </c>
      <c r="D4850">
        <v>53073000400</v>
      </c>
      <c r="E4850" s="3" t="s">
        <v>236</v>
      </c>
      <c r="F4850" s="3">
        <v>3</v>
      </c>
      <c r="G4850" s="3" t="s">
        <v>224</v>
      </c>
    </row>
    <row r="4851" spans="1:7">
      <c r="A4851" s="95">
        <v>1991020979</v>
      </c>
      <c r="B4851" s="11">
        <v>3170</v>
      </c>
      <c r="C4851">
        <v>53077000902</v>
      </c>
      <c r="D4851">
        <v>53077000902</v>
      </c>
      <c r="E4851" s="3" t="s">
        <v>236</v>
      </c>
      <c r="F4851" s="3">
        <v>7</v>
      </c>
      <c r="G4851" s="3" t="s">
        <v>224</v>
      </c>
    </row>
    <row r="4852" spans="1:7">
      <c r="A4852" s="95">
        <v>8064510000</v>
      </c>
      <c r="B4852" s="11">
        <v>2982</v>
      </c>
      <c r="C4852">
        <v>53077001902</v>
      </c>
      <c r="D4852">
        <v>53077001902</v>
      </c>
      <c r="E4852" s="3" t="s">
        <v>241</v>
      </c>
      <c r="F4852" s="3">
        <v>8</v>
      </c>
      <c r="G4852" s="3" t="s">
        <v>225</v>
      </c>
    </row>
    <row r="4853" spans="1:7">
      <c r="A4853" s="95">
        <v>1747110307</v>
      </c>
      <c r="B4853" s="11">
        <v>1920</v>
      </c>
      <c r="C4853">
        <v>53035080400</v>
      </c>
      <c r="D4853">
        <v>53035080400</v>
      </c>
      <c r="E4853" s="3" t="s">
        <v>236</v>
      </c>
      <c r="F4853" s="3">
        <v>2</v>
      </c>
      <c r="G4853" s="3" t="s">
        <v>224</v>
      </c>
    </row>
    <row r="4854" spans="1:7">
      <c r="A4854" s="95">
        <v>2693620000</v>
      </c>
      <c r="B4854" s="11">
        <v>800</v>
      </c>
      <c r="C4854">
        <v>53073000803</v>
      </c>
      <c r="D4854">
        <v>53073000803</v>
      </c>
      <c r="E4854" s="3" t="s">
        <v>236</v>
      </c>
      <c r="F4854" s="3">
        <v>2</v>
      </c>
      <c r="G4854" s="3" t="s">
        <v>224</v>
      </c>
    </row>
    <row r="4855" spans="1:7">
      <c r="A4855" s="95">
        <v>6699500838</v>
      </c>
      <c r="B4855" s="11">
        <v>870</v>
      </c>
      <c r="C4855">
        <v>53073000902</v>
      </c>
      <c r="D4855">
        <v>53073000902</v>
      </c>
      <c r="E4855" s="3" t="s">
        <v>236</v>
      </c>
      <c r="F4855" s="3">
        <v>2</v>
      </c>
      <c r="G4855" s="3" t="s">
        <v>224</v>
      </c>
    </row>
    <row r="4856" spans="1:7">
      <c r="A4856" s="95">
        <v>5152500430</v>
      </c>
      <c r="B4856" s="11">
        <v>2944</v>
      </c>
      <c r="C4856">
        <v>53073000700</v>
      </c>
      <c r="D4856">
        <v>53073000700</v>
      </c>
      <c r="E4856" s="3" t="s">
        <v>236</v>
      </c>
      <c r="F4856" s="3">
        <v>8</v>
      </c>
      <c r="G4856" s="3" t="s">
        <v>224</v>
      </c>
    </row>
    <row r="4857" spans="1:7">
      <c r="A4857" s="95">
        <v>7382000151</v>
      </c>
      <c r="B4857" s="11">
        <v>4244</v>
      </c>
      <c r="C4857">
        <v>53057940400</v>
      </c>
      <c r="D4857">
        <v>53057940400</v>
      </c>
      <c r="E4857" s="3" t="s">
        <v>236</v>
      </c>
      <c r="F4857" s="3">
        <v>1</v>
      </c>
      <c r="G4857" s="3" t="s">
        <v>224</v>
      </c>
    </row>
    <row r="4858" spans="1:7">
      <c r="A4858" s="95">
        <v>9782800896</v>
      </c>
      <c r="B4858" s="11">
        <v>800</v>
      </c>
      <c r="C4858">
        <v>53073010404</v>
      </c>
      <c r="D4858">
        <v>53073010404</v>
      </c>
      <c r="E4858" s="3" t="s">
        <v>236</v>
      </c>
      <c r="F4858" s="3">
        <v>5</v>
      </c>
      <c r="G4858" s="3" t="s">
        <v>224</v>
      </c>
    </row>
    <row r="4859" spans="1:7">
      <c r="A4859" s="95" t="s">
        <v>726</v>
      </c>
      <c r="B4859" s="11">
        <v>3233.7999999999997</v>
      </c>
      <c r="C4859">
        <v>53005010201</v>
      </c>
      <c r="D4859">
        <v>53005010201</v>
      </c>
      <c r="E4859" s="3" t="s">
        <v>241</v>
      </c>
      <c r="F4859" s="3">
        <v>5</v>
      </c>
      <c r="G4859" s="3" t="s">
        <v>225</v>
      </c>
    </row>
    <row r="4860" spans="1:7">
      <c r="A4860" s="95">
        <v>6451020608</v>
      </c>
      <c r="B4860" s="11">
        <v>800</v>
      </c>
      <c r="C4860">
        <v>53077001100</v>
      </c>
      <c r="D4860">
        <v>53077001100</v>
      </c>
      <c r="E4860" s="3" t="s">
        <v>236</v>
      </c>
      <c r="F4860" s="3">
        <v>6</v>
      </c>
      <c r="G4860" s="3" t="s">
        <v>224</v>
      </c>
    </row>
    <row r="4861" spans="1:7">
      <c r="A4861" s="95">
        <v>9835120208</v>
      </c>
      <c r="B4861" s="11">
        <v>2184</v>
      </c>
      <c r="C4861">
        <v>53077001000</v>
      </c>
      <c r="D4861">
        <v>53077001000</v>
      </c>
      <c r="E4861" s="3" t="s">
        <v>236</v>
      </c>
      <c r="F4861" s="3">
        <v>8</v>
      </c>
      <c r="G4861" s="3" t="s">
        <v>224</v>
      </c>
    </row>
    <row r="4862" spans="1:7">
      <c r="A4862" s="95">
        <v>1056020648</v>
      </c>
      <c r="B4862" s="11">
        <v>1922</v>
      </c>
      <c r="C4862">
        <v>53077001202</v>
      </c>
      <c r="D4862">
        <v>53077001202</v>
      </c>
      <c r="E4862" s="3" t="s">
        <v>236</v>
      </c>
      <c r="F4862" s="3">
        <v>10</v>
      </c>
      <c r="G4862" s="3" t="s">
        <v>225</v>
      </c>
    </row>
    <row r="4863" spans="1:7">
      <c r="A4863" s="95">
        <v>1984410936</v>
      </c>
      <c r="B4863" s="11">
        <v>50</v>
      </c>
      <c r="C4863">
        <v>53015000800</v>
      </c>
      <c r="D4863">
        <v>53015000800</v>
      </c>
      <c r="E4863" s="3" t="s">
        <v>236</v>
      </c>
      <c r="F4863" s="3">
        <v>5</v>
      </c>
      <c r="G4863" s="3" t="s">
        <v>224</v>
      </c>
    </row>
    <row r="4864" spans="1:7">
      <c r="A4864" s="95">
        <v>9113510677</v>
      </c>
      <c r="B4864" s="11">
        <v>2436</v>
      </c>
      <c r="C4864">
        <v>53077002002</v>
      </c>
      <c r="D4864">
        <v>53077002002</v>
      </c>
      <c r="E4864" s="3" t="s">
        <v>241</v>
      </c>
      <c r="F4864" s="3">
        <v>7</v>
      </c>
      <c r="G4864" s="3" t="s">
        <v>225</v>
      </c>
    </row>
    <row r="4865" spans="1:7">
      <c r="A4865" s="95">
        <v>2287700321</v>
      </c>
      <c r="B4865" s="11">
        <v>2096</v>
      </c>
      <c r="C4865">
        <v>53073000805</v>
      </c>
      <c r="D4865">
        <v>53073000805</v>
      </c>
      <c r="E4865" s="3" t="s">
        <v>236</v>
      </c>
      <c r="F4865" s="3">
        <v>1</v>
      </c>
      <c r="G4865" s="3" t="s">
        <v>224</v>
      </c>
    </row>
    <row r="4866" spans="1:7">
      <c r="A4866" s="95">
        <v>2029510038</v>
      </c>
      <c r="B4866" s="11">
        <v>1940</v>
      </c>
      <c r="C4866">
        <v>53005010813</v>
      </c>
      <c r="D4866">
        <v>53005010813</v>
      </c>
      <c r="E4866" s="3" t="s">
        <v>236</v>
      </c>
      <c r="F4866" s="3">
        <v>2</v>
      </c>
      <c r="G4866" s="3" t="s">
        <v>224</v>
      </c>
    </row>
    <row r="4867" spans="1:7">
      <c r="A4867" s="95">
        <v>4596020021</v>
      </c>
      <c r="B4867" s="11">
        <v>2040</v>
      </c>
      <c r="C4867">
        <v>53077000700</v>
      </c>
      <c r="D4867">
        <v>53077000700</v>
      </c>
      <c r="E4867" s="3" t="s">
        <v>236</v>
      </c>
      <c r="F4867" s="3">
        <v>10</v>
      </c>
      <c r="G4867" s="3" t="s">
        <v>225</v>
      </c>
    </row>
    <row r="4868" spans="1:7">
      <c r="A4868" s="95">
        <v>7280800117</v>
      </c>
      <c r="B4868" s="11">
        <v>3700</v>
      </c>
      <c r="C4868">
        <v>53073010600</v>
      </c>
      <c r="D4868">
        <v>53073010600</v>
      </c>
      <c r="E4868" s="3" t="s">
        <v>236</v>
      </c>
      <c r="F4868" s="3">
        <v>3</v>
      </c>
      <c r="G4868" s="3" t="s">
        <v>224</v>
      </c>
    </row>
    <row r="4869" spans="1:7">
      <c r="A4869" s="95">
        <v>4468600183</v>
      </c>
      <c r="B4869" s="11">
        <v>3254</v>
      </c>
      <c r="C4869">
        <v>53073000200</v>
      </c>
      <c r="D4869">
        <v>53073000200</v>
      </c>
      <c r="E4869" s="3" t="s">
        <v>236</v>
      </c>
      <c r="F4869" s="3">
        <v>5</v>
      </c>
      <c r="G4869" s="3" t="s">
        <v>224</v>
      </c>
    </row>
    <row r="4870" spans="1:7">
      <c r="A4870" s="95">
        <v>7061120885</v>
      </c>
      <c r="B4870" s="11">
        <v>3958</v>
      </c>
      <c r="C4870">
        <v>53077000500</v>
      </c>
      <c r="D4870">
        <v>53077000500</v>
      </c>
      <c r="E4870" s="3" t="s">
        <v>236</v>
      </c>
      <c r="F4870" s="3">
        <v>9</v>
      </c>
      <c r="G4870" s="3" t="s">
        <v>225</v>
      </c>
    </row>
    <row r="4871" spans="1:7">
      <c r="A4871" s="95">
        <v>2805510404</v>
      </c>
      <c r="B4871" s="11">
        <v>3314</v>
      </c>
      <c r="C4871">
        <v>53077001902</v>
      </c>
      <c r="D4871">
        <v>53077001902</v>
      </c>
      <c r="E4871" s="3" t="s">
        <v>241</v>
      </c>
      <c r="F4871" s="3">
        <v>8</v>
      </c>
      <c r="G4871" s="3" t="s">
        <v>225</v>
      </c>
    </row>
    <row r="4872" spans="1:7">
      <c r="A4872" s="95">
        <v>8686800333</v>
      </c>
      <c r="B4872" s="11">
        <v>800</v>
      </c>
      <c r="C4872">
        <v>53073010303</v>
      </c>
      <c r="D4872">
        <v>53073010303</v>
      </c>
      <c r="E4872" s="3" t="s">
        <v>236</v>
      </c>
      <c r="F4872" s="3">
        <v>2</v>
      </c>
      <c r="G4872" s="3" t="s">
        <v>224</v>
      </c>
    </row>
    <row r="4873" spans="1:7">
      <c r="A4873" s="95">
        <v>1585600818</v>
      </c>
      <c r="B4873" s="11">
        <v>2040</v>
      </c>
      <c r="C4873">
        <v>53073000400</v>
      </c>
      <c r="D4873">
        <v>53073000400</v>
      </c>
      <c r="E4873" s="3" t="s">
        <v>236</v>
      </c>
      <c r="F4873" s="3">
        <v>3</v>
      </c>
      <c r="G4873" s="3" t="s">
        <v>224</v>
      </c>
    </row>
    <row r="4874" spans="1:7">
      <c r="A4874" s="95">
        <v>3397500025</v>
      </c>
      <c r="B4874" s="11">
        <v>8326</v>
      </c>
      <c r="C4874">
        <v>53073000902</v>
      </c>
      <c r="D4874">
        <v>53073000902</v>
      </c>
      <c r="E4874" s="3" t="s">
        <v>236</v>
      </c>
      <c r="F4874" s="3">
        <v>2</v>
      </c>
      <c r="G4874" s="3" t="s">
        <v>224</v>
      </c>
    </row>
    <row r="4875" spans="1:7">
      <c r="A4875" s="95">
        <v>6897000488</v>
      </c>
      <c r="B4875" s="11">
        <v>800</v>
      </c>
      <c r="C4875">
        <v>53057940600</v>
      </c>
      <c r="D4875">
        <v>53057940600</v>
      </c>
      <c r="E4875" s="3" t="s">
        <v>236</v>
      </c>
      <c r="F4875" s="3">
        <v>8</v>
      </c>
      <c r="G4875" s="3" t="s">
        <v>224</v>
      </c>
    </row>
    <row r="4876" spans="1:7">
      <c r="A4876" s="95">
        <v>7636600253</v>
      </c>
      <c r="B4876" s="11">
        <v>3200</v>
      </c>
      <c r="C4876">
        <v>53073000400</v>
      </c>
      <c r="D4876">
        <v>53073000400</v>
      </c>
      <c r="E4876" s="3" t="s">
        <v>236</v>
      </c>
      <c r="F4876" s="3">
        <v>3</v>
      </c>
      <c r="G4876" s="3" t="s">
        <v>224</v>
      </c>
    </row>
    <row r="4877" spans="1:7">
      <c r="A4877" s="95">
        <v>2582020703</v>
      </c>
      <c r="B4877" s="11">
        <v>6160</v>
      </c>
      <c r="C4877">
        <v>53077000901</v>
      </c>
      <c r="D4877">
        <v>53077000901</v>
      </c>
      <c r="E4877" s="3" t="s">
        <v>236</v>
      </c>
      <c r="F4877" s="3">
        <v>6</v>
      </c>
      <c r="G4877" s="3" t="s">
        <v>224</v>
      </c>
    </row>
    <row r="4878" spans="1:7">
      <c r="A4878" s="95">
        <v>8420820000</v>
      </c>
      <c r="B4878" s="11">
        <v>2652</v>
      </c>
      <c r="C4878">
        <v>53077002001</v>
      </c>
      <c r="D4878">
        <v>53077002001</v>
      </c>
      <c r="E4878" s="3" t="s">
        <v>241</v>
      </c>
      <c r="F4878" s="3">
        <v>7</v>
      </c>
      <c r="G4878" s="3" t="s">
        <v>225</v>
      </c>
    </row>
    <row r="4879" spans="1:7">
      <c r="A4879" s="95">
        <v>5628400957</v>
      </c>
      <c r="B4879" s="11">
        <v>3788</v>
      </c>
      <c r="C4879">
        <v>53073000501</v>
      </c>
      <c r="D4879">
        <v>53073000501</v>
      </c>
      <c r="E4879" s="3" t="s">
        <v>236</v>
      </c>
      <c r="F4879" s="3">
        <v>7</v>
      </c>
      <c r="G4879" s="3" t="s">
        <v>224</v>
      </c>
    </row>
    <row r="4880" spans="1:7">
      <c r="A4880" s="95">
        <v>1089720000</v>
      </c>
      <c r="B4880" s="11">
        <v>2174</v>
      </c>
      <c r="C4880">
        <v>53077002001</v>
      </c>
      <c r="D4880">
        <v>53077002001</v>
      </c>
      <c r="E4880" s="3" t="s">
        <v>241</v>
      </c>
      <c r="F4880" s="3">
        <v>7</v>
      </c>
      <c r="G4880" s="3" t="s">
        <v>225</v>
      </c>
    </row>
    <row r="4881" spans="1:7">
      <c r="A4881" s="95">
        <v>1641700595</v>
      </c>
      <c r="B4881" s="11">
        <v>4260</v>
      </c>
      <c r="C4881">
        <v>53073000200</v>
      </c>
      <c r="D4881">
        <v>53073000200</v>
      </c>
      <c r="E4881" s="3" t="s">
        <v>236</v>
      </c>
      <c r="F4881" s="3">
        <v>5</v>
      </c>
      <c r="G4881" s="3" t="s">
        <v>224</v>
      </c>
    </row>
    <row r="4882" spans="1:7">
      <c r="A4882" s="95">
        <v>4301700250</v>
      </c>
      <c r="B4882" s="11">
        <v>850</v>
      </c>
      <c r="C4882">
        <v>53073000300</v>
      </c>
      <c r="D4882">
        <v>53073000300</v>
      </c>
      <c r="E4882" s="3" t="s">
        <v>236</v>
      </c>
      <c r="F4882" s="3">
        <v>8</v>
      </c>
      <c r="G4882" s="3" t="s">
        <v>224</v>
      </c>
    </row>
    <row r="4883" spans="1:7">
      <c r="A4883" s="95">
        <v>1765220358</v>
      </c>
      <c r="B4883" s="11">
        <v>3142</v>
      </c>
      <c r="C4883">
        <v>53077000400</v>
      </c>
      <c r="D4883">
        <v>53077000400</v>
      </c>
      <c r="E4883" s="3" t="s">
        <v>236</v>
      </c>
      <c r="F4883" s="3">
        <v>7</v>
      </c>
      <c r="G4883" s="3" t="s">
        <v>224</v>
      </c>
    </row>
    <row r="4884" spans="1:7">
      <c r="A4884" s="95" t="s">
        <v>727</v>
      </c>
      <c r="B4884" s="11">
        <v>3696</v>
      </c>
      <c r="C4884">
        <v>53073000804</v>
      </c>
      <c r="D4884">
        <v>53073000804</v>
      </c>
      <c r="E4884" s="3" t="s">
        <v>236</v>
      </c>
      <c r="F4884" s="3">
        <v>1</v>
      </c>
      <c r="G4884" s="3" t="s">
        <v>224</v>
      </c>
    </row>
    <row r="4885" spans="1:7">
      <c r="A4885" s="95">
        <v>5248800639</v>
      </c>
      <c r="B4885" s="11">
        <v>7800</v>
      </c>
      <c r="C4885">
        <v>53073010303</v>
      </c>
      <c r="D4885">
        <v>53073010303</v>
      </c>
      <c r="E4885" s="3" t="s">
        <v>236</v>
      </c>
      <c r="F4885" s="3">
        <v>2</v>
      </c>
      <c r="G4885" s="3" t="s">
        <v>224</v>
      </c>
    </row>
    <row r="4886" spans="1:7">
      <c r="A4886" s="95">
        <v>1137110182</v>
      </c>
      <c r="B4886" s="11">
        <v>800</v>
      </c>
      <c r="C4886">
        <v>53035091800</v>
      </c>
      <c r="D4886">
        <v>53035091800</v>
      </c>
      <c r="E4886" s="3" t="s">
        <v>236</v>
      </c>
      <c r="F4886" s="3">
        <v>2</v>
      </c>
      <c r="G4886" s="3" t="s">
        <v>224</v>
      </c>
    </row>
    <row r="4887" spans="1:7">
      <c r="A4887" s="95">
        <v>7750910119</v>
      </c>
      <c r="B4887" s="11">
        <v>1924</v>
      </c>
      <c r="C4887">
        <v>53071920900</v>
      </c>
      <c r="D4887">
        <v>53071920900</v>
      </c>
      <c r="E4887" s="3" t="s">
        <v>236</v>
      </c>
      <c r="F4887" s="3">
        <v>2</v>
      </c>
      <c r="G4887" s="3" t="s">
        <v>224</v>
      </c>
    </row>
    <row r="4888" spans="1:7">
      <c r="A4888" s="95">
        <v>3865910651</v>
      </c>
      <c r="B4888" s="11">
        <v>2478</v>
      </c>
      <c r="C4888">
        <v>53071920300</v>
      </c>
      <c r="D4888">
        <v>53071920300</v>
      </c>
      <c r="E4888" s="3" t="s">
        <v>236</v>
      </c>
      <c r="F4888" s="3">
        <v>4</v>
      </c>
      <c r="G4888" s="3" t="s">
        <v>224</v>
      </c>
    </row>
    <row r="4889" spans="1:7">
      <c r="A4889" s="95">
        <v>2998500945</v>
      </c>
      <c r="B4889" s="11">
        <v>800</v>
      </c>
      <c r="C4889">
        <v>53073000902</v>
      </c>
      <c r="D4889">
        <v>53073000902</v>
      </c>
      <c r="E4889" s="3" t="s">
        <v>236</v>
      </c>
      <c r="F4889" s="3">
        <v>2</v>
      </c>
      <c r="G4889" s="3" t="s">
        <v>224</v>
      </c>
    </row>
    <row r="4890" spans="1:7">
      <c r="A4890" s="95">
        <v>8656700170</v>
      </c>
      <c r="B4890" s="11">
        <v>1824</v>
      </c>
      <c r="C4890">
        <v>53073000805</v>
      </c>
      <c r="D4890">
        <v>53073000805</v>
      </c>
      <c r="E4890" s="3" t="s">
        <v>236</v>
      </c>
      <c r="F4890" s="3">
        <v>1</v>
      </c>
      <c r="G4890" s="3" t="s">
        <v>224</v>
      </c>
    </row>
    <row r="4891" spans="1:7">
      <c r="A4891" s="95">
        <v>8070220053</v>
      </c>
      <c r="B4891" s="11">
        <v>875</v>
      </c>
      <c r="C4891">
        <v>53077001602</v>
      </c>
      <c r="D4891">
        <v>53077001602</v>
      </c>
      <c r="E4891" s="3" t="s">
        <v>236</v>
      </c>
      <c r="F4891" s="3">
        <v>6</v>
      </c>
      <c r="G4891" s="3" t="s">
        <v>224</v>
      </c>
    </row>
    <row r="4892" spans="1:7">
      <c r="A4892" s="95" t="s">
        <v>728</v>
      </c>
      <c r="B4892" s="11">
        <v>3742</v>
      </c>
      <c r="C4892">
        <v>53057952600</v>
      </c>
      <c r="D4892">
        <v>53057952600</v>
      </c>
      <c r="E4892" s="3" t="s">
        <v>236</v>
      </c>
      <c r="F4892" s="3">
        <v>5</v>
      </c>
      <c r="G4892" s="3" t="s">
        <v>224</v>
      </c>
    </row>
    <row r="4893" spans="1:7">
      <c r="A4893" s="95">
        <v>5806600017</v>
      </c>
      <c r="B4893" s="11">
        <v>2390</v>
      </c>
      <c r="C4893">
        <v>53073000400</v>
      </c>
      <c r="D4893">
        <v>53073000400</v>
      </c>
      <c r="E4893" s="3" t="s">
        <v>236</v>
      </c>
      <c r="F4893" s="3">
        <v>3</v>
      </c>
      <c r="G4893" s="3" t="s">
        <v>224</v>
      </c>
    </row>
    <row r="4894" spans="1:7">
      <c r="A4894" s="95">
        <v>8780699246</v>
      </c>
      <c r="B4894" s="11">
        <v>3710</v>
      </c>
      <c r="C4894">
        <v>53071920801</v>
      </c>
      <c r="D4894">
        <v>53071920801</v>
      </c>
      <c r="E4894" s="3" t="s">
        <v>236</v>
      </c>
      <c r="F4894" s="3">
        <v>2</v>
      </c>
      <c r="G4894" s="3" t="s">
        <v>224</v>
      </c>
    </row>
    <row r="4895" spans="1:7">
      <c r="A4895" s="95">
        <v>6454600754</v>
      </c>
      <c r="B4895" s="11">
        <v>6640</v>
      </c>
      <c r="C4895">
        <v>53073001201</v>
      </c>
      <c r="D4895">
        <v>53073001201</v>
      </c>
      <c r="E4895" s="3" t="s">
        <v>236</v>
      </c>
      <c r="F4895" s="3">
        <v>6</v>
      </c>
      <c r="G4895" s="3" t="s">
        <v>224</v>
      </c>
    </row>
    <row r="4896" spans="1:7">
      <c r="A4896" s="95" t="s">
        <v>729</v>
      </c>
      <c r="B4896" s="11">
        <v>2262</v>
      </c>
      <c r="C4896">
        <v>53077002200</v>
      </c>
      <c r="D4896">
        <v>53077002200</v>
      </c>
      <c r="E4896" s="3" t="s">
        <v>236</v>
      </c>
      <c r="F4896" s="3">
        <v>8</v>
      </c>
      <c r="G4896" s="3" t="s">
        <v>224</v>
      </c>
    </row>
    <row r="4897" spans="1:7">
      <c r="A4897" s="95">
        <v>9495900344</v>
      </c>
      <c r="B4897" s="11">
        <v>800</v>
      </c>
      <c r="C4897">
        <v>53073010404</v>
      </c>
      <c r="D4897">
        <v>53073010404</v>
      </c>
      <c r="E4897" s="3" t="s">
        <v>236</v>
      </c>
      <c r="F4897" s="3">
        <v>5</v>
      </c>
      <c r="G4897" s="3" t="s">
        <v>224</v>
      </c>
    </row>
    <row r="4898" spans="1:7">
      <c r="A4898" s="95" t="s">
        <v>730</v>
      </c>
      <c r="B4898" s="11">
        <v>4558</v>
      </c>
      <c r="C4898">
        <v>53073010200</v>
      </c>
      <c r="D4898">
        <v>53073010200</v>
      </c>
      <c r="E4898" s="3" t="s">
        <v>236</v>
      </c>
      <c r="F4898" s="3">
        <v>3</v>
      </c>
      <c r="G4898" s="3" t="s">
        <v>224</v>
      </c>
    </row>
    <row r="4899" spans="1:7">
      <c r="A4899" s="95">
        <v>1606600995</v>
      </c>
      <c r="B4899" s="11">
        <v>850</v>
      </c>
      <c r="C4899">
        <v>53073000400</v>
      </c>
      <c r="D4899">
        <v>53073000400</v>
      </c>
      <c r="E4899" s="3" t="s">
        <v>236</v>
      </c>
      <c r="F4899" s="3">
        <v>3</v>
      </c>
      <c r="G4899" s="3" t="s">
        <v>224</v>
      </c>
    </row>
    <row r="4900" spans="1:7">
      <c r="A4900" s="95">
        <v>5257200519</v>
      </c>
      <c r="B4900" s="11">
        <v>9642</v>
      </c>
      <c r="C4900">
        <v>53057952100</v>
      </c>
      <c r="D4900">
        <v>53057952100</v>
      </c>
      <c r="E4900" s="3" t="s">
        <v>236</v>
      </c>
      <c r="F4900" s="3">
        <v>6</v>
      </c>
      <c r="G4900" s="3" t="s">
        <v>224</v>
      </c>
    </row>
    <row r="4901" spans="1:7">
      <c r="A4901" s="95">
        <v>1860220027</v>
      </c>
      <c r="B4901" s="11">
        <v>3902</v>
      </c>
      <c r="C4901">
        <v>53077001602</v>
      </c>
      <c r="D4901">
        <v>53077001602</v>
      </c>
      <c r="E4901" s="3" t="s">
        <v>236</v>
      </c>
      <c r="F4901" s="3">
        <v>6</v>
      </c>
      <c r="G4901" s="3" t="s">
        <v>224</v>
      </c>
    </row>
    <row r="4902" spans="1:7">
      <c r="A4902" s="95">
        <v>6858200410</v>
      </c>
      <c r="B4902" s="11">
        <v>4278</v>
      </c>
      <c r="C4902">
        <v>53057952402</v>
      </c>
      <c r="D4902">
        <v>53057952402</v>
      </c>
      <c r="E4902" s="3" t="s">
        <v>236</v>
      </c>
      <c r="F4902" s="3">
        <v>6</v>
      </c>
      <c r="G4902" s="3" t="s">
        <v>224</v>
      </c>
    </row>
    <row r="4903" spans="1:7">
      <c r="A4903" s="95">
        <v>5317620000</v>
      </c>
      <c r="B4903" s="11">
        <v>75</v>
      </c>
      <c r="C4903">
        <v>53073010200</v>
      </c>
      <c r="D4903">
        <v>53073010200</v>
      </c>
      <c r="E4903" s="3" t="s">
        <v>236</v>
      </c>
      <c r="F4903" s="3">
        <v>3</v>
      </c>
      <c r="G4903" s="3" t="s">
        <v>224</v>
      </c>
    </row>
    <row r="4904" spans="1:7">
      <c r="A4904" s="95">
        <v>7676120348</v>
      </c>
      <c r="B4904" s="11">
        <v>3938</v>
      </c>
      <c r="C4904">
        <v>53077000901</v>
      </c>
      <c r="D4904">
        <v>53077000901</v>
      </c>
      <c r="E4904" s="3" t="s">
        <v>236</v>
      </c>
      <c r="F4904" s="3">
        <v>6</v>
      </c>
      <c r="G4904" s="3" t="s">
        <v>224</v>
      </c>
    </row>
    <row r="4905" spans="1:7">
      <c r="A4905" s="95" t="s">
        <v>731</v>
      </c>
      <c r="B4905" s="11">
        <v>1200</v>
      </c>
      <c r="C4905">
        <v>53073000902</v>
      </c>
      <c r="D4905">
        <v>53073000902</v>
      </c>
      <c r="E4905" s="3" t="s">
        <v>236</v>
      </c>
      <c r="F4905" s="3">
        <v>2</v>
      </c>
      <c r="G4905" s="3" t="s">
        <v>224</v>
      </c>
    </row>
    <row r="4906" spans="1:7">
      <c r="A4906" s="95">
        <v>2784510221</v>
      </c>
      <c r="B4906" s="11">
        <v>3742</v>
      </c>
      <c r="C4906">
        <v>53077001902</v>
      </c>
      <c r="D4906">
        <v>53077001902</v>
      </c>
      <c r="E4906" s="3" t="s">
        <v>241</v>
      </c>
      <c r="F4906" s="3">
        <v>8</v>
      </c>
      <c r="G4906" s="3" t="s">
        <v>225</v>
      </c>
    </row>
    <row r="4907" spans="1:7">
      <c r="A4907" s="95">
        <v>7247300973</v>
      </c>
      <c r="B4907" s="11">
        <v>5086</v>
      </c>
      <c r="C4907">
        <v>53057952402</v>
      </c>
      <c r="D4907">
        <v>53057952402</v>
      </c>
      <c r="E4907" s="3" t="s">
        <v>236</v>
      </c>
      <c r="F4907" s="3">
        <v>6</v>
      </c>
      <c r="G4907" s="3" t="s">
        <v>224</v>
      </c>
    </row>
    <row r="4908" spans="1:7">
      <c r="A4908" s="95">
        <v>4975200174</v>
      </c>
      <c r="B4908" s="11">
        <v>2744</v>
      </c>
      <c r="C4908">
        <v>53057952100</v>
      </c>
      <c r="D4908">
        <v>53057952100</v>
      </c>
      <c r="E4908" s="3" t="s">
        <v>236</v>
      </c>
      <c r="F4908" s="3">
        <v>6</v>
      </c>
      <c r="G4908" s="3" t="s">
        <v>224</v>
      </c>
    </row>
    <row r="4909" spans="1:7">
      <c r="A4909" s="95">
        <v>4405900570</v>
      </c>
      <c r="B4909" s="11">
        <v>3440</v>
      </c>
      <c r="C4909">
        <v>53073010200</v>
      </c>
      <c r="D4909">
        <v>53073010200</v>
      </c>
      <c r="E4909" s="3" t="s">
        <v>236</v>
      </c>
      <c r="F4909" s="3">
        <v>3</v>
      </c>
      <c r="G4909" s="3" t="s">
        <v>224</v>
      </c>
    </row>
    <row r="4910" spans="1:7">
      <c r="A4910" s="95">
        <v>3469000953</v>
      </c>
      <c r="B4910" s="11">
        <v>2974</v>
      </c>
      <c r="C4910">
        <v>53057951900</v>
      </c>
      <c r="D4910">
        <v>53057951900</v>
      </c>
      <c r="E4910" s="3" t="s">
        <v>236</v>
      </c>
      <c r="F4910" s="3">
        <v>1</v>
      </c>
      <c r="G4910" s="3" t="s">
        <v>224</v>
      </c>
    </row>
    <row r="4911" spans="1:7">
      <c r="A4911" s="95">
        <v>4449400998</v>
      </c>
      <c r="B4911" s="11">
        <v>700</v>
      </c>
      <c r="C4911">
        <v>53073000400</v>
      </c>
      <c r="D4911">
        <v>53073000400</v>
      </c>
      <c r="E4911" s="3" t="s">
        <v>236</v>
      </c>
      <c r="F4911" s="3">
        <v>3</v>
      </c>
      <c r="G4911" s="3" t="s">
        <v>224</v>
      </c>
    </row>
    <row r="4912" spans="1:7">
      <c r="A4912" s="95" t="s">
        <v>732</v>
      </c>
      <c r="B4912" s="11">
        <v>800</v>
      </c>
      <c r="C4912">
        <v>53073000804</v>
      </c>
      <c r="D4912">
        <v>53073000804</v>
      </c>
      <c r="E4912" s="3" t="s">
        <v>236</v>
      </c>
      <c r="F4912" s="3">
        <v>1</v>
      </c>
      <c r="G4912" s="3" t="s">
        <v>224</v>
      </c>
    </row>
    <row r="4913" spans="1:7">
      <c r="A4913" s="95">
        <v>5365220323</v>
      </c>
      <c r="B4913" s="11">
        <v>4814</v>
      </c>
      <c r="C4913">
        <v>53077000400</v>
      </c>
      <c r="D4913">
        <v>53077000400</v>
      </c>
      <c r="E4913" s="3" t="s">
        <v>236</v>
      </c>
      <c r="F4913" s="3">
        <v>7</v>
      </c>
      <c r="G4913" s="3" t="s">
        <v>224</v>
      </c>
    </row>
    <row r="4914" spans="1:7">
      <c r="A4914" s="95">
        <v>1002720000</v>
      </c>
      <c r="B4914" s="11">
        <v>3238</v>
      </c>
      <c r="C4914">
        <v>53035091400</v>
      </c>
      <c r="D4914">
        <v>53035091400</v>
      </c>
      <c r="E4914" s="3" t="s">
        <v>236</v>
      </c>
      <c r="F4914" s="3">
        <v>3</v>
      </c>
      <c r="G4914" s="3" t="s">
        <v>224</v>
      </c>
    </row>
    <row r="4915" spans="1:7">
      <c r="A4915" s="95">
        <v>9923300392</v>
      </c>
      <c r="B4915" s="11">
        <v>2821</v>
      </c>
      <c r="C4915">
        <v>53057952401</v>
      </c>
      <c r="D4915">
        <v>53057952401</v>
      </c>
      <c r="E4915" s="3" t="s">
        <v>236</v>
      </c>
      <c r="F4915" s="3">
        <v>6</v>
      </c>
      <c r="G4915" s="3" t="s">
        <v>224</v>
      </c>
    </row>
    <row r="4916" spans="1:7">
      <c r="A4916" s="95">
        <v>2833220312</v>
      </c>
      <c r="B4916" s="11">
        <v>4514</v>
      </c>
      <c r="C4916">
        <v>53077003100</v>
      </c>
      <c r="D4916">
        <v>53077003100</v>
      </c>
      <c r="E4916" s="3" t="s">
        <v>236</v>
      </c>
      <c r="F4916" s="3">
        <v>4</v>
      </c>
      <c r="G4916" s="3" t="s">
        <v>224</v>
      </c>
    </row>
    <row r="4917" spans="1:7">
      <c r="A4917" s="95">
        <v>6637000026</v>
      </c>
      <c r="B4917" s="11">
        <v>2446</v>
      </c>
      <c r="C4917">
        <v>53057940700</v>
      </c>
      <c r="D4917">
        <v>53057940700</v>
      </c>
      <c r="E4917" s="3" t="s">
        <v>236</v>
      </c>
      <c r="F4917" s="3">
        <v>4</v>
      </c>
      <c r="G4917" s="3" t="s">
        <v>224</v>
      </c>
    </row>
    <row r="4918" spans="1:7">
      <c r="A4918" s="95" t="s">
        <v>733</v>
      </c>
      <c r="B4918" s="11">
        <v>1644</v>
      </c>
      <c r="C4918">
        <v>53077001202</v>
      </c>
      <c r="D4918">
        <v>53077001202</v>
      </c>
      <c r="E4918" s="3" t="s">
        <v>236</v>
      </c>
      <c r="F4918" s="3">
        <v>10</v>
      </c>
      <c r="G4918" s="3" t="s">
        <v>225</v>
      </c>
    </row>
    <row r="4919" spans="1:7">
      <c r="A4919" s="95">
        <v>1058210420</v>
      </c>
      <c r="B4919" s="11">
        <v>2530</v>
      </c>
      <c r="C4919">
        <v>53035091400</v>
      </c>
      <c r="D4919">
        <v>53035091400</v>
      </c>
      <c r="E4919" s="3" t="s">
        <v>236</v>
      </c>
      <c r="F4919" s="3">
        <v>3</v>
      </c>
      <c r="G4919" s="3" t="s">
        <v>224</v>
      </c>
    </row>
    <row r="4920" spans="1:7">
      <c r="A4920" s="95">
        <v>7001820000</v>
      </c>
      <c r="B4920" s="11">
        <v>3050</v>
      </c>
      <c r="C4920">
        <v>53077001902</v>
      </c>
      <c r="D4920">
        <v>53077001902</v>
      </c>
      <c r="E4920" s="3" t="s">
        <v>241</v>
      </c>
      <c r="F4920" s="3">
        <v>8</v>
      </c>
      <c r="G4920" s="3" t="s">
        <v>225</v>
      </c>
    </row>
    <row r="4921" spans="1:7">
      <c r="A4921" s="95">
        <v>5594510292</v>
      </c>
      <c r="B4921" s="11">
        <v>800</v>
      </c>
      <c r="C4921">
        <v>53077001902</v>
      </c>
      <c r="D4921">
        <v>53077001902</v>
      </c>
      <c r="E4921" s="3" t="s">
        <v>241</v>
      </c>
      <c r="F4921" s="3">
        <v>8</v>
      </c>
      <c r="G4921" s="3" t="s">
        <v>225</v>
      </c>
    </row>
    <row r="4922" spans="1:7">
      <c r="A4922" s="95">
        <v>1942510159</v>
      </c>
      <c r="B4922" s="11">
        <v>2178</v>
      </c>
      <c r="C4922">
        <v>53077002002</v>
      </c>
      <c r="D4922">
        <v>53077002002</v>
      </c>
      <c r="E4922" s="3" t="s">
        <v>241</v>
      </c>
      <c r="F4922" s="3">
        <v>7</v>
      </c>
      <c r="G4922" s="3" t="s">
        <v>225</v>
      </c>
    </row>
    <row r="4923" spans="1:7">
      <c r="A4923" s="95">
        <v>1342500376</v>
      </c>
      <c r="B4923" s="11">
        <v>2554</v>
      </c>
      <c r="C4923">
        <v>53073000700</v>
      </c>
      <c r="D4923">
        <v>53073000700</v>
      </c>
      <c r="E4923" s="3" t="s">
        <v>236</v>
      </c>
      <c r="F4923" s="3">
        <v>8</v>
      </c>
      <c r="G4923" s="3" t="s">
        <v>224</v>
      </c>
    </row>
    <row r="4924" spans="1:7">
      <c r="A4924" s="95">
        <v>6112510843</v>
      </c>
      <c r="B4924" s="11">
        <v>3302</v>
      </c>
      <c r="C4924">
        <v>53077002002</v>
      </c>
      <c r="D4924">
        <v>53077002002</v>
      </c>
      <c r="E4924" s="3" t="s">
        <v>241</v>
      </c>
      <c r="F4924" s="3">
        <v>7</v>
      </c>
      <c r="G4924" s="3" t="s">
        <v>225</v>
      </c>
    </row>
    <row r="4925" spans="1:7">
      <c r="A4925" s="95">
        <v>5608020926</v>
      </c>
      <c r="B4925" s="11">
        <v>800</v>
      </c>
      <c r="C4925">
        <v>53077001202</v>
      </c>
      <c r="D4925">
        <v>53077001202</v>
      </c>
      <c r="E4925" s="3" t="s">
        <v>236</v>
      </c>
      <c r="F4925" s="3">
        <v>10</v>
      </c>
      <c r="G4925" s="3" t="s">
        <v>225</v>
      </c>
    </row>
    <row r="4926" spans="1:7">
      <c r="A4926" s="95">
        <v>3689000157</v>
      </c>
      <c r="B4926" s="11">
        <v>3572</v>
      </c>
      <c r="C4926">
        <v>53057951900</v>
      </c>
      <c r="D4926">
        <v>53057951900</v>
      </c>
      <c r="E4926" s="3" t="s">
        <v>236</v>
      </c>
      <c r="F4926" s="3">
        <v>1</v>
      </c>
      <c r="G4926" s="3" t="s">
        <v>224</v>
      </c>
    </row>
    <row r="4927" spans="1:7">
      <c r="A4927" s="95">
        <v>4790800255</v>
      </c>
      <c r="B4927" s="11">
        <v>3526</v>
      </c>
      <c r="C4927">
        <v>53073010600</v>
      </c>
      <c r="D4927">
        <v>53073010600</v>
      </c>
      <c r="E4927" s="3" t="s">
        <v>236</v>
      </c>
      <c r="F4927" s="3">
        <v>3</v>
      </c>
      <c r="G4927" s="3" t="s">
        <v>224</v>
      </c>
    </row>
    <row r="4928" spans="1:7">
      <c r="A4928" s="95">
        <v>6670900728</v>
      </c>
      <c r="B4928" s="11">
        <v>4064</v>
      </c>
      <c r="C4928">
        <v>53073010302</v>
      </c>
      <c r="D4928">
        <v>53073010302</v>
      </c>
      <c r="E4928" s="3" t="s">
        <v>236</v>
      </c>
      <c r="F4928" s="3">
        <v>1</v>
      </c>
      <c r="G4928" s="3" t="s">
        <v>224</v>
      </c>
    </row>
    <row r="4929" spans="1:7">
      <c r="A4929" s="95">
        <v>1083610133</v>
      </c>
      <c r="B4929" s="11">
        <v>300</v>
      </c>
      <c r="C4929">
        <v>53005010809</v>
      </c>
      <c r="D4929">
        <v>53005010809</v>
      </c>
      <c r="E4929" s="3" t="s">
        <v>236</v>
      </c>
      <c r="F4929" s="3">
        <v>5</v>
      </c>
      <c r="G4929" s="3" t="s">
        <v>224</v>
      </c>
    </row>
    <row r="4930" spans="1:7">
      <c r="A4930" s="95">
        <v>4403020869</v>
      </c>
      <c r="B4930" s="11">
        <v>3866</v>
      </c>
      <c r="C4930">
        <v>53077000901</v>
      </c>
      <c r="D4930">
        <v>53077000901</v>
      </c>
      <c r="E4930" s="3" t="s">
        <v>236</v>
      </c>
      <c r="F4930" s="3">
        <v>6</v>
      </c>
      <c r="G4930" s="3" t="s">
        <v>224</v>
      </c>
    </row>
    <row r="4931" spans="1:7">
      <c r="A4931" s="95">
        <v>4617120681</v>
      </c>
      <c r="B4931" s="11">
        <v>1460</v>
      </c>
      <c r="C4931">
        <v>53077000901</v>
      </c>
      <c r="D4931">
        <v>53077000901</v>
      </c>
      <c r="E4931" s="3" t="s">
        <v>236</v>
      </c>
      <c r="F4931" s="3">
        <v>6</v>
      </c>
      <c r="G4931" s="3" t="s">
        <v>224</v>
      </c>
    </row>
    <row r="4932" spans="1:7">
      <c r="A4932" s="95">
        <v>7037310213</v>
      </c>
      <c r="B4932" s="11">
        <v>2828</v>
      </c>
      <c r="C4932">
        <v>53035090502</v>
      </c>
      <c r="D4932">
        <v>53035090502</v>
      </c>
      <c r="E4932" s="3" t="s">
        <v>236</v>
      </c>
      <c r="F4932" s="3">
        <v>2</v>
      </c>
      <c r="G4932" s="3" t="s">
        <v>224</v>
      </c>
    </row>
    <row r="4933" spans="1:7">
      <c r="A4933" s="95" t="s">
        <v>734</v>
      </c>
      <c r="B4933" s="11">
        <v>800</v>
      </c>
      <c r="C4933">
        <v>53035091600</v>
      </c>
      <c r="D4933">
        <v>53035091600</v>
      </c>
      <c r="E4933" s="3" t="s">
        <v>236</v>
      </c>
      <c r="F4933" s="3">
        <v>3</v>
      </c>
      <c r="G4933" s="3" t="s">
        <v>224</v>
      </c>
    </row>
    <row r="4934" spans="1:7">
      <c r="A4934" s="95">
        <v>6929700718</v>
      </c>
      <c r="B4934" s="11">
        <v>4798</v>
      </c>
      <c r="C4934">
        <v>53073000200</v>
      </c>
      <c r="D4934">
        <v>53073000200</v>
      </c>
      <c r="E4934" s="3" t="s">
        <v>236</v>
      </c>
      <c r="F4934" s="3">
        <v>5</v>
      </c>
      <c r="G4934" s="3" t="s">
        <v>224</v>
      </c>
    </row>
    <row r="4935" spans="1:7">
      <c r="A4935" s="95">
        <v>4417010003</v>
      </c>
      <c r="B4935" s="11">
        <v>2888</v>
      </c>
      <c r="C4935">
        <v>53035091203</v>
      </c>
      <c r="D4935">
        <v>53035091203</v>
      </c>
      <c r="E4935" s="3" t="s">
        <v>236</v>
      </c>
      <c r="F4935" s="3">
        <v>3</v>
      </c>
      <c r="G4935" s="3" t="s">
        <v>224</v>
      </c>
    </row>
    <row r="4936" spans="1:7">
      <c r="A4936" s="95">
        <v>5782510488</v>
      </c>
      <c r="B4936" s="11">
        <v>2614</v>
      </c>
      <c r="C4936">
        <v>53077002002</v>
      </c>
      <c r="D4936">
        <v>53077002002</v>
      </c>
      <c r="E4936" s="3" t="s">
        <v>241</v>
      </c>
      <c r="F4936" s="3">
        <v>7</v>
      </c>
      <c r="G4936" s="3" t="s">
        <v>225</v>
      </c>
    </row>
    <row r="4937" spans="1:7">
      <c r="A4937" s="95">
        <v>4491510704</v>
      </c>
      <c r="B4937" s="11">
        <v>3722</v>
      </c>
      <c r="C4937">
        <v>53077002001</v>
      </c>
      <c r="D4937">
        <v>53077002001</v>
      </c>
      <c r="E4937" s="3" t="s">
        <v>241</v>
      </c>
      <c r="F4937" s="3">
        <v>7</v>
      </c>
      <c r="G4937" s="3" t="s">
        <v>225</v>
      </c>
    </row>
    <row r="4938" spans="1:7">
      <c r="A4938" s="95">
        <v>1827500503</v>
      </c>
      <c r="B4938" s="11">
        <v>5806</v>
      </c>
      <c r="C4938">
        <v>53073000804</v>
      </c>
      <c r="D4938">
        <v>53073000804</v>
      </c>
      <c r="E4938" s="3" t="s">
        <v>236</v>
      </c>
      <c r="F4938" s="3">
        <v>1</v>
      </c>
      <c r="G4938" s="3" t="s">
        <v>224</v>
      </c>
    </row>
    <row r="4939" spans="1:7">
      <c r="A4939" s="95">
        <v>3876010685</v>
      </c>
      <c r="B4939" s="11">
        <v>2730</v>
      </c>
      <c r="C4939">
        <v>53035090400</v>
      </c>
      <c r="D4939">
        <v>53035090400</v>
      </c>
      <c r="E4939" s="3" t="s">
        <v>236</v>
      </c>
      <c r="F4939" s="3">
        <v>5</v>
      </c>
      <c r="G4939" s="3" t="s">
        <v>224</v>
      </c>
    </row>
    <row r="4940" spans="1:7">
      <c r="A4940" s="95">
        <v>7247020405</v>
      </c>
      <c r="B4940" s="11">
        <v>3152</v>
      </c>
      <c r="C4940">
        <v>53077001202</v>
      </c>
      <c r="D4940">
        <v>53077001202</v>
      </c>
      <c r="E4940" s="3" t="s">
        <v>236</v>
      </c>
      <c r="F4940" s="3">
        <v>10</v>
      </c>
      <c r="G4940" s="3" t="s">
        <v>225</v>
      </c>
    </row>
    <row r="4941" spans="1:7">
      <c r="A4941" s="95">
        <v>3206010977</v>
      </c>
      <c r="B4941" s="11">
        <v>1108</v>
      </c>
      <c r="C4941">
        <v>53035091302</v>
      </c>
      <c r="D4941">
        <v>53035091302</v>
      </c>
      <c r="E4941" s="3" t="s">
        <v>236</v>
      </c>
      <c r="F4941" s="3">
        <v>3</v>
      </c>
      <c r="G4941" s="3" t="s">
        <v>224</v>
      </c>
    </row>
    <row r="4942" spans="1:7">
      <c r="A4942" s="95">
        <v>2243310761</v>
      </c>
      <c r="B4942" s="11">
        <v>800</v>
      </c>
      <c r="C4942">
        <v>53035091900</v>
      </c>
      <c r="D4942">
        <v>53035091900</v>
      </c>
      <c r="E4942" s="3" t="s">
        <v>236</v>
      </c>
      <c r="F4942" s="3">
        <v>5</v>
      </c>
      <c r="G4942" s="3" t="s">
        <v>224</v>
      </c>
    </row>
    <row r="4943" spans="1:7">
      <c r="A4943" s="95">
        <v>8649020066</v>
      </c>
      <c r="B4943" s="11">
        <v>500</v>
      </c>
      <c r="C4943">
        <v>53077000500</v>
      </c>
      <c r="D4943">
        <v>53077000500</v>
      </c>
      <c r="E4943" s="3" t="s">
        <v>236</v>
      </c>
      <c r="F4943" s="3">
        <v>9</v>
      </c>
      <c r="G4943" s="3" t="s">
        <v>225</v>
      </c>
    </row>
    <row r="4944" spans="1:7">
      <c r="A4944" s="95">
        <v>4707700629</v>
      </c>
      <c r="B4944" s="11">
        <v>3848</v>
      </c>
      <c r="C4944">
        <v>53073000805</v>
      </c>
      <c r="D4944">
        <v>53073000805</v>
      </c>
      <c r="E4944" s="3" t="s">
        <v>236</v>
      </c>
      <c r="F4944" s="3">
        <v>1</v>
      </c>
      <c r="G4944" s="3" t="s">
        <v>224</v>
      </c>
    </row>
    <row r="4945" spans="1:7">
      <c r="A4945" s="95">
        <v>2359700939</v>
      </c>
      <c r="B4945" s="11">
        <v>3826</v>
      </c>
      <c r="C4945">
        <v>53073010600</v>
      </c>
      <c r="D4945">
        <v>53073010600</v>
      </c>
      <c r="E4945" s="3" t="s">
        <v>236</v>
      </c>
      <c r="F4945" s="3">
        <v>3</v>
      </c>
      <c r="G4945" s="3" t="s">
        <v>224</v>
      </c>
    </row>
    <row r="4946" spans="1:7">
      <c r="A4946" s="95">
        <v>9022300509</v>
      </c>
      <c r="B4946" s="11">
        <v>4600</v>
      </c>
      <c r="C4946">
        <v>53057952401</v>
      </c>
      <c r="D4946">
        <v>53057952401</v>
      </c>
      <c r="E4946" s="3" t="s">
        <v>236</v>
      </c>
      <c r="F4946" s="3">
        <v>6</v>
      </c>
      <c r="G4946" s="3" t="s">
        <v>224</v>
      </c>
    </row>
    <row r="4947" spans="1:7">
      <c r="A4947" s="95" t="s">
        <v>735</v>
      </c>
      <c r="B4947" s="11">
        <v>3120</v>
      </c>
      <c r="C4947">
        <v>53035091800</v>
      </c>
      <c r="D4947">
        <v>53035091800</v>
      </c>
      <c r="E4947" s="3" t="s">
        <v>236</v>
      </c>
      <c r="F4947" s="3">
        <v>2</v>
      </c>
      <c r="G4947" s="3" t="s">
        <v>224</v>
      </c>
    </row>
    <row r="4948" spans="1:7">
      <c r="A4948" s="95">
        <v>9143900146</v>
      </c>
      <c r="B4948" s="11">
        <v>800</v>
      </c>
      <c r="C4948">
        <v>53073010701</v>
      </c>
      <c r="D4948">
        <v>53073010701</v>
      </c>
      <c r="E4948" s="3" t="s">
        <v>236</v>
      </c>
      <c r="F4948" s="3">
        <v>2</v>
      </c>
      <c r="G4948" s="3" t="s">
        <v>224</v>
      </c>
    </row>
    <row r="4949" spans="1:7">
      <c r="A4949" s="95">
        <v>1559310185</v>
      </c>
      <c r="B4949" s="11">
        <v>800</v>
      </c>
      <c r="C4949">
        <v>53027001100</v>
      </c>
      <c r="D4949">
        <v>53027001100</v>
      </c>
      <c r="E4949" s="3" t="s">
        <v>236</v>
      </c>
      <c r="F4949" s="3">
        <v>2</v>
      </c>
      <c r="G4949" s="3" t="s">
        <v>224</v>
      </c>
    </row>
    <row r="4950" spans="1:7">
      <c r="A4950" s="95">
        <v>3389120237</v>
      </c>
      <c r="B4950" s="11">
        <v>6040</v>
      </c>
      <c r="C4950">
        <v>53077001100</v>
      </c>
      <c r="D4950">
        <v>53077001100</v>
      </c>
      <c r="E4950" s="3" t="s">
        <v>236</v>
      </c>
      <c r="F4950" s="3">
        <v>6</v>
      </c>
      <c r="G4950" s="3" t="s">
        <v>224</v>
      </c>
    </row>
    <row r="4951" spans="1:7">
      <c r="A4951" s="95">
        <v>9629800416</v>
      </c>
      <c r="B4951" s="11">
        <v>3180</v>
      </c>
      <c r="C4951">
        <v>53073010301</v>
      </c>
      <c r="D4951">
        <v>53073010301</v>
      </c>
      <c r="E4951" s="3" t="s">
        <v>236</v>
      </c>
      <c r="F4951" s="3">
        <v>1</v>
      </c>
      <c r="G4951" s="3" t="s">
        <v>224</v>
      </c>
    </row>
    <row r="4952" spans="1:7">
      <c r="A4952" s="95">
        <v>1121100297</v>
      </c>
      <c r="B4952" s="11">
        <v>3616</v>
      </c>
      <c r="C4952">
        <v>53057951900</v>
      </c>
      <c r="D4952">
        <v>53057951900</v>
      </c>
      <c r="E4952" s="3" t="s">
        <v>236</v>
      </c>
      <c r="F4952" s="3">
        <v>1</v>
      </c>
      <c r="G4952" s="3" t="s">
        <v>224</v>
      </c>
    </row>
    <row r="4953" spans="1:7">
      <c r="A4953" s="95">
        <v>3132600844</v>
      </c>
      <c r="B4953" s="11">
        <v>2950</v>
      </c>
      <c r="C4953">
        <v>53073001100</v>
      </c>
      <c r="D4953">
        <v>53073001100</v>
      </c>
      <c r="E4953" s="3" t="s">
        <v>236</v>
      </c>
      <c r="F4953" s="3">
        <v>3</v>
      </c>
      <c r="G4953" s="3" t="s">
        <v>224</v>
      </c>
    </row>
    <row r="4954" spans="1:7">
      <c r="A4954" s="95">
        <v>7573717964</v>
      </c>
      <c r="B4954" s="11">
        <v>700</v>
      </c>
      <c r="C4954">
        <v>53073010501</v>
      </c>
      <c r="D4954">
        <v>53073010501</v>
      </c>
      <c r="E4954" s="3" t="s">
        <v>236</v>
      </c>
      <c r="F4954" s="3">
        <v>3</v>
      </c>
      <c r="G4954" s="3" t="s">
        <v>224</v>
      </c>
    </row>
    <row r="4955" spans="1:7">
      <c r="A4955" s="95">
        <v>8703500870</v>
      </c>
      <c r="B4955" s="11">
        <v>1012</v>
      </c>
      <c r="C4955">
        <v>53073001100</v>
      </c>
      <c r="D4955">
        <v>53073001100</v>
      </c>
      <c r="E4955" s="3" t="s">
        <v>236</v>
      </c>
      <c r="F4955" s="3">
        <v>3</v>
      </c>
      <c r="G4955" s="3" t="s">
        <v>224</v>
      </c>
    </row>
    <row r="4956" spans="1:7">
      <c r="A4956" s="95">
        <v>8911600835</v>
      </c>
      <c r="B4956" s="11">
        <v>800</v>
      </c>
      <c r="C4956">
        <v>53073000502</v>
      </c>
      <c r="D4956">
        <v>53073000502</v>
      </c>
      <c r="E4956" s="3" t="s">
        <v>236</v>
      </c>
      <c r="F4956" s="3">
        <v>4</v>
      </c>
      <c r="G4956" s="3" t="s">
        <v>224</v>
      </c>
    </row>
    <row r="4957" spans="1:7">
      <c r="A4957" s="95">
        <v>8478800938</v>
      </c>
      <c r="B4957" s="11">
        <v>2722</v>
      </c>
      <c r="C4957">
        <v>53073010302</v>
      </c>
      <c r="D4957">
        <v>53073010302</v>
      </c>
      <c r="E4957" s="3" t="s">
        <v>236</v>
      </c>
      <c r="F4957" s="3">
        <v>1</v>
      </c>
      <c r="G4957" s="3" t="s">
        <v>224</v>
      </c>
    </row>
    <row r="4958" spans="1:7">
      <c r="A4958" s="95">
        <v>6990100094</v>
      </c>
      <c r="B4958" s="11">
        <v>6672</v>
      </c>
      <c r="C4958">
        <v>53057951900</v>
      </c>
      <c r="D4958">
        <v>53057951900</v>
      </c>
      <c r="E4958" s="3" t="s">
        <v>236</v>
      </c>
      <c r="F4958" s="3">
        <v>1</v>
      </c>
      <c r="G4958" s="3" t="s">
        <v>224</v>
      </c>
    </row>
    <row r="4959" spans="1:7">
      <c r="A4959" s="95">
        <v>4087200749</v>
      </c>
      <c r="B4959" s="11">
        <v>2548</v>
      </c>
      <c r="C4959">
        <v>53057952100</v>
      </c>
      <c r="D4959">
        <v>53057952100</v>
      </c>
      <c r="E4959" s="3" t="s">
        <v>236</v>
      </c>
      <c r="F4959" s="3">
        <v>6</v>
      </c>
      <c r="G4959" s="3" t="s">
        <v>224</v>
      </c>
    </row>
    <row r="4960" spans="1:7">
      <c r="A4960" s="95">
        <v>7177500854</v>
      </c>
      <c r="B4960" s="11">
        <v>2970</v>
      </c>
      <c r="C4960">
        <v>53073001000</v>
      </c>
      <c r="D4960">
        <v>53073001000</v>
      </c>
      <c r="E4960" s="3" t="s">
        <v>236</v>
      </c>
      <c r="F4960" s="3">
        <v>7</v>
      </c>
      <c r="G4960" s="3" t="s">
        <v>224</v>
      </c>
    </row>
    <row r="4961" spans="1:7">
      <c r="A4961" s="95">
        <v>6940820000</v>
      </c>
      <c r="B4961" s="11">
        <v>4672</v>
      </c>
      <c r="C4961">
        <v>53077002002</v>
      </c>
      <c r="D4961">
        <v>53077002002</v>
      </c>
      <c r="E4961" s="3" t="s">
        <v>241</v>
      </c>
      <c r="F4961" s="3">
        <v>7</v>
      </c>
      <c r="G4961" s="3" t="s">
        <v>225</v>
      </c>
    </row>
    <row r="4962" spans="1:7">
      <c r="A4962" s="95">
        <v>6836220043</v>
      </c>
      <c r="B4962" s="11">
        <v>2750</v>
      </c>
      <c r="C4962">
        <v>53077000400</v>
      </c>
      <c r="D4962">
        <v>53077000400</v>
      </c>
      <c r="E4962" s="3" t="s">
        <v>236</v>
      </c>
      <c r="F4962" s="3">
        <v>7</v>
      </c>
      <c r="G4962" s="3" t="s">
        <v>224</v>
      </c>
    </row>
    <row r="4963" spans="1:7">
      <c r="A4963" s="95">
        <v>3400220426</v>
      </c>
      <c r="B4963" s="11">
        <v>8316</v>
      </c>
      <c r="C4963">
        <v>53077001100</v>
      </c>
      <c r="D4963">
        <v>53077001100</v>
      </c>
      <c r="E4963" s="3" t="s">
        <v>236</v>
      </c>
      <c r="F4963" s="3">
        <v>6</v>
      </c>
      <c r="G4963" s="3" t="s">
        <v>224</v>
      </c>
    </row>
    <row r="4964" spans="1:7">
      <c r="A4964" s="95">
        <v>8641120754</v>
      </c>
      <c r="B4964" s="11">
        <v>875</v>
      </c>
      <c r="C4964">
        <v>53077000800</v>
      </c>
      <c r="D4964">
        <v>53077000800</v>
      </c>
      <c r="E4964" s="3" t="s">
        <v>236</v>
      </c>
      <c r="F4964" s="3">
        <v>6</v>
      </c>
      <c r="G4964" s="3" t="s">
        <v>224</v>
      </c>
    </row>
    <row r="4965" spans="1:7">
      <c r="A4965" s="95">
        <v>4501000717</v>
      </c>
      <c r="B4965" s="11">
        <v>2268</v>
      </c>
      <c r="C4965">
        <v>53057940300</v>
      </c>
      <c r="D4965">
        <v>53057940300</v>
      </c>
      <c r="E4965" s="3" t="s">
        <v>236</v>
      </c>
      <c r="F4965" s="3">
        <v>2</v>
      </c>
      <c r="G4965" s="3" t="s">
        <v>224</v>
      </c>
    </row>
    <row r="4966" spans="1:7">
      <c r="A4966" s="95">
        <v>1245120238</v>
      </c>
      <c r="B4966" s="11">
        <v>1792</v>
      </c>
      <c r="C4966">
        <v>53077001000</v>
      </c>
      <c r="D4966">
        <v>53077001000</v>
      </c>
      <c r="E4966" s="3" t="s">
        <v>236</v>
      </c>
      <c r="F4966" s="3">
        <v>8</v>
      </c>
      <c r="G4966" s="3" t="s">
        <v>224</v>
      </c>
    </row>
    <row r="4967" spans="1:7">
      <c r="A4967" s="95">
        <v>3937610196</v>
      </c>
      <c r="B4967" s="11">
        <v>1275</v>
      </c>
      <c r="C4967">
        <v>53021020605</v>
      </c>
      <c r="D4967">
        <v>53021020605</v>
      </c>
      <c r="E4967" s="3" t="s">
        <v>236</v>
      </c>
      <c r="F4967" s="3">
        <v>5</v>
      </c>
      <c r="G4967" s="3" t="s">
        <v>224</v>
      </c>
    </row>
    <row r="4968" spans="1:7">
      <c r="A4968" s="95" t="s">
        <v>736</v>
      </c>
      <c r="B4968" s="11">
        <v>3012</v>
      </c>
      <c r="C4968">
        <v>53021020603</v>
      </c>
      <c r="D4968">
        <v>53021020603</v>
      </c>
      <c r="E4968" s="3" t="s">
        <v>236</v>
      </c>
      <c r="F4968" s="3">
        <v>7</v>
      </c>
      <c r="G4968" s="3" t="s">
        <v>224</v>
      </c>
    </row>
    <row r="4969" spans="1:7">
      <c r="A4969" s="95">
        <v>8810700491</v>
      </c>
      <c r="B4969" s="11">
        <v>2180</v>
      </c>
      <c r="C4969">
        <v>53073000400</v>
      </c>
      <c r="D4969">
        <v>53073000400</v>
      </c>
      <c r="E4969" s="3" t="s">
        <v>236</v>
      </c>
      <c r="F4969" s="3">
        <v>3</v>
      </c>
      <c r="G4969" s="3" t="s">
        <v>224</v>
      </c>
    </row>
    <row r="4970" spans="1:7">
      <c r="A4970" s="95">
        <v>8751610143</v>
      </c>
      <c r="B4970" s="11">
        <v>2956</v>
      </c>
      <c r="C4970">
        <v>53005011503</v>
      </c>
      <c r="D4970">
        <v>53005011503</v>
      </c>
      <c r="E4970" s="3" t="s">
        <v>236</v>
      </c>
      <c r="F4970" s="3">
        <v>5</v>
      </c>
      <c r="G4970" s="3" t="s">
        <v>224</v>
      </c>
    </row>
    <row r="4971" spans="1:7">
      <c r="A4971" s="95">
        <v>6932210957</v>
      </c>
      <c r="B4971" s="11">
        <v>3202</v>
      </c>
      <c r="C4971">
        <v>53045960700</v>
      </c>
      <c r="D4971">
        <v>53045960700</v>
      </c>
      <c r="E4971" s="3" t="s">
        <v>236</v>
      </c>
      <c r="F4971" s="3">
        <v>4</v>
      </c>
      <c r="G4971" s="3" t="s">
        <v>224</v>
      </c>
    </row>
    <row r="4972" spans="1:7">
      <c r="A4972" s="95">
        <v>7871500886</v>
      </c>
      <c r="B4972" s="11">
        <v>2990</v>
      </c>
      <c r="C4972">
        <v>53073000700</v>
      </c>
      <c r="D4972">
        <v>53073000700</v>
      </c>
      <c r="E4972" s="3" t="s">
        <v>236</v>
      </c>
      <c r="F4972" s="3">
        <v>8</v>
      </c>
      <c r="G4972" s="3" t="s">
        <v>224</v>
      </c>
    </row>
    <row r="4973" spans="1:7">
      <c r="A4973" s="95">
        <v>8642020378</v>
      </c>
      <c r="B4973" s="11">
        <v>2148</v>
      </c>
      <c r="C4973">
        <v>53077000901</v>
      </c>
      <c r="D4973">
        <v>53077000901</v>
      </c>
      <c r="E4973" s="3" t="s">
        <v>236</v>
      </c>
      <c r="F4973" s="3">
        <v>6</v>
      </c>
      <c r="G4973" s="3" t="s">
        <v>224</v>
      </c>
    </row>
    <row r="4974" spans="1:7">
      <c r="A4974" s="95">
        <v>1674900314</v>
      </c>
      <c r="B4974" s="11">
        <v>800</v>
      </c>
      <c r="C4974">
        <v>53073010200</v>
      </c>
      <c r="D4974">
        <v>53073010200</v>
      </c>
      <c r="E4974" s="3" t="s">
        <v>236</v>
      </c>
      <c r="F4974" s="3">
        <v>3</v>
      </c>
      <c r="G4974" s="3" t="s">
        <v>224</v>
      </c>
    </row>
    <row r="4975" spans="1:7">
      <c r="A4975" s="95">
        <v>1023220141</v>
      </c>
      <c r="B4975" s="11">
        <v>2134</v>
      </c>
      <c r="C4975">
        <v>53077003200</v>
      </c>
      <c r="D4975">
        <v>53077003200</v>
      </c>
      <c r="E4975" s="3" t="s">
        <v>236</v>
      </c>
      <c r="F4975" s="3">
        <v>8</v>
      </c>
      <c r="G4975" s="3" t="s">
        <v>224</v>
      </c>
    </row>
    <row r="4976" spans="1:7">
      <c r="A4976" s="95">
        <v>5274920000</v>
      </c>
      <c r="B4976" s="11">
        <v>3504</v>
      </c>
      <c r="C4976">
        <v>53077000700</v>
      </c>
      <c r="D4976">
        <v>53077000700</v>
      </c>
      <c r="E4976" s="3" t="s">
        <v>236</v>
      </c>
      <c r="F4976" s="3">
        <v>10</v>
      </c>
      <c r="G4976" s="3" t="s">
        <v>225</v>
      </c>
    </row>
    <row r="4977" spans="1:7">
      <c r="A4977" s="95">
        <v>3071510525</v>
      </c>
      <c r="B4977" s="11">
        <v>2606</v>
      </c>
      <c r="C4977">
        <v>53077002001</v>
      </c>
      <c r="D4977">
        <v>53077002001</v>
      </c>
      <c r="E4977" s="3" t="s">
        <v>241</v>
      </c>
      <c r="F4977" s="3">
        <v>7</v>
      </c>
      <c r="G4977" s="3" t="s">
        <v>225</v>
      </c>
    </row>
    <row r="4978" spans="1:7">
      <c r="A4978" s="95">
        <v>4122020174</v>
      </c>
      <c r="B4978" s="11">
        <v>3332</v>
      </c>
      <c r="C4978">
        <v>53077000902</v>
      </c>
      <c r="D4978">
        <v>53077000902</v>
      </c>
      <c r="E4978" s="3" t="s">
        <v>236</v>
      </c>
      <c r="F4978" s="3">
        <v>7</v>
      </c>
      <c r="G4978" s="3" t="s">
        <v>224</v>
      </c>
    </row>
    <row r="4979" spans="1:7">
      <c r="A4979" s="95">
        <v>2408710186</v>
      </c>
      <c r="B4979" s="11">
        <v>4394</v>
      </c>
      <c r="C4979">
        <v>53005010805</v>
      </c>
      <c r="D4979">
        <v>53005010805</v>
      </c>
      <c r="E4979" s="3" t="s">
        <v>236</v>
      </c>
      <c r="F4979" s="3">
        <v>3</v>
      </c>
      <c r="G4979" s="3" t="s">
        <v>224</v>
      </c>
    </row>
    <row r="4980" spans="1:7">
      <c r="A4980" s="95">
        <v>8730017154</v>
      </c>
      <c r="B4980" s="11">
        <v>700</v>
      </c>
      <c r="C4980">
        <v>53057940200</v>
      </c>
      <c r="D4980">
        <v>53057940200</v>
      </c>
      <c r="E4980" s="3" t="s">
        <v>236</v>
      </c>
      <c r="F4980" s="3">
        <v>1</v>
      </c>
      <c r="G4980" s="3" t="s">
        <v>224</v>
      </c>
    </row>
    <row r="4981" spans="1:7">
      <c r="A4981" s="95">
        <v>7948500506</v>
      </c>
      <c r="B4981" s="11">
        <v>1830</v>
      </c>
      <c r="C4981">
        <v>53073001000</v>
      </c>
      <c r="D4981">
        <v>53073001000</v>
      </c>
      <c r="E4981" s="3" t="s">
        <v>236</v>
      </c>
      <c r="F4981" s="3">
        <v>7</v>
      </c>
      <c r="G4981" s="3" t="s">
        <v>224</v>
      </c>
    </row>
    <row r="4982" spans="1:7">
      <c r="A4982" s="95">
        <v>7859800704</v>
      </c>
      <c r="B4982" s="11">
        <v>2822</v>
      </c>
      <c r="C4982">
        <v>53073010301</v>
      </c>
      <c r="D4982">
        <v>53073010301</v>
      </c>
      <c r="E4982" s="3" t="s">
        <v>236</v>
      </c>
      <c r="F4982" s="3">
        <v>1</v>
      </c>
      <c r="G4982" s="3" t="s">
        <v>224</v>
      </c>
    </row>
    <row r="4983" spans="1:7">
      <c r="A4983" s="95">
        <v>3110510250</v>
      </c>
      <c r="B4983" s="11">
        <v>3142</v>
      </c>
      <c r="C4983">
        <v>53001950400</v>
      </c>
      <c r="D4983">
        <v>53001950400</v>
      </c>
      <c r="E4983" s="3" t="s">
        <v>236</v>
      </c>
      <c r="F4983" s="3">
        <v>4</v>
      </c>
      <c r="G4983" s="3" t="s">
        <v>224</v>
      </c>
    </row>
    <row r="4984" spans="1:7">
      <c r="A4984" s="95">
        <v>3013220058</v>
      </c>
      <c r="B4984" s="11">
        <v>3358</v>
      </c>
      <c r="C4984">
        <v>53077003400</v>
      </c>
      <c r="D4984">
        <v>53077003400</v>
      </c>
      <c r="E4984" s="3" t="s">
        <v>236</v>
      </c>
      <c r="F4984" s="3">
        <v>4</v>
      </c>
      <c r="G4984" s="3" t="s">
        <v>224</v>
      </c>
    </row>
    <row r="4985" spans="1:7">
      <c r="A4985" s="95">
        <v>7515510473</v>
      </c>
      <c r="B4985" s="11">
        <v>2750</v>
      </c>
      <c r="C4985">
        <v>53077001902</v>
      </c>
      <c r="D4985">
        <v>53077001902</v>
      </c>
      <c r="E4985" s="3" t="s">
        <v>241</v>
      </c>
      <c r="F4985" s="3">
        <v>8</v>
      </c>
      <c r="G4985" s="3" t="s">
        <v>225</v>
      </c>
    </row>
    <row r="4986" spans="1:7">
      <c r="A4986" s="95">
        <v>3679000064</v>
      </c>
      <c r="B4986" s="11">
        <v>3970</v>
      </c>
      <c r="C4986">
        <v>53057951900</v>
      </c>
      <c r="D4986">
        <v>53057951900</v>
      </c>
      <c r="E4986" s="3" t="s">
        <v>236</v>
      </c>
      <c r="F4986" s="3">
        <v>1</v>
      </c>
      <c r="G4986" s="3" t="s">
        <v>224</v>
      </c>
    </row>
    <row r="4987" spans="1:7">
      <c r="A4987" s="95">
        <v>2461910097</v>
      </c>
      <c r="B4987" s="11">
        <v>2296</v>
      </c>
      <c r="C4987">
        <v>53071920900</v>
      </c>
      <c r="D4987">
        <v>53071920900</v>
      </c>
      <c r="E4987" s="3" t="s">
        <v>236</v>
      </c>
      <c r="F4987" s="3">
        <v>2</v>
      </c>
      <c r="G4987" s="3" t="s">
        <v>224</v>
      </c>
    </row>
    <row r="4988" spans="1:7">
      <c r="A4988" s="95">
        <v>6433400669</v>
      </c>
      <c r="B4988" s="11">
        <v>800</v>
      </c>
      <c r="C4988">
        <v>53029970601</v>
      </c>
      <c r="D4988">
        <v>53029970601</v>
      </c>
      <c r="E4988" s="3" t="s">
        <v>236</v>
      </c>
      <c r="F4988" s="3">
        <v>1</v>
      </c>
      <c r="G4988" s="3" t="s">
        <v>224</v>
      </c>
    </row>
    <row r="4989" spans="1:7">
      <c r="A4989" s="95">
        <v>4350910082</v>
      </c>
      <c r="B4989" s="11">
        <v>2126</v>
      </c>
      <c r="C4989">
        <v>53071920900</v>
      </c>
      <c r="D4989">
        <v>53071920900</v>
      </c>
      <c r="E4989" s="3" t="s">
        <v>236</v>
      </c>
      <c r="F4989" s="3">
        <v>2</v>
      </c>
      <c r="G4989" s="3" t="s">
        <v>224</v>
      </c>
    </row>
    <row r="4990" spans="1:7">
      <c r="A4990" s="95">
        <v>9027220790</v>
      </c>
      <c r="B4990" s="11">
        <v>800</v>
      </c>
      <c r="C4990">
        <v>53077002802</v>
      </c>
      <c r="D4990">
        <v>53077002802</v>
      </c>
      <c r="E4990" s="3" t="s">
        <v>236</v>
      </c>
      <c r="F4990" s="3">
        <v>7</v>
      </c>
      <c r="G4990" s="3" t="s">
        <v>224</v>
      </c>
    </row>
    <row r="4991" spans="1:7">
      <c r="A4991" s="95">
        <v>3288500790</v>
      </c>
      <c r="B4991" s="11">
        <v>800</v>
      </c>
      <c r="C4991">
        <v>53073000902</v>
      </c>
      <c r="D4991">
        <v>53073000902</v>
      </c>
      <c r="E4991" s="3" t="s">
        <v>236</v>
      </c>
      <c r="F4991" s="3">
        <v>2</v>
      </c>
      <c r="G4991" s="3" t="s">
        <v>224</v>
      </c>
    </row>
    <row r="4992" spans="1:7">
      <c r="A4992" s="95">
        <v>4652910969</v>
      </c>
      <c r="B4992" s="11">
        <v>700</v>
      </c>
      <c r="C4992">
        <v>53071920900</v>
      </c>
      <c r="D4992">
        <v>53071920900</v>
      </c>
      <c r="E4992" s="3" t="s">
        <v>236</v>
      </c>
      <c r="F4992" s="3">
        <v>2</v>
      </c>
      <c r="G4992" s="3" t="s">
        <v>224</v>
      </c>
    </row>
    <row r="4993" spans="1:7">
      <c r="A4993" s="95">
        <v>3469800754</v>
      </c>
      <c r="B4993" s="11">
        <v>3354</v>
      </c>
      <c r="C4993">
        <v>53073010303</v>
      </c>
      <c r="D4993">
        <v>53073010303</v>
      </c>
      <c r="E4993" s="3" t="s">
        <v>236</v>
      </c>
      <c r="F4993" s="3">
        <v>2</v>
      </c>
      <c r="G4993" s="3" t="s">
        <v>224</v>
      </c>
    </row>
    <row r="4994" spans="1:7">
      <c r="A4994" s="95">
        <v>2566910415</v>
      </c>
      <c r="B4994" s="11">
        <v>3760</v>
      </c>
      <c r="C4994">
        <v>53071920300</v>
      </c>
      <c r="D4994">
        <v>53071920300</v>
      </c>
      <c r="E4994" s="3" t="s">
        <v>236</v>
      </c>
      <c r="F4994" s="3">
        <v>4</v>
      </c>
      <c r="G4994" s="3" t="s">
        <v>224</v>
      </c>
    </row>
    <row r="4995" spans="1:7">
      <c r="A4995" s="95">
        <v>2595500270</v>
      </c>
      <c r="B4995" s="11">
        <v>3342</v>
      </c>
      <c r="C4995">
        <v>53073000804</v>
      </c>
      <c r="D4995">
        <v>53073000804</v>
      </c>
      <c r="E4995" s="3" t="s">
        <v>236</v>
      </c>
      <c r="F4995" s="3">
        <v>1</v>
      </c>
      <c r="G4995" s="3" t="s">
        <v>224</v>
      </c>
    </row>
    <row r="4996" spans="1:7">
      <c r="A4996" s="95">
        <v>8067700130</v>
      </c>
      <c r="B4996" s="11">
        <v>2400</v>
      </c>
      <c r="C4996">
        <v>53073000805</v>
      </c>
      <c r="D4996">
        <v>53073000805</v>
      </c>
      <c r="E4996" s="3" t="s">
        <v>236</v>
      </c>
      <c r="F4996" s="3">
        <v>1</v>
      </c>
      <c r="G4996" s="3" t="s">
        <v>224</v>
      </c>
    </row>
    <row r="4997" spans="1:7">
      <c r="A4997" s="95">
        <v>3673800648</v>
      </c>
      <c r="B4997" s="11">
        <v>2436</v>
      </c>
      <c r="C4997">
        <v>53073010501</v>
      </c>
      <c r="D4997">
        <v>53073010501</v>
      </c>
      <c r="E4997" s="3" t="s">
        <v>236</v>
      </c>
      <c r="F4997" s="3">
        <v>3</v>
      </c>
      <c r="G4997" s="3" t="s">
        <v>224</v>
      </c>
    </row>
    <row r="4998" spans="1:7">
      <c r="A4998" s="95">
        <v>1769000979</v>
      </c>
      <c r="B4998" s="11">
        <v>4356</v>
      </c>
      <c r="C4998">
        <v>53057951900</v>
      </c>
      <c r="D4998">
        <v>53057951900</v>
      </c>
      <c r="E4998" s="3" t="s">
        <v>236</v>
      </c>
      <c r="F4998" s="3">
        <v>1</v>
      </c>
      <c r="G4998" s="3" t="s">
        <v>224</v>
      </c>
    </row>
    <row r="4999" spans="1:7">
      <c r="A4999" s="95">
        <v>2948200325</v>
      </c>
      <c r="B4999" s="11">
        <v>2700</v>
      </c>
      <c r="C4999">
        <v>53057952100</v>
      </c>
      <c r="D4999">
        <v>53057952100</v>
      </c>
      <c r="E4999" s="3" t="s">
        <v>236</v>
      </c>
      <c r="F4999" s="3">
        <v>6</v>
      </c>
      <c r="G4999" s="3" t="s">
        <v>224</v>
      </c>
    </row>
    <row r="5000" spans="1:7">
      <c r="A5000" s="95" t="s">
        <v>737</v>
      </c>
      <c r="B5000" s="11">
        <v>1190</v>
      </c>
      <c r="C5000">
        <v>53073010302</v>
      </c>
      <c r="D5000">
        <v>53073010302</v>
      </c>
      <c r="E5000" s="3" t="s">
        <v>236</v>
      </c>
      <c r="F5000" s="3">
        <v>1</v>
      </c>
      <c r="G5000" s="3" t="s">
        <v>224</v>
      </c>
    </row>
    <row r="5001" spans="1:7">
      <c r="A5001" s="95">
        <v>5467920000</v>
      </c>
      <c r="B5001" s="11">
        <v>875</v>
      </c>
      <c r="C5001">
        <v>53077002802</v>
      </c>
      <c r="D5001">
        <v>53077002802</v>
      </c>
      <c r="E5001" s="3" t="s">
        <v>236</v>
      </c>
      <c r="F5001" s="3">
        <v>7</v>
      </c>
      <c r="G5001" s="3" t="s">
        <v>224</v>
      </c>
    </row>
    <row r="5002" spans="1:7">
      <c r="A5002" s="95">
        <v>2287900014</v>
      </c>
      <c r="B5002" s="11">
        <v>700</v>
      </c>
      <c r="C5002">
        <v>53073010401</v>
      </c>
      <c r="D5002">
        <v>53073010401</v>
      </c>
      <c r="E5002" s="3" t="s">
        <v>236</v>
      </c>
      <c r="F5002" s="3">
        <v>3</v>
      </c>
      <c r="G5002" s="3" t="s">
        <v>224</v>
      </c>
    </row>
    <row r="5003" spans="1:7">
      <c r="A5003" s="95">
        <v>3536000141</v>
      </c>
      <c r="B5003" s="11">
        <v>800</v>
      </c>
      <c r="C5003">
        <v>53057940200</v>
      </c>
      <c r="D5003">
        <v>53057940200</v>
      </c>
      <c r="E5003" s="3" t="s">
        <v>236</v>
      </c>
      <c r="F5003" s="3">
        <v>1</v>
      </c>
      <c r="G5003" s="3" t="s">
        <v>224</v>
      </c>
    </row>
    <row r="5004" spans="1:7">
      <c r="A5004" s="95">
        <v>4398900967</v>
      </c>
      <c r="B5004" s="11">
        <v>5150</v>
      </c>
      <c r="C5004">
        <v>53073010403</v>
      </c>
      <c r="D5004">
        <v>53073010403</v>
      </c>
      <c r="E5004" s="3" t="s">
        <v>236</v>
      </c>
      <c r="F5004" s="3">
        <v>1</v>
      </c>
      <c r="G5004" s="3" t="s">
        <v>224</v>
      </c>
    </row>
    <row r="5005" spans="1:7">
      <c r="A5005" s="95">
        <v>3824900917</v>
      </c>
      <c r="B5005" s="11">
        <v>1200</v>
      </c>
      <c r="C5005">
        <v>53073010200</v>
      </c>
      <c r="D5005">
        <v>53073010200</v>
      </c>
      <c r="E5005" s="3" t="s">
        <v>236</v>
      </c>
      <c r="F5005" s="3">
        <v>3</v>
      </c>
      <c r="G5005" s="3" t="s">
        <v>224</v>
      </c>
    </row>
    <row r="5006" spans="1:7">
      <c r="A5006" s="95" t="s">
        <v>738</v>
      </c>
      <c r="B5006" s="11">
        <v>2410</v>
      </c>
      <c r="C5006">
        <v>53073000400</v>
      </c>
      <c r="D5006">
        <v>53073000400</v>
      </c>
      <c r="E5006" s="3" t="s">
        <v>236</v>
      </c>
      <c r="F5006" s="3">
        <v>3</v>
      </c>
      <c r="G5006" s="3" t="s">
        <v>224</v>
      </c>
    </row>
    <row r="5007" spans="1:7">
      <c r="A5007" s="95">
        <v>6347800799</v>
      </c>
      <c r="B5007" s="11">
        <v>800</v>
      </c>
      <c r="C5007">
        <v>53073010303</v>
      </c>
      <c r="D5007">
        <v>53073010303</v>
      </c>
      <c r="E5007" s="3" t="s">
        <v>236</v>
      </c>
      <c r="F5007" s="3">
        <v>2</v>
      </c>
      <c r="G5007" s="3" t="s">
        <v>224</v>
      </c>
    </row>
    <row r="5008" spans="1:7">
      <c r="A5008" s="95">
        <v>9954410662</v>
      </c>
      <c r="B5008" s="11">
        <v>11194</v>
      </c>
      <c r="C5008">
        <v>53015000800</v>
      </c>
      <c r="D5008">
        <v>53015000800</v>
      </c>
      <c r="E5008" s="3" t="s">
        <v>236</v>
      </c>
      <c r="F5008" s="3">
        <v>5</v>
      </c>
      <c r="G5008" s="3" t="s">
        <v>224</v>
      </c>
    </row>
    <row r="5009" spans="1:7">
      <c r="A5009" s="95">
        <v>2097810887</v>
      </c>
      <c r="B5009" s="11">
        <v>1916.15</v>
      </c>
      <c r="C5009">
        <v>53071920500</v>
      </c>
      <c r="D5009">
        <v>53071920500</v>
      </c>
      <c r="E5009" s="3" t="s">
        <v>236</v>
      </c>
      <c r="F5009" s="3">
        <v>8</v>
      </c>
      <c r="G5009" s="3" t="s">
        <v>224</v>
      </c>
    </row>
    <row r="5010" spans="1:7">
      <c r="A5010" s="95">
        <v>5934700196</v>
      </c>
      <c r="B5010" s="11">
        <v>3018</v>
      </c>
      <c r="C5010">
        <v>53073000901</v>
      </c>
      <c r="D5010">
        <v>53073000901</v>
      </c>
      <c r="E5010" s="3" t="s">
        <v>236</v>
      </c>
      <c r="F5010" s="3">
        <v>5</v>
      </c>
      <c r="G5010" s="3" t="s">
        <v>224</v>
      </c>
    </row>
    <row r="5011" spans="1:7">
      <c r="A5011" s="95">
        <v>4860500042</v>
      </c>
      <c r="B5011" s="11">
        <v>1700</v>
      </c>
      <c r="C5011">
        <v>53073000700</v>
      </c>
      <c r="D5011">
        <v>53073000700</v>
      </c>
      <c r="E5011" s="3" t="s">
        <v>236</v>
      </c>
      <c r="F5011" s="3">
        <v>8</v>
      </c>
      <c r="G5011" s="3" t="s">
        <v>224</v>
      </c>
    </row>
    <row r="5012" spans="1:7">
      <c r="A5012" s="95">
        <v>6021100292</v>
      </c>
      <c r="B5012" s="11">
        <v>3318</v>
      </c>
      <c r="C5012">
        <v>53057951900</v>
      </c>
      <c r="D5012">
        <v>53057951900</v>
      </c>
      <c r="E5012" s="3" t="s">
        <v>236</v>
      </c>
      <c r="F5012" s="3">
        <v>1</v>
      </c>
      <c r="G5012" s="3" t="s">
        <v>224</v>
      </c>
    </row>
    <row r="5013" spans="1:7">
      <c r="A5013" s="95">
        <v>5517500391</v>
      </c>
      <c r="B5013" s="11">
        <v>3702</v>
      </c>
      <c r="C5013">
        <v>53073000804</v>
      </c>
      <c r="D5013">
        <v>53073000804</v>
      </c>
      <c r="E5013" s="3" t="s">
        <v>236</v>
      </c>
      <c r="F5013" s="3">
        <v>1</v>
      </c>
      <c r="G5013" s="3" t="s">
        <v>224</v>
      </c>
    </row>
    <row r="5014" spans="1:7">
      <c r="A5014" s="95">
        <v>5549000801</v>
      </c>
      <c r="B5014" s="11">
        <v>3294</v>
      </c>
      <c r="C5014">
        <v>53057951900</v>
      </c>
      <c r="D5014">
        <v>53057951900</v>
      </c>
      <c r="E5014" s="3" t="s">
        <v>236</v>
      </c>
      <c r="F5014" s="3">
        <v>1</v>
      </c>
      <c r="G5014" s="3" t="s">
        <v>224</v>
      </c>
    </row>
    <row r="5015" spans="1:7">
      <c r="A5015" s="95">
        <v>4303900805</v>
      </c>
      <c r="B5015" s="11">
        <v>4416</v>
      </c>
      <c r="C5015">
        <v>53073010701</v>
      </c>
      <c r="D5015">
        <v>53073010701</v>
      </c>
      <c r="E5015" s="3" t="s">
        <v>236</v>
      </c>
      <c r="F5015" s="3">
        <v>2</v>
      </c>
      <c r="G5015" s="3" t="s">
        <v>224</v>
      </c>
    </row>
    <row r="5016" spans="1:7">
      <c r="A5016" s="95">
        <v>8234693560</v>
      </c>
      <c r="B5016" s="11">
        <v>448.75</v>
      </c>
      <c r="C5016">
        <v>53035080400</v>
      </c>
      <c r="D5016">
        <v>53035080400</v>
      </c>
      <c r="E5016" s="3" t="s">
        <v>236</v>
      </c>
      <c r="F5016" s="3">
        <v>2</v>
      </c>
      <c r="G5016" s="3" t="s">
        <v>224</v>
      </c>
    </row>
    <row r="5017" spans="1:7">
      <c r="A5017" s="95" t="s">
        <v>739</v>
      </c>
      <c r="B5017" s="11">
        <v>2564</v>
      </c>
      <c r="C5017">
        <v>53077001501</v>
      </c>
      <c r="D5017">
        <v>53077001501</v>
      </c>
      <c r="E5017" s="3" t="s">
        <v>236</v>
      </c>
      <c r="F5017" s="3">
        <v>10</v>
      </c>
      <c r="G5017" s="3" t="s">
        <v>225</v>
      </c>
    </row>
    <row r="5018" spans="1:7">
      <c r="A5018" s="95">
        <v>3127920000</v>
      </c>
      <c r="B5018" s="11">
        <v>2346</v>
      </c>
      <c r="C5018">
        <v>53077003400</v>
      </c>
      <c r="D5018">
        <v>53077003400</v>
      </c>
      <c r="E5018" s="3" t="s">
        <v>236</v>
      </c>
      <c r="F5018" s="3">
        <v>4</v>
      </c>
      <c r="G5018" s="3" t="s">
        <v>224</v>
      </c>
    </row>
    <row r="5019" spans="1:7">
      <c r="A5019" s="95">
        <v>5925510590</v>
      </c>
      <c r="B5019" s="11">
        <v>2664</v>
      </c>
      <c r="C5019">
        <v>53077001800</v>
      </c>
      <c r="D5019">
        <v>53077001800</v>
      </c>
      <c r="E5019" s="3" t="s">
        <v>241</v>
      </c>
      <c r="F5019" s="3">
        <v>7</v>
      </c>
      <c r="G5019" s="3" t="s">
        <v>225</v>
      </c>
    </row>
    <row r="5020" spans="1:7">
      <c r="A5020" s="95">
        <v>3365310661</v>
      </c>
      <c r="B5020" s="11">
        <v>75</v>
      </c>
      <c r="C5020">
        <v>53035090501</v>
      </c>
      <c r="D5020">
        <v>53035090501</v>
      </c>
      <c r="E5020" s="3" t="s">
        <v>236</v>
      </c>
      <c r="F5020" s="3">
        <v>3</v>
      </c>
      <c r="G5020" s="3" t="s">
        <v>224</v>
      </c>
    </row>
    <row r="5021" spans="1:7">
      <c r="A5021" s="95">
        <v>1879800883</v>
      </c>
      <c r="B5021" s="11">
        <v>2992</v>
      </c>
      <c r="C5021">
        <v>53073010301</v>
      </c>
      <c r="D5021">
        <v>53073010301</v>
      </c>
      <c r="E5021" s="3" t="s">
        <v>236</v>
      </c>
      <c r="F5021" s="3">
        <v>1</v>
      </c>
      <c r="G5021" s="3" t="s">
        <v>224</v>
      </c>
    </row>
    <row r="5022" spans="1:7">
      <c r="A5022" s="95" t="s">
        <v>740</v>
      </c>
      <c r="B5022" s="11">
        <v>2992</v>
      </c>
      <c r="C5022">
        <v>53073010600</v>
      </c>
      <c r="D5022">
        <v>53073010600</v>
      </c>
      <c r="E5022" s="3" t="s">
        <v>236</v>
      </c>
      <c r="F5022" s="3">
        <v>3</v>
      </c>
      <c r="G5022" s="3" t="s">
        <v>224</v>
      </c>
    </row>
    <row r="5023" spans="1:7">
      <c r="A5023" s="95" t="s">
        <v>741</v>
      </c>
      <c r="B5023" s="11">
        <v>3072</v>
      </c>
      <c r="C5023">
        <v>53005011503</v>
      </c>
      <c r="D5023">
        <v>53005011503</v>
      </c>
      <c r="E5023" s="3" t="s">
        <v>236</v>
      </c>
      <c r="F5023" s="3">
        <v>5</v>
      </c>
      <c r="G5023" s="3" t="s">
        <v>224</v>
      </c>
    </row>
    <row r="5024" spans="1:7">
      <c r="A5024" s="95">
        <v>4833120408</v>
      </c>
      <c r="B5024" s="11">
        <v>3066</v>
      </c>
      <c r="C5024">
        <v>53077001000</v>
      </c>
      <c r="D5024">
        <v>53077001000</v>
      </c>
      <c r="E5024" s="3" t="s">
        <v>236</v>
      </c>
      <c r="F5024" s="3">
        <v>8</v>
      </c>
      <c r="G5024" s="3" t="s">
        <v>224</v>
      </c>
    </row>
    <row r="5025" spans="1:7">
      <c r="A5025" s="95" t="s">
        <v>742</v>
      </c>
      <c r="B5025" s="11">
        <v>2126</v>
      </c>
      <c r="C5025">
        <v>53073000901</v>
      </c>
      <c r="D5025">
        <v>53073000901</v>
      </c>
      <c r="E5025" s="3" t="s">
        <v>236</v>
      </c>
      <c r="F5025" s="3">
        <v>5</v>
      </c>
      <c r="G5025" s="3" t="s">
        <v>224</v>
      </c>
    </row>
    <row r="5026" spans="1:7">
      <c r="A5026" s="95">
        <v>9852220612</v>
      </c>
      <c r="B5026" s="11">
        <v>2240</v>
      </c>
      <c r="C5026">
        <v>53077003200</v>
      </c>
      <c r="D5026">
        <v>53077003200</v>
      </c>
      <c r="E5026" s="3" t="s">
        <v>236</v>
      </c>
      <c r="F5026" s="3">
        <v>8</v>
      </c>
      <c r="G5026" s="3" t="s">
        <v>224</v>
      </c>
    </row>
    <row r="5027" spans="1:7">
      <c r="A5027" s="95">
        <v>8416010090</v>
      </c>
      <c r="B5027" s="11">
        <v>2908</v>
      </c>
      <c r="C5027">
        <v>53035091302</v>
      </c>
      <c r="D5027">
        <v>53035091302</v>
      </c>
      <c r="E5027" s="3" t="s">
        <v>236</v>
      </c>
      <c r="F5027" s="3">
        <v>3</v>
      </c>
      <c r="G5027" s="3" t="s">
        <v>224</v>
      </c>
    </row>
    <row r="5028" spans="1:7">
      <c r="A5028" s="95">
        <v>1789500746</v>
      </c>
      <c r="B5028" s="11">
        <v>1250</v>
      </c>
      <c r="C5028">
        <v>53073000902</v>
      </c>
      <c r="D5028">
        <v>53073000902</v>
      </c>
      <c r="E5028" s="3" t="s">
        <v>236</v>
      </c>
      <c r="F5028" s="3">
        <v>2</v>
      </c>
      <c r="G5028" s="3" t="s">
        <v>224</v>
      </c>
    </row>
    <row r="5029" spans="1:7">
      <c r="A5029" s="95">
        <v>4535000254</v>
      </c>
      <c r="B5029" s="11">
        <v>300</v>
      </c>
      <c r="C5029">
        <v>53057940400</v>
      </c>
      <c r="D5029">
        <v>53057940400</v>
      </c>
      <c r="E5029" s="3" t="s">
        <v>236</v>
      </c>
      <c r="F5029" s="3">
        <v>1</v>
      </c>
      <c r="G5029" s="3" t="s">
        <v>224</v>
      </c>
    </row>
    <row r="5030" spans="1:7">
      <c r="A5030" s="95">
        <v>3463110013</v>
      </c>
      <c r="B5030" s="11">
        <v>1550</v>
      </c>
      <c r="C5030">
        <v>53035081100</v>
      </c>
      <c r="D5030">
        <v>53035081100</v>
      </c>
      <c r="E5030" s="3" t="s">
        <v>236</v>
      </c>
      <c r="F5030" s="3">
        <v>6</v>
      </c>
      <c r="G5030" s="3" t="s">
        <v>224</v>
      </c>
    </row>
    <row r="5031" spans="1:7">
      <c r="A5031" s="95">
        <v>6951810406</v>
      </c>
      <c r="B5031" s="11">
        <v>875</v>
      </c>
      <c r="C5031">
        <v>53005010803</v>
      </c>
      <c r="D5031">
        <v>53005010803</v>
      </c>
      <c r="E5031" s="3" t="s">
        <v>236</v>
      </c>
      <c r="F5031" s="3">
        <v>4</v>
      </c>
      <c r="G5031" s="3" t="s">
        <v>224</v>
      </c>
    </row>
    <row r="5032" spans="1:7">
      <c r="A5032" s="95">
        <v>8486620000</v>
      </c>
      <c r="B5032" s="11">
        <v>2408</v>
      </c>
      <c r="C5032">
        <v>53073010701</v>
      </c>
      <c r="D5032">
        <v>53073010701</v>
      </c>
      <c r="E5032" s="3" t="s">
        <v>236</v>
      </c>
      <c r="F5032" s="3">
        <v>2</v>
      </c>
      <c r="G5032" s="3" t="s">
        <v>224</v>
      </c>
    </row>
    <row r="5033" spans="1:7">
      <c r="A5033" s="95">
        <v>3257800874</v>
      </c>
      <c r="B5033" s="11">
        <v>800</v>
      </c>
      <c r="C5033">
        <v>53073010303</v>
      </c>
      <c r="D5033">
        <v>53073010303</v>
      </c>
      <c r="E5033" s="3" t="s">
        <v>236</v>
      </c>
      <c r="F5033" s="3">
        <v>2</v>
      </c>
      <c r="G5033" s="3" t="s">
        <v>224</v>
      </c>
    </row>
    <row r="5034" spans="1:7">
      <c r="A5034" s="95" t="s">
        <v>743</v>
      </c>
      <c r="B5034" s="11">
        <v>700</v>
      </c>
      <c r="C5034">
        <v>53073010600</v>
      </c>
      <c r="D5034">
        <v>53073010600</v>
      </c>
      <c r="E5034" s="3" t="s">
        <v>236</v>
      </c>
      <c r="F5034" s="3">
        <v>3</v>
      </c>
      <c r="G5034" s="3" t="s">
        <v>224</v>
      </c>
    </row>
    <row r="5035" spans="1:7">
      <c r="A5035" s="95">
        <v>9465010636</v>
      </c>
      <c r="B5035" s="11">
        <v>2198</v>
      </c>
      <c r="C5035">
        <v>53035091201</v>
      </c>
      <c r="D5035">
        <v>53035091201</v>
      </c>
      <c r="E5035" s="3" t="s">
        <v>236</v>
      </c>
      <c r="F5035" s="3">
        <v>2</v>
      </c>
      <c r="G5035" s="3" t="s">
        <v>224</v>
      </c>
    </row>
    <row r="5036" spans="1:7">
      <c r="A5036" s="95">
        <v>6391820000</v>
      </c>
      <c r="B5036" s="11">
        <v>3508</v>
      </c>
      <c r="C5036">
        <v>53077940005</v>
      </c>
      <c r="D5036">
        <v>53077940005</v>
      </c>
      <c r="E5036" s="3" t="s">
        <v>241</v>
      </c>
      <c r="F5036" s="3">
        <v>9</v>
      </c>
      <c r="G5036" s="3" t="s">
        <v>225</v>
      </c>
    </row>
    <row r="5037" spans="1:7">
      <c r="A5037" s="95">
        <v>8814400384</v>
      </c>
      <c r="B5037" s="11">
        <v>875</v>
      </c>
      <c r="C5037">
        <v>53029970400</v>
      </c>
      <c r="D5037">
        <v>53029970400</v>
      </c>
      <c r="E5037" s="3" t="s">
        <v>236</v>
      </c>
      <c r="F5037" s="3">
        <v>2</v>
      </c>
      <c r="G5037" s="3" t="s">
        <v>224</v>
      </c>
    </row>
    <row r="5038" spans="1:7">
      <c r="A5038" s="95">
        <v>7240700709</v>
      </c>
      <c r="B5038" s="11">
        <v>1500</v>
      </c>
      <c r="C5038">
        <v>53073000300</v>
      </c>
      <c r="D5038">
        <v>53073000300</v>
      </c>
      <c r="E5038" s="3" t="s">
        <v>236</v>
      </c>
      <c r="F5038" s="3">
        <v>8</v>
      </c>
      <c r="G5038" s="3" t="s">
        <v>224</v>
      </c>
    </row>
    <row r="5039" spans="1:7">
      <c r="A5039" s="95">
        <v>2465220330</v>
      </c>
      <c r="B5039" s="11">
        <v>3710</v>
      </c>
      <c r="C5039">
        <v>53077000400</v>
      </c>
      <c r="D5039">
        <v>53077000400</v>
      </c>
      <c r="E5039" s="3" t="s">
        <v>236</v>
      </c>
      <c r="F5039" s="3">
        <v>7</v>
      </c>
      <c r="G5039" s="3" t="s">
        <v>224</v>
      </c>
    </row>
    <row r="5040" spans="1:7">
      <c r="A5040" s="95">
        <v>9261610192</v>
      </c>
      <c r="B5040" s="11">
        <v>3918</v>
      </c>
      <c r="C5040">
        <v>53005011503</v>
      </c>
      <c r="D5040">
        <v>53005011503</v>
      </c>
      <c r="E5040" s="3" t="s">
        <v>236</v>
      </c>
      <c r="F5040" s="3">
        <v>5</v>
      </c>
      <c r="G5040" s="3" t="s">
        <v>224</v>
      </c>
    </row>
    <row r="5041" spans="1:7">
      <c r="A5041" s="95">
        <v>5215020539</v>
      </c>
      <c r="B5041" s="11">
        <v>1984</v>
      </c>
      <c r="C5041">
        <v>53077000600</v>
      </c>
      <c r="D5041">
        <v>53077000600</v>
      </c>
      <c r="E5041" s="3" t="s">
        <v>236</v>
      </c>
      <c r="F5041" s="3">
        <v>10</v>
      </c>
      <c r="G5041" s="3" t="s">
        <v>225</v>
      </c>
    </row>
    <row r="5042" spans="1:7">
      <c r="A5042" s="95">
        <v>4851610149</v>
      </c>
      <c r="B5042" s="11">
        <v>3168</v>
      </c>
      <c r="C5042">
        <v>53005011503</v>
      </c>
      <c r="D5042">
        <v>53005011503</v>
      </c>
      <c r="E5042" s="3" t="s">
        <v>236</v>
      </c>
      <c r="F5042" s="3">
        <v>5</v>
      </c>
      <c r="G5042" s="3" t="s">
        <v>224</v>
      </c>
    </row>
    <row r="5043" spans="1:7">
      <c r="A5043" s="95">
        <v>5696010845</v>
      </c>
      <c r="B5043" s="11">
        <v>3852</v>
      </c>
      <c r="C5043">
        <v>53035091203</v>
      </c>
      <c r="D5043">
        <v>53035091203</v>
      </c>
      <c r="E5043" s="3" t="s">
        <v>236</v>
      </c>
      <c r="F5043" s="3">
        <v>3</v>
      </c>
      <c r="G5043" s="3" t="s">
        <v>224</v>
      </c>
    </row>
    <row r="5044" spans="1:7">
      <c r="A5044" s="95">
        <v>5301510999</v>
      </c>
      <c r="B5044" s="11">
        <v>4518</v>
      </c>
      <c r="C5044">
        <v>53077002101</v>
      </c>
      <c r="D5044">
        <v>53077002101</v>
      </c>
      <c r="E5044" s="3" t="s">
        <v>241</v>
      </c>
      <c r="F5044" s="3">
        <v>6</v>
      </c>
      <c r="G5044" s="3" t="s">
        <v>225</v>
      </c>
    </row>
    <row r="5045" spans="1:7">
      <c r="A5045" s="95" t="s">
        <v>744</v>
      </c>
      <c r="B5045" s="11">
        <v>875</v>
      </c>
      <c r="C5045">
        <v>53073010200</v>
      </c>
      <c r="D5045">
        <v>53073010200</v>
      </c>
      <c r="E5045" s="3" t="s">
        <v>236</v>
      </c>
      <c r="F5045" s="3">
        <v>3</v>
      </c>
      <c r="G5045" s="3" t="s">
        <v>224</v>
      </c>
    </row>
    <row r="5046" spans="1:7">
      <c r="A5046" s="95">
        <v>5998710049</v>
      </c>
      <c r="B5046" s="11">
        <v>4970</v>
      </c>
      <c r="C5046">
        <v>53005010805</v>
      </c>
      <c r="D5046">
        <v>53005010805</v>
      </c>
      <c r="E5046" s="3" t="s">
        <v>236</v>
      </c>
      <c r="F5046" s="3">
        <v>3</v>
      </c>
      <c r="G5046" s="3" t="s">
        <v>224</v>
      </c>
    </row>
    <row r="5047" spans="1:7">
      <c r="A5047" s="95">
        <v>8859000904</v>
      </c>
      <c r="B5047" s="11">
        <v>3364</v>
      </c>
      <c r="C5047">
        <v>53057951900</v>
      </c>
      <c r="D5047">
        <v>53057951900</v>
      </c>
      <c r="E5047" s="3" t="s">
        <v>236</v>
      </c>
      <c r="F5047" s="3">
        <v>1</v>
      </c>
      <c r="G5047" s="3" t="s">
        <v>224</v>
      </c>
    </row>
    <row r="5048" spans="1:7">
      <c r="A5048" s="95">
        <v>4134120233</v>
      </c>
      <c r="B5048" s="11">
        <v>3824</v>
      </c>
      <c r="C5048">
        <v>53077000800</v>
      </c>
      <c r="D5048">
        <v>53077000800</v>
      </c>
      <c r="E5048" s="3" t="s">
        <v>236</v>
      </c>
      <c r="F5048" s="3">
        <v>6</v>
      </c>
      <c r="G5048" s="3" t="s">
        <v>224</v>
      </c>
    </row>
    <row r="5049" spans="1:7">
      <c r="A5049" s="95">
        <v>2136220971</v>
      </c>
      <c r="B5049" s="11">
        <v>1340.4</v>
      </c>
      <c r="C5049">
        <v>53077000400</v>
      </c>
      <c r="D5049">
        <v>53077000400</v>
      </c>
      <c r="E5049" s="3" t="s">
        <v>236</v>
      </c>
      <c r="F5049" s="3">
        <v>7</v>
      </c>
      <c r="G5049" s="3" t="s">
        <v>224</v>
      </c>
    </row>
    <row r="5050" spans="1:7">
      <c r="A5050" s="95">
        <v>2857020533</v>
      </c>
      <c r="B5050" s="11">
        <v>2420</v>
      </c>
      <c r="C5050">
        <v>53077001202</v>
      </c>
      <c r="D5050">
        <v>53077001202</v>
      </c>
      <c r="E5050" s="3" t="s">
        <v>236</v>
      </c>
      <c r="F5050" s="3">
        <v>10</v>
      </c>
      <c r="G5050" s="3" t="s">
        <v>225</v>
      </c>
    </row>
    <row r="5051" spans="1:7">
      <c r="A5051" s="95" t="s">
        <v>745</v>
      </c>
      <c r="B5051" s="11">
        <v>2104</v>
      </c>
      <c r="C5051">
        <v>53077000800</v>
      </c>
      <c r="D5051">
        <v>53077000800</v>
      </c>
      <c r="E5051" s="3" t="s">
        <v>236</v>
      </c>
      <c r="F5051" s="3">
        <v>6</v>
      </c>
      <c r="G5051" s="3" t="s">
        <v>224</v>
      </c>
    </row>
    <row r="5052" spans="1:7">
      <c r="A5052" s="95">
        <v>3479120148</v>
      </c>
      <c r="B5052" s="11">
        <v>800</v>
      </c>
      <c r="C5052">
        <v>53077000800</v>
      </c>
      <c r="D5052">
        <v>53077000800</v>
      </c>
      <c r="E5052" s="3" t="s">
        <v>236</v>
      </c>
      <c r="F5052" s="3">
        <v>6</v>
      </c>
      <c r="G5052" s="3" t="s">
        <v>224</v>
      </c>
    </row>
    <row r="5053" spans="1:7">
      <c r="A5053" s="95" t="s">
        <v>746</v>
      </c>
      <c r="B5053" s="11">
        <v>1940</v>
      </c>
      <c r="C5053">
        <v>53077001000</v>
      </c>
      <c r="D5053">
        <v>53077001000</v>
      </c>
      <c r="E5053" s="3" t="s">
        <v>236</v>
      </c>
      <c r="F5053" s="3">
        <v>8</v>
      </c>
      <c r="G5053" s="3" t="s">
        <v>224</v>
      </c>
    </row>
    <row r="5054" spans="1:7">
      <c r="A5054" s="95">
        <v>1312810920</v>
      </c>
      <c r="B5054" s="11">
        <v>4392</v>
      </c>
      <c r="C5054">
        <v>53005010811</v>
      </c>
      <c r="D5054">
        <v>53005010811</v>
      </c>
      <c r="E5054" s="3" t="s">
        <v>236</v>
      </c>
      <c r="F5054" s="3">
        <v>1</v>
      </c>
      <c r="G5054" s="3" t="s">
        <v>224</v>
      </c>
    </row>
    <row r="5055" spans="1:7">
      <c r="A5055" s="95">
        <v>4901300636</v>
      </c>
      <c r="B5055" s="11">
        <v>2988</v>
      </c>
      <c r="C5055">
        <v>53057952302</v>
      </c>
      <c r="D5055">
        <v>53057952302</v>
      </c>
      <c r="E5055" s="3" t="s">
        <v>236</v>
      </c>
      <c r="F5055" s="3">
        <v>5</v>
      </c>
      <c r="G5055" s="3" t="s">
        <v>224</v>
      </c>
    </row>
    <row r="5056" spans="1:7">
      <c r="A5056" s="95">
        <v>8475700408</v>
      </c>
      <c r="B5056" s="11">
        <v>3602</v>
      </c>
      <c r="C5056">
        <v>53073000805</v>
      </c>
      <c r="D5056">
        <v>53073000805</v>
      </c>
      <c r="E5056" s="3" t="s">
        <v>236</v>
      </c>
      <c r="F5056" s="3">
        <v>1</v>
      </c>
      <c r="G5056" s="3" t="s">
        <v>224</v>
      </c>
    </row>
    <row r="5057" spans="1:7">
      <c r="A5057" s="95">
        <v>2328900362</v>
      </c>
      <c r="B5057" s="11">
        <v>800</v>
      </c>
      <c r="C5057">
        <v>53073010403</v>
      </c>
      <c r="D5057">
        <v>53073010403</v>
      </c>
      <c r="E5057" s="3" t="s">
        <v>236</v>
      </c>
      <c r="F5057" s="3">
        <v>1</v>
      </c>
      <c r="G5057" s="3" t="s">
        <v>224</v>
      </c>
    </row>
    <row r="5058" spans="1:7">
      <c r="A5058" s="95">
        <v>3515120987</v>
      </c>
      <c r="B5058" s="11">
        <v>1500</v>
      </c>
      <c r="C5058">
        <v>53077000800</v>
      </c>
      <c r="D5058">
        <v>53077000800</v>
      </c>
      <c r="E5058" s="3" t="s">
        <v>236</v>
      </c>
      <c r="F5058" s="3">
        <v>6</v>
      </c>
      <c r="G5058" s="3" t="s">
        <v>224</v>
      </c>
    </row>
    <row r="5059" spans="1:7">
      <c r="A5059" s="95">
        <v>6699410124</v>
      </c>
      <c r="B5059" s="11">
        <v>3418</v>
      </c>
      <c r="C5059">
        <v>53001950500</v>
      </c>
      <c r="D5059">
        <v>53001950500</v>
      </c>
      <c r="E5059" s="3" t="s">
        <v>236</v>
      </c>
      <c r="F5059" s="3">
        <v>7</v>
      </c>
      <c r="G5059" s="3" t="s">
        <v>224</v>
      </c>
    </row>
    <row r="5060" spans="1:7">
      <c r="A5060" s="95">
        <v>6241366156</v>
      </c>
      <c r="B5060" s="11">
        <v>700</v>
      </c>
      <c r="C5060">
        <v>53073010502</v>
      </c>
      <c r="D5060">
        <v>53073010502</v>
      </c>
      <c r="E5060" s="3" t="s">
        <v>236</v>
      </c>
      <c r="F5060" s="3">
        <v>5</v>
      </c>
      <c r="G5060" s="3" t="s">
        <v>224</v>
      </c>
    </row>
    <row r="5061" spans="1:7">
      <c r="A5061" s="95">
        <v>7501100150</v>
      </c>
      <c r="B5061" s="11">
        <v>800</v>
      </c>
      <c r="C5061">
        <v>53057951900</v>
      </c>
      <c r="D5061">
        <v>53057951900</v>
      </c>
      <c r="E5061" s="3" t="s">
        <v>236</v>
      </c>
      <c r="F5061" s="3">
        <v>1</v>
      </c>
      <c r="G5061" s="3" t="s">
        <v>224</v>
      </c>
    </row>
    <row r="5062" spans="1:7">
      <c r="A5062" s="95">
        <v>6989210673</v>
      </c>
      <c r="B5062" s="11">
        <v>2008</v>
      </c>
      <c r="C5062">
        <v>53035091700</v>
      </c>
      <c r="D5062">
        <v>53035091700</v>
      </c>
      <c r="E5062" s="3" t="s">
        <v>236</v>
      </c>
      <c r="F5062" s="3">
        <v>4</v>
      </c>
      <c r="G5062" s="3" t="s">
        <v>224</v>
      </c>
    </row>
    <row r="5063" spans="1:7">
      <c r="A5063" s="95">
        <v>3080300341</v>
      </c>
      <c r="B5063" s="11">
        <v>2344</v>
      </c>
      <c r="C5063">
        <v>53057952200</v>
      </c>
      <c r="D5063">
        <v>53057952200</v>
      </c>
      <c r="E5063" s="3" t="s">
        <v>236</v>
      </c>
      <c r="F5063" s="3">
        <v>9</v>
      </c>
      <c r="G5063" s="3" t="s">
        <v>225</v>
      </c>
    </row>
    <row r="5064" spans="1:7">
      <c r="A5064" s="95">
        <v>1005910069</v>
      </c>
      <c r="B5064" s="11">
        <v>3012</v>
      </c>
      <c r="C5064">
        <v>53071920300</v>
      </c>
      <c r="D5064">
        <v>53071920300</v>
      </c>
      <c r="E5064" s="3" t="s">
        <v>236</v>
      </c>
      <c r="F5064" s="3">
        <v>4</v>
      </c>
      <c r="G5064" s="3" t="s">
        <v>224</v>
      </c>
    </row>
    <row r="5065" spans="1:7">
      <c r="A5065" s="95">
        <v>8056600375</v>
      </c>
      <c r="B5065" s="11">
        <v>4052</v>
      </c>
      <c r="C5065">
        <v>53073000400</v>
      </c>
      <c r="D5065">
        <v>53073000400</v>
      </c>
      <c r="E5065" s="3" t="s">
        <v>236</v>
      </c>
      <c r="F5065" s="3">
        <v>3</v>
      </c>
      <c r="G5065" s="3" t="s">
        <v>224</v>
      </c>
    </row>
    <row r="5066" spans="1:7">
      <c r="A5066" s="95" t="s">
        <v>747</v>
      </c>
      <c r="B5066" s="11">
        <v>4256</v>
      </c>
      <c r="C5066">
        <v>53005011402</v>
      </c>
      <c r="D5066">
        <v>53005011402</v>
      </c>
      <c r="E5066" s="3" t="s">
        <v>236</v>
      </c>
      <c r="F5066" s="3">
        <v>3</v>
      </c>
      <c r="G5066" s="3" t="s">
        <v>224</v>
      </c>
    </row>
    <row r="5067" spans="1:7">
      <c r="A5067" s="95">
        <v>9030300903</v>
      </c>
      <c r="B5067" s="11">
        <v>2946</v>
      </c>
      <c r="C5067">
        <v>53057952200</v>
      </c>
      <c r="D5067">
        <v>53057952200</v>
      </c>
      <c r="E5067" s="3" t="s">
        <v>236</v>
      </c>
      <c r="F5067" s="3">
        <v>9</v>
      </c>
      <c r="G5067" s="3" t="s">
        <v>225</v>
      </c>
    </row>
    <row r="5068" spans="1:7">
      <c r="A5068" s="95">
        <v>3474500254</v>
      </c>
      <c r="B5068" s="11">
        <v>3394</v>
      </c>
      <c r="C5068">
        <v>53073000803</v>
      </c>
      <c r="D5068">
        <v>53073000803</v>
      </c>
      <c r="E5068" s="3" t="s">
        <v>236</v>
      </c>
      <c r="F5068" s="3">
        <v>2</v>
      </c>
      <c r="G5068" s="3" t="s">
        <v>224</v>
      </c>
    </row>
    <row r="5069" spans="1:7">
      <c r="A5069" s="95">
        <v>8525510559</v>
      </c>
      <c r="B5069" s="11">
        <v>4272</v>
      </c>
      <c r="C5069">
        <v>53077001902</v>
      </c>
      <c r="D5069">
        <v>53077001902</v>
      </c>
      <c r="E5069" s="3" t="s">
        <v>241</v>
      </c>
      <c r="F5069" s="3">
        <v>8</v>
      </c>
      <c r="G5069" s="3" t="s">
        <v>225</v>
      </c>
    </row>
    <row r="5070" spans="1:7">
      <c r="A5070" s="95">
        <v>6426296157</v>
      </c>
      <c r="B5070" s="11">
        <v>3648</v>
      </c>
      <c r="C5070">
        <v>53061053301</v>
      </c>
      <c r="D5070">
        <v>53061053301</v>
      </c>
      <c r="E5070" s="3" t="s">
        <v>236</v>
      </c>
      <c r="F5070" s="3">
        <v>1</v>
      </c>
      <c r="G5070" s="3" t="s">
        <v>224</v>
      </c>
    </row>
    <row r="5071" spans="1:7">
      <c r="A5071" s="95" t="s">
        <v>748</v>
      </c>
      <c r="B5071" s="11">
        <v>6162</v>
      </c>
      <c r="C5071">
        <v>53005010813</v>
      </c>
      <c r="D5071">
        <v>53005010813</v>
      </c>
      <c r="E5071" s="3" t="s">
        <v>236</v>
      </c>
      <c r="F5071" s="3">
        <v>2</v>
      </c>
      <c r="G5071" s="3" t="s">
        <v>224</v>
      </c>
    </row>
    <row r="5072" spans="1:7">
      <c r="A5072" s="95">
        <v>9327920000</v>
      </c>
      <c r="B5072" s="11">
        <v>3550</v>
      </c>
      <c r="C5072">
        <v>53077003400</v>
      </c>
      <c r="D5072">
        <v>53077003400</v>
      </c>
      <c r="E5072" s="3" t="s">
        <v>236</v>
      </c>
      <c r="F5072" s="3">
        <v>4</v>
      </c>
      <c r="G5072" s="3" t="s">
        <v>224</v>
      </c>
    </row>
    <row r="5073" spans="1:7">
      <c r="A5073" s="95">
        <v>8619120629</v>
      </c>
      <c r="B5073" s="11">
        <v>3000</v>
      </c>
      <c r="C5073">
        <v>53077001100</v>
      </c>
      <c r="D5073">
        <v>53077001100</v>
      </c>
      <c r="E5073" s="3" t="s">
        <v>236</v>
      </c>
      <c r="F5073" s="3">
        <v>6</v>
      </c>
      <c r="G5073" s="3" t="s">
        <v>224</v>
      </c>
    </row>
    <row r="5074" spans="1:7">
      <c r="A5074" s="95">
        <v>5273500462</v>
      </c>
      <c r="B5074" s="11">
        <v>3340</v>
      </c>
      <c r="C5074">
        <v>53073000803</v>
      </c>
      <c r="D5074">
        <v>53073000803</v>
      </c>
      <c r="E5074" s="3" t="s">
        <v>236</v>
      </c>
      <c r="F5074" s="3">
        <v>2</v>
      </c>
      <c r="G5074" s="3" t="s">
        <v>224</v>
      </c>
    </row>
    <row r="5075" spans="1:7">
      <c r="A5075" s="95">
        <v>1664510044</v>
      </c>
      <c r="B5075" s="11">
        <v>2926</v>
      </c>
      <c r="C5075">
        <v>53077001902</v>
      </c>
      <c r="D5075">
        <v>53077001902</v>
      </c>
      <c r="E5075" s="3" t="s">
        <v>241</v>
      </c>
      <c r="F5075" s="3">
        <v>8</v>
      </c>
      <c r="G5075" s="3" t="s">
        <v>225</v>
      </c>
    </row>
    <row r="5076" spans="1:7">
      <c r="A5076" s="95">
        <v>5527500479</v>
      </c>
      <c r="B5076" s="11">
        <v>1948</v>
      </c>
      <c r="C5076">
        <v>53073000803</v>
      </c>
      <c r="D5076">
        <v>53073000803</v>
      </c>
      <c r="E5076" s="3" t="s">
        <v>236</v>
      </c>
      <c r="F5076" s="3">
        <v>2</v>
      </c>
      <c r="G5076" s="3" t="s">
        <v>224</v>
      </c>
    </row>
    <row r="5077" spans="1:7">
      <c r="A5077" s="95">
        <v>1199000201</v>
      </c>
      <c r="B5077" s="11">
        <v>50</v>
      </c>
      <c r="C5077">
        <v>53057951900</v>
      </c>
      <c r="D5077">
        <v>53057951900</v>
      </c>
      <c r="E5077" s="3" t="s">
        <v>236</v>
      </c>
      <c r="F5077" s="3">
        <v>1</v>
      </c>
      <c r="G5077" s="3" t="s">
        <v>224</v>
      </c>
    </row>
    <row r="5078" spans="1:7">
      <c r="A5078" s="95">
        <v>1291220014</v>
      </c>
      <c r="B5078" s="11">
        <v>6494</v>
      </c>
      <c r="C5078">
        <v>53077001602</v>
      </c>
      <c r="D5078">
        <v>53077001602</v>
      </c>
      <c r="E5078" s="3" t="s">
        <v>236</v>
      </c>
      <c r="F5078" s="3">
        <v>6</v>
      </c>
      <c r="G5078" s="3" t="s">
        <v>224</v>
      </c>
    </row>
    <row r="5079" spans="1:7">
      <c r="A5079" s="95">
        <v>8591910394</v>
      </c>
      <c r="B5079" s="11">
        <v>2448</v>
      </c>
      <c r="C5079">
        <v>53071920900</v>
      </c>
      <c r="D5079">
        <v>53071920900</v>
      </c>
      <c r="E5079" s="3" t="s">
        <v>236</v>
      </c>
      <c r="F5079" s="3">
        <v>2</v>
      </c>
      <c r="G5079" s="3" t="s">
        <v>224</v>
      </c>
    </row>
    <row r="5080" spans="1:7">
      <c r="A5080" s="95">
        <v>3932120570</v>
      </c>
      <c r="B5080" s="11">
        <v>3438</v>
      </c>
      <c r="C5080">
        <v>53077000901</v>
      </c>
      <c r="D5080">
        <v>53077000901</v>
      </c>
      <c r="E5080" s="3" t="s">
        <v>236</v>
      </c>
      <c r="F5080" s="3">
        <v>6</v>
      </c>
      <c r="G5080" s="3" t="s">
        <v>224</v>
      </c>
    </row>
    <row r="5081" spans="1:7">
      <c r="A5081" s="95">
        <v>1344300369</v>
      </c>
      <c r="B5081" s="11">
        <v>800</v>
      </c>
      <c r="C5081">
        <v>53057952402</v>
      </c>
      <c r="D5081">
        <v>53057952402</v>
      </c>
      <c r="E5081" s="3" t="s">
        <v>236</v>
      </c>
      <c r="F5081" s="3">
        <v>6</v>
      </c>
      <c r="G5081" s="3" t="s">
        <v>224</v>
      </c>
    </row>
    <row r="5082" spans="1:7">
      <c r="A5082" s="95">
        <v>7981810691</v>
      </c>
      <c r="B5082" s="11">
        <v>3792</v>
      </c>
      <c r="C5082">
        <v>53005010811</v>
      </c>
      <c r="D5082">
        <v>53005010811</v>
      </c>
      <c r="E5082" s="3" t="s">
        <v>236</v>
      </c>
      <c r="F5082" s="3">
        <v>1</v>
      </c>
      <c r="G5082" s="3" t="s">
        <v>224</v>
      </c>
    </row>
    <row r="5083" spans="1:7">
      <c r="A5083" s="95">
        <v>9117410797</v>
      </c>
      <c r="B5083" s="11">
        <v>3904</v>
      </c>
      <c r="C5083">
        <v>53015001600</v>
      </c>
      <c r="D5083">
        <v>53015001600</v>
      </c>
      <c r="E5083" s="3" t="s">
        <v>236</v>
      </c>
      <c r="F5083" s="3">
        <v>6</v>
      </c>
      <c r="G5083" s="3" t="s">
        <v>224</v>
      </c>
    </row>
    <row r="5084" spans="1:7">
      <c r="A5084" s="95" t="s">
        <v>749</v>
      </c>
      <c r="B5084" s="11">
        <v>2198</v>
      </c>
      <c r="C5084">
        <v>53077001000</v>
      </c>
      <c r="D5084">
        <v>53077001000</v>
      </c>
      <c r="E5084" s="3" t="s">
        <v>236</v>
      </c>
      <c r="F5084" s="3">
        <v>8</v>
      </c>
      <c r="G5084" s="3" t="s">
        <v>224</v>
      </c>
    </row>
    <row r="5085" spans="1:7">
      <c r="A5085" s="95">
        <v>6648210391</v>
      </c>
      <c r="B5085" s="11">
        <v>5506</v>
      </c>
      <c r="C5085">
        <v>53035091400</v>
      </c>
      <c r="D5085">
        <v>53035091400</v>
      </c>
      <c r="E5085" s="3" t="s">
        <v>236</v>
      </c>
      <c r="F5085" s="3">
        <v>3</v>
      </c>
      <c r="G5085" s="3" t="s">
        <v>224</v>
      </c>
    </row>
    <row r="5086" spans="1:7">
      <c r="A5086" s="95">
        <v>4083700664</v>
      </c>
      <c r="B5086" s="11">
        <v>2592</v>
      </c>
      <c r="C5086">
        <v>53073000901</v>
      </c>
      <c r="D5086">
        <v>53073000901</v>
      </c>
      <c r="E5086" s="3" t="s">
        <v>236</v>
      </c>
      <c r="F5086" s="3">
        <v>5</v>
      </c>
      <c r="G5086" s="3" t="s">
        <v>224</v>
      </c>
    </row>
    <row r="5087" spans="1:7">
      <c r="A5087" s="95">
        <v>9704944990</v>
      </c>
      <c r="B5087" s="11">
        <v>800</v>
      </c>
      <c r="C5087">
        <v>53073010401</v>
      </c>
      <c r="D5087">
        <v>53073010401</v>
      </c>
      <c r="E5087" s="3" t="s">
        <v>236</v>
      </c>
      <c r="F5087" s="3">
        <v>3</v>
      </c>
      <c r="G5087" s="3" t="s">
        <v>224</v>
      </c>
    </row>
    <row r="5088" spans="1:7">
      <c r="A5088" s="95">
        <v>4175100086</v>
      </c>
      <c r="B5088" s="11">
        <v>5450</v>
      </c>
      <c r="C5088">
        <v>53057951600</v>
      </c>
      <c r="D5088">
        <v>53057951600</v>
      </c>
      <c r="E5088" s="3" t="s">
        <v>236</v>
      </c>
      <c r="F5088" s="3">
        <v>4</v>
      </c>
      <c r="G5088" s="3" t="s">
        <v>224</v>
      </c>
    </row>
    <row r="5089" spans="1:7">
      <c r="A5089" s="95">
        <v>8937700937</v>
      </c>
      <c r="B5089" s="11">
        <v>1862</v>
      </c>
      <c r="C5089">
        <v>53073000806</v>
      </c>
      <c r="D5089">
        <v>53073000806</v>
      </c>
      <c r="E5089" s="3" t="s">
        <v>236</v>
      </c>
      <c r="F5089" s="3">
        <v>2</v>
      </c>
      <c r="G5089" s="3" t="s">
        <v>224</v>
      </c>
    </row>
    <row r="5090" spans="1:7">
      <c r="A5090" s="95">
        <v>5078020440</v>
      </c>
      <c r="B5090" s="11">
        <v>3080</v>
      </c>
      <c r="C5090">
        <v>53077001201</v>
      </c>
      <c r="D5090">
        <v>53077001201</v>
      </c>
      <c r="E5090" s="3" t="s">
        <v>236</v>
      </c>
      <c r="F5090" s="3">
        <v>10</v>
      </c>
      <c r="G5090" s="3" t="s">
        <v>225</v>
      </c>
    </row>
    <row r="5091" spans="1:7">
      <c r="A5091" s="95">
        <v>2401510006</v>
      </c>
      <c r="B5091" s="11">
        <v>3142</v>
      </c>
      <c r="C5091">
        <v>53077002101</v>
      </c>
      <c r="D5091">
        <v>53077002101</v>
      </c>
      <c r="E5091" s="3" t="s">
        <v>241</v>
      </c>
      <c r="F5091" s="3">
        <v>6</v>
      </c>
      <c r="G5091" s="3" t="s">
        <v>225</v>
      </c>
    </row>
    <row r="5092" spans="1:7">
      <c r="A5092" s="95">
        <v>1013100941</v>
      </c>
      <c r="B5092" s="11">
        <v>2126</v>
      </c>
      <c r="C5092">
        <v>53057951700</v>
      </c>
      <c r="D5092">
        <v>53057951700</v>
      </c>
      <c r="E5092" s="3" t="s">
        <v>236</v>
      </c>
      <c r="F5092" s="3">
        <v>4</v>
      </c>
      <c r="G5092" s="3" t="s">
        <v>224</v>
      </c>
    </row>
    <row r="5093" spans="1:7">
      <c r="A5093" s="95">
        <v>5496600769</v>
      </c>
      <c r="B5093" s="11">
        <v>3106</v>
      </c>
      <c r="C5093">
        <v>53073000803</v>
      </c>
      <c r="D5093">
        <v>53073000803</v>
      </c>
      <c r="E5093" s="3" t="s">
        <v>236</v>
      </c>
      <c r="F5093" s="3">
        <v>2</v>
      </c>
      <c r="G5093" s="3" t="s">
        <v>224</v>
      </c>
    </row>
    <row r="5094" spans="1:7">
      <c r="A5094" s="95">
        <v>4426300877</v>
      </c>
      <c r="B5094" s="11">
        <v>354.6</v>
      </c>
      <c r="C5094">
        <v>53057952301</v>
      </c>
      <c r="D5094">
        <v>53057952301</v>
      </c>
      <c r="E5094" s="3" t="s">
        <v>236</v>
      </c>
      <c r="F5094" s="3">
        <v>4</v>
      </c>
      <c r="G5094" s="3" t="s">
        <v>224</v>
      </c>
    </row>
    <row r="5095" spans="1:7">
      <c r="A5095" s="95">
        <v>3637683031</v>
      </c>
      <c r="B5095" s="11">
        <v>1686</v>
      </c>
      <c r="C5095">
        <v>53073010302</v>
      </c>
      <c r="D5095">
        <v>53073010302</v>
      </c>
      <c r="E5095" s="3" t="s">
        <v>236</v>
      </c>
      <c r="F5095" s="3">
        <v>1</v>
      </c>
      <c r="G5095" s="3" t="s">
        <v>224</v>
      </c>
    </row>
    <row r="5096" spans="1:7">
      <c r="A5096" s="95">
        <v>9460310358</v>
      </c>
      <c r="B5096" s="11">
        <v>961.92</v>
      </c>
      <c r="C5096">
        <v>53035091700</v>
      </c>
      <c r="D5096">
        <v>53035091700</v>
      </c>
      <c r="E5096" s="3" t="s">
        <v>236</v>
      </c>
      <c r="F5096" s="3">
        <v>4</v>
      </c>
      <c r="G5096" s="3" t="s">
        <v>224</v>
      </c>
    </row>
    <row r="5097" spans="1:7">
      <c r="A5097" s="95">
        <v>8003500807</v>
      </c>
      <c r="B5097" s="11">
        <v>1176.5999999999999</v>
      </c>
      <c r="C5097">
        <v>53073000803</v>
      </c>
      <c r="D5097">
        <v>53073000803</v>
      </c>
      <c r="E5097" s="3" t="s">
        <v>236</v>
      </c>
      <c r="F5097" s="3">
        <v>2</v>
      </c>
      <c r="G5097" s="3" t="s">
        <v>224</v>
      </c>
    </row>
    <row r="5098" spans="1:7">
      <c r="A5098" s="95">
        <v>2142120587</v>
      </c>
      <c r="B5098" s="11">
        <v>3336</v>
      </c>
      <c r="C5098">
        <v>53077000901</v>
      </c>
      <c r="D5098">
        <v>53077000901</v>
      </c>
      <c r="E5098" s="3" t="s">
        <v>236</v>
      </c>
      <c r="F5098" s="3">
        <v>6</v>
      </c>
      <c r="G5098" s="3" t="s">
        <v>224</v>
      </c>
    </row>
    <row r="5099" spans="1:7">
      <c r="A5099" s="95">
        <v>4239810059</v>
      </c>
      <c r="B5099" s="11">
        <v>2992</v>
      </c>
      <c r="C5099">
        <v>53071920500</v>
      </c>
      <c r="D5099">
        <v>53071920500</v>
      </c>
      <c r="E5099" s="3" t="s">
        <v>236</v>
      </c>
      <c r="F5099" s="3">
        <v>8</v>
      </c>
      <c r="G5099" s="3" t="s">
        <v>224</v>
      </c>
    </row>
    <row r="5100" spans="1:7">
      <c r="A5100" s="95">
        <v>2178010316</v>
      </c>
      <c r="B5100" s="11">
        <v>800</v>
      </c>
      <c r="C5100">
        <v>53035081200</v>
      </c>
      <c r="D5100">
        <v>53035081200</v>
      </c>
      <c r="E5100" s="3" t="s">
        <v>236</v>
      </c>
      <c r="F5100" s="3">
        <v>6</v>
      </c>
      <c r="G5100" s="3" t="s">
        <v>224</v>
      </c>
    </row>
    <row r="5101" spans="1:7">
      <c r="A5101" s="95">
        <v>8536020524</v>
      </c>
      <c r="B5101" s="11">
        <v>1828</v>
      </c>
      <c r="C5101">
        <v>53077001300</v>
      </c>
      <c r="D5101">
        <v>53077001300</v>
      </c>
      <c r="E5101" s="3" t="s">
        <v>236</v>
      </c>
      <c r="F5101" s="3">
        <v>10</v>
      </c>
      <c r="G5101" s="3" t="s">
        <v>225</v>
      </c>
    </row>
    <row r="5102" spans="1:7">
      <c r="A5102" s="95">
        <v>2396500184</v>
      </c>
      <c r="B5102" s="11">
        <v>2802</v>
      </c>
      <c r="C5102">
        <v>53073000804</v>
      </c>
      <c r="D5102">
        <v>53073000804</v>
      </c>
      <c r="E5102" s="3" t="s">
        <v>236</v>
      </c>
      <c r="F5102" s="3">
        <v>1</v>
      </c>
      <c r="G5102" s="3" t="s">
        <v>224</v>
      </c>
    </row>
    <row r="5103" spans="1:7">
      <c r="A5103" s="95">
        <v>4464000641</v>
      </c>
      <c r="B5103" s="11">
        <v>800</v>
      </c>
      <c r="C5103">
        <v>53057940200</v>
      </c>
      <c r="D5103">
        <v>53057940200</v>
      </c>
      <c r="E5103" s="3" t="s">
        <v>236</v>
      </c>
      <c r="F5103" s="3">
        <v>1</v>
      </c>
      <c r="G5103" s="3" t="s">
        <v>224</v>
      </c>
    </row>
    <row r="5104" spans="1:7">
      <c r="A5104" s="95">
        <v>5912120384</v>
      </c>
      <c r="B5104" s="11">
        <v>2758</v>
      </c>
      <c r="C5104">
        <v>53077000901</v>
      </c>
      <c r="D5104">
        <v>53077000901</v>
      </c>
      <c r="E5104" s="3" t="s">
        <v>236</v>
      </c>
      <c r="F5104" s="3">
        <v>6</v>
      </c>
      <c r="G5104" s="3" t="s">
        <v>224</v>
      </c>
    </row>
    <row r="5105" spans="1:7">
      <c r="A5105" s="95" t="s">
        <v>750</v>
      </c>
      <c r="B5105" s="11">
        <v>2084</v>
      </c>
      <c r="C5105">
        <v>53035091600</v>
      </c>
      <c r="D5105">
        <v>53035091600</v>
      </c>
      <c r="E5105" s="3" t="s">
        <v>236</v>
      </c>
      <c r="F5105" s="3">
        <v>3</v>
      </c>
      <c r="G5105" s="3" t="s">
        <v>224</v>
      </c>
    </row>
    <row r="5106" spans="1:7">
      <c r="A5106" s="95">
        <v>6048000839</v>
      </c>
      <c r="B5106" s="11">
        <v>700</v>
      </c>
      <c r="C5106">
        <v>53057940300</v>
      </c>
      <c r="D5106">
        <v>53057940300</v>
      </c>
      <c r="E5106" s="3" t="s">
        <v>236</v>
      </c>
      <c r="F5106" s="3">
        <v>2</v>
      </c>
      <c r="G5106" s="3" t="s">
        <v>224</v>
      </c>
    </row>
    <row r="5107" spans="1:7">
      <c r="A5107" s="95">
        <v>4609510949</v>
      </c>
      <c r="B5107" s="11">
        <v>2684</v>
      </c>
      <c r="C5107">
        <v>53005010813</v>
      </c>
      <c r="D5107">
        <v>53005010813</v>
      </c>
      <c r="E5107" s="3" t="s">
        <v>236</v>
      </c>
      <c r="F5107" s="3">
        <v>2</v>
      </c>
      <c r="G5107" s="3" t="s">
        <v>224</v>
      </c>
    </row>
    <row r="5108" spans="1:7">
      <c r="A5108" s="95">
        <v>6991810788</v>
      </c>
      <c r="B5108" s="11">
        <v>4430</v>
      </c>
      <c r="C5108">
        <v>53005010803</v>
      </c>
      <c r="D5108">
        <v>53005010803</v>
      </c>
      <c r="E5108" s="3" t="s">
        <v>236</v>
      </c>
      <c r="F5108" s="3">
        <v>4</v>
      </c>
      <c r="G5108" s="3" t="s">
        <v>224</v>
      </c>
    </row>
    <row r="5109" spans="1:7">
      <c r="A5109" s="95">
        <v>1335220028</v>
      </c>
      <c r="B5109" s="11">
        <v>2666</v>
      </c>
      <c r="C5109">
        <v>53077000400</v>
      </c>
      <c r="D5109">
        <v>53077000400</v>
      </c>
      <c r="E5109" s="3" t="s">
        <v>236</v>
      </c>
      <c r="F5109" s="3">
        <v>7</v>
      </c>
      <c r="G5109" s="3" t="s">
        <v>224</v>
      </c>
    </row>
    <row r="5110" spans="1:7">
      <c r="A5110" s="95">
        <v>3028800445</v>
      </c>
      <c r="B5110" s="11">
        <v>850</v>
      </c>
      <c r="C5110">
        <v>53073010303</v>
      </c>
      <c r="D5110">
        <v>53073010303</v>
      </c>
      <c r="E5110" s="3" t="s">
        <v>236</v>
      </c>
      <c r="F5110" s="3">
        <v>2</v>
      </c>
      <c r="G5110" s="3" t="s">
        <v>224</v>
      </c>
    </row>
    <row r="5111" spans="1:7">
      <c r="A5111" s="95" t="s">
        <v>751</v>
      </c>
      <c r="B5111" s="11">
        <v>2698</v>
      </c>
      <c r="C5111">
        <v>53077001602</v>
      </c>
      <c r="D5111">
        <v>53077001602</v>
      </c>
      <c r="E5111" s="3" t="s">
        <v>236</v>
      </c>
      <c r="F5111" s="3">
        <v>6</v>
      </c>
      <c r="G5111" s="3" t="s">
        <v>224</v>
      </c>
    </row>
    <row r="5112" spans="1:7">
      <c r="A5112" s="95">
        <v>1229510045</v>
      </c>
      <c r="B5112" s="11">
        <v>2166</v>
      </c>
      <c r="C5112">
        <v>53005010813</v>
      </c>
      <c r="D5112">
        <v>53005010813</v>
      </c>
      <c r="E5112" s="3" t="s">
        <v>236</v>
      </c>
      <c r="F5112" s="3">
        <v>2</v>
      </c>
      <c r="G5112" s="3" t="s">
        <v>224</v>
      </c>
    </row>
    <row r="5113" spans="1:7">
      <c r="A5113" s="95">
        <v>5674810284</v>
      </c>
      <c r="B5113" s="11">
        <v>875</v>
      </c>
      <c r="C5113">
        <v>53071920900</v>
      </c>
      <c r="D5113">
        <v>53071920900</v>
      </c>
      <c r="E5113" s="3" t="s">
        <v>236</v>
      </c>
      <c r="F5113" s="3">
        <v>2</v>
      </c>
      <c r="G5113" s="3" t="s">
        <v>224</v>
      </c>
    </row>
    <row r="5114" spans="1:7">
      <c r="A5114" s="95">
        <v>5153810158</v>
      </c>
      <c r="B5114" s="11">
        <v>2112</v>
      </c>
      <c r="C5114">
        <v>53005010202</v>
      </c>
      <c r="D5114">
        <v>53005010202</v>
      </c>
      <c r="E5114" s="3" t="s">
        <v>241</v>
      </c>
      <c r="F5114" s="3">
        <v>5</v>
      </c>
      <c r="G5114" s="3" t="s">
        <v>225</v>
      </c>
    </row>
    <row r="5115" spans="1:7">
      <c r="A5115" s="95">
        <v>1882510494</v>
      </c>
      <c r="B5115" s="11">
        <v>2870</v>
      </c>
      <c r="C5115">
        <v>53077002002</v>
      </c>
      <c r="D5115">
        <v>53077002002</v>
      </c>
      <c r="E5115" s="3" t="s">
        <v>241</v>
      </c>
      <c r="F5115" s="3">
        <v>7</v>
      </c>
      <c r="G5115" s="3" t="s">
        <v>225</v>
      </c>
    </row>
    <row r="5116" spans="1:7">
      <c r="A5116" s="95">
        <v>7012610629</v>
      </c>
      <c r="B5116" s="11">
        <v>2670</v>
      </c>
      <c r="C5116">
        <v>53005011001</v>
      </c>
      <c r="D5116">
        <v>53005011001</v>
      </c>
      <c r="E5116" s="3" t="s">
        <v>236</v>
      </c>
      <c r="F5116" s="3">
        <v>9</v>
      </c>
      <c r="G5116" s="3" t="s">
        <v>225</v>
      </c>
    </row>
    <row r="5117" spans="1:7">
      <c r="A5117" s="95">
        <v>4512020126</v>
      </c>
      <c r="B5117" s="11">
        <v>4198</v>
      </c>
      <c r="C5117">
        <v>53077000901</v>
      </c>
      <c r="D5117">
        <v>53077000901</v>
      </c>
      <c r="E5117" s="3" t="s">
        <v>236</v>
      </c>
      <c r="F5117" s="3">
        <v>6</v>
      </c>
      <c r="G5117" s="3" t="s">
        <v>224</v>
      </c>
    </row>
    <row r="5118" spans="1:7">
      <c r="A5118" s="95">
        <v>4219510980</v>
      </c>
      <c r="B5118" s="11">
        <v>2684</v>
      </c>
      <c r="C5118">
        <v>53005010813</v>
      </c>
      <c r="D5118">
        <v>53005010813</v>
      </c>
      <c r="E5118" s="3" t="s">
        <v>236</v>
      </c>
      <c r="F5118" s="3">
        <v>2</v>
      </c>
      <c r="G5118" s="3" t="s">
        <v>224</v>
      </c>
    </row>
    <row r="5119" spans="1:7">
      <c r="A5119" s="95">
        <v>3587700345</v>
      </c>
      <c r="B5119" s="11">
        <v>8404</v>
      </c>
      <c r="C5119">
        <v>53073000805</v>
      </c>
      <c r="D5119">
        <v>53073000805</v>
      </c>
      <c r="E5119" s="3" t="s">
        <v>236</v>
      </c>
      <c r="F5119" s="3">
        <v>1</v>
      </c>
      <c r="G5119" s="3" t="s">
        <v>224</v>
      </c>
    </row>
    <row r="5120" spans="1:7">
      <c r="A5120" s="95">
        <v>3161220798</v>
      </c>
      <c r="B5120" s="11">
        <v>2672</v>
      </c>
      <c r="C5120">
        <v>53077001602</v>
      </c>
      <c r="D5120">
        <v>53077001602</v>
      </c>
      <c r="E5120" s="3" t="s">
        <v>236</v>
      </c>
      <c r="F5120" s="3">
        <v>6</v>
      </c>
      <c r="G5120" s="3" t="s">
        <v>224</v>
      </c>
    </row>
    <row r="5121" spans="1:7">
      <c r="A5121" s="95" t="s">
        <v>752</v>
      </c>
      <c r="B5121" s="11">
        <v>2964</v>
      </c>
      <c r="C5121">
        <v>53077001201</v>
      </c>
      <c r="D5121">
        <v>53077001201</v>
      </c>
      <c r="E5121" s="3" t="s">
        <v>236</v>
      </c>
      <c r="F5121" s="3">
        <v>10</v>
      </c>
      <c r="G5121" s="3" t="s">
        <v>225</v>
      </c>
    </row>
    <row r="5122" spans="1:7">
      <c r="A5122" s="95">
        <v>6044700206</v>
      </c>
      <c r="B5122" s="11">
        <v>800</v>
      </c>
      <c r="C5122">
        <v>53073000804</v>
      </c>
      <c r="D5122">
        <v>53073000804</v>
      </c>
      <c r="E5122" s="3" t="s">
        <v>236</v>
      </c>
      <c r="F5122" s="3">
        <v>1</v>
      </c>
      <c r="G5122" s="3" t="s">
        <v>224</v>
      </c>
    </row>
    <row r="5123" spans="1:7">
      <c r="A5123" s="95">
        <v>1908200970</v>
      </c>
      <c r="B5123" s="11">
        <v>2662</v>
      </c>
      <c r="C5123">
        <v>53057952600</v>
      </c>
      <c r="D5123">
        <v>53057952600</v>
      </c>
      <c r="E5123" s="3" t="s">
        <v>236</v>
      </c>
      <c r="F5123" s="3">
        <v>5</v>
      </c>
      <c r="G5123" s="3" t="s">
        <v>224</v>
      </c>
    </row>
    <row r="5124" spans="1:7">
      <c r="A5124" s="95">
        <v>6820100508</v>
      </c>
      <c r="B5124" s="11">
        <v>4228</v>
      </c>
      <c r="C5124">
        <v>53057951900</v>
      </c>
      <c r="D5124">
        <v>53057951900</v>
      </c>
      <c r="E5124" s="3" t="s">
        <v>236</v>
      </c>
      <c r="F5124" s="3">
        <v>1</v>
      </c>
      <c r="G5124" s="3" t="s">
        <v>224</v>
      </c>
    </row>
    <row r="5125" spans="1:7">
      <c r="A5125" s="95">
        <v>3502510797</v>
      </c>
      <c r="B5125" s="11">
        <v>2560</v>
      </c>
      <c r="C5125">
        <v>53077002002</v>
      </c>
      <c r="D5125">
        <v>53077002002</v>
      </c>
      <c r="E5125" s="3" t="s">
        <v>241</v>
      </c>
      <c r="F5125" s="3">
        <v>7</v>
      </c>
      <c r="G5125" s="3" t="s">
        <v>225</v>
      </c>
    </row>
    <row r="5126" spans="1:7">
      <c r="A5126" s="95">
        <v>1300300655</v>
      </c>
      <c r="B5126" s="11">
        <v>2316</v>
      </c>
      <c r="C5126">
        <v>53057952302</v>
      </c>
      <c r="D5126">
        <v>53057952302</v>
      </c>
      <c r="E5126" s="3" t="s">
        <v>236</v>
      </c>
      <c r="F5126" s="3">
        <v>5</v>
      </c>
      <c r="G5126" s="3" t="s">
        <v>224</v>
      </c>
    </row>
    <row r="5127" spans="1:7">
      <c r="A5127" s="95">
        <v>9973710629</v>
      </c>
      <c r="B5127" s="11">
        <v>2370</v>
      </c>
      <c r="C5127">
        <v>53021020606</v>
      </c>
      <c r="D5127">
        <v>53021020606</v>
      </c>
      <c r="E5127" s="3" t="s">
        <v>236</v>
      </c>
      <c r="F5127" s="3">
        <v>4</v>
      </c>
      <c r="G5127" s="3" t="s">
        <v>224</v>
      </c>
    </row>
    <row r="5128" spans="1:7">
      <c r="A5128" s="95">
        <v>5620120754</v>
      </c>
      <c r="B5128" s="11">
        <v>3784</v>
      </c>
      <c r="C5128">
        <v>53077000300</v>
      </c>
      <c r="D5128">
        <v>53077000300</v>
      </c>
      <c r="E5128" s="3" t="s">
        <v>236</v>
      </c>
      <c r="F5128" s="3">
        <v>9</v>
      </c>
      <c r="G5128" s="3" t="s">
        <v>225</v>
      </c>
    </row>
    <row r="5129" spans="1:7">
      <c r="A5129" s="95">
        <v>1238800540</v>
      </c>
      <c r="B5129" s="11">
        <v>700</v>
      </c>
      <c r="C5129">
        <v>53073010303</v>
      </c>
      <c r="D5129">
        <v>53073010303</v>
      </c>
      <c r="E5129" s="3" t="s">
        <v>236</v>
      </c>
      <c r="F5129" s="3">
        <v>2</v>
      </c>
      <c r="G5129" s="3" t="s">
        <v>224</v>
      </c>
    </row>
    <row r="5130" spans="1:7">
      <c r="A5130" s="95" t="s">
        <v>753</v>
      </c>
      <c r="B5130" s="11">
        <v>2616</v>
      </c>
      <c r="C5130">
        <v>53077001100</v>
      </c>
      <c r="D5130">
        <v>53077001100</v>
      </c>
      <c r="E5130" s="3" t="s">
        <v>236</v>
      </c>
      <c r="F5130" s="3">
        <v>6</v>
      </c>
      <c r="G5130" s="3" t="s">
        <v>224</v>
      </c>
    </row>
    <row r="5131" spans="1:7">
      <c r="A5131" s="95" t="s">
        <v>754</v>
      </c>
      <c r="B5131" s="11">
        <v>5000</v>
      </c>
      <c r="C5131">
        <v>53071920702</v>
      </c>
      <c r="D5131">
        <v>53071920702</v>
      </c>
      <c r="E5131" s="3" t="s">
        <v>236</v>
      </c>
      <c r="F5131" s="3">
        <v>4</v>
      </c>
      <c r="G5131" s="3" t="s">
        <v>224</v>
      </c>
    </row>
    <row r="5132" spans="1:7">
      <c r="A5132" s="95">
        <v>7176620083</v>
      </c>
      <c r="B5132" s="11">
        <v>1500</v>
      </c>
      <c r="C5132">
        <v>53073001201</v>
      </c>
      <c r="D5132">
        <v>53073001201</v>
      </c>
      <c r="E5132" s="3" t="s">
        <v>236</v>
      </c>
      <c r="F5132" s="3">
        <v>6</v>
      </c>
      <c r="G5132" s="3" t="s">
        <v>224</v>
      </c>
    </row>
    <row r="5133" spans="1:7">
      <c r="A5133" s="95" t="s">
        <v>755</v>
      </c>
      <c r="B5133" s="11">
        <v>700</v>
      </c>
      <c r="C5133">
        <v>53057940300</v>
      </c>
      <c r="D5133">
        <v>53057940300</v>
      </c>
      <c r="E5133" s="3" t="s">
        <v>236</v>
      </c>
      <c r="F5133" s="3">
        <v>2</v>
      </c>
      <c r="G5133" s="3" t="s">
        <v>224</v>
      </c>
    </row>
    <row r="5134" spans="1:7">
      <c r="A5134" s="95" t="s">
        <v>756</v>
      </c>
      <c r="B5134" s="11">
        <v>3978</v>
      </c>
      <c r="C5134">
        <v>53077000400</v>
      </c>
      <c r="D5134">
        <v>53077000400</v>
      </c>
      <c r="E5134" s="3" t="s">
        <v>236</v>
      </c>
      <c r="F5134" s="3">
        <v>7</v>
      </c>
      <c r="G5134" s="3" t="s">
        <v>224</v>
      </c>
    </row>
    <row r="5135" spans="1:7">
      <c r="A5135" s="95">
        <v>1879200482</v>
      </c>
      <c r="B5135" s="11">
        <v>408</v>
      </c>
      <c r="C5135">
        <v>53057952302</v>
      </c>
      <c r="D5135">
        <v>53057952302</v>
      </c>
      <c r="E5135" s="3" t="s">
        <v>236</v>
      </c>
      <c r="F5135" s="3">
        <v>5</v>
      </c>
      <c r="G5135" s="3" t="s">
        <v>224</v>
      </c>
    </row>
    <row r="5136" spans="1:7">
      <c r="A5136" s="95">
        <v>1996010868</v>
      </c>
      <c r="B5136" s="11">
        <v>800</v>
      </c>
      <c r="C5136">
        <v>53035091203</v>
      </c>
      <c r="D5136">
        <v>53035091203</v>
      </c>
      <c r="E5136" s="3" t="s">
        <v>236</v>
      </c>
      <c r="F5136" s="3">
        <v>3</v>
      </c>
      <c r="G5136" s="3" t="s">
        <v>224</v>
      </c>
    </row>
    <row r="5137" spans="1:7">
      <c r="A5137" s="95">
        <v>3856120203</v>
      </c>
      <c r="B5137" s="11">
        <v>1826</v>
      </c>
      <c r="C5137">
        <v>53077000901</v>
      </c>
      <c r="D5137">
        <v>53077000901</v>
      </c>
      <c r="E5137" s="3" t="s">
        <v>236</v>
      </c>
      <c r="F5137" s="3">
        <v>6</v>
      </c>
      <c r="G5137" s="3" t="s">
        <v>224</v>
      </c>
    </row>
    <row r="5138" spans="1:7">
      <c r="A5138" s="95">
        <v>9061120887</v>
      </c>
      <c r="B5138" s="11">
        <v>4558</v>
      </c>
      <c r="C5138">
        <v>53077000500</v>
      </c>
      <c r="D5138">
        <v>53077000500</v>
      </c>
      <c r="E5138" s="3" t="s">
        <v>236</v>
      </c>
      <c r="F5138" s="3">
        <v>9</v>
      </c>
      <c r="G5138" s="3" t="s">
        <v>225</v>
      </c>
    </row>
    <row r="5139" spans="1:7">
      <c r="A5139" s="95" t="s">
        <v>757</v>
      </c>
      <c r="B5139" s="11">
        <v>1964</v>
      </c>
      <c r="C5139">
        <v>53073000803</v>
      </c>
      <c r="D5139">
        <v>53073000803</v>
      </c>
      <c r="E5139" s="3" t="s">
        <v>236</v>
      </c>
      <c r="F5139" s="3">
        <v>2</v>
      </c>
      <c r="G5139" s="3" t="s">
        <v>224</v>
      </c>
    </row>
    <row r="5140" spans="1:7">
      <c r="A5140" s="95">
        <v>8534000397</v>
      </c>
      <c r="B5140" s="11">
        <v>2700</v>
      </c>
      <c r="C5140">
        <v>53057940200</v>
      </c>
      <c r="D5140">
        <v>53057940200</v>
      </c>
      <c r="E5140" s="3" t="s">
        <v>236</v>
      </c>
      <c r="F5140" s="3">
        <v>1</v>
      </c>
      <c r="G5140" s="3" t="s">
        <v>224</v>
      </c>
    </row>
    <row r="5141" spans="1:7">
      <c r="A5141" s="95">
        <v>6945700174</v>
      </c>
      <c r="B5141" s="11">
        <v>2456</v>
      </c>
      <c r="C5141">
        <v>53073000804</v>
      </c>
      <c r="D5141">
        <v>53073000804</v>
      </c>
      <c r="E5141" s="3" t="s">
        <v>236</v>
      </c>
      <c r="F5141" s="3">
        <v>1</v>
      </c>
      <c r="G5141" s="3" t="s">
        <v>224</v>
      </c>
    </row>
    <row r="5142" spans="1:7">
      <c r="A5142" s="95">
        <v>8715600258</v>
      </c>
      <c r="B5142" s="11">
        <v>2696</v>
      </c>
      <c r="C5142">
        <v>53073000804</v>
      </c>
      <c r="D5142">
        <v>53073000804</v>
      </c>
      <c r="E5142" s="3" t="s">
        <v>236</v>
      </c>
      <c r="F5142" s="3">
        <v>1</v>
      </c>
      <c r="G5142" s="3" t="s">
        <v>224</v>
      </c>
    </row>
    <row r="5143" spans="1:7">
      <c r="A5143" s="95">
        <v>9962020577</v>
      </c>
      <c r="B5143" s="11">
        <v>2982</v>
      </c>
      <c r="C5143">
        <v>53077000901</v>
      </c>
      <c r="D5143">
        <v>53077000901</v>
      </c>
      <c r="E5143" s="3" t="s">
        <v>236</v>
      </c>
      <c r="F5143" s="3">
        <v>6</v>
      </c>
      <c r="G5143" s="3" t="s">
        <v>224</v>
      </c>
    </row>
    <row r="5144" spans="1:7">
      <c r="A5144" s="95">
        <v>7633220300</v>
      </c>
      <c r="B5144" s="11">
        <v>3336</v>
      </c>
      <c r="C5144">
        <v>53077003100</v>
      </c>
      <c r="D5144">
        <v>53077003100</v>
      </c>
      <c r="E5144" s="3" t="s">
        <v>236</v>
      </c>
      <c r="F5144" s="3">
        <v>4</v>
      </c>
      <c r="G5144" s="3" t="s">
        <v>224</v>
      </c>
    </row>
    <row r="5145" spans="1:7">
      <c r="A5145" s="95">
        <v>9463600007</v>
      </c>
      <c r="B5145" s="11">
        <v>800</v>
      </c>
      <c r="C5145">
        <v>53073001100</v>
      </c>
      <c r="D5145">
        <v>53073001100</v>
      </c>
      <c r="E5145" s="3" t="s">
        <v>236</v>
      </c>
      <c r="F5145" s="3">
        <v>3</v>
      </c>
      <c r="G5145" s="3" t="s">
        <v>224</v>
      </c>
    </row>
    <row r="5146" spans="1:7">
      <c r="A5146" s="95">
        <v>7859610160</v>
      </c>
      <c r="B5146" s="11">
        <v>3644</v>
      </c>
      <c r="C5146">
        <v>53021020601</v>
      </c>
      <c r="D5146">
        <v>53021020601</v>
      </c>
      <c r="E5146" s="3" t="s">
        <v>236</v>
      </c>
      <c r="F5146" s="3">
        <v>6</v>
      </c>
      <c r="G5146" s="3" t="s">
        <v>224</v>
      </c>
    </row>
    <row r="5147" spans="1:7">
      <c r="A5147" s="95">
        <v>5587500969</v>
      </c>
      <c r="B5147" s="11">
        <v>2532</v>
      </c>
      <c r="C5147">
        <v>53073001000</v>
      </c>
      <c r="D5147">
        <v>53073001000</v>
      </c>
      <c r="E5147" s="3" t="s">
        <v>236</v>
      </c>
      <c r="F5147" s="3">
        <v>7</v>
      </c>
      <c r="G5147" s="3" t="s">
        <v>224</v>
      </c>
    </row>
    <row r="5148" spans="1:7">
      <c r="A5148" s="95">
        <v>2950910130</v>
      </c>
      <c r="B5148" s="11">
        <v>7222.6299999999992</v>
      </c>
      <c r="C5148">
        <v>53071920900</v>
      </c>
      <c r="D5148">
        <v>53071920900</v>
      </c>
      <c r="E5148" s="3" t="s">
        <v>236</v>
      </c>
      <c r="F5148" s="3">
        <v>2</v>
      </c>
      <c r="G5148" s="3" t="s">
        <v>224</v>
      </c>
    </row>
    <row r="5149" spans="1:7">
      <c r="A5149" s="95">
        <v>2550610163</v>
      </c>
      <c r="B5149" s="11">
        <v>2176</v>
      </c>
      <c r="C5149">
        <v>53005010813</v>
      </c>
      <c r="D5149">
        <v>53005010813</v>
      </c>
      <c r="E5149" s="3" t="s">
        <v>236</v>
      </c>
      <c r="F5149" s="3">
        <v>2</v>
      </c>
      <c r="G5149" s="3" t="s">
        <v>224</v>
      </c>
    </row>
    <row r="5150" spans="1:7">
      <c r="A5150" s="95">
        <v>5399210705</v>
      </c>
      <c r="B5150" s="11">
        <v>2678</v>
      </c>
      <c r="C5150">
        <v>53035091700</v>
      </c>
      <c r="D5150">
        <v>53035091700</v>
      </c>
      <c r="E5150" s="3" t="s">
        <v>236</v>
      </c>
      <c r="F5150" s="3">
        <v>4</v>
      </c>
      <c r="G5150" s="3" t="s">
        <v>224</v>
      </c>
    </row>
    <row r="5151" spans="1:7">
      <c r="A5151" s="95">
        <v>6273300702</v>
      </c>
      <c r="B5151" s="11">
        <v>6460</v>
      </c>
      <c r="C5151">
        <v>53057952600</v>
      </c>
      <c r="D5151">
        <v>53057952600</v>
      </c>
      <c r="E5151" s="3" t="s">
        <v>236</v>
      </c>
      <c r="F5151" s="3">
        <v>5</v>
      </c>
      <c r="G5151" s="3" t="s">
        <v>224</v>
      </c>
    </row>
    <row r="5152" spans="1:7">
      <c r="A5152" s="95">
        <v>7207700584</v>
      </c>
      <c r="B5152" s="11">
        <v>2234</v>
      </c>
      <c r="C5152">
        <v>53073000805</v>
      </c>
      <c r="D5152">
        <v>53073000805</v>
      </c>
      <c r="E5152" s="3" t="s">
        <v>236</v>
      </c>
      <c r="F5152" s="3">
        <v>1</v>
      </c>
      <c r="G5152" s="3" t="s">
        <v>224</v>
      </c>
    </row>
    <row r="5153" spans="1:7">
      <c r="A5153" s="95">
        <v>3249120876</v>
      </c>
      <c r="B5153" s="11">
        <v>500</v>
      </c>
      <c r="C5153">
        <v>53077001100</v>
      </c>
      <c r="D5153">
        <v>53077001100</v>
      </c>
      <c r="E5153" s="3" t="s">
        <v>236</v>
      </c>
      <c r="F5153" s="3">
        <v>6</v>
      </c>
      <c r="G5153" s="3" t="s">
        <v>224</v>
      </c>
    </row>
    <row r="5154" spans="1:7">
      <c r="A5154" s="95">
        <v>9826500587</v>
      </c>
      <c r="B5154" s="11">
        <v>800</v>
      </c>
      <c r="C5154">
        <v>53073000803</v>
      </c>
      <c r="D5154">
        <v>53073000803</v>
      </c>
      <c r="E5154" s="3" t="s">
        <v>236</v>
      </c>
      <c r="F5154" s="3">
        <v>2</v>
      </c>
      <c r="G5154" s="3" t="s">
        <v>224</v>
      </c>
    </row>
    <row r="5155" spans="1:7">
      <c r="A5155" s="95" t="s">
        <v>758</v>
      </c>
      <c r="B5155" s="11">
        <v>4638</v>
      </c>
      <c r="C5155">
        <v>53073000400</v>
      </c>
      <c r="D5155">
        <v>53073000400</v>
      </c>
      <c r="E5155" s="3" t="s">
        <v>236</v>
      </c>
      <c r="F5155" s="3">
        <v>3</v>
      </c>
      <c r="G5155" s="3" t="s">
        <v>224</v>
      </c>
    </row>
    <row r="5156" spans="1:7">
      <c r="A5156" s="95">
        <v>9915810616</v>
      </c>
      <c r="B5156" s="11">
        <v>2432</v>
      </c>
      <c r="C5156">
        <v>53071920701</v>
      </c>
      <c r="D5156">
        <v>53071920701</v>
      </c>
      <c r="E5156" s="3" t="s">
        <v>236</v>
      </c>
      <c r="F5156" s="3">
        <v>5</v>
      </c>
      <c r="G5156" s="3" t="s">
        <v>224</v>
      </c>
    </row>
    <row r="5157" spans="1:7">
      <c r="A5157" s="95" t="s">
        <v>759</v>
      </c>
      <c r="B5157" s="11">
        <v>3186</v>
      </c>
      <c r="C5157">
        <v>53005010705</v>
      </c>
      <c r="D5157">
        <v>53005010705</v>
      </c>
      <c r="E5157" s="3" t="s">
        <v>236</v>
      </c>
      <c r="F5157" s="3">
        <v>5</v>
      </c>
      <c r="G5157" s="3" t="s">
        <v>224</v>
      </c>
    </row>
    <row r="5158" spans="1:7">
      <c r="A5158" s="95">
        <v>9482610305</v>
      </c>
      <c r="B5158" s="11">
        <v>3424</v>
      </c>
      <c r="C5158">
        <v>53005010813</v>
      </c>
      <c r="D5158">
        <v>53005010813</v>
      </c>
      <c r="E5158" s="3" t="s">
        <v>236</v>
      </c>
      <c r="F5158" s="3">
        <v>2</v>
      </c>
      <c r="G5158" s="3" t="s">
        <v>224</v>
      </c>
    </row>
    <row r="5159" spans="1:7">
      <c r="A5159" s="95">
        <v>5011500370</v>
      </c>
      <c r="B5159" s="11">
        <v>300</v>
      </c>
      <c r="C5159">
        <v>53073000700</v>
      </c>
      <c r="D5159">
        <v>53073000700</v>
      </c>
      <c r="E5159" s="3" t="s">
        <v>236</v>
      </c>
      <c r="F5159" s="3">
        <v>8</v>
      </c>
      <c r="G5159" s="3" t="s">
        <v>224</v>
      </c>
    </row>
    <row r="5160" spans="1:7">
      <c r="A5160" s="95">
        <v>3805510405</v>
      </c>
      <c r="B5160" s="11">
        <v>2080</v>
      </c>
      <c r="C5160">
        <v>53077001902</v>
      </c>
      <c r="D5160">
        <v>53077001902</v>
      </c>
      <c r="E5160" s="3" t="s">
        <v>241</v>
      </c>
      <c r="F5160" s="3">
        <v>8</v>
      </c>
      <c r="G5160" s="3" t="s">
        <v>225</v>
      </c>
    </row>
    <row r="5161" spans="1:7">
      <c r="A5161" s="95">
        <v>9967900912</v>
      </c>
      <c r="B5161" s="11">
        <v>2800</v>
      </c>
      <c r="C5161">
        <v>53073010401</v>
      </c>
      <c r="D5161">
        <v>53073010401</v>
      </c>
      <c r="E5161" s="3" t="s">
        <v>236</v>
      </c>
      <c r="F5161" s="3">
        <v>3</v>
      </c>
      <c r="G5161" s="3" t="s">
        <v>224</v>
      </c>
    </row>
    <row r="5162" spans="1:7">
      <c r="A5162" s="95">
        <v>3742800543</v>
      </c>
      <c r="B5162" s="11">
        <v>2922</v>
      </c>
      <c r="C5162">
        <v>53073010501</v>
      </c>
      <c r="D5162">
        <v>53073010501</v>
      </c>
      <c r="E5162" s="3" t="s">
        <v>236</v>
      </c>
      <c r="F5162" s="3">
        <v>3</v>
      </c>
      <c r="G5162" s="3" t="s">
        <v>224</v>
      </c>
    </row>
    <row r="5163" spans="1:7">
      <c r="A5163" s="95">
        <v>9042810190</v>
      </c>
      <c r="B5163" s="11">
        <v>4722</v>
      </c>
      <c r="C5163">
        <v>53005010811</v>
      </c>
      <c r="D5163">
        <v>53005010811</v>
      </c>
      <c r="E5163" s="3" t="s">
        <v>236</v>
      </c>
      <c r="F5163" s="3">
        <v>1</v>
      </c>
      <c r="G5163" s="3" t="s">
        <v>224</v>
      </c>
    </row>
    <row r="5164" spans="1:7">
      <c r="A5164" s="95">
        <v>2080800093</v>
      </c>
      <c r="B5164" s="11">
        <v>3726</v>
      </c>
      <c r="C5164">
        <v>53073010600</v>
      </c>
      <c r="D5164">
        <v>53073010600</v>
      </c>
      <c r="E5164" s="3" t="s">
        <v>236</v>
      </c>
      <c r="F5164" s="3">
        <v>3</v>
      </c>
      <c r="G5164" s="3" t="s">
        <v>224</v>
      </c>
    </row>
    <row r="5165" spans="1:7">
      <c r="A5165" s="95">
        <v>8260900605</v>
      </c>
      <c r="B5165" s="11">
        <v>850</v>
      </c>
      <c r="C5165">
        <v>53073010302</v>
      </c>
      <c r="D5165">
        <v>53073010302</v>
      </c>
      <c r="E5165" s="3" t="s">
        <v>236</v>
      </c>
      <c r="F5165" s="3">
        <v>1</v>
      </c>
      <c r="G5165" s="3" t="s">
        <v>224</v>
      </c>
    </row>
    <row r="5166" spans="1:7">
      <c r="A5166" s="95">
        <v>7601700278</v>
      </c>
      <c r="B5166" s="11">
        <v>510</v>
      </c>
      <c r="C5166">
        <v>53073000300</v>
      </c>
      <c r="D5166">
        <v>53073000300</v>
      </c>
      <c r="E5166" s="3" t="s">
        <v>236</v>
      </c>
      <c r="F5166" s="3">
        <v>8</v>
      </c>
      <c r="G5166" s="3" t="s">
        <v>224</v>
      </c>
    </row>
    <row r="5167" spans="1:7">
      <c r="A5167" s="95">
        <v>6475734015</v>
      </c>
      <c r="B5167" s="11">
        <v>1944</v>
      </c>
      <c r="C5167">
        <v>53071920802</v>
      </c>
      <c r="D5167">
        <v>53071920802</v>
      </c>
      <c r="E5167" s="3" t="s">
        <v>236</v>
      </c>
      <c r="F5167" s="3">
        <v>8</v>
      </c>
      <c r="G5167" s="3" t="s">
        <v>224</v>
      </c>
    </row>
    <row r="5168" spans="1:7">
      <c r="A5168" s="95">
        <v>8611510118</v>
      </c>
      <c r="B5168" s="11">
        <v>3102</v>
      </c>
      <c r="C5168">
        <v>53077002001</v>
      </c>
      <c r="D5168">
        <v>53077002001</v>
      </c>
      <c r="E5168" s="3" t="s">
        <v>241</v>
      </c>
      <c r="F5168" s="3">
        <v>7</v>
      </c>
      <c r="G5168" s="3" t="s">
        <v>225</v>
      </c>
    </row>
    <row r="5169" spans="1:7">
      <c r="A5169" s="95">
        <v>4992510567</v>
      </c>
      <c r="B5169" s="11">
        <v>3414</v>
      </c>
      <c r="C5169">
        <v>53077002002</v>
      </c>
      <c r="D5169">
        <v>53077002002</v>
      </c>
      <c r="E5169" s="3" t="s">
        <v>241</v>
      </c>
      <c r="F5169" s="3">
        <v>7</v>
      </c>
      <c r="G5169" s="3" t="s">
        <v>225</v>
      </c>
    </row>
    <row r="5170" spans="1:7">
      <c r="A5170" s="95">
        <v>1646120089</v>
      </c>
      <c r="B5170" s="11">
        <v>3766</v>
      </c>
      <c r="C5170">
        <v>53077000901</v>
      </c>
      <c r="D5170">
        <v>53077000901</v>
      </c>
      <c r="E5170" s="3" t="s">
        <v>236</v>
      </c>
      <c r="F5170" s="3">
        <v>6</v>
      </c>
      <c r="G5170" s="3" t="s">
        <v>224</v>
      </c>
    </row>
    <row r="5171" spans="1:7">
      <c r="A5171" s="95">
        <v>8305500486</v>
      </c>
      <c r="B5171" s="11">
        <v>1300</v>
      </c>
      <c r="C5171">
        <v>53073000502</v>
      </c>
      <c r="D5171">
        <v>53073000502</v>
      </c>
      <c r="E5171" s="3" t="s">
        <v>236</v>
      </c>
      <c r="F5171" s="3">
        <v>4</v>
      </c>
      <c r="G5171" s="3" t="s">
        <v>224</v>
      </c>
    </row>
    <row r="5172" spans="1:7">
      <c r="A5172" s="95">
        <v>6227220804</v>
      </c>
      <c r="B5172" s="11">
        <v>4550</v>
      </c>
      <c r="C5172">
        <v>53077002802</v>
      </c>
      <c r="D5172">
        <v>53077002802</v>
      </c>
      <c r="E5172" s="3" t="s">
        <v>236</v>
      </c>
      <c r="F5172" s="3">
        <v>7</v>
      </c>
      <c r="G5172" s="3" t="s">
        <v>224</v>
      </c>
    </row>
    <row r="5173" spans="1:7">
      <c r="A5173" s="95">
        <v>4400600910</v>
      </c>
      <c r="B5173" s="11">
        <v>2254</v>
      </c>
      <c r="C5173">
        <v>53073000902</v>
      </c>
      <c r="D5173">
        <v>53073000902</v>
      </c>
      <c r="E5173" s="3" t="s">
        <v>236</v>
      </c>
      <c r="F5173" s="3">
        <v>2</v>
      </c>
      <c r="G5173" s="3" t="s">
        <v>224</v>
      </c>
    </row>
    <row r="5174" spans="1:7">
      <c r="A5174" s="95">
        <v>8190000598</v>
      </c>
      <c r="B5174" s="11">
        <v>700</v>
      </c>
      <c r="C5174">
        <v>53057940300</v>
      </c>
      <c r="D5174">
        <v>53057940300</v>
      </c>
      <c r="E5174" s="3" t="s">
        <v>236</v>
      </c>
      <c r="F5174" s="3">
        <v>2</v>
      </c>
      <c r="G5174" s="3" t="s">
        <v>224</v>
      </c>
    </row>
    <row r="5175" spans="1:7">
      <c r="A5175" s="95">
        <v>7574510118</v>
      </c>
      <c r="B5175" s="11">
        <v>3006</v>
      </c>
      <c r="C5175">
        <v>53077001902</v>
      </c>
      <c r="D5175">
        <v>53077001902</v>
      </c>
      <c r="E5175" s="3" t="s">
        <v>241</v>
      </c>
      <c r="F5175" s="3">
        <v>8</v>
      </c>
      <c r="G5175" s="3" t="s">
        <v>225</v>
      </c>
    </row>
    <row r="5176" spans="1:7">
      <c r="A5176" s="95">
        <v>6941000116</v>
      </c>
      <c r="B5176" s="11">
        <v>2016</v>
      </c>
      <c r="C5176">
        <v>53057940500</v>
      </c>
      <c r="D5176">
        <v>53057940500</v>
      </c>
      <c r="E5176" s="3" t="s">
        <v>236</v>
      </c>
      <c r="F5176" s="3">
        <v>5</v>
      </c>
      <c r="G5176" s="3" t="s">
        <v>224</v>
      </c>
    </row>
    <row r="5177" spans="1:7">
      <c r="A5177" s="95">
        <v>2119510970</v>
      </c>
      <c r="B5177" s="11">
        <v>1940</v>
      </c>
      <c r="C5177">
        <v>53005010813</v>
      </c>
      <c r="D5177">
        <v>53005010813</v>
      </c>
      <c r="E5177" s="3" t="s">
        <v>236</v>
      </c>
      <c r="F5177" s="3">
        <v>2</v>
      </c>
      <c r="G5177" s="3" t="s">
        <v>224</v>
      </c>
    </row>
    <row r="5178" spans="1:7">
      <c r="A5178" s="95">
        <v>4823100100</v>
      </c>
      <c r="B5178" s="11">
        <v>2838</v>
      </c>
      <c r="C5178">
        <v>53057951600</v>
      </c>
      <c r="D5178">
        <v>53057951600</v>
      </c>
      <c r="E5178" s="3" t="s">
        <v>236</v>
      </c>
      <c r="F5178" s="3">
        <v>4</v>
      </c>
      <c r="G5178" s="3" t="s">
        <v>224</v>
      </c>
    </row>
    <row r="5179" spans="1:7">
      <c r="A5179" s="95">
        <v>1566910414</v>
      </c>
      <c r="B5179" s="11">
        <v>4464</v>
      </c>
      <c r="C5179">
        <v>53071920300</v>
      </c>
      <c r="D5179">
        <v>53071920300</v>
      </c>
      <c r="E5179" s="3" t="s">
        <v>236</v>
      </c>
      <c r="F5179" s="3">
        <v>4</v>
      </c>
      <c r="G5179" s="3" t="s">
        <v>224</v>
      </c>
    </row>
    <row r="5180" spans="1:7">
      <c r="A5180" s="95">
        <v>9701300622</v>
      </c>
      <c r="B5180" s="11">
        <v>2898</v>
      </c>
      <c r="C5180">
        <v>53057952302</v>
      </c>
      <c r="D5180">
        <v>53057952302</v>
      </c>
      <c r="E5180" s="3" t="s">
        <v>236</v>
      </c>
      <c r="F5180" s="3">
        <v>5</v>
      </c>
      <c r="G5180" s="3" t="s">
        <v>224</v>
      </c>
    </row>
    <row r="5181" spans="1:7">
      <c r="A5181" s="95">
        <v>2644510868</v>
      </c>
      <c r="B5181" s="11">
        <v>2358</v>
      </c>
      <c r="C5181">
        <v>53077001800</v>
      </c>
      <c r="D5181">
        <v>53077001800</v>
      </c>
      <c r="E5181" s="3" t="s">
        <v>241</v>
      </c>
      <c r="F5181" s="3">
        <v>7</v>
      </c>
      <c r="G5181" s="3" t="s">
        <v>225</v>
      </c>
    </row>
    <row r="5182" spans="1:7">
      <c r="A5182" s="95">
        <v>9396010822</v>
      </c>
      <c r="B5182" s="11">
        <v>2918</v>
      </c>
      <c r="C5182">
        <v>53035090400</v>
      </c>
      <c r="D5182">
        <v>53035090400</v>
      </c>
      <c r="E5182" s="3" t="s">
        <v>236</v>
      </c>
      <c r="F5182" s="3">
        <v>5</v>
      </c>
      <c r="G5182" s="3" t="s">
        <v>224</v>
      </c>
    </row>
    <row r="5183" spans="1:7">
      <c r="A5183" s="95">
        <v>6968500678</v>
      </c>
      <c r="B5183" s="11">
        <v>2590</v>
      </c>
      <c r="C5183">
        <v>53073000902</v>
      </c>
      <c r="D5183">
        <v>53073000902</v>
      </c>
      <c r="E5183" s="3" t="s">
        <v>236</v>
      </c>
      <c r="F5183" s="3">
        <v>2</v>
      </c>
      <c r="G5183" s="3" t="s">
        <v>224</v>
      </c>
    </row>
    <row r="5184" spans="1:7">
      <c r="A5184" s="95">
        <v>5667200625</v>
      </c>
      <c r="B5184" s="11">
        <v>5316</v>
      </c>
      <c r="C5184">
        <v>53057952100</v>
      </c>
      <c r="D5184">
        <v>53057952100</v>
      </c>
      <c r="E5184" s="3" t="s">
        <v>236</v>
      </c>
      <c r="F5184" s="3">
        <v>6</v>
      </c>
      <c r="G5184" s="3" t="s">
        <v>224</v>
      </c>
    </row>
    <row r="5185" spans="1:7">
      <c r="A5185" s="95">
        <v>7955120403</v>
      </c>
      <c r="B5185" s="11">
        <v>5012</v>
      </c>
      <c r="C5185">
        <v>53077002802</v>
      </c>
      <c r="D5185">
        <v>53077002802</v>
      </c>
      <c r="E5185" s="3" t="s">
        <v>236</v>
      </c>
      <c r="F5185" s="3">
        <v>7</v>
      </c>
      <c r="G5185" s="3" t="s">
        <v>224</v>
      </c>
    </row>
    <row r="5186" spans="1:7">
      <c r="A5186" s="95">
        <v>5460600365</v>
      </c>
      <c r="B5186" s="11">
        <v>700</v>
      </c>
      <c r="C5186">
        <v>53073000502</v>
      </c>
      <c r="D5186">
        <v>53073000502</v>
      </c>
      <c r="E5186" s="3" t="s">
        <v>236</v>
      </c>
      <c r="F5186" s="3">
        <v>4</v>
      </c>
      <c r="G5186" s="3" t="s">
        <v>224</v>
      </c>
    </row>
    <row r="5187" spans="1:7">
      <c r="A5187" s="95">
        <v>8694910043</v>
      </c>
      <c r="B5187" s="11">
        <v>3750</v>
      </c>
      <c r="C5187">
        <v>53071920300</v>
      </c>
      <c r="D5187">
        <v>53071920300</v>
      </c>
      <c r="E5187" s="3" t="s">
        <v>236</v>
      </c>
      <c r="F5187" s="3">
        <v>4</v>
      </c>
      <c r="G5187" s="3" t="s">
        <v>224</v>
      </c>
    </row>
    <row r="5188" spans="1:7">
      <c r="A5188" s="95">
        <v>3743910765</v>
      </c>
      <c r="B5188" s="11">
        <v>1232</v>
      </c>
      <c r="C5188">
        <v>53071920801</v>
      </c>
      <c r="D5188">
        <v>53071920801</v>
      </c>
      <c r="E5188" s="3" t="s">
        <v>236</v>
      </c>
      <c r="F5188" s="3">
        <v>2</v>
      </c>
      <c r="G5188" s="3" t="s">
        <v>224</v>
      </c>
    </row>
    <row r="5189" spans="1:7">
      <c r="A5189" s="95">
        <v>3085600780</v>
      </c>
      <c r="B5189" s="11">
        <v>2726</v>
      </c>
      <c r="C5189">
        <v>53073000501</v>
      </c>
      <c r="D5189">
        <v>53073000501</v>
      </c>
      <c r="E5189" s="3" t="s">
        <v>236</v>
      </c>
      <c r="F5189" s="3">
        <v>7</v>
      </c>
      <c r="G5189" s="3" t="s">
        <v>224</v>
      </c>
    </row>
    <row r="5190" spans="1:7">
      <c r="A5190" s="95">
        <v>8988800077</v>
      </c>
      <c r="B5190" s="11">
        <v>3836</v>
      </c>
      <c r="C5190">
        <v>53073010302</v>
      </c>
      <c r="D5190">
        <v>53073010302</v>
      </c>
      <c r="E5190" s="3" t="s">
        <v>236</v>
      </c>
      <c r="F5190" s="3">
        <v>1</v>
      </c>
      <c r="G5190" s="3" t="s">
        <v>224</v>
      </c>
    </row>
    <row r="5191" spans="1:7">
      <c r="A5191" s="95">
        <v>5612600698</v>
      </c>
      <c r="B5191" s="11">
        <v>800</v>
      </c>
      <c r="C5191">
        <v>53073001100</v>
      </c>
      <c r="D5191">
        <v>53073001100</v>
      </c>
      <c r="E5191" s="3" t="s">
        <v>236</v>
      </c>
      <c r="F5191" s="3">
        <v>3</v>
      </c>
      <c r="G5191" s="3" t="s">
        <v>224</v>
      </c>
    </row>
    <row r="5192" spans="1:7">
      <c r="A5192" s="95">
        <v>9458800751</v>
      </c>
      <c r="B5192" s="11">
        <v>3026</v>
      </c>
      <c r="C5192">
        <v>53073010303</v>
      </c>
      <c r="D5192">
        <v>53073010303</v>
      </c>
      <c r="E5192" s="3" t="s">
        <v>236</v>
      </c>
      <c r="F5192" s="3">
        <v>2</v>
      </c>
      <c r="G5192" s="3" t="s">
        <v>224</v>
      </c>
    </row>
    <row r="5193" spans="1:7">
      <c r="A5193" s="95">
        <v>8688810700</v>
      </c>
      <c r="B5193" s="11">
        <v>1920</v>
      </c>
      <c r="C5193">
        <v>53071920801</v>
      </c>
      <c r="D5193">
        <v>53071920801</v>
      </c>
      <c r="E5193" s="3" t="s">
        <v>236</v>
      </c>
      <c r="F5193" s="3">
        <v>2</v>
      </c>
      <c r="G5193" s="3" t="s">
        <v>224</v>
      </c>
    </row>
    <row r="5194" spans="1:7">
      <c r="A5194" s="95">
        <v>7445300216</v>
      </c>
      <c r="B5194" s="11">
        <v>800</v>
      </c>
      <c r="C5194">
        <v>53057952301</v>
      </c>
      <c r="D5194">
        <v>53057952301</v>
      </c>
      <c r="E5194" s="3" t="s">
        <v>236</v>
      </c>
      <c r="F5194" s="3">
        <v>4</v>
      </c>
      <c r="G5194" s="3" t="s">
        <v>224</v>
      </c>
    </row>
    <row r="5195" spans="1:7">
      <c r="A5195" s="95">
        <v>2041910866</v>
      </c>
      <c r="B5195" s="11">
        <v>4220</v>
      </c>
      <c r="C5195">
        <v>53071920702</v>
      </c>
      <c r="D5195">
        <v>53071920702</v>
      </c>
      <c r="E5195" s="3" t="s">
        <v>236</v>
      </c>
      <c r="F5195" s="3">
        <v>4</v>
      </c>
      <c r="G5195" s="3" t="s">
        <v>224</v>
      </c>
    </row>
    <row r="5196" spans="1:7">
      <c r="A5196" s="95">
        <v>2496143002</v>
      </c>
      <c r="B5196" s="11">
        <v>75</v>
      </c>
      <c r="C5196">
        <v>53073010501</v>
      </c>
      <c r="D5196">
        <v>53073010501</v>
      </c>
      <c r="E5196" s="3" t="s">
        <v>236</v>
      </c>
      <c r="F5196" s="3">
        <v>3</v>
      </c>
      <c r="G5196" s="3" t="s">
        <v>224</v>
      </c>
    </row>
    <row r="5197" spans="1:7">
      <c r="A5197" s="95">
        <v>7699900855</v>
      </c>
      <c r="B5197" s="11">
        <v>1422</v>
      </c>
      <c r="C5197">
        <v>53035092200</v>
      </c>
      <c r="D5197">
        <v>53035092200</v>
      </c>
      <c r="E5197" s="3" t="s">
        <v>236</v>
      </c>
      <c r="F5197" s="3">
        <v>7</v>
      </c>
      <c r="G5197" s="3" t="s">
        <v>224</v>
      </c>
    </row>
    <row r="5198" spans="1:7">
      <c r="A5198" s="95">
        <v>7692100837</v>
      </c>
      <c r="B5198" s="11">
        <v>1500</v>
      </c>
      <c r="C5198">
        <v>53057951700</v>
      </c>
      <c r="D5198">
        <v>53057951700</v>
      </c>
      <c r="E5198" s="3" t="s">
        <v>236</v>
      </c>
      <c r="F5198" s="3">
        <v>4</v>
      </c>
      <c r="G5198" s="3" t="s">
        <v>224</v>
      </c>
    </row>
    <row r="5199" spans="1:7">
      <c r="A5199" s="95">
        <v>3677900957</v>
      </c>
      <c r="B5199" s="11">
        <v>875</v>
      </c>
      <c r="C5199">
        <v>53073010403</v>
      </c>
      <c r="D5199">
        <v>53073010403</v>
      </c>
      <c r="E5199" s="3" t="s">
        <v>236</v>
      </c>
      <c r="F5199" s="3">
        <v>1</v>
      </c>
      <c r="G5199" s="3" t="s">
        <v>224</v>
      </c>
    </row>
    <row r="5200" spans="1:7">
      <c r="A5200" s="95">
        <v>4898710039</v>
      </c>
      <c r="B5200" s="11">
        <v>2220</v>
      </c>
      <c r="C5200">
        <v>53005010805</v>
      </c>
      <c r="D5200">
        <v>53005010805</v>
      </c>
      <c r="E5200" s="3" t="s">
        <v>236</v>
      </c>
      <c r="F5200" s="3">
        <v>3</v>
      </c>
      <c r="G5200" s="3" t="s">
        <v>224</v>
      </c>
    </row>
    <row r="5201" spans="1:7">
      <c r="A5201" s="95">
        <v>9000147274</v>
      </c>
      <c r="B5201" s="11">
        <v>4514</v>
      </c>
      <c r="C5201">
        <v>53021020605</v>
      </c>
      <c r="D5201">
        <v>53021020605</v>
      </c>
      <c r="E5201" s="3" t="s">
        <v>236</v>
      </c>
      <c r="F5201" s="3">
        <v>5</v>
      </c>
      <c r="G5201" s="3" t="s">
        <v>224</v>
      </c>
    </row>
    <row r="5202" spans="1:7">
      <c r="A5202" s="95">
        <v>5570300294</v>
      </c>
      <c r="B5202" s="11">
        <v>4116</v>
      </c>
      <c r="C5202">
        <v>53057952200</v>
      </c>
      <c r="D5202">
        <v>53057952200</v>
      </c>
      <c r="E5202" s="3" t="s">
        <v>236</v>
      </c>
      <c r="F5202" s="3">
        <v>9</v>
      </c>
      <c r="G5202" s="3" t="s">
        <v>225</v>
      </c>
    </row>
    <row r="5203" spans="1:7">
      <c r="A5203" s="95">
        <v>1543700332</v>
      </c>
      <c r="B5203" s="11">
        <v>800</v>
      </c>
      <c r="C5203">
        <v>53073000901</v>
      </c>
      <c r="D5203">
        <v>53073000901</v>
      </c>
      <c r="E5203" s="3" t="s">
        <v>236</v>
      </c>
      <c r="F5203" s="3">
        <v>5</v>
      </c>
      <c r="G5203" s="3" t="s">
        <v>224</v>
      </c>
    </row>
    <row r="5204" spans="1:7">
      <c r="A5204" s="95">
        <v>7697010731</v>
      </c>
      <c r="B5204" s="11">
        <v>2576</v>
      </c>
      <c r="C5204">
        <v>53035091203</v>
      </c>
      <c r="D5204">
        <v>53035091203</v>
      </c>
      <c r="E5204" s="3" t="s">
        <v>236</v>
      </c>
      <c r="F5204" s="3">
        <v>3</v>
      </c>
      <c r="G5204" s="3" t="s">
        <v>224</v>
      </c>
    </row>
    <row r="5205" spans="1:7">
      <c r="A5205" s="95">
        <v>3629874855</v>
      </c>
      <c r="B5205" s="11">
        <v>4288</v>
      </c>
      <c r="C5205">
        <v>53073000400</v>
      </c>
      <c r="D5205">
        <v>53073000400</v>
      </c>
      <c r="E5205" s="3" t="s">
        <v>236</v>
      </c>
      <c r="F5205" s="3">
        <v>3</v>
      </c>
      <c r="G5205" s="3" t="s">
        <v>224</v>
      </c>
    </row>
    <row r="5206" spans="1:7">
      <c r="A5206" s="95">
        <v>1556410340</v>
      </c>
      <c r="B5206" s="11">
        <v>3858</v>
      </c>
      <c r="C5206">
        <v>53015001502</v>
      </c>
      <c r="D5206">
        <v>53015001502</v>
      </c>
      <c r="E5206" s="3" t="s">
        <v>236</v>
      </c>
      <c r="F5206" s="3">
        <v>8</v>
      </c>
      <c r="G5206" s="3" t="s">
        <v>224</v>
      </c>
    </row>
    <row r="5207" spans="1:7">
      <c r="A5207" s="95">
        <v>6371510550</v>
      </c>
      <c r="B5207" s="11">
        <v>2572</v>
      </c>
      <c r="C5207">
        <v>53077002001</v>
      </c>
      <c r="D5207">
        <v>53077002001</v>
      </c>
      <c r="E5207" s="3" t="s">
        <v>241</v>
      </c>
      <c r="F5207" s="3">
        <v>7</v>
      </c>
      <c r="G5207" s="3" t="s">
        <v>225</v>
      </c>
    </row>
    <row r="5208" spans="1:7">
      <c r="A5208" s="95">
        <v>4756700175</v>
      </c>
      <c r="B5208" s="11">
        <v>850</v>
      </c>
      <c r="C5208">
        <v>53073000803</v>
      </c>
      <c r="D5208">
        <v>53073000803</v>
      </c>
      <c r="E5208" s="3" t="s">
        <v>236</v>
      </c>
      <c r="F5208" s="3">
        <v>2</v>
      </c>
      <c r="G5208" s="3" t="s">
        <v>224</v>
      </c>
    </row>
    <row r="5209" spans="1:7">
      <c r="A5209" s="95">
        <v>1009710055</v>
      </c>
      <c r="B5209" s="11">
        <v>4694</v>
      </c>
      <c r="C5209">
        <v>53005010805</v>
      </c>
      <c r="D5209">
        <v>53005010805</v>
      </c>
      <c r="E5209" s="3" t="s">
        <v>236</v>
      </c>
      <c r="F5209" s="3">
        <v>3</v>
      </c>
      <c r="G5209" s="3" t="s">
        <v>224</v>
      </c>
    </row>
    <row r="5210" spans="1:7">
      <c r="A5210" s="95">
        <v>3540700735</v>
      </c>
      <c r="B5210" s="11">
        <v>2191</v>
      </c>
      <c r="C5210">
        <v>53073000300</v>
      </c>
      <c r="D5210">
        <v>53073000300</v>
      </c>
      <c r="E5210" s="3" t="s">
        <v>236</v>
      </c>
      <c r="F5210" s="3">
        <v>8</v>
      </c>
      <c r="G5210" s="3" t="s">
        <v>224</v>
      </c>
    </row>
    <row r="5211" spans="1:7">
      <c r="A5211" s="95">
        <v>6903020918</v>
      </c>
      <c r="B5211" s="11">
        <v>3496</v>
      </c>
      <c r="C5211">
        <v>53077000901</v>
      </c>
      <c r="D5211">
        <v>53077000901</v>
      </c>
      <c r="E5211" s="3" t="s">
        <v>236</v>
      </c>
      <c r="F5211" s="3">
        <v>6</v>
      </c>
      <c r="G5211" s="3" t="s">
        <v>224</v>
      </c>
    </row>
    <row r="5212" spans="1:7">
      <c r="A5212" s="95">
        <v>5699160194</v>
      </c>
      <c r="B5212" s="11">
        <v>1200</v>
      </c>
      <c r="C5212">
        <v>53057940400</v>
      </c>
      <c r="D5212">
        <v>53057940400</v>
      </c>
      <c r="E5212" s="3" t="s">
        <v>236</v>
      </c>
      <c r="F5212" s="3">
        <v>1</v>
      </c>
      <c r="G5212" s="3" t="s">
        <v>224</v>
      </c>
    </row>
    <row r="5213" spans="1:7">
      <c r="A5213" s="95">
        <v>9896010866</v>
      </c>
      <c r="B5213" s="11">
        <v>4322</v>
      </c>
      <c r="C5213">
        <v>53035091203</v>
      </c>
      <c r="D5213">
        <v>53035091203</v>
      </c>
      <c r="E5213" s="3" t="s">
        <v>236</v>
      </c>
      <c r="F5213" s="3">
        <v>3</v>
      </c>
      <c r="G5213" s="3" t="s">
        <v>224</v>
      </c>
    </row>
    <row r="5214" spans="1:7">
      <c r="A5214" s="95">
        <v>5927400180</v>
      </c>
      <c r="B5214" s="11">
        <v>3936</v>
      </c>
      <c r="C5214">
        <v>53029971500</v>
      </c>
      <c r="D5214">
        <v>53029971500</v>
      </c>
      <c r="E5214" s="3" t="s">
        <v>236</v>
      </c>
      <c r="F5214" s="3">
        <v>1</v>
      </c>
      <c r="G5214" s="3" t="s">
        <v>224</v>
      </c>
    </row>
    <row r="5215" spans="1:7">
      <c r="A5215" s="95">
        <v>4092600378</v>
      </c>
      <c r="B5215" s="11">
        <v>1540</v>
      </c>
      <c r="C5215">
        <v>53073001202</v>
      </c>
      <c r="D5215">
        <v>53073001202</v>
      </c>
      <c r="E5215" s="3" t="s">
        <v>236</v>
      </c>
      <c r="F5215" s="3">
        <v>5</v>
      </c>
      <c r="G5215" s="3" t="s">
        <v>224</v>
      </c>
    </row>
    <row r="5216" spans="1:7">
      <c r="A5216" s="95">
        <v>1748400132</v>
      </c>
      <c r="B5216" s="11">
        <v>3438</v>
      </c>
      <c r="C5216">
        <v>53073000400</v>
      </c>
      <c r="D5216">
        <v>53073000400</v>
      </c>
      <c r="E5216" s="3" t="s">
        <v>236</v>
      </c>
      <c r="F5216" s="3">
        <v>3</v>
      </c>
      <c r="G5216" s="3" t="s">
        <v>224</v>
      </c>
    </row>
    <row r="5217" spans="1:7">
      <c r="A5217" s="95">
        <v>3751220760</v>
      </c>
      <c r="B5217" s="11">
        <v>3462</v>
      </c>
      <c r="C5217">
        <v>53077001602</v>
      </c>
      <c r="D5217">
        <v>53077001602</v>
      </c>
      <c r="E5217" s="3" t="s">
        <v>236</v>
      </c>
      <c r="F5217" s="3">
        <v>6</v>
      </c>
      <c r="G5217" s="3" t="s">
        <v>224</v>
      </c>
    </row>
    <row r="5218" spans="1:7">
      <c r="A5218" s="95">
        <v>4638210298</v>
      </c>
      <c r="B5218" s="11">
        <v>4072</v>
      </c>
      <c r="C5218">
        <v>53035091400</v>
      </c>
      <c r="D5218">
        <v>53035091400</v>
      </c>
      <c r="E5218" s="3" t="s">
        <v>236</v>
      </c>
      <c r="F5218" s="3">
        <v>3</v>
      </c>
      <c r="G5218" s="3" t="s">
        <v>224</v>
      </c>
    </row>
    <row r="5219" spans="1:7">
      <c r="A5219" s="95">
        <v>8034100951</v>
      </c>
      <c r="B5219" s="11">
        <v>7754</v>
      </c>
      <c r="C5219">
        <v>53057951600</v>
      </c>
      <c r="D5219">
        <v>53057951600</v>
      </c>
      <c r="E5219" s="3" t="s">
        <v>236</v>
      </c>
      <c r="F5219" s="3">
        <v>4</v>
      </c>
      <c r="G5219" s="3" t="s">
        <v>224</v>
      </c>
    </row>
    <row r="5220" spans="1:7">
      <c r="A5220" s="95">
        <v>7942510165</v>
      </c>
      <c r="B5220" s="11">
        <v>2802</v>
      </c>
      <c r="C5220">
        <v>53077002002</v>
      </c>
      <c r="D5220">
        <v>53077002002</v>
      </c>
      <c r="E5220" s="3" t="s">
        <v>241</v>
      </c>
      <c r="F5220" s="3">
        <v>7</v>
      </c>
      <c r="G5220" s="3" t="s">
        <v>225</v>
      </c>
    </row>
    <row r="5221" spans="1:7">
      <c r="A5221" s="95">
        <v>9595120696</v>
      </c>
      <c r="B5221" s="11">
        <v>3326</v>
      </c>
      <c r="C5221">
        <v>53077000800</v>
      </c>
      <c r="D5221">
        <v>53077000800</v>
      </c>
      <c r="E5221" s="3" t="s">
        <v>236</v>
      </c>
      <c r="F5221" s="3">
        <v>6</v>
      </c>
      <c r="G5221" s="3" t="s">
        <v>224</v>
      </c>
    </row>
    <row r="5222" spans="1:7">
      <c r="A5222" s="95">
        <v>7704500743</v>
      </c>
      <c r="B5222" s="11">
        <v>3760</v>
      </c>
      <c r="C5222">
        <v>53073000803</v>
      </c>
      <c r="D5222">
        <v>53073000803</v>
      </c>
      <c r="E5222" s="3" t="s">
        <v>236</v>
      </c>
      <c r="F5222" s="3">
        <v>2</v>
      </c>
      <c r="G5222" s="3" t="s">
        <v>224</v>
      </c>
    </row>
    <row r="5223" spans="1:7">
      <c r="A5223" s="95">
        <v>3549120904</v>
      </c>
      <c r="B5223" s="11">
        <v>3554</v>
      </c>
      <c r="C5223">
        <v>53077001100</v>
      </c>
      <c r="D5223">
        <v>53077001100</v>
      </c>
      <c r="E5223" s="3" t="s">
        <v>236</v>
      </c>
      <c r="F5223" s="3">
        <v>6</v>
      </c>
      <c r="G5223" s="3" t="s">
        <v>224</v>
      </c>
    </row>
    <row r="5224" spans="1:7">
      <c r="A5224" s="95">
        <v>6871500885</v>
      </c>
      <c r="B5224" s="11">
        <v>2990</v>
      </c>
      <c r="C5224">
        <v>53073000700</v>
      </c>
      <c r="D5224">
        <v>53073000700</v>
      </c>
      <c r="E5224" s="3" t="s">
        <v>236</v>
      </c>
      <c r="F5224" s="3">
        <v>8</v>
      </c>
      <c r="G5224" s="3" t="s">
        <v>224</v>
      </c>
    </row>
    <row r="5225" spans="1:7">
      <c r="A5225" s="95">
        <v>5371900621</v>
      </c>
      <c r="B5225" s="11">
        <v>1554</v>
      </c>
      <c r="C5225">
        <v>53073010301</v>
      </c>
      <c r="D5225">
        <v>53073010301</v>
      </c>
      <c r="E5225" s="3" t="s">
        <v>236</v>
      </c>
      <c r="F5225" s="3">
        <v>1</v>
      </c>
      <c r="G5225" s="3" t="s">
        <v>224</v>
      </c>
    </row>
    <row r="5226" spans="1:7">
      <c r="A5226" s="95" t="s">
        <v>760</v>
      </c>
      <c r="B5226" s="11">
        <v>800</v>
      </c>
      <c r="C5226">
        <v>53073000501</v>
      </c>
      <c r="D5226">
        <v>53073000501</v>
      </c>
      <c r="E5226" s="3" t="s">
        <v>236</v>
      </c>
      <c r="F5226" s="3">
        <v>7</v>
      </c>
      <c r="G5226" s="3" t="s">
        <v>224</v>
      </c>
    </row>
    <row r="5227" spans="1:7">
      <c r="A5227" s="95" t="s">
        <v>761</v>
      </c>
      <c r="B5227" s="11">
        <v>3064</v>
      </c>
      <c r="C5227">
        <v>53077000700</v>
      </c>
      <c r="D5227">
        <v>53077000700</v>
      </c>
      <c r="E5227" s="3" t="s">
        <v>236</v>
      </c>
      <c r="F5227" s="3">
        <v>10</v>
      </c>
      <c r="G5227" s="3" t="s">
        <v>225</v>
      </c>
    </row>
    <row r="5228" spans="1:7">
      <c r="A5228" s="95">
        <v>9701100172</v>
      </c>
      <c r="B5228" s="11">
        <v>4102</v>
      </c>
      <c r="C5228">
        <v>53057951900</v>
      </c>
      <c r="D5228">
        <v>53057951900</v>
      </c>
      <c r="E5228" s="3" t="s">
        <v>236</v>
      </c>
      <c r="F5228" s="3">
        <v>1</v>
      </c>
      <c r="G5228" s="3" t="s">
        <v>224</v>
      </c>
    </row>
    <row r="5229" spans="1:7">
      <c r="A5229" s="95" t="s">
        <v>762</v>
      </c>
      <c r="B5229" s="11">
        <v>1900</v>
      </c>
      <c r="C5229">
        <v>53077001000</v>
      </c>
      <c r="D5229">
        <v>53077001000</v>
      </c>
      <c r="E5229" s="3" t="s">
        <v>236</v>
      </c>
      <c r="F5229" s="3">
        <v>8</v>
      </c>
      <c r="G5229" s="3" t="s">
        <v>224</v>
      </c>
    </row>
    <row r="5230" spans="1:7">
      <c r="A5230" s="95">
        <v>9158020284</v>
      </c>
      <c r="B5230" s="11">
        <v>800</v>
      </c>
      <c r="C5230">
        <v>53077000700</v>
      </c>
      <c r="D5230">
        <v>53077000700</v>
      </c>
      <c r="E5230" s="3" t="s">
        <v>236</v>
      </c>
      <c r="F5230" s="3">
        <v>10</v>
      </c>
      <c r="G5230" s="3" t="s">
        <v>225</v>
      </c>
    </row>
    <row r="5231" spans="1:7">
      <c r="A5231" s="95">
        <v>7483810499</v>
      </c>
      <c r="B5231" s="11">
        <v>2410</v>
      </c>
      <c r="C5231">
        <v>53005010707</v>
      </c>
      <c r="D5231">
        <v>53005010707</v>
      </c>
      <c r="E5231" s="3" t="s">
        <v>236</v>
      </c>
      <c r="F5231" s="3">
        <v>1</v>
      </c>
      <c r="G5231" s="3" t="s">
        <v>224</v>
      </c>
    </row>
    <row r="5232" spans="1:7">
      <c r="A5232" s="95">
        <v>8238210262</v>
      </c>
      <c r="B5232" s="11">
        <v>2830</v>
      </c>
      <c r="C5232">
        <v>53035091400</v>
      </c>
      <c r="D5232">
        <v>53035091400</v>
      </c>
      <c r="E5232" s="3" t="s">
        <v>236</v>
      </c>
      <c r="F5232" s="3">
        <v>3</v>
      </c>
      <c r="G5232" s="3" t="s">
        <v>224</v>
      </c>
    </row>
    <row r="5233" spans="1:7">
      <c r="A5233" s="95">
        <v>9841010120</v>
      </c>
      <c r="B5233" s="11">
        <v>1746</v>
      </c>
      <c r="C5233">
        <v>53035092400</v>
      </c>
      <c r="D5233">
        <v>53035092400</v>
      </c>
      <c r="E5233" s="3" t="s">
        <v>236</v>
      </c>
      <c r="F5233" s="3">
        <v>3</v>
      </c>
      <c r="G5233" s="3" t="s">
        <v>224</v>
      </c>
    </row>
    <row r="5234" spans="1:7">
      <c r="A5234" s="95">
        <v>2203620000</v>
      </c>
      <c r="B5234" s="11">
        <v>3062</v>
      </c>
      <c r="C5234">
        <v>53061053301</v>
      </c>
      <c r="D5234">
        <v>53061053301</v>
      </c>
      <c r="E5234" s="3" t="s">
        <v>236</v>
      </c>
      <c r="F5234" s="3">
        <v>1</v>
      </c>
      <c r="G5234" s="3" t="s">
        <v>224</v>
      </c>
    </row>
    <row r="5235" spans="1:7">
      <c r="A5235" s="95">
        <v>3790800254</v>
      </c>
      <c r="B5235" s="11">
        <v>4832</v>
      </c>
      <c r="C5235">
        <v>53073010600</v>
      </c>
      <c r="D5235">
        <v>53073010600</v>
      </c>
      <c r="E5235" s="3" t="s">
        <v>236</v>
      </c>
      <c r="F5235" s="3">
        <v>3</v>
      </c>
      <c r="G5235" s="3" t="s">
        <v>224</v>
      </c>
    </row>
    <row r="5236" spans="1:7">
      <c r="A5236" s="95" t="s">
        <v>763</v>
      </c>
      <c r="B5236" s="11">
        <v>800</v>
      </c>
      <c r="C5236">
        <v>53073010702</v>
      </c>
      <c r="D5236">
        <v>53073010702</v>
      </c>
      <c r="E5236" s="3" t="s">
        <v>236</v>
      </c>
      <c r="F5236" s="3">
        <v>2</v>
      </c>
      <c r="G5236" s="3" t="s">
        <v>224</v>
      </c>
    </row>
    <row r="5237" spans="1:7">
      <c r="A5237" s="95" t="s">
        <v>764</v>
      </c>
      <c r="B5237" s="11">
        <v>300</v>
      </c>
      <c r="C5237">
        <v>53005010811</v>
      </c>
      <c r="D5237">
        <v>53005010811</v>
      </c>
      <c r="E5237" s="3" t="s">
        <v>236</v>
      </c>
      <c r="F5237" s="3">
        <v>1</v>
      </c>
      <c r="G5237" s="3" t="s">
        <v>224</v>
      </c>
    </row>
    <row r="5238" spans="1:7">
      <c r="A5238" s="95">
        <v>1573500481</v>
      </c>
      <c r="B5238" s="11">
        <v>700</v>
      </c>
      <c r="C5238">
        <v>53073000803</v>
      </c>
      <c r="D5238">
        <v>53073000803</v>
      </c>
      <c r="E5238" s="3" t="s">
        <v>236</v>
      </c>
      <c r="F5238" s="3">
        <v>2</v>
      </c>
      <c r="G5238" s="3" t="s">
        <v>224</v>
      </c>
    </row>
    <row r="5239" spans="1:7">
      <c r="A5239" s="95">
        <v>5188900865</v>
      </c>
      <c r="B5239" s="11">
        <v>700</v>
      </c>
      <c r="C5239">
        <v>53073010403</v>
      </c>
      <c r="D5239">
        <v>53073010403</v>
      </c>
      <c r="E5239" s="3" t="s">
        <v>236</v>
      </c>
      <c r="F5239" s="3">
        <v>1</v>
      </c>
      <c r="G5239" s="3" t="s">
        <v>224</v>
      </c>
    </row>
    <row r="5240" spans="1:7">
      <c r="A5240" s="95">
        <v>2864510065</v>
      </c>
      <c r="B5240" s="11">
        <v>2888</v>
      </c>
      <c r="C5240">
        <v>53077001902</v>
      </c>
      <c r="D5240">
        <v>53077001902</v>
      </c>
      <c r="E5240" s="3" t="s">
        <v>241</v>
      </c>
      <c r="F5240" s="3">
        <v>8</v>
      </c>
      <c r="G5240" s="3" t="s">
        <v>225</v>
      </c>
    </row>
    <row r="5241" spans="1:7">
      <c r="A5241" s="95">
        <v>2633120390</v>
      </c>
      <c r="B5241" s="11">
        <v>3150</v>
      </c>
      <c r="C5241">
        <v>53077001000</v>
      </c>
      <c r="D5241">
        <v>53077001000</v>
      </c>
      <c r="E5241" s="3" t="s">
        <v>236</v>
      </c>
      <c r="F5241" s="3">
        <v>8</v>
      </c>
      <c r="G5241" s="3" t="s">
        <v>224</v>
      </c>
    </row>
    <row r="5242" spans="1:7">
      <c r="A5242" s="95">
        <v>5341900342</v>
      </c>
      <c r="B5242" s="11">
        <v>1846</v>
      </c>
      <c r="C5242">
        <v>53073010301</v>
      </c>
      <c r="D5242">
        <v>53073010301</v>
      </c>
      <c r="E5242" s="3" t="s">
        <v>236</v>
      </c>
      <c r="F5242" s="3">
        <v>1</v>
      </c>
      <c r="G5242" s="3" t="s">
        <v>224</v>
      </c>
    </row>
    <row r="5243" spans="1:7">
      <c r="A5243" s="95">
        <v>1201100118</v>
      </c>
      <c r="B5243" s="11">
        <v>3248</v>
      </c>
      <c r="C5243">
        <v>53057951900</v>
      </c>
      <c r="D5243">
        <v>53057951900</v>
      </c>
      <c r="E5243" s="3" t="s">
        <v>236</v>
      </c>
      <c r="F5243" s="3">
        <v>1</v>
      </c>
      <c r="G5243" s="3" t="s">
        <v>224</v>
      </c>
    </row>
    <row r="5244" spans="1:7">
      <c r="A5244" s="95" t="s">
        <v>765</v>
      </c>
      <c r="B5244" s="11">
        <v>2196</v>
      </c>
      <c r="C5244">
        <v>53057951900</v>
      </c>
      <c r="D5244">
        <v>53057951900</v>
      </c>
      <c r="E5244" s="3" t="s">
        <v>236</v>
      </c>
      <c r="F5244" s="3">
        <v>1</v>
      </c>
      <c r="G5244" s="3" t="s">
        <v>224</v>
      </c>
    </row>
    <row r="5245" spans="1:7">
      <c r="A5245" s="95">
        <v>8116410962</v>
      </c>
      <c r="B5245" s="11">
        <v>4378</v>
      </c>
      <c r="C5245">
        <v>53015001502</v>
      </c>
      <c r="D5245">
        <v>53015001502</v>
      </c>
      <c r="E5245" s="3" t="s">
        <v>236</v>
      </c>
      <c r="F5245" s="3">
        <v>8</v>
      </c>
      <c r="G5245" s="3" t="s">
        <v>224</v>
      </c>
    </row>
    <row r="5246" spans="1:7">
      <c r="A5246" s="95">
        <v>7138810235</v>
      </c>
      <c r="B5246" s="11">
        <v>50</v>
      </c>
      <c r="C5246">
        <v>53071920200</v>
      </c>
      <c r="D5246">
        <v>53071920200</v>
      </c>
      <c r="E5246" s="3" t="s">
        <v>236</v>
      </c>
      <c r="F5246" s="3">
        <v>5</v>
      </c>
      <c r="G5246" s="3" t="s">
        <v>224</v>
      </c>
    </row>
    <row r="5247" spans="1:7">
      <c r="A5247" s="95">
        <v>8137000983</v>
      </c>
      <c r="B5247" s="11">
        <v>5636</v>
      </c>
      <c r="C5247">
        <v>53057940700</v>
      </c>
      <c r="D5247">
        <v>53057940700</v>
      </c>
      <c r="E5247" s="3" t="s">
        <v>236</v>
      </c>
      <c r="F5247" s="3">
        <v>4</v>
      </c>
      <c r="G5247" s="3" t="s">
        <v>224</v>
      </c>
    </row>
    <row r="5248" spans="1:7">
      <c r="A5248" s="95">
        <v>4767910281</v>
      </c>
      <c r="B5248" s="11">
        <v>7865.15</v>
      </c>
      <c r="C5248">
        <v>53071920300</v>
      </c>
      <c r="D5248">
        <v>53071920300</v>
      </c>
      <c r="E5248" s="3" t="s">
        <v>236</v>
      </c>
      <c r="F5248" s="3">
        <v>4</v>
      </c>
      <c r="G5248" s="3" t="s">
        <v>224</v>
      </c>
    </row>
    <row r="5249" spans="1:7">
      <c r="A5249" s="95">
        <v>6103510589</v>
      </c>
      <c r="B5249" s="11">
        <v>3346</v>
      </c>
      <c r="C5249">
        <v>53077002002</v>
      </c>
      <c r="D5249">
        <v>53077002002</v>
      </c>
      <c r="E5249" s="3" t="s">
        <v>241</v>
      </c>
      <c r="F5249" s="3">
        <v>7</v>
      </c>
      <c r="G5249" s="3" t="s">
        <v>225</v>
      </c>
    </row>
    <row r="5250" spans="1:7">
      <c r="A5250" s="95">
        <v>6534900978</v>
      </c>
      <c r="B5250" s="11">
        <v>3134</v>
      </c>
      <c r="C5250">
        <v>53073010702</v>
      </c>
      <c r="D5250">
        <v>53073010702</v>
      </c>
      <c r="E5250" s="3" t="s">
        <v>236</v>
      </c>
      <c r="F5250" s="3">
        <v>2</v>
      </c>
      <c r="G5250" s="3" t="s">
        <v>224</v>
      </c>
    </row>
    <row r="5251" spans="1:7">
      <c r="A5251" s="95">
        <v>5725700966</v>
      </c>
      <c r="B5251" s="11">
        <v>800</v>
      </c>
      <c r="C5251">
        <v>53073000805</v>
      </c>
      <c r="D5251">
        <v>53073000805</v>
      </c>
      <c r="E5251" s="3" t="s">
        <v>236</v>
      </c>
      <c r="F5251" s="3">
        <v>1</v>
      </c>
      <c r="G5251" s="3" t="s">
        <v>224</v>
      </c>
    </row>
    <row r="5252" spans="1:7">
      <c r="A5252" s="95">
        <v>7616910027</v>
      </c>
      <c r="B5252" s="11">
        <v>2504</v>
      </c>
      <c r="C5252">
        <v>53071920300</v>
      </c>
      <c r="D5252">
        <v>53071920300</v>
      </c>
      <c r="E5252" s="3" t="s">
        <v>236</v>
      </c>
      <c r="F5252" s="3">
        <v>4</v>
      </c>
      <c r="G5252" s="3" t="s">
        <v>224</v>
      </c>
    </row>
    <row r="5253" spans="1:7">
      <c r="A5253" s="95">
        <v>4201000691</v>
      </c>
      <c r="B5253" s="11">
        <v>606.54999999999995</v>
      </c>
      <c r="C5253">
        <v>53057940300</v>
      </c>
      <c r="D5253">
        <v>53057940300</v>
      </c>
      <c r="E5253" s="3" t="s">
        <v>236</v>
      </c>
      <c r="F5253" s="3">
        <v>2</v>
      </c>
      <c r="G5253" s="3" t="s">
        <v>224</v>
      </c>
    </row>
    <row r="5254" spans="1:7">
      <c r="A5254" s="95">
        <v>9616810389</v>
      </c>
      <c r="B5254" s="11">
        <v>3120</v>
      </c>
      <c r="C5254">
        <v>53071920702</v>
      </c>
      <c r="D5254">
        <v>53071920702</v>
      </c>
      <c r="E5254" s="3" t="s">
        <v>236</v>
      </c>
      <c r="F5254" s="3">
        <v>4</v>
      </c>
      <c r="G5254" s="3" t="s">
        <v>224</v>
      </c>
    </row>
    <row r="5255" spans="1:7">
      <c r="A5255" s="95">
        <v>5839000738</v>
      </c>
      <c r="B5255" s="11">
        <v>3546</v>
      </c>
      <c r="C5255">
        <v>53057951900</v>
      </c>
      <c r="D5255">
        <v>53057951900</v>
      </c>
      <c r="E5255" s="3" t="s">
        <v>236</v>
      </c>
      <c r="F5255" s="3">
        <v>1</v>
      </c>
      <c r="G5255" s="3" t="s">
        <v>224</v>
      </c>
    </row>
    <row r="5256" spans="1:7">
      <c r="A5256" s="95">
        <v>6852333942</v>
      </c>
      <c r="B5256" s="11">
        <v>700</v>
      </c>
      <c r="C5256">
        <v>53015001502</v>
      </c>
      <c r="D5256">
        <v>53015001502</v>
      </c>
      <c r="E5256" s="3" t="s">
        <v>236</v>
      </c>
      <c r="F5256" s="3">
        <v>8</v>
      </c>
      <c r="G5256" s="3" t="s">
        <v>224</v>
      </c>
    </row>
    <row r="5257" spans="1:7">
      <c r="A5257" s="95">
        <v>9332510034</v>
      </c>
      <c r="B5257" s="11">
        <v>3286</v>
      </c>
      <c r="C5257">
        <v>53077002002</v>
      </c>
      <c r="D5257">
        <v>53077002002</v>
      </c>
      <c r="E5257" s="3" t="s">
        <v>241</v>
      </c>
      <c r="F5257" s="3">
        <v>7</v>
      </c>
      <c r="G5257" s="3" t="s">
        <v>225</v>
      </c>
    </row>
    <row r="5258" spans="1:7">
      <c r="A5258" s="95">
        <v>7134025210</v>
      </c>
      <c r="B5258" s="11">
        <v>800</v>
      </c>
      <c r="C5258">
        <v>53057952302</v>
      </c>
      <c r="D5258">
        <v>53057952302</v>
      </c>
      <c r="E5258" s="3" t="s">
        <v>236</v>
      </c>
      <c r="F5258" s="3">
        <v>5</v>
      </c>
      <c r="G5258" s="3" t="s">
        <v>224</v>
      </c>
    </row>
    <row r="5259" spans="1:7">
      <c r="A5259" s="95">
        <v>1295120664</v>
      </c>
      <c r="B5259" s="11">
        <v>3714</v>
      </c>
      <c r="C5259">
        <v>53077000800</v>
      </c>
      <c r="D5259">
        <v>53077000800</v>
      </c>
      <c r="E5259" s="3" t="s">
        <v>236</v>
      </c>
      <c r="F5259" s="3">
        <v>6</v>
      </c>
      <c r="G5259" s="3" t="s">
        <v>224</v>
      </c>
    </row>
    <row r="5260" spans="1:7">
      <c r="A5260" s="95" t="s">
        <v>766</v>
      </c>
      <c r="B5260" s="11">
        <v>2550</v>
      </c>
      <c r="C5260">
        <v>53077000500</v>
      </c>
      <c r="D5260">
        <v>53077000500</v>
      </c>
      <c r="E5260" s="3" t="s">
        <v>236</v>
      </c>
      <c r="F5260" s="3">
        <v>9</v>
      </c>
      <c r="G5260" s="3" t="s">
        <v>225</v>
      </c>
    </row>
    <row r="5261" spans="1:7">
      <c r="A5261" s="95">
        <v>4901910575</v>
      </c>
      <c r="B5261" s="11">
        <v>2902</v>
      </c>
      <c r="C5261">
        <v>53071920900</v>
      </c>
      <c r="D5261">
        <v>53071920900</v>
      </c>
      <c r="E5261" s="3" t="s">
        <v>236</v>
      </c>
      <c r="F5261" s="3">
        <v>2</v>
      </c>
      <c r="G5261" s="3" t="s">
        <v>224</v>
      </c>
    </row>
    <row r="5262" spans="1:7">
      <c r="A5262" s="95">
        <v>5966200883</v>
      </c>
      <c r="B5262" s="11">
        <v>4520</v>
      </c>
      <c r="C5262">
        <v>53057952500</v>
      </c>
      <c r="D5262">
        <v>53057952500</v>
      </c>
      <c r="E5262" s="3" t="s">
        <v>236</v>
      </c>
      <c r="F5262" s="3">
        <v>5</v>
      </c>
      <c r="G5262" s="3" t="s">
        <v>224</v>
      </c>
    </row>
    <row r="5263" spans="1:7">
      <c r="A5263" s="95">
        <v>2266220233</v>
      </c>
      <c r="B5263" s="11">
        <v>3450</v>
      </c>
      <c r="C5263">
        <v>53077000400</v>
      </c>
      <c r="D5263">
        <v>53077000400</v>
      </c>
      <c r="E5263" s="3" t="s">
        <v>236</v>
      </c>
      <c r="F5263" s="3">
        <v>7</v>
      </c>
      <c r="G5263" s="3" t="s">
        <v>224</v>
      </c>
    </row>
    <row r="5264" spans="1:7">
      <c r="A5264" s="95" t="s">
        <v>767</v>
      </c>
      <c r="B5264" s="11">
        <v>3402</v>
      </c>
      <c r="C5264">
        <v>53077003100</v>
      </c>
      <c r="D5264">
        <v>53077003100</v>
      </c>
      <c r="E5264" s="3" t="s">
        <v>236</v>
      </c>
      <c r="F5264" s="3">
        <v>4</v>
      </c>
      <c r="G5264" s="3" t="s">
        <v>224</v>
      </c>
    </row>
    <row r="5265" spans="1:7">
      <c r="A5265" s="95">
        <v>7879800889</v>
      </c>
      <c r="B5265" s="11">
        <v>4304</v>
      </c>
      <c r="C5265">
        <v>53073010303</v>
      </c>
      <c r="D5265">
        <v>53073010303</v>
      </c>
      <c r="E5265" s="3" t="s">
        <v>236</v>
      </c>
      <c r="F5265" s="3">
        <v>2</v>
      </c>
      <c r="G5265" s="3" t="s">
        <v>224</v>
      </c>
    </row>
    <row r="5266" spans="1:7">
      <c r="A5266" s="95">
        <v>3557200540</v>
      </c>
      <c r="B5266" s="11">
        <v>3064</v>
      </c>
      <c r="C5266">
        <v>53057952600</v>
      </c>
      <c r="D5266">
        <v>53057952600</v>
      </c>
      <c r="E5266" s="3" t="s">
        <v>236</v>
      </c>
      <c r="F5266" s="3">
        <v>5</v>
      </c>
      <c r="G5266" s="3" t="s">
        <v>224</v>
      </c>
    </row>
    <row r="5267" spans="1:7">
      <c r="A5267" s="95">
        <v>7739600774</v>
      </c>
      <c r="B5267" s="11">
        <v>800</v>
      </c>
      <c r="C5267">
        <v>53073000200</v>
      </c>
      <c r="D5267">
        <v>53073000200</v>
      </c>
      <c r="E5267" s="3" t="s">
        <v>236</v>
      </c>
      <c r="F5267" s="3">
        <v>5</v>
      </c>
      <c r="G5267" s="3" t="s">
        <v>224</v>
      </c>
    </row>
    <row r="5268" spans="1:7">
      <c r="A5268" s="95">
        <v>7787200809</v>
      </c>
      <c r="B5268" s="11">
        <v>1888</v>
      </c>
      <c r="C5268">
        <v>53057952600</v>
      </c>
      <c r="D5268">
        <v>53057952600</v>
      </c>
      <c r="E5268" s="3" t="s">
        <v>236</v>
      </c>
      <c r="F5268" s="3">
        <v>5</v>
      </c>
      <c r="G5268" s="3" t="s">
        <v>224</v>
      </c>
    </row>
    <row r="5269" spans="1:7">
      <c r="A5269" s="95">
        <v>8451120826</v>
      </c>
      <c r="B5269" s="11">
        <v>2948</v>
      </c>
      <c r="C5269">
        <v>53077000500</v>
      </c>
      <c r="D5269">
        <v>53077000500</v>
      </c>
      <c r="E5269" s="3" t="s">
        <v>236</v>
      </c>
      <c r="F5269" s="3">
        <v>9</v>
      </c>
      <c r="G5269" s="3" t="s">
        <v>225</v>
      </c>
    </row>
    <row r="5270" spans="1:7">
      <c r="A5270" s="95">
        <v>9235000229</v>
      </c>
      <c r="B5270" s="11">
        <v>3022</v>
      </c>
      <c r="C5270">
        <v>53057940200</v>
      </c>
      <c r="D5270">
        <v>53057940200</v>
      </c>
      <c r="E5270" s="3" t="s">
        <v>236</v>
      </c>
      <c r="F5270" s="3">
        <v>1</v>
      </c>
      <c r="G5270" s="3" t="s">
        <v>224</v>
      </c>
    </row>
    <row r="5271" spans="1:7">
      <c r="A5271" s="95">
        <v>6727030730</v>
      </c>
      <c r="B5271" s="11">
        <v>4722</v>
      </c>
      <c r="C5271">
        <v>53005010811</v>
      </c>
      <c r="D5271">
        <v>53005010811</v>
      </c>
      <c r="E5271" s="3" t="s">
        <v>236</v>
      </c>
      <c r="F5271" s="3">
        <v>1</v>
      </c>
      <c r="G5271" s="3" t="s">
        <v>224</v>
      </c>
    </row>
    <row r="5272" spans="1:7">
      <c r="A5272" s="95">
        <v>2596810039</v>
      </c>
      <c r="B5272" s="11">
        <v>800</v>
      </c>
      <c r="C5272">
        <v>53071920900</v>
      </c>
      <c r="D5272">
        <v>53071920900</v>
      </c>
      <c r="E5272" s="3" t="s">
        <v>236</v>
      </c>
      <c r="F5272" s="3">
        <v>2</v>
      </c>
      <c r="G5272" s="3" t="s">
        <v>224</v>
      </c>
    </row>
    <row r="5273" spans="1:7">
      <c r="A5273" s="95">
        <v>6701800351</v>
      </c>
      <c r="B5273" s="11">
        <v>3022</v>
      </c>
      <c r="C5273">
        <v>53073010600</v>
      </c>
      <c r="D5273">
        <v>53073010600</v>
      </c>
      <c r="E5273" s="3" t="s">
        <v>236</v>
      </c>
      <c r="F5273" s="3">
        <v>3</v>
      </c>
      <c r="G5273" s="3" t="s">
        <v>224</v>
      </c>
    </row>
    <row r="5274" spans="1:7">
      <c r="A5274" s="95">
        <v>8342220476</v>
      </c>
      <c r="B5274" s="11">
        <v>1854</v>
      </c>
      <c r="C5274">
        <v>53077003200</v>
      </c>
      <c r="D5274">
        <v>53077003200</v>
      </c>
      <c r="E5274" s="3" t="s">
        <v>236</v>
      </c>
      <c r="F5274" s="3">
        <v>8</v>
      </c>
      <c r="G5274" s="3" t="s">
        <v>224</v>
      </c>
    </row>
    <row r="5275" spans="1:7">
      <c r="A5275" s="95">
        <v>1749400024</v>
      </c>
      <c r="B5275" s="11">
        <v>2128</v>
      </c>
      <c r="C5275">
        <v>53073000100</v>
      </c>
      <c r="D5275">
        <v>53073000100</v>
      </c>
      <c r="E5275" s="3" t="s">
        <v>236</v>
      </c>
      <c r="F5275" s="3">
        <v>6</v>
      </c>
      <c r="G5275" s="3" t="s">
        <v>224</v>
      </c>
    </row>
    <row r="5276" spans="1:7">
      <c r="A5276" s="95">
        <v>3551220741</v>
      </c>
      <c r="B5276" s="11">
        <v>2446</v>
      </c>
      <c r="C5276">
        <v>53077001602</v>
      </c>
      <c r="D5276">
        <v>53077001602</v>
      </c>
      <c r="E5276" s="3" t="s">
        <v>236</v>
      </c>
      <c r="F5276" s="3">
        <v>6</v>
      </c>
      <c r="G5276" s="3" t="s">
        <v>224</v>
      </c>
    </row>
    <row r="5277" spans="1:7">
      <c r="A5277" s="95">
        <v>2349500348</v>
      </c>
      <c r="B5277" s="11">
        <v>1500</v>
      </c>
      <c r="C5277">
        <v>53073000902</v>
      </c>
      <c r="D5277">
        <v>53073000902</v>
      </c>
      <c r="E5277" s="3" t="s">
        <v>236</v>
      </c>
      <c r="F5277" s="3">
        <v>2</v>
      </c>
      <c r="G5277" s="3" t="s">
        <v>224</v>
      </c>
    </row>
    <row r="5278" spans="1:7">
      <c r="A5278" s="95">
        <v>6785010841</v>
      </c>
      <c r="B5278" s="11">
        <v>800</v>
      </c>
      <c r="C5278">
        <v>53035091201</v>
      </c>
      <c r="D5278">
        <v>53035091201</v>
      </c>
      <c r="E5278" s="3" t="s">
        <v>236</v>
      </c>
      <c r="F5278" s="3">
        <v>2</v>
      </c>
      <c r="G5278" s="3" t="s">
        <v>224</v>
      </c>
    </row>
    <row r="5279" spans="1:7">
      <c r="A5279" s="95">
        <v>6871610335</v>
      </c>
      <c r="B5279" s="11">
        <v>4672</v>
      </c>
      <c r="C5279">
        <v>53005011503</v>
      </c>
      <c r="D5279">
        <v>53005011503</v>
      </c>
      <c r="E5279" s="3" t="s">
        <v>236</v>
      </c>
      <c r="F5279" s="3">
        <v>5</v>
      </c>
      <c r="G5279" s="3" t="s">
        <v>224</v>
      </c>
    </row>
    <row r="5280" spans="1:7">
      <c r="A5280" s="95">
        <v>9280500150</v>
      </c>
      <c r="B5280" s="11">
        <v>700</v>
      </c>
      <c r="C5280">
        <v>53073001100</v>
      </c>
      <c r="D5280">
        <v>53073001100</v>
      </c>
      <c r="E5280" s="3" t="s">
        <v>236</v>
      </c>
      <c r="F5280" s="3">
        <v>3</v>
      </c>
      <c r="G5280" s="3" t="s">
        <v>224</v>
      </c>
    </row>
    <row r="5281" spans="1:7">
      <c r="A5281" s="95">
        <v>8116120844</v>
      </c>
      <c r="B5281" s="11">
        <v>800</v>
      </c>
      <c r="C5281">
        <v>53077000800</v>
      </c>
      <c r="D5281">
        <v>53077000800</v>
      </c>
      <c r="E5281" s="3" t="s">
        <v>236</v>
      </c>
      <c r="F5281" s="3">
        <v>6</v>
      </c>
      <c r="G5281" s="3" t="s">
        <v>224</v>
      </c>
    </row>
    <row r="5282" spans="1:7">
      <c r="A5282" s="95">
        <v>6382510457</v>
      </c>
      <c r="B5282" s="11">
        <v>4986</v>
      </c>
      <c r="C5282">
        <v>53077002002</v>
      </c>
      <c r="D5282">
        <v>53077002002</v>
      </c>
      <c r="E5282" s="3" t="s">
        <v>241</v>
      </c>
      <c r="F5282" s="3">
        <v>7</v>
      </c>
      <c r="G5282" s="3" t="s">
        <v>225</v>
      </c>
    </row>
    <row r="5283" spans="1:7">
      <c r="A5283" s="95">
        <v>9223910547</v>
      </c>
      <c r="B5283" s="11">
        <v>2072</v>
      </c>
      <c r="C5283">
        <v>53071920801</v>
      </c>
      <c r="D5283">
        <v>53071920801</v>
      </c>
      <c r="E5283" s="3" t="s">
        <v>236</v>
      </c>
      <c r="F5283" s="3">
        <v>2</v>
      </c>
      <c r="G5283" s="3" t="s">
        <v>224</v>
      </c>
    </row>
    <row r="5284" spans="1:7">
      <c r="A5284" s="95">
        <v>4451610111</v>
      </c>
      <c r="B5284" s="11">
        <v>2562</v>
      </c>
      <c r="C5284">
        <v>53005011503</v>
      </c>
      <c r="D5284">
        <v>53005011503</v>
      </c>
      <c r="E5284" s="3" t="s">
        <v>236</v>
      </c>
      <c r="F5284" s="3">
        <v>5</v>
      </c>
      <c r="G5284" s="3" t="s">
        <v>224</v>
      </c>
    </row>
    <row r="5285" spans="1:7">
      <c r="A5285" s="95">
        <v>5168000032</v>
      </c>
      <c r="B5285" s="11">
        <v>5848</v>
      </c>
      <c r="C5285">
        <v>53057940300</v>
      </c>
      <c r="D5285">
        <v>53057940300</v>
      </c>
      <c r="E5285" s="3" t="s">
        <v>236</v>
      </c>
      <c r="F5285" s="3">
        <v>2</v>
      </c>
      <c r="G5285" s="3" t="s">
        <v>224</v>
      </c>
    </row>
    <row r="5286" spans="1:7">
      <c r="A5286" s="95">
        <v>9331700507</v>
      </c>
      <c r="B5286" s="11">
        <v>6604</v>
      </c>
      <c r="C5286">
        <v>53073000300</v>
      </c>
      <c r="D5286">
        <v>53073000300</v>
      </c>
      <c r="E5286" s="3" t="s">
        <v>236</v>
      </c>
      <c r="F5286" s="3">
        <v>8</v>
      </c>
      <c r="G5286" s="3" t="s">
        <v>224</v>
      </c>
    </row>
    <row r="5287" spans="1:7">
      <c r="A5287" s="95">
        <v>1359800655</v>
      </c>
      <c r="B5287" s="11">
        <v>4336</v>
      </c>
      <c r="C5287">
        <v>53073010303</v>
      </c>
      <c r="D5287">
        <v>53073010303</v>
      </c>
      <c r="E5287" s="3" t="s">
        <v>236</v>
      </c>
      <c r="F5287" s="3">
        <v>2</v>
      </c>
      <c r="G5287" s="3" t="s">
        <v>224</v>
      </c>
    </row>
    <row r="5288" spans="1:7">
      <c r="A5288" s="95">
        <v>3660300208</v>
      </c>
      <c r="B5288" s="11">
        <v>5740</v>
      </c>
      <c r="C5288">
        <v>53057952301</v>
      </c>
      <c r="D5288">
        <v>53057952301</v>
      </c>
      <c r="E5288" s="3" t="s">
        <v>236</v>
      </c>
      <c r="F5288" s="3">
        <v>4</v>
      </c>
      <c r="G5288" s="3" t="s">
        <v>224</v>
      </c>
    </row>
    <row r="5289" spans="1:7">
      <c r="A5289" s="95">
        <v>2414510612</v>
      </c>
      <c r="B5289" s="11">
        <v>2700</v>
      </c>
      <c r="C5289">
        <v>53077001901</v>
      </c>
      <c r="D5289">
        <v>53077001901</v>
      </c>
      <c r="E5289" s="3" t="s">
        <v>241</v>
      </c>
      <c r="F5289" s="3">
        <v>7</v>
      </c>
      <c r="G5289" s="3" t="s">
        <v>225</v>
      </c>
    </row>
    <row r="5290" spans="1:7">
      <c r="A5290" s="95">
        <v>2152020419</v>
      </c>
      <c r="B5290" s="11">
        <v>2050</v>
      </c>
      <c r="C5290">
        <v>53077000901</v>
      </c>
      <c r="D5290">
        <v>53077000901</v>
      </c>
      <c r="E5290" s="3" t="s">
        <v>236</v>
      </c>
      <c r="F5290" s="3">
        <v>6</v>
      </c>
      <c r="G5290" s="3" t="s">
        <v>224</v>
      </c>
    </row>
    <row r="5291" spans="1:7">
      <c r="A5291" s="95">
        <v>4716600092</v>
      </c>
      <c r="B5291" s="11">
        <v>1872</v>
      </c>
      <c r="C5291">
        <v>53073000400</v>
      </c>
      <c r="D5291">
        <v>53073000400</v>
      </c>
      <c r="E5291" s="3" t="s">
        <v>236</v>
      </c>
      <c r="F5291" s="3">
        <v>3</v>
      </c>
      <c r="G5291" s="3" t="s">
        <v>224</v>
      </c>
    </row>
    <row r="5292" spans="1:7">
      <c r="A5292" s="95" t="s">
        <v>768</v>
      </c>
      <c r="B5292" s="11">
        <v>3386</v>
      </c>
      <c r="C5292">
        <v>53071920900</v>
      </c>
      <c r="D5292">
        <v>53071920900</v>
      </c>
      <c r="E5292" s="3" t="s">
        <v>236</v>
      </c>
      <c r="F5292" s="3">
        <v>2</v>
      </c>
      <c r="G5292" s="3" t="s">
        <v>224</v>
      </c>
    </row>
    <row r="5293" spans="1:7">
      <c r="A5293" s="95">
        <v>3104710823</v>
      </c>
      <c r="B5293" s="11">
        <v>3602</v>
      </c>
      <c r="C5293">
        <v>53021020606</v>
      </c>
      <c r="D5293">
        <v>53021020606</v>
      </c>
      <c r="E5293" s="3" t="s">
        <v>236</v>
      </c>
      <c r="F5293" s="3">
        <v>4</v>
      </c>
      <c r="G5293" s="3" t="s">
        <v>224</v>
      </c>
    </row>
    <row r="5294" spans="1:7">
      <c r="A5294" s="95">
        <v>9782500708</v>
      </c>
      <c r="B5294" s="11">
        <v>4280</v>
      </c>
      <c r="C5294">
        <v>53073000803</v>
      </c>
      <c r="D5294">
        <v>53073000803</v>
      </c>
      <c r="E5294" s="3" t="s">
        <v>236</v>
      </c>
      <c r="F5294" s="3">
        <v>2</v>
      </c>
      <c r="G5294" s="3" t="s">
        <v>224</v>
      </c>
    </row>
    <row r="5295" spans="1:7">
      <c r="A5295" s="95">
        <v>6200300650</v>
      </c>
      <c r="B5295" s="11">
        <v>4642</v>
      </c>
      <c r="C5295">
        <v>53057952302</v>
      </c>
      <c r="D5295">
        <v>53057952302</v>
      </c>
      <c r="E5295" s="3" t="s">
        <v>236</v>
      </c>
      <c r="F5295" s="3">
        <v>5</v>
      </c>
      <c r="G5295" s="3" t="s">
        <v>224</v>
      </c>
    </row>
    <row r="5296" spans="1:7">
      <c r="A5296" s="95">
        <v>5169600992</v>
      </c>
      <c r="B5296" s="11">
        <v>8152</v>
      </c>
      <c r="C5296">
        <v>53073000400</v>
      </c>
      <c r="D5296">
        <v>53073000400</v>
      </c>
      <c r="E5296" s="3" t="s">
        <v>236</v>
      </c>
      <c r="F5296" s="3">
        <v>3</v>
      </c>
      <c r="G5296" s="3" t="s">
        <v>224</v>
      </c>
    </row>
    <row r="5297" spans="1:7">
      <c r="A5297" s="95">
        <v>2736220029</v>
      </c>
      <c r="B5297" s="11">
        <v>5902</v>
      </c>
      <c r="C5297">
        <v>53077000400</v>
      </c>
      <c r="D5297">
        <v>53077000400</v>
      </c>
      <c r="E5297" s="3" t="s">
        <v>236</v>
      </c>
      <c r="F5297" s="3">
        <v>7</v>
      </c>
      <c r="G5297" s="3" t="s">
        <v>224</v>
      </c>
    </row>
    <row r="5298" spans="1:7">
      <c r="A5298" s="95">
        <v>9776220376</v>
      </c>
      <c r="B5298" s="11">
        <v>2702</v>
      </c>
      <c r="C5298">
        <v>53077000400</v>
      </c>
      <c r="D5298">
        <v>53077000400</v>
      </c>
      <c r="E5298" s="3" t="s">
        <v>236</v>
      </c>
      <c r="F5298" s="3">
        <v>7</v>
      </c>
      <c r="G5298" s="3" t="s">
        <v>224</v>
      </c>
    </row>
    <row r="5299" spans="1:7">
      <c r="A5299" s="95">
        <v>4374220490</v>
      </c>
      <c r="B5299" s="11">
        <v>4066</v>
      </c>
      <c r="C5299">
        <v>53077000400</v>
      </c>
      <c r="D5299">
        <v>53077000400</v>
      </c>
      <c r="E5299" s="3" t="s">
        <v>236</v>
      </c>
      <c r="F5299" s="3">
        <v>7</v>
      </c>
      <c r="G5299" s="3" t="s">
        <v>224</v>
      </c>
    </row>
    <row r="5300" spans="1:7">
      <c r="A5300" s="95">
        <v>6009810812</v>
      </c>
      <c r="B5300" s="11">
        <v>875</v>
      </c>
      <c r="C5300">
        <v>53071920802</v>
      </c>
      <c r="D5300">
        <v>53071920802</v>
      </c>
      <c r="E5300" s="3" t="s">
        <v>236</v>
      </c>
      <c r="F5300" s="3">
        <v>8</v>
      </c>
      <c r="G5300" s="3" t="s">
        <v>224</v>
      </c>
    </row>
    <row r="5301" spans="1:7">
      <c r="A5301" s="95">
        <v>9883710711</v>
      </c>
      <c r="B5301" s="11">
        <v>2910</v>
      </c>
      <c r="C5301">
        <v>53021020606</v>
      </c>
      <c r="D5301">
        <v>53021020606</v>
      </c>
      <c r="E5301" s="3" t="s">
        <v>236</v>
      </c>
      <c r="F5301" s="3">
        <v>4</v>
      </c>
      <c r="G5301" s="3" t="s">
        <v>224</v>
      </c>
    </row>
    <row r="5302" spans="1:7">
      <c r="A5302" s="95">
        <v>1193220760</v>
      </c>
      <c r="B5302" s="11">
        <v>3174</v>
      </c>
      <c r="C5302">
        <v>53077003200</v>
      </c>
      <c r="D5302">
        <v>53077003200</v>
      </c>
      <c r="E5302" s="3" t="s">
        <v>236</v>
      </c>
      <c r="F5302" s="3">
        <v>8</v>
      </c>
      <c r="G5302" s="3" t="s">
        <v>224</v>
      </c>
    </row>
    <row r="5303" spans="1:7">
      <c r="A5303" s="95">
        <v>3697020843</v>
      </c>
      <c r="B5303" s="11">
        <v>3354</v>
      </c>
      <c r="C5303">
        <v>53077001300</v>
      </c>
      <c r="D5303">
        <v>53077001300</v>
      </c>
      <c r="E5303" s="3" t="s">
        <v>236</v>
      </c>
      <c r="F5303" s="3">
        <v>10</v>
      </c>
      <c r="G5303" s="3" t="s">
        <v>225</v>
      </c>
    </row>
    <row r="5304" spans="1:7">
      <c r="A5304" s="95">
        <v>2992510565</v>
      </c>
      <c r="B5304" s="11">
        <v>3008</v>
      </c>
      <c r="C5304">
        <v>53077002002</v>
      </c>
      <c r="D5304">
        <v>53077002002</v>
      </c>
      <c r="E5304" s="3" t="s">
        <v>241</v>
      </c>
      <c r="F5304" s="3">
        <v>7</v>
      </c>
      <c r="G5304" s="3" t="s">
        <v>225</v>
      </c>
    </row>
    <row r="5305" spans="1:7">
      <c r="A5305" s="95">
        <v>1282510442</v>
      </c>
      <c r="B5305" s="11">
        <v>2944</v>
      </c>
      <c r="C5305">
        <v>53077002002</v>
      </c>
      <c r="D5305">
        <v>53077002002</v>
      </c>
      <c r="E5305" s="3" t="s">
        <v>241</v>
      </c>
      <c r="F5305" s="3">
        <v>7</v>
      </c>
      <c r="G5305" s="3" t="s">
        <v>225</v>
      </c>
    </row>
    <row r="5306" spans="1:7">
      <c r="A5306" s="95">
        <v>9554510956</v>
      </c>
      <c r="B5306" s="11">
        <v>2502</v>
      </c>
      <c r="C5306">
        <v>53077001902</v>
      </c>
      <c r="D5306">
        <v>53077001902</v>
      </c>
      <c r="E5306" s="3" t="s">
        <v>241</v>
      </c>
      <c r="F5306" s="3">
        <v>8</v>
      </c>
      <c r="G5306" s="3" t="s">
        <v>225</v>
      </c>
    </row>
    <row r="5307" spans="1:7">
      <c r="A5307" s="95">
        <v>7096210993</v>
      </c>
      <c r="B5307" s="11">
        <v>700</v>
      </c>
      <c r="C5307">
        <v>53035092600</v>
      </c>
      <c r="D5307">
        <v>53035092600</v>
      </c>
      <c r="E5307" s="3" t="s">
        <v>236</v>
      </c>
      <c r="F5307" s="3">
        <v>1</v>
      </c>
      <c r="G5307" s="3" t="s">
        <v>224</v>
      </c>
    </row>
    <row r="5308" spans="1:7">
      <c r="A5308" s="95">
        <v>6776400699</v>
      </c>
      <c r="B5308" s="11">
        <v>3622</v>
      </c>
      <c r="C5308">
        <v>53029971500</v>
      </c>
      <c r="D5308">
        <v>53029971500</v>
      </c>
      <c r="E5308" s="3" t="s">
        <v>236</v>
      </c>
      <c r="F5308" s="3">
        <v>1</v>
      </c>
      <c r="G5308" s="3" t="s">
        <v>224</v>
      </c>
    </row>
    <row r="5309" spans="1:7">
      <c r="A5309" s="95">
        <v>6982300066</v>
      </c>
      <c r="B5309" s="11">
        <v>800</v>
      </c>
      <c r="C5309">
        <v>53057952401</v>
      </c>
      <c r="D5309">
        <v>53057952401</v>
      </c>
      <c r="E5309" s="3" t="s">
        <v>236</v>
      </c>
      <c r="F5309" s="3">
        <v>6</v>
      </c>
      <c r="G5309" s="3" t="s">
        <v>224</v>
      </c>
    </row>
    <row r="5310" spans="1:7">
      <c r="A5310" s="95">
        <v>2156300123</v>
      </c>
      <c r="B5310" s="11">
        <v>6372</v>
      </c>
      <c r="C5310">
        <v>53057952402</v>
      </c>
      <c r="D5310">
        <v>53057952402</v>
      </c>
      <c r="E5310" s="3" t="s">
        <v>236</v>
      </c>
      <c r="F5310" s="3">
        <v>6</v>
      </c>
      <c r="G5310" s="3" t="s">
        <v>224</v>
      </c>
    </row>
    <row r="5311" spans="1:7">
      <c r="A5311" s="95">
        <v>5445220141</v>
      </c>
      <c r="B5311" s="11">
        <v>500</v>
      </c>
      <c r="C5311">
        <v>53077000400</v>
      </c>
      <c r="D5311">
        <v>53077000400</v>
      </c>
      <c r="E5311" s="3" t="s">
        <v>236</v>
      </c>
      <c r="F5311" s="3">
        <v>7</v>
      </c>
      <c r="G5311" s="3" t="s">
        <v>224</v>
      </c>
    </row>
    <row r="5312" spans="1:7">
      <c r="A5312" s="95" t="s">
        <v>769</v>
      </c>
      <c r="B5312" s="11">
        <v>3168</v>
      </c>
      <c r="C5312">
        <v>53073010301</v>
      </c>
      <c r="D5312">
        <v>53073010301</v>
      </c>
      <c r="E5312" s="3" t="s">
        <v>236</v>
      </c>
      <c r="F5312" s="3">
        <v>1</v>
      </c>
      <c r="G5312" s="3" t="s">
        <v>224</v>
      </c>
    </row>
    <row r="5313" spans="1:7">
      <c r="A5313" s="95">
        <v>8111600776</v>
      </c>
      <c r="B5313" s="11">
        <v>800</v>
      </c>
      <c r="C5313">
        <v>53073000502</v>
      </c>
      <c r="D5313">
        <v>53073000502</v>
      </c>
      <c r="E5313" s="3" t="s">
        <v>236</v>
      </c>
      <c r="F5313" s="3">
        <v>4</v>
      </c>
      <c r="G5313" s="3" t="s">
        <v>224</v>
      </c>
    </row>
    <row r="5314" spans="1:7">
      <c r="A5314" s="95">
        <v>5422120428</v>
      </c>
      <c r="B5314" s="11">
        <v>4208</v>
      </c>
      <c r="C5314">
        <v>53077000400</v>
      </c>
      <c r="D5314">
        <v>53077000400</v>
      </c>
      <c r="E5314" s="3" t="s">
        <v>236</v>
      </c>
      <c r="F5314" s="3">
        <v>7</v>
      </c>
      <c r="G5314" s="3" t="s">
        <v>224</v>
      </c>
    </row>
    <row r="5315" spans="1:7">
      <c r="A5315" s="95">
        <v>8273036567</v>
      </c>
      <c r="B5315" s="11">
        <v>3456</v>
      </c>
      <c r="C5315">
        <v>53073010403</v>
      </c>
      <c r="D5315">
        <v>53073010403</v>
      </c>
      <c r="E5315" s="3" t="s">
        <v>236</v>
      </c>
      <c r="F5315" s="3">
        <v>1</v>
      </c>
      <c r="G5315" s="3" t="s">
        <v>224</v>
      </c>
    </row>
    <row r="5316" spans="1:7">
      <c r="A5316" s="95">
        <v>9923220235</v>
      </c>
      <c r="B5316" s="11">
        <v>4758</v>
      </c>
      <c r="C5316">
        <v>53077003100</v>
      </c>
      <c r="D5316">
        <v>53077003100</v>
      </c>
      <c r="E5316" s="3" t="s">
        <v>236</v>
      </c>
      <c r="F5316" s="3">
        <v>4</v>
      </c>
      <c r="G5316" s="3" t="s">
        <v>224</v>
      </c>
    </row>
    <row r="5317" spans="1:7">
      <c r="A5317" s="95" t="s">
        <v>770</v>
      </c>
      <c r="B5317" s="11">
        <v>2240</v>
      </c>
      <c r="C5317">
        <v>53071920801</v>
      </c>
      <c r="D5317">
        <v>53071920801</v>
      </c>
      <c r="E5317" s="3" t="s">
        <v>236</v>
      </c>
      <c r="F5317" s="3">
        <v>2</v>
      </c>
      <c r="G5317" s="3" t="s">
        <v>224</v>
      </c>
    </row>
    <row r="5318" spans="1:7">
      <c r="A5318" s="95">
        <v>1680610460</v>
      </c>
      <c r="B5318" s="11">
        <v>2720</v>
      </c>
      <c r="C5318">
        <v>53005011503</v>
      </c>
      <c r="D5318">
        <v>53005011503</v>
      </c>
      <c r="E5318" s="3" t="s">
        <v>236</v>
      </c>
      <c r="F5318" s="3">
        <v>5</v>
      </c>
      <c r="G5318" s="3" t="s">
        <v>224</v>
      </c>
    </row>
    <row r="5319" spans="1:7">
      <c r="A5319" s="95">
        <v>7820910865</v>
      </c>
      <c r="B5319" s="11">
        <v>2418</v>
      </c>
      <c r="C5319">
        <v>53071920702</v>
      </c>
      <c r="D5319">
        <v>53071920702</v>
      </c>
      <c r="E5319" s="3" t="s">
        <v>236</v>
      </c>
      <c r="F5319" s="3">
        <v>4</v>
      </c>
      <c r="G5319" s="3" t="s">
        <v>224</v>
      </c>
    </row>
    <row r="5320" spans="1:7">
      <c r="A5320" s="95" t="s">
        <v>771</v>
      </c>
      <c r="B5320" s="11">
        <v>2202</v>
      </c>
      <c r="C5320">
        <v>53077002001</v>
      </c>
      <c r="D5320">
        <v>53077002001</v>
      </c>
      <c r="E5320" s="3" t="s">
        <v>241</v>
      </c>
      <c r="F5320" s="3">
        <v>7</v>
      </c>
      <c r="G5320" s="3" t="s">
        <v>225</v>
      </c>
    </row>
    <row r="5321" spans="1:7">
      <c r="A5321" s="95">
        <v>5410510281</v>
      </c>
      <c r="B5321" s="11">
        <v>3448</v>
      </c>
      <c r="C5321">
        <v>53001950400</v>
      </c>
      <c r="D5321">
        <v>53001950400</v>
      </c>
      <c r="E5321" s="3" t="s">
        <v>236</v>
      </c>
      <c r="F5321" s="3">
        <v>4</v>
      </c>
      <c r="G5321" s="3" t="s">
        <v>224</v>
      </c>
    </row>
    <row r="5322" spans="1:7">
      <c r="A5322" s="95">
        <v>7769510359</v>
      </c>
      <c r="B5322" s="11">
        <v>3246</v>
      </c>
      <c r="C5322">
        <v>53005010902</v>
      </c>
      <c r="D5322">
        <v>53005010902</v>
      </c>
      <c r="E5322" s="3" t="s">
        <v>236</v>
      </c>
      <c r="F5322" s="3">
        <v>8</v>
      </c>
      <c r="G5322" s="3" t="s">
        <v>224</v>
      </c>
    </row>
    <row r="5323" spans="1:7">
      <c r="A5323" s="95">
        <v>6695220644</v>
      </c>
      <c r="B5323" s="11">
        <v>800</v>
      </c>
      <c r="C5323">
        <v>53077000400</v>
      </c>
      <c r="D5323">
        <v>53077000400</v>
      </c>
      <c r="E5323" s="3" t="s">
        <v>236</v>
      </c>
      <c r="F5323" s="3">
        <v>7</v>
      </c>
      <c r="G5323" s="3" t="s">
        <v>224</v>
      </c>
    </row>
    <row r="5324" spans="1:7">
      <c r="A5324" s="95">
        <v>2975100154</v>
      </c>
      <c r="B5324" s="11">
        <v>6408</v>
      </c>
      <c r="C5324">
        <v>53057951500</v>
      </c>
      <c r="D5324">
        <v>53057951500</v>
      </c>
      <c r="E5324" s="3" t="s">
        <v>236</v>
      </c>
      <c r="F5324" s="3">
        <v>3</v>
      </c>
      <c r="G5324" s="3" t="s">
        <v>224</v>
      </c>
    </row>
    <row r="5325" spans="1:7">
      <c r="A5325" s="95">
        <v>8849020080</v>
      </c>
      <c r="B5325" s="11">
        <v>2900</v>
      </c>
      <c r="C5325">
        <v>53077000500</v>
      </c>
      <c r="D5325">
        <v>53077000500</v>
      </c>
      <c r="E5325" s="3" t="s">
        <v>236</v>
      </c>
      <c r="F5325" s="3">
        <v>9</v>
      </c>
      <c r="G5325" s="3" t="s">
        <v>225</v>
      </c>
    </row>
    <row r="5326" spans="1:7">
      <c r="A5326" s="95">
        <v>4881510660</v>
      </c>
      <c r="B5326" s="11">
        <v>2608</v>
      </c>
      <c r="C5326">
        <v>53077002001</v>
      </c>
      <c r="D5326">
        <v>53077002001</v>
      </c>
      <c r="E5326" s="3" t="s">
        <v>241</v>
      </c>
      <c r="F5326" s="3">
        <v>7</v>
      </c>
      <c r="G5326" s="3" t="s">
        <v>225</v>
      </c>
    </row>
    <row r="5327" spans="1:7">
      <c r="A5327" s="95" t="s">
        <v>772</v>
      </c>
      <c r="B5327" s="11">
        <v>2670</v>
      </c>
      <c r="C5327">
        <v>53005011001</v>
      </c>
      <c r="D5327">
        <v>53005011001</v>
      </c>
      <c r="E5327" s="3" t="s">
        <v>236</v>
      </c>
      <c r="F5327" s="3">
        <v>9</v>
      </c>
      <c r="G5327" s="3" t="s">
        <v>225</v>
      </c>
    </row>
    <row r="5328" spans="1:7">
      <c r="A5328" s="95">
        <v>6132120496</v>
      </c>
      <c r="B5328" s="11">
        <v>2150</v>
      </c>
      <c r="C5328">
        <v>53077000901</v>
      </c>
      <c r="D5328">
        <v>53077000901</v>
      </c>
      <c r="E5328" s="3" t="s">
        <v>236</v>
      </c>
      <c r="F5328" s="3">
        <v>6</v>
      </c>
      <c r="G5328" s="3" t="s">
        <v>224</v>
      </c>
    </row>
    <row r="5329" spans="1:7">
      <c r="A5329" s="95">
        <v>2889310476</v>
      </c>
      <c r="B5329" s="11">
        <v>800</v>
      </c>
      <c r="C5329">
        <v>53027001100</v>
      </c>
      <c r="D5329">
        <v>53027001100</v>
      </c>
      <c r="E5329" s="3" t="s">
        <v>236</v>
      </c>
      <c r="F5329" s="3">
        <v>2</v>
      </c>
      <c r="G5329" s="3" t="s">
        <v>224</v>
      </c>
    </row>
    <row r="5330" spans="1:7">
      <c r="A5330" s="95">
        <v>4643000659</v>
      </c>
      <c r="B5330" s="11">
        <v>3326</v>
      </c>
      <c r="C5330">
        <v>53057940400</v>
      </c>
      <c r="D5330">
        <v>53057940400</v>
      </c>
      <c r="E5330" s="3" t="s">
        <v>236</v>
      </c>
      <c r="F5330" s="3">
        <v>1</v>
      </c>
      <c r="G5330" s="3" t="s">
        <v>224</v>
      </c>
    </row>
    <row r="5331" spans="1:7">
      <c r="A5331" s="95">
        <v>4307020090</v>
      </c>
      <c r="B5331" s="11">
        <v>2536</v>
      </c>
      <c r="C5331">
        <v>53077001202</v>
      </c>
      <c r="D5331">
        <v>53077001202</v>
      </c>
      <c r="E5331" s="3" t="s">
        <v>236</v>
      </c>
      <c r="F5331" s="3">
        <v>10</v>
      </c>
      <c r="G5331" s="3" t="s">
        <v>225</v>
      </c>
    </row>
    <row r="5332" spans="1:7">
      <c r="A5332" s="95">
        <v>1588400453</v>
      </c>
      <c r="B5332" s="11">
        <v>800</v>
      </c>
      <c r="C5332">
        <v>53073000100</v>
      </c>
      <c r="D5332">
        <v>53073000100</v>
      </c>
      <c r="E5332" s="3" t="s">
        <v>236</v>
      </c>
      <c r="F5332" s="3">
        <v>6</v>
      </c>
      <c r="G5332" s="3" t="s">
        <v>224</v>
      </c>
    </row>
    <row r="5333" spans="1:7">
      <c r="A5333" s="95">
        <v>9170810572</v>
      </c>
      <c r="B5333" s="11">
        <v>3168</v>
      </c>
      <c r="C5333">
        <v>53005010201</v>
      </c>
      <c r="D5333">
        <v>53005010201</v>
      </c>
      <c r="E5333" s="3" t="s">
        <v>241</v>
      </c>
      <c r="F5333" s="3">
        <v>5</v>
      </c>
      <c r="G5333" s="3" t="s">
        <v>225</v>
      </c>
    </row>
    <row r="5334" spans="1:7">
      <c r="A5334" s="95" t="s">
        <v>773</v>
      </c>
      <c r="B5334" s="11">
        <v>2222</v>
      </c>
      <c r="C5334">
        <v>53057952402</v>
      </c>
      <c r="D5334">
        <v>53057952402</v>
      </c>
      <c r="E5334" s="3" t="s">
        <v>236</v>
      </c>
      <c r="F5334" s="3">
        <v>6</v>
      </c>
      <c r="G5334" s="3" t="s">
        <v>224</v>
      </c>
    </row>
    <row r="5335" spans="1:7">
      <c r="A5335" s="95">
        <v>5151500691</v>
      </c>
      <c r="B5335" s="11">
        <v>3350</v>
      </c>
      <c r="C5335">
        <v>53073000700</v>
      </c>
      <c r="D5335">
        <v>53073000700</v>
      </c>
      <c r="E5335" s="3" t="s">
        <v>236</v>
      </c>
      <c r="F5335" s="3">
        <v>8</v>
      </c>
      <c r="G5335" s="3" t="s">
        <v>224</v>
      </c>
    </row>
    <row r="5336" spans="1:7">
      <c r="A5336" s="95">
        <v>3005510330</v>
      </c>
      <c r="B5336" s="11">
        <v>3694</v>
      </c>
      <c r="C5336">
        <v>53077001902</v>
      </c>
      <c r="D5336">
        <v>53077001902</v>
      </c>
      <c r="E5336" s="3" t="s">
        <v>241</v>
      </c>
      <c r="F5336" s="3">
        <v>8</v>
      </c>
      <c r="G5336" s="3" t="s">
        <v>225</v>
      </c>
    </row>
    <row r="5337" spans="1:7">
      <c r="A5337" s="95">
        <v>5779800877</v>
      </c>
      <c r="B5337" s="11">
        <v>2634</v>
      </c>
      <c r="C5337">
        <v>53073010303</v>
      </c>
      <c r="D5337">
        <v>53073010303</v>
      </c>
      <c r="E5337" s="3" t="s">
        <v>236</v>
      </c>
      <c r="F5337" s="3">
        <v>2</v>
      </c>
      <c r="G5337" s="3" t="s">
        <v>224</v>
      </c>
    </row>
    <row r="5338" spans="1:7">
      <c r="A5338" s="95">
        <v>6522510955</v>
      </c>
      <c r="B5338" s="11">
        <v>2382</v>
      </c>
      <c r="C5338">
        <v>53077002002</v>
      </c>
      <c r="D5338">
        <v>53077002002</v>
      </c>
      <c r="E5338" s="3" t="s">
        <v>241</v>
      </c>
      <c r="F5338" s="3">
        <v>7</v>
      </c>
      <c r="G5338" s="3" t="s">
        <v>225</v>
      </c>
    </row>
    <row r="5339" spans="1:7">
      <c r="A5339" s="95">
        <v>1472000068</v>
      </c>
      <c r="B5339" s="11">
        <v>700</v>
      </c>
      <c r="C5339">
        <v>53057940400</v>
      </c>
      <c r="D5339">
        <v>53057940400</v>
      </c>
      <c r="E5339" s="3" t="s">
        <v>236</v>
      </c>
      <c r="F5339" s="3">
        <v>1</v>
      </c>
      <c r="G5339" s="3" t="s">
        <v>224</v>
      </c>
    </row>
    <row r="5340" spans="1:7">
      <c r="A5340" s="95">
        <v>8525700950</v>
      </c>
      <c r="B5340" s="11">
        <v>4794</v>
      </c>
      <c r="C5340">
        <v>53073000805</v>
      </c>
      <c r="D5340">
        <v>53073000805</v>
      </c>
      <c r="E5340" s="3" t="s">
        <v>236</v>
      </c>
      <c r="F5340" s="3">
        <v>1</v>
      </c>
      <c r="G5340" s="3" t="s">
        <v>224</v>
      </c>
    </row>
    <row r="5341" spans="1:7">
      <c r="A5341" s="95">
        <v>7843210941</v>
      </c>
      <c r="B5341" s="11">
        <v>800</v>
      </c>
      <c r="C5341">
        <v>53035092100</v>
      </c>
      <c r="D5341">
        <v>53035092100</v>
      </c>
      <c r="E5341" s="3" t="s">
        <v>236</v>
      </c>
      <c r="F5341" s="3">
        <v>3</v>
      </c>
      <c r="G5341" s="3" t="s">
        <v>224</v>
      </c>
    </row>
    <row r="5342" spans="1:7">
      <c r="A5342" s="95">
        <v>5635120187</v>
      </c>
      <c r="B5342" s="11">
        <v>2112</v>
      </c>
      <c r="C5342">
        <v>53077001000</v>
      </c>
      <c r="D5342">
        <v>53077001000</v>
      </c>
      <c r="E5342" s="3" t="s">
        <v>236</v>
      </c>
      <c r="F5342" s="3">
        <v>8</v>
      </c>
      <c r="G5342" s="3" t="s">
        <v>224</v>
      </c>
    </row>
    <row r="5343" spans="1:7">
      <c r="A5343" s="95" t="s">
        <v>774</v>
      </c>
      <c r="B5343" s="11">
        <v>2538</v>
      </c>
      <c r="C5343">
        <v>53073000400</v>
      </c>
      <c r="D5343">
        <v>53073000400</v>
      </c>
      <c r="E5343" s="3" t="s">
        <v>236</v>
      </c>
      <c r="F5343" s="3">
        <v>3</v>
      </c>
      <c r="G5343" s="3" t="s">
        <v>224</v>
      </c>
    </row>
    <row r="5344" spans="1:7">
      <c r="A5344" s="95">
        <v>9956810749</v>
      </c>
      <c r="B5344" s="11">
        <v>1956</v>
      </c>
      <c r="C5344">
        <v>53071920600</v>
      </c>
      <c r="D5344">
        <v>53071920600</v>
      </c>
      <c r="E5344" s="3" t="s">
        <v>236</v>
      </c>
      <c r="F5344" s="3">
        <v>8</v>
      </c>
      <c r="G5344" s="3" t="s">
        <v>224</v>
      </c>
    </row>
    <row r="5345" spans="1:7">
      <c r="A5345" s="95">
        <v>8168800818</v>
      </c>
      <c r="B5345" s="11">
        <v>800</v>
      </c>
      <c r="C5345">
        <v>53073010302</v>
      </c>
      <c r="D5345">
        <v>53073010302</v>
      </c>
      <c r="E5345" s="3" t="s">
        <v>236</v>
      </c>
      <c r="F5345" s="3">
        <v>1</v>
      </c>
      <c r="G5345" s="3" t="s">
        <v>224</v>
      </c>
    </row>
    <row r="5346" spans="1:7">
      <c r="A5346" s="95">
        <v>1658520000</v>
      </c>
      <c r="B5346" s="11">
        <v>1824</v>
      </c>
      <c r="C5346">
        <v>53057940700</v>
      </c>
      <c r="D5346">
        <v>53057940700</v>
      </c>
      <c r="E5346" s="3" t="s">
        <v>236</v>
      </c>
      <c r="F5346" s="3">
        <v>4</v>
      </c>
      <c r="G5346" s="3" t="s">
        <v>224</v>
      </c>
    </row>
    <row r="5347" spans="1:7">
      <c r="A5347" s="95">
        <v>9230900329</v>
      </c>
      <c r="B5347" s="11">
        <v>50</v>
      </c>
      <c r="C5347">
        <v>53073010302</v>
      </c>
      <c r="D5347">
        <v>53073010302</v>
      </c>
      <c r="E5347" s="3" t="s">
        <v>236</v>
      </c>
      <c r="F5347" s="3">
        <v>1</v>
      </c>
      <c r="G5347" s="3" t="s">
        <v>224</v>
      </c>
    </row>
    <row r="5348" spans="1:7">
      <c r="A5348" s="95">
        <v>6043161137</v>
      </c>
      <c r="B5348" s="11">
        <v>1500</v>
      </c>
      <c r="C5348">
        <v>53073010200</v>
      </c>
      <c r="D5348">
        <v>53073010200</v>
      </c>
      <c r="E5348" s="3" t="s">
        <v>236</v>
      </c>
      <c r="F5348" s="3">
        <v>3</v>
      </c>
      <c r="G5348" s="3" t="s">
        <v>224</v>
      </c>
    </row>
    <row r="5349" spans="1:7">
      <c r="A5349" s="95">
        <v>2406110087</v>
      </c>
      <c r="B5349" s="11">
        <v>800</v>
      </c>
      <c r="C5349">
        <v>53035091500</v>
      </c>
      <c r="D5349">
        <v>53035091500</v>
      </c>
      <c r="E5349" s="3" t="s">
        <v>236</v>
      </c>
      <c r="F5349" s="3">
        <v>4</v>
      </c>
      <c r="G5349" s="3" t="s">
        <v>224</v>
      </c>
    </row>
    <row r="5350" spans="1:7">
      <c r="A5350" s="95">
        <v>4751700699</v>
      </c>
      <c r="B5350" s="11">
        <v>4669.29</v>
      </c>
      <c r="C5350">
        <v>53073000300</v>
      </c>
      <c r="D5350">
        <v>53073000300</v>
      </c>
      <c r="E5350" s="3" t="s">
        <v>236</v>
      </c>
      <c r="F5350" s="3">
        <v>8</v>
      </c>
      <c r="G5350" s="3" t="s">
        <v>224</v>
      </c>
    </row>
    <row r="5351" spans="1:7">
      <c r="A5351" s="95">
        <v>3021100289</v>
      </c>
      <c r="B5351" s="11">
        <v>3806</v>
      </c>
      <c r="C5351">
        <v>53057951900</v>
      </c>
      <c r="D5351">
        <v>53057951900</v>
      </c>
      <c r="E5351" s="3" t="s">
        <v>236</v>
      </c>
      <c r="F5351" s="3">
        <v>1</v>
      </c>
      <c r="G5351" s="3" t="s">
        <v>224</v>
      </c>
    </row>
    <row r="5352" spans="1:7">
      <c r="A5352" s="95">
        <v>4221100309</v>
      </c>
      <c r="B5352" s="11">
        <v>3632</v>
      </c>
      <c r="C5352">
        <v>53057951900</v>
      </c>
      <c r="D5352">
        <v>53057951900</v>
      </c>
      <c r="E5352" s="3" t="s">
        <v>236</v>
      </c>
      <c r="F5352" s="3">
        <v>1</v>
      </c>
      <c r="G5352" s="3" t="s">
        <v>224</v>
      </c>
    </row>
    <row r="5353" spans="1:7">
      <c r="A5353" s="95">
        <v>6232510021</v>
      </c>
      <c r="B5353" s="11">
        <v>2786</v>
      </c>
      <c r="C5353">
        <v>53077002002</v>
      </c>
      <c r="D5353">
        <v>53077002002</v>
      </c>
      <c r="E5353" s="3" t="s">
        <v>241</v>
      </c>
      <c r="F5353" s="3">
        <v>7</v>
      </c>
      <c r="G5353" s="3" t="s">
        <v>225</v>
      </c>
    </row>
    <row r="5354" spans="1:7">
      <c r="A5354" s="95">
        <v>5843700359</v>
      </c>
      <c r="B5354" s="11">
        <v>2220</v>
      </c>
      <c r="C5354">
        <v>53073000901</v>
      </c>
      <c r="D5354">
        <v>53073000901</v>
      </c>
      <c r="E5354" s="3" t="s">
        <v>236</v>
      </c>
      <c r="F5354" s="3">
        <v>5</v>
      </c>
      <c r="G5354" s="3" t="s">
        <v>224</v>
      </c>
    </row>
    <row r="5355" spans="1:7">
      <c r="A5355" s="95">
        <v>9483500577</v>
      </c>
      <c r="B5355" s="11">
        <v>3444</v>
      </c>
      <c r="C5355">
        <v>53073000803</v>
      </c>
      <c r="D5355">
        <v>53073000803</v>
      </c>
      <c r="E5355" s="3" t="s">
        <v>236</v>
      </c>
      <c r="F5355" s="3">
        <v>2</v>
      </c>
      <c r="G5355" s="3" t="s">
        <v>224</v>
      </c>
    </row>
    <row r="5356" spans="1:7">
      <c r="A5356" s="95">
        <v>3461220825</v>
      </c>
      <c r="B5356" s="11">
        <v>1008</v>
      </c>
      <c r="C5356">
        <v>53077001602</v>
      </c>
      <c r="D5356">
        <v>53077001602</v>
      </c>
      <c r="E5356" s="3" t="s">
        <v>236</v>
      </c>
      <c r="F5356" s="3">
        <v>6</v>
      </c>
      <c r="G5356" s="3" t="s">
        <v>224</v>
      </c>
    </row>
    <row r="5357" spans="1:7">
      <c r="A5357" s="95">
        <v>9308020904</v>
      </c>
      <c r="B5357" s="11">
        <v>1824</v>
      </c>
      <c r="C5357">
        <v>53077001202</v>
      </c>
      <c r="D5357">
        <v>53077001202</v>
      </c>
      <c r="E5357" s="3" t="s">
        <v>236</v>
      </c>
      <c r="F5357" s="3">
        <v>10</v>
      </c>
      <c r="G5357" s="3" t="s">
        <v>225</v>
      </c>
    </row>
    <row r="5358" spans="1:7">
      <c r="A5358" s="95">
        <v>9911610781</v>
      </c>
      <c r="B5358" s="11">
        <v>4380</v>
      </c>
      <c r="C5358">
        <v>53005011503</v>
      </c>
      <c r="D5358">
        <v>53005011503</v>
      </c>
      <c r="E5358" s="3" t="s">
        <v>236</v>
      </c>
      <c r="F5358" s="3">
        <v>5</v>
      </c>
      <c r="G5358" s="3" t="s">
        <v>224</v>
      </c>
    </row>
    <row r="5359" spans="1:7">
      <c r="A5359" s="95">
        <v>7958500590</v>
      </c>
      <c r="B5359" s="11">
        <v>1336</v>
      </c>
      <c r="C5359">
        <v>53073000902</v>
      </c>
      <c r="D5359">
        <v>53073000902</v>
      </c>
      <c r="E5359" s="3" t="s">
        <v>236</v>
      </c>
      <c r="F5359" s="3">
        <v>2</v>
      </c>
      <c r="G5359" s="3" t="s">
        <v>224</v>
      </c>
    </row>
    <row r="5360" spans="1:7">
      <c r="A5360" s="95">
        <v>5834700188</v>
      </c>
      <c r="B5360" s="11">
        <v>800</v>
      </c>
      <c r="C5360">
        <v>53073000901</v>
      </c>
      <c r="D5360">
        <v>53073000901</v>
      </c>
      <c r="E5360" s="3" t="s">
        <v>236</v>
      </c>
      <c r="F5360" s="3">
        <v>5</v>
      </c>
      <c r="G5360" s="3" t="s">
        <v>224</v>
      </c>
    </row>
    <row r="5361" spans="1:7">
      <c r="A5361" s="95">
        <v>2861649258</v>
      </c>
      <c r="B5361" s="11">
        <v>6166</v>
      </c>
      <c r="C5361">
        <v>53077002001</v>
      </c>
      <c r="D5361">
        <v>53077002001</v>
      </c>
      <c r="E5361" s="3" t="s">
        <v>241</v>
      </c>
      <c r="F5361" s="3">
        <v>7</v>
      </c>
      <c r="G5361" s="3" t="s">
        <v>225</v>
      </c>
    </row>
    <row r="5362" spans="1:7">
      <c r="A5362" s="95">
        <v>1308210999</v>
      </c>
      <c r="B5362" s="11">
        <v>800</v>
      </c>
      <c r="C5362">
        <v>53035091400</v>
      </c>
      <c r="D5362">
        <v>53035091400</v>
      </c>
      <c r="E5362" s="3" t="s">
        <v>236</v>
      </c>
      <c r="F5362" s="3">
        <v>3</v>
      </c>
      <c r="G5362" s="3" t="s">
        <v>224</v>
      </c>
    </row>
    <row r="5363" spans="1:7">
      <c r="A5363" s="95" t="s">
        <v>775</v>
      </c>
      <c r="B5363" s="11">
        <v>1920</v>
      </c>
      <c r="C5363">
        <v>53057952301</v>
      </c>
      <c r="D5363">
        <v>53057952301</v>
      </c>
      <c r="E5363" s="3" t="s">
        <v>236</v>
      </c>
      <c r="F5363" s="3">
        <v>4</v>
      </c>
      <c r="G5363" s="3" t="s">
        <v>224</v>
      </c>
    </row>
    <row r="5364" spans="1:7">
      <c r="A5364" s="95">
        <v>6013710012</v>
      </c>
      <c r="B5364" s="11">
        <v>3262</v>
      </c>
      <c r="C5364">
        <v>53021020605</v>
      </c>
      <c r="D5364">
        <v>53021020605</v>
      </c>
      <c r="E5364" s="3" t="s">
        <v>236</v>
      </c>
      <c r="F5364" s="3">
        <v>5</v>
      </c>
      <c r="G5364" s="3" t="s">
        <v>224</v>
      </c>
    </row>
    <row r="5365" spans="1:7">
      <c r="A5365" s="95" t="s">
        <v>776</v>
      </c>
      <c r="B5365" s="11">
        <v>875</v>
      </c>
      <c r="C5365">
        <v>53073010502</v>
      </c>
      <c r="D5365">
        <v>53073010502</v>
      </c>
      <c r="E5365" s="3" t="s">
        <v>236</v>
      </c>
      <c r="F5365" s="3">
        <v>5</v>
      </c>
      <c r="G5365" s="3" t="s">
        <v>224</v>
      </c>
    </row>
    <row r="5366" spans="1:7">
      <c r="A5366" s="95">
        <v>5172500576</v>
      </c>
      <c r="B5366" s="11">
        <v>800</v>
      </c>
      <c r="C5366">
        <v>53073000803</v>
      </c>
      <c r="D5366">
        <v>53073000803</v>
      </c>
      <c r="E5366" s="3" t="s">
        <v>236</v>
      </c>
      <c r="F5366" s="3">
        <v>2</v>
      </c>
      <c r="G5366" s="3" t="s">
        <v>224</v>
      </c>
    </row>
    <row r="5367" spans="1:7">
      <c r="A5367" s="95">
        <v>9840765471</v>
      </c>
      <c r="B5367" s="11">
        <v>2874</v>
      </c>
      <c r="C5367">
        <v>53071920701</v>
      </c>
      <c r="D5367">
        <v>53071920701</v>
      </c>
      <c r="E5367" s="3" t="s">
        <v>236</v>
      </c>
      <c r="F5367" s="3">
        <v>5</v>
      </c>
      <c r="G5367" s="3" t="s">
        <v>224</v>
      </c>
    </row>
    <row r="5368" spans="1:7">
      <c r="A5368" s="95">
        <v>4636800902</v>
      </c>
      <c r="B5368" s="11">
        <v>800</v>
      </c>
      <c r="C5368">
        <v>53073010301</v>
      </c>
      <c r="D5368">
        <v>53073010301</v>
      </c>
      <c r="E5368" s="3" t="s">
        <v>236</v>
      </c>
      <c r="F5368" s="3">
        <v>1</v>
      </c>
      <c r="G5368" s="3" t="s">
        <v>224</v>
      </c>
    </row>
    <row r="5369" spans="1:7">
      <c r="A5369" s="95">
        <v>7742220507</v>
      </c>
      <c r="B5369" s="11">
        <v>1932</v>
      </c>
      <c r="C5369">
        <v>53077003200</v>
      </c>
      <c r="D5369">
        <v>53077003200</v>
      </c>
      <c r="E5369" s="3" t="s">
        <v>236</v>
      </c>
      <c r="F5369" s="3">
        <v>8</v>
      </c>
      <c r="G5369" s="3" t="s">
        <v>224</v>
      </c>
    </row>
    <row r="5370" spans="1:7">
      <c r="A5370" s="95">
        <v>5130700609</v>
      </c>
      <c r="B5370" s="11">
        <v>2718</v>
      </c>
      <c r="C5370">
        <v>53073000300</v>
      </c>
      <c r="D5370">
        <v>53073000300</v>
      </c>
      <c r="E5370" s="3" t="s">
        <v>236</v>
      </c>
      <c r="F5370" s="3">
        <v>8</v>
      </c>
      <c r="G5370" s="3" t="s">
        <v>224</v>
      </c>
    </row>
    <row r="5371" spans="1:7">
      <c r="A5371" s="95" t="s">
        <v>777</v>
      </c>
      <c r="B5371" s="11">
        <v>4202</v>
      </c>
      <c r="C5371">
        <v>53005010810</v>
      </c>
      <c r="D5371">
        <v>53005010810</v>
      </c>
      <c r="E5371" s="3" t="s">
        <v>236</v>
      </c>
      <c r="F5371" s="3">
        <v>5</v>
      </c>
      <c r="G5371" s="3" t="s">
        <v>224</v>
      </c>
    </row>
    <row r="5372" spans="1:7">
      <c r="A5372" s="95">
        <v>3669600027</v>
      </c>
      <c r="B5372" s="11">
        <v>5356</v>
      </c>
      <c r="C5372">
        <v>53073000400</v>
      </c>
      <c r="D5372">
        <v>53073000400</v>
      </c>
      <c r="E5372" s="3" t="s">
        <v>236</v>
      </c>
      <c r="F5372" s="3">
        <v>3</v>
      </c>
      <c r="G5372" s="3" t="s">
        <v>224</v>
      </c>
    </row>
    <row r="5373" spans="1:7">
      <c r="A5373" s="95">
        <v>5017010968</v>
      </c>
      <c r="B5373" s="11">
        <v>3256</v>
      </c>
      <c r="C5373">
        <v>53035091203</v>
      </c>
      <c r="D5373">
        <v>53035091203</v>
      </c>
      <c r="E5373" s="3" t="s">
        <v>236</v>
      </c>
      <c r="F5373" s="3">
        <v>3</v>
      </c>
      <c r="G5373" s="3" t="s">
        <v>224</v>
      </c>
    </row>
    <row r="5374" spans="1:7">
      <c r="A5374" s="95" t="s">
        <v>778</v>
      </c>
      <c r="B5374" s="11">
        <v>2028</v>
      </c>
      <c r="C5374">
        <v>53073000200</v>
      </c>
      <c r="D5374">
        <v>53073000200</v>
      </c>
      <c r="E5374" s="3" t="s">
        <v>236</v>
      </c>
      <c r="F5374" s="3">
        <v>5</v>
      </c>
      <c r="G5374" s="3" t="s">
        <v>224</v>
      </c>
    </row>
    <row r="5375" spans="1:7">
      <c r="A5375" s="95">
        <v>4170400793</v>
      </c>
      <c r="B5375" s="11">
        <v>3004</v>
      </c>
      <c r="C5375">
        <v>53029970602</v>
      </c>
      <c r="D5375">
        <v>53029970602</v>
      </c>
      <c r="E5375" s="3" t="s">
        <v>236</v>
      </c>
      <c r="F5375" s="3">
        <v>3</v>
      </c>
      <c r="G5375" s="3" t="s">
        <v>224</v>
      </c>
    </row>
    <row r="5376" spans="1:7">
      <c r="A5376" s="95">
        <v>6786600704</v>
      </c>
      <c r="B5376" s="11">
        <v>3636</v>
      </c>
      <c r="C5376">
        <v>53073000803</v>
      </c>
      <c r="D5376">
        <v>53073000803</v>
      </c>
      <c r="E5376" s="3" t="s">
        <v>236</v>
      </c>
      <c r="F5376" s="3">
        <v>2</v>
      </c>
      <c r="G5376" s="3" t="s">
        <v>224</v>
      </c>
    </row>
    <row r="5377" spans="1:7">
      <c r="A5377" s="95">
        <v>6360220983</v>
      </c>
      <c r="B5377" s="11">
        <v>500</v>
      </c>
      <c r="C5377">
        <v>53077001602</v>
      </c>
      <c r="D5377">
        <v>53077001602</v>
      </c>
      <c r="E5377" s="3" t="s">
        <v>236</v>
      </c>
      <c r="F5377" s="3">
        <v>6</v>
      </c>
      <c r="G5377" s="3" t="s">
        <v>224</v>
      </c>
    </row>
    <row r="5378" spans="1:7">
      <c r="A5378" s="95">
        <v>6526220922</v>
      </c>
      <c r="B5378" s="11">
        <v>3192</v>
      </c>
      <c r="C5378">
        <v>53077000400</v>
      </c>
      <c r="D5378">
        <v>53077000400</v>
      </c>
      <c r="E5378" s="3" t="s">
        <v>236</v>
      </c>
      <c r="F5378" s="3">
        <v>7</v>
      </c>
      <c r="G5378" s="3" t="s">
        <v>224</v>
      </c>
    </row>
    <row r="5379" spans="1:7">
      <c r="A5379" s="95">
        <v>5353500280</v>
      </c>
      <c r="B5379" s="11">
        <v>4350</v>
      </c>
      <c r="C5379">
        <v>53073000803</v>
      </c>
      <c r="D5379">
        <v>53073000803</v>
      </c>
      <c r="E5379" s="3" t="s">
        <v>236</v>
      </c>
      <c r="F5379" s="3">
        <v>2</v>
      </c>
      <c r="G5379" s="3" t="s">
        <v>224</v>
      </c>
    </row>
    <row r="5380" spans="1:7">
      <c r="A5380" s="95" t="s">
        <v>779</v>
      </c>
      <c r="B5380" s="11">
        <v>1922</v>
      </c>
      <c r="C5380">
        <v>53077001202</v>
      </c>
      <c r="D5380">
        <v>53077001202</v>
      </c>
      <c r="E5380" s="3" t="s">
        <v>236</v>
      </c>
      <c r="F5380" s="3">
        <v>10</v>
      </c>
      <c r="G5380" s="3" t="s">
        <v>225</v>
      </c>
    </row>
    <row r="5381" spans="1:7">
      <c r="A5381" s="95">
        <v>9389000133</v>
      </c>
      <c r="B5381" s="11">
        <v>3694</v>
      </c>
      <c r="C5381">
        <v>53057951900</v>
      </c>
      <c r="D5381">
        <v>53057951900</v>
      </c>
      <c r="E5381" s="3" t="s">
        <v>236</v>
      </c>
      <c r="F5381" s="3">
        <v>1</v>
      </c>
      <c r="G5381" s="3" t="s">
        <v>224</v>
      </c>
    </row>
    <row r="5382" spans="1:7">
      <c r="A5382" s="95">
        <v>9337910013</v>
      </c>
      <c r="B5382" s="11">
        <v>2196</v>
      </c>
      <c r="C5382">
        <v>53071920300</v>
      </c>
      <c r="D5382">
        <v>53071920300</v>
      </c>
      <c r="E5382" s="3" t="s">
        <v>236</v>
      </c>
      <c r="F5382" s="3">
        <v>4</v>
      </c>
      <c r="G5382" s="3" t="s">
        <v>224</v>
      </c>
    </row>
    <row r="5383" spans="1:7">
      <c r="A5383" s="95">
        <v>2405120887</v>
      </c>
      <c r="B5383" s="11">
        <v>3146</v>
      </c>
      <c r="C5383">
        <v>53077001000</v>
      </c>
      <c r="D5383">
        <v>53077001000</v>
      </c>
      <c r="E5383" s="3" t="s">
        <v>236</v>
      </c>
      <c r="F5383" s="3">
        <v>8</v>
      </c>
      <c r="G5383" s="3" t="s">
        <v>224</v>
      </c>
    </row>
    <row r="5384" spans="1:7">
      <c r="A5384" s="95">
        <v>7907120623</v>
      </c>
      <c r="B5384" s="11">
        <v>4886</v>
      </c>
      <c r="C5384">
        <v>53077000901</v>
      </c>
      <c r="D5384">
        <v>53077000901</v>
      </c>
      <c r="E5384" s="3" t="s">
        <v>236</v>
      </c>
      <c r="F5384" s="3">
        <v>6</v>
      </c>
      <c r="G5384" s="3" t="s">
        <v>224</v>
      </c>
    </row>
    <row r="5385" spans="1:7">
      <c r="A5385" s="95" t="s">
        <v>780</v>
      </c>
      <c r="B5385" s="11">
        <v>2620</v>
      </c>
      <c r="C5385">
        <v>53035091400</v>
      </c>
      <c r="D5385">
        <v>53035091400</v>
      </c>
      <c r="E5385" s="3" t="s">
        <v>236</v>
      </c>
      <c r="F5385" s="3">
        <v>3</v>
      </c>
      <c r="G5385" s="3" t="s">
        <v>224</v>
      </c>
    </row>
    <row r="5386" spans="1:7">
      <c r="A5386" s="95">
        <v>8000120525</v>
      </c>
      <c r="B5386" s="11">
        <v>3402</v>
      </c>
      <c r="C5386">
        <v>53077000300</v>
      </c>
      <c r="D5386">
        <v>53077000300</v>
      </c>
      <c r="E5386" s="3" t="s">
        <v>236</v>
      </c>
      <c r="F5386" s="3">
        <v>9</v>
      </c>
      <c r="G5386" s="3" t="s">
        <v>225</v>
      </c>
    </row>
    <row r="5387" spans="1:7">
      <c r="A5387" s="95">
        <v>6907010960</v>
      </c>
      <c r="B5387" s="11">
        <v>2958</v>
      </c>
      <c r="C5387">
        <v>53035091203</v>
      </c>
      <c r="D5387">
        <v>53035091203</v>
      </c>
      <c r="E5387" s="3" t="s">
        <v>236</v>
      </c>
      <c r="F5387" s="3">
        <v>3</v>
      </c>
      <c r="G5387" s="3" t="s">
        <v>224</v>
      </c>
    </row>
    <row r="5388" spans="1:7">
      <c r="A5388" s="95">
        <v>1156500789</v>
      </c>
      <c r="B5388" s="11">
        <v>850</v>
      </c>
      <c r="C5388">
        <v>53073000804</v>
      </c>
      <c r="D5388">
        <v>53073000804</v>
      </c>
      <c r="E5388" s="3" t="s">
        <v>236</v>
      </c>
      <c r="F5388" s="3">
        <v>1</v>
      </c>
      <c r="G5388" s="3" t="s">
        <v>224</v>
      </c>
    </row>
    <row r="5389" spans="1:7">
      <c r="A5389" s="95" t="s">
        <v>781</v>
      </c>
      <c r="B5389" s="11">
        <v>2230</v>
      </c>
      <c r="C5389">
        <v>53077000400</v>
      </c>
      <c r="D5389">
        <v>53077000400</v>
      </c>
      <c r="E5389" s="3" t="s">
        <v>236</v>
      </c>
      <c r="F5389" s="3">
        <v>7</v>
      </c>
      <c r="G5389" s="3" t="s">
        <v>224</v>
      </c>
    </row>
    <row r="5390" spans="1:7">
      <c r="A5390" s="95">
        <v>7320700537</v>
      </c>
      <c r="B5390" s="11">
        <v>2438</v>
      </c>
      <c r="C5390">
        <v>53073000300</v>
      </c>
      <c r="D5390">
        <v>53073000300</v>
      </c>
      <c r="E5390" s="3" t="s">
        <v>236</v>
      </c>
      <c r="F5390" s="3">
        <v>8</v>
      </c>
      <c r="G5390" s="3" t="s">
        <v>224</v>
      </c>
    </row>
    <row r="5391" spans="1:7">
      <c r="A5391" s="95">
        <v>7380600524</v>
      </c>
      <c r="B5391" s="11">
        <v>1934</v>
      </c>
      <c r="C5391">
        <v>53073000400</v>
      </c>
      <c r="D5391">
        <v>53073000400</v>
      </c>
      <c r="E5391" s="3" t="s">
        <v>236</v>
      </c>
      <c r="F5391" s="3">
        <v>3</v>
      </c>
      <c r="G5391" s="3" t="s">
        <v>224</v>
      </c>
    </row>
    <row r="5392" spans="1:7">
      <c r="A5392" s="95">
        <v>2741900376</v>
      </c>
      <c r="B5392" s="11">
        <v>1758</v>
      </c>
      <c r="C5392">
        <v>53073010301</v>
      </c>
      <c r="D5392">
        <v>53073010301</v>
      </c>
      <c r="E5392" s="3" t="s">
        <v>236</v>
      </c>
      <c r="F5392" s="3">
        <v>1</v>
      </c>
      <c r="G5392" s="3" t="s">
        <v>224</v>
      </c>
    </row>
    <row r="5393" spans="1:7">
      <c r="A5393" s="95">
        <v>8190610512</v>
      </c>
      <c r="B5393" s="11">
        <v>3090</v>
      </c>
      <c r="C5393">
        <v>53005011503</v>
      </c>
      <c r="D5393">
        <v>53005011503</v>
      </c>
      <c r="E5393" s="3" t="s">
        <v>236</v>
      </c>
      <c r="F5393" s="3">
        <v>5</v>
      </c>
      <c r="G5393" s="3" t="s">
        <v>224</v>
      </c>
    </row>
    <row r="5394" spans="1:7">
      <c r="A5394" s="95">
        <v>2150220864</v>
      </c>
      <c r="B5394" s="11">
        <v>3278</v>
      </c>
      <c r="C5394">
        <v>53077001602</v>
      </c>
      <c r="D5394">
        <v>53077001602</v>
      </c>
      <c r="E5394" s="3" t="s">
        <v>236</v>
      </c>
      <c r="F5394" s="3">
        <v>6</v>
      </c>
      <c r="G5394" s="3" t="s">
        <v>224</v>
      </c>
    </row>
    <row r="5395" spans="1:7">
      <c r="A5395" s="95">
        <v>8301010769</v>
      </c>
      <c r="B5395" s="11">
        <v>700</v>
      </c>
      <c r="C5395">
        <v>53035092200</v>
      </c>
      <c r="D5395">
        <v>53035092200</v>
      </c>
      <c r="E5395" s="3" t="s">
        <v>236</v>
      </c>
      <c r="F5395" s="3">
        <v>7</v>
      </c>
      <c r="G5395" s="3" t="s">
        <v>224</v>
      </c>
    </row>
    <row r="5396" spans="1:7">
      <c r="A5396" s="95">
        <v>5184220567</v>
      </c>
      <c r="B5396" s="11">
        <v>800</v>
      </c>
      <c r="C5396">
        <v>53077000400</v>
      </c>
      <c r="D5396">
        <v>53077000400</v>
      </c>
      <c r="E5396" s="3" t="s">
        <v>236</v>
      </c>
      <c r="F5396" s="3">
        <v>7</v>
      </c>
      <c r="G5396" s="3" t="s">
        <v>224</v>
      </c>
    </row>
    <row r="5397" spans="1:7">
      <c r="A5397" s="95">
        <v>7461000230</v>
      </c>
      <c r="B5397" s="11">
        <v>2454</v>
      </c>
      <c r="C5397">
        <v>53057940400</v>
      </c>
      <c r="D5397">
        <v>53057940400</v>
      </c>
      <c r="E5397" s="3" t="s">
        <v>236</v>
      </c>
      <c r="F5397" s="3">
        <v>1</v>
      </c>
      <c r="G5397" s="3" t="s">
        <v>224</v>
      </c>
    </row>
    <row r="5398" spans="1:7">
      <c r="A5398" s="95">
        <v>2101300565</v>
      </c>
      <c r="B5398" s="11">
        <v>800</v>
      </c>
      <c r="C5398">
        <v>53057952200</v>
      </c>
      <c r="D5398">
        <v>53057952200</v>
      </c>
      <c r="E5398" s="3" t="s">
        <v>236</v>
      </c>
      <c r="F5398" s="3">
        <v>9</v>
      </c>
      <c r="G5398" s="3" t="s">
        <v>225</v>
      </c>
    </row>
    <row r="5399" spans="1:7">
      <c r="A5399" s="95">
        <v>4883500604</v>
      </c>
      <c r="B5399" s="11">
        <v>2640</v>
      </c>
      <c r="C5399">
        <v>53073000803</v>
      </c>
      <c r="D5399">
        <v>53073000803</v>
      </c>
      <c r="E5399" s="3" t="s">
        <v>236</v>
      </c>
      <c r="F5399" s="3">
        <v>2</v>
      </c>
      <c r="G5399" s="3" t="s">
        <v>224</v>
      </c>
    </row>
    <row r="5400" spans="1:7">
      <c r="A5400" s="95" t="s">
        <v>782</v>
      </c>
      <c r="B5400" s="11">
        <v>50</v>
      </c>
      <c r="C5400">
        <v>53073000200</v>
      </c>
      <c r="D5400">
        <v>53073000200</v>
      </c>
      <c r="E5400" s="3" t="s">
        <v>236</v>
      </c>
      <c r="F5400" s="3">
        <v>5</v>
      </c>
      <c r="G5400" s="3" t="s">
        <v>224</v>
      </c>
    </row>
    <row r="5401" spans="1:7">
      <c r="A5401" s="95">
        <v>8278900794</v>
      </c>
      <c r="B5401" s="11">
        <v>1184.45</v>
      </c>
      <c r="C5401">
        <v>53073010401</v>
      </c>
      <c r="D5401">
        <v>53073010401</v>
      </c>
      <c r="E5401" s="3" t="s">
        <v>236</v>
      </c>
      <c r="F5401" s="3">
        <v>3</v>
      </c>
      <c r="G5401" s="3" t="s">
        <v>224</v>
      </c>
    </row>
    <row r="5402" spans="1:7">
      <c r="A5402" s="95">
        <v>1864800427</v>
      </c>
      <c r="B5402" s="11">
        <v>800</v>
      </c>
      <c r="C5402">
        <v>53073010501</v>
      </c>
      <c r="D5402">
        <v>53073010501</v>
      </c>
      <c r="E5402" s="3" t="s">
        <v>236</v>
      </c>
      <c r="F5402" s="3">
        <v>3</v>
      </c>
      <c r="G5402" s="3" t="s">
        <v>224</v>
      </c>
    </row>
    <row r="5403" spans="1:7">
      <c r="A5403" s="95">
        <v>8639000722</v>
      </c>
      <c r="B5403" s="11">
        <v>4008</v>
      </c>
      <c r="C5403">
        <v>53057951900</v>
      </c>
      <c r="D5403">
        <v>53057951900</v>
      </c>
      <c r="E5403" s="3" t="s">
        <v>236</v>
      </c>
      <c r="F5403" s="3">
        <v>1</v>
      </c>
      <c r="G5403" s="3" t="s">
        <v>224</v>
      </c>
    </row>
    <row r="5404" spans="1:7">
      <c r="A5404" s="95" t="s">
        <v>783</v>
      </c>
      <c r="B5404" s="11">
        <v>3470</v>
      </c>
      <c r="C5404">
        <v>53073010501</v>
      </c>
      <c r="D5404">
        <v>53073010501</v>
      </c>
      <c r="E5404" s="3" t="s">
        <v>236</v>
      </c>
      <c r="F5404" s="3">
        <v>3</v>
      </c>
      <c r="G5404" s="3" t="s">
        <v>224</v>
      </c>
    </row>
    <row r="5405" spans="1:7">
      <c r="A5405" s="95">
        <v>8298710985</v>
      </c>
      <c r="B5405" s="11">
        <v>2614</v>
      </c>
      <c r="C5405">
        <v>53005010805</v>
      </c>
      <c r="D5405">
        <v>53005010805</v>
      </c>
      <c r="E5405" s="3" t="s">
        <v>236</v>
      </c>
      <c r="F5405" s="3">
        <v>3</v>
      </c>
      <c r="G5405" s="3" t="s">
        <v>224</v>
      </c>
    </row>
    <row r="5406" spans="1:7">
      <c r="A5406" s="95">
        <v>7694120825</v>
      </c>
      <c r="B5406" s="11">
        <v>3126</v>
      </c>
      <c r="C5406">
        <v>53077001000</v>
      </c>
      <c r="D5406">
        <v>53077001000</v>
      </c>
      <c r="E5406" s="3" t="s">
        <v>236</v>
      </c>
      <c r="F5406" s="3">
        <v>8</v>
      </c>
      <c r="G5406" s="3" t="s">
        <v>224</v>
      </c>
    </row>
    <row r="5407" spans="1:7">
      <c r="A5407" s="95">
        <v>6646000242</v>
      </c>
      <c r="B5407" s="11">
        <v>1200</v>
      </c>
      <c r="C5407">
        <v>53057940200</v>
      </c>
      <c r="D5407">
        <v>53057940200</v>
      </c>
      <c r="E5407" s="3" t="s">
        <v>236</v>
      </c>
      <c r="F5407" s="3">
        <v>1</v>
      </c>
      <c r="G5407" s="3" t="s">
        <v>224</v>
      </c>
    </row>
    <row r="5408" spans="1:7">
      <c r="A5408" s="95">
        <v>8330300932</v>
      </c>
      <c r="B5408" s="11">
        <v>5102</v>
      </c>
      <c r="C5408">
        <v>53057952302</v>
      </c>
      <c r="D5408">
        <v>53057952302</v>
      </c>
      <c r="E5408" s="3" t="s">
        <v>236</v>
      </c>
      <c r="F5408" s="3">
        <v>5</v>
      </c>
      <c r="G5408" s="3" t="s">
        <v>224</v>
      </c>
    </row>
    <row r="5409" spans="1:7">
      <c r="A5409" s="95">
        <v>6458510498</v>
      </c>
      <c r="B5409" s="11">
        <v>4408</v>
      </c>
      <c r="C5409">
        <v>53005011100</v>
      </c>
      <c r="D5409">
        <v>53005011100</v>
      </c>
      <c r="E5409" s="3" t="s">
        <v>236</v>
      </c>
      <c r="F5409" s="3">
        <v>9</v>
      </c>
      <c r="G5409" s="3" t="s">
        <v>225</v>
      </c>
    </row>
    <row r="5410" spans="1:7">
      <c r="A5410" s="95">
        <v>4515920000</v>
      </c>
      <c r="B5410" s="11">
        <v>1450</v>
      </c>
      <c r="C5410">
        <v>53077000300</v>
      </c>
      <c r="D5410">
        <v>53077000300</v>
      </c>
      <c r="E5410" s="3" t="s">
        <v>236</v>
      </c>
      <c r="F5410" s="3">
        <v>9</v>
      </c>
      <c r="G5410" s="3" t="s">
        <v>225</v>
      </c>
    </row>
    <row r="5411" spans="1:7">
      <c r="A5411" s="95">
        <v>1837770599</v>
      </c>
      <c r="B5411" s="11">
        <v>50</v>
      </c>
      <c r="C5411">
        <v>53073010303</v>
      </c>
      <c r="D5411">
        <v>53073010303</v>
      </c>
      <c r="E5411" s="3" t="s">
        <v>236</v>
      </c>
      <c r="F5411" s="3">
        <v>2</v>
      </c>
      <c r="G5411" s="3" t="s">
        <v>224</v>
      </c>
    </row>
    <row r="5412" spans="1:7">
      <c r="A5412" s="95">
        <v>3737600148</v>
      </c>
      <c r="B5412" s="11">
        <v>1142</v>
      </c>
      <c r="C5412">
        <v>53073000400</v>
      </c>
      <c r="D5412">
        <v>53073000400</v>
      </c>
      <c r="E5412" s="3" t="s">
        <v>236</v>
      </c>
      <c r="F5412" s="3">
        <v>3</v>
      </c>
      <c r="G5412" s="3" t="s">
        <v>224</v>
      </c>
    </row>
    <row r="5413" spans="1:7">
      <c r="A5413" s="95">
        <v>5675310783</v>
      </c>
      <c r="B5413" s="11">
        <v>800</v>
      </c>
      <c r="C5413">
        <v>53035090501</v>
      </c>
      <c r="D5413">
        <v>53035090501</v>
      </c>
      <c r="E5413" s="3" t="s">
        <v>236</v>
      </c>
      <c r="F5413" s="3">
        <v>3</v>
      </c>
      <c r="G5413" s="3" t="s">
        <v>224</v>
      </c>
    </row>
    <row r="5414" spans="1:7">
      <c r="A5414" s="95">
        <v>6480000529</v>
      </c>
      <c r="B5414" s="11">
        <v>4754</v>
      </c>
      <c r="C5414">
        <v>53057940300</v>
      </c>
      <c r="D5414">
        <v>53057940300</v>
      </c>
      <c r="E5414" s="3" t="s">
        <v>236</v>
      </c>
      <c r="F5414" s="3">
        <v>2</v>
      </c>
      <c r="G5414" s="3" t="s">
        <v>224</v>
      </c>
    </row>
    <row r="5415" spans="1:7">
      <c r="A5415" s="95">
        <v>9671910212</v>
      </c>
      <c r="B5415" s="11">
        <v>2000</v>
      </c>
      <c r="C5415">
        <v>53071920900</v>
      </c>
      <c r="D5415">
        <v>53071920900</v>
      </c>
      <c r="E5415" s="3" t="s">
        <v>236</v>
      </c>
      <c r="F5415" s="3">
        <v>2</v>
      </c>
      <c r="G5415" s="3" t="s">
        <v>224</v>
      </c>
    </row>
    <row r="5416" spans="1:7">
      <c r="A5416" s="95">
        <v>5669000973</v>
      </c>
      <c r="B5416" s="11">
        <v>4028</v>
      </c>
      <c r="C5416">
        <v>53057951900</v>
      </c>
      <c r="D5416">
        <v>53057951900</v>
      </c>
      <c r="E5416" s="3" t="s">
        <v>236</v>
      </c>
      <c r="F5416" s="3">
        <v>1</v>
      </c>
      <c r="G5416" s="3" t="s">
        <v>224</v>
      </c>
    </row>
    <row r="5417" spans="1:7">
      <c r="A5417" s="95">
        <v>6453110944</v>
      </c>
      <c r="B5417" s="11">
        <v>1568</v>
      </c>
      <c r="C5417">
        <v>53035081000</v>
      </c>
      <c r="D5417">
        <v>53035081000</v>
      </c>
      <c r="E5417" s="3" t="s">
        <v>236</v>
      </c>
      <c r="F5417" s="3">
        <v>7</v>
      </c>
      <c r="G5417" s="3" t="s">
        <v>224</v>
      </c>
    </row>
    <row r="5418" spans="1:7">
      <c r="A5418" s="95">
        <v>9576020861</v>
      </c>
      <c r="B5418" s="11">
        <v>2072</v>
      </c>
      <c r="C5418">
        <v>53077001202</v>
      </c>
      <c r="D5418">
        <v>53077001202</v>
      </c>
      <c r="E5418" s="3" t="s">
        <v>236</v>
      </c>
      <c r="F5418" s="3">
        <v>10</v>
      </c>
      <c r="G5418" s="3" t="s">
        <v>225</v>
      </c>
    </row>
    <row r="5419" spans="1:7">
      <c r="A5419" s="95" t="s">
        <v>784</v>
      </c>
      <c r="B5419" s="11">
        <v>2430</v>
      </c>
      <c r="C5419">
        <v>53077000901</v>
      </c>
      <c r="D5419">
        <v>53077000901</v>
      </c>
      <c r="E5419" s="3" t="s">
        <v>236</v>
      </c>
      <c r="F5419" s="3">
        <v>6</v>
      </c>
      <c r="G5419" s="3" t="s">
        <v>224</v>
      </c>
    </row>
    <row r="5420" spans="1:7">
      <c r="A5420" s="95">
        <v>8186034389</v>
      </c>
      <c r="B5420" s="11">
        <v>2640</v>
      </c>
      <c r="C5420">
        <v>53073010501</v>
      </c>
      <c r="D5420">
        <v>53073010501</v>
      </c>
      <c r="E5420" s="3" t="s">
        <v>236</v>
      </c>
      <c r="F5420" s="3">
        <v>3</v>
      </c>
      <c r="G5420" s="3" t="s">
        <v>224</v>
      </c>
    </row>
    <row r="5421" spans="1:7">
      <c r="A5421" s="95">
        <v>5999000278</v>
      </c>
      <c r="B5421" s="11">
        <v>2690</v>
      </c>
      <c r="C5421">
        <v>53057951900</v>
      </c>
      <c r="D5421">
        <v>53057951900</v>
      </c>
      <c r="E5421" s="3" t="s">
        <v>236</v>
      </c>
      <c r="F5421" s="3">
        <v>1</v>
      </c>
      <c r="G5421" s="3" t="s">
        <v>224</v>
      </c>
    </row>
    <row r="5422" spans="1:7">
      <c r="A5422" s="95" t="s">
        <v>785</v>
      </c>
      <c r="B5422" s="11">
        <v>800</v>
      </c>
      <c r="C5422">
        <v>53073010303</v>
      </c>
      <c r="D5422">
        <v>53073010303</v>
      </c>
      <c r="E5422" s="3" t="s">
        <v>236</v>
      </c>
      <c r="F5422" s="3">
        <v>2</v>
      </c>
      <c r="G5422" s="3" t="s">
        <v>224</v>
      </c>
    </row>
    <row r="5423" spans="1:7">
      <c r="A5423" s="95" t="s">
        <v>786</v>
      </c>
      <c r="B5423" s="11">
        <v>800</v>
      </c>
      <c r="C5423">
        <v>53073000300</v>
      </c>
      <c r="D5423">
        <v>53073000300</v>
      </c>
      <c r="E5423" s="3" t="s">
        <v>236</v>
      </c>
      <c r="F5423" s="3">
        <v>8</v>
      </c>
      <c r="G5423" s="3" t="s">
        <v>224</v>
      </c>
    </row>
    <row r="5424" spans="1:7">
      <c r="A5424" s="95" t="s">
        <v>787</v>
      </c>
      <c r="B5424" s="11">
        <v>3602</v>
      </c>
      <c r="C5424">
        <v>53071920900</v>
      </c>
      <c r="D5424">
        <v>53071920900</v>
      </c>
      <c r="E5424" s="3" t="s">
        <v>236</v>
      </c>
      <c r="F5424" s="3">
        <v>2</v>
      </c>
      <c r="G5424" s="3" t="s">
        <v>224</v>
      </c>
    </row>
    <row r="5425" spans="1:7">
      <c r="A5425" s="95">
        <v>5227810297</v>
      </c>
      <c r="B5425" s="11">
        <v>2736</v>
      </c>
      <c r="C5425">
        <v>53071920600</v>
      </c>
      <c r="D5425">
        <v>53071920600</v>
      </c>
      <c r="E5425" s="3" t="s">
        <v>236</v>
      </c>
      <c r="F5425" s="3">
        <v>8</v>
      </c>
      <c r="G5425" s="3" t="s">
        <v>224</v>
      </c>
    </row>
    <row r="5426" spans="1:7">
      <c r="A5426" s="95">
        <v>5143000624</v>
      </c>
      <c r="B5426" s="11">
        <v>9818</v>
      </c>
      <c r="C5426">
        <v>53057940400</v>
      </c>
      <c r="D5426">
        <v>53057940400</v>
      </c>
      <c r="E5426" s="3" t="s">
        <v>236</v>
      </c>
      <c r="F5426" s="3">
        <v>1</v>
      </c>
      <c r="G5426" s="3" t="s">
        <v>224</v>
      </c>
    </row>
    <row r="5427" spans="1:7">
      <c r="A5427" s="95">
        <v>5555700227</v>
      </c>
      <c r="B5427" s="11">
        <v>1400</v>
      </c>
      <c r="C5427">
        <v>53073000803</v>
      </c>
      <c r="D5427">
        <v>53073000803</v>
      </c>
      <c r="E5427" s="3" t="s">
        <v>236</v>
      </c>
      <c r="F5427" s="3">
        <v>2</v>
      </c>
      <c r="G5427" s="3" t="s">
        <v>224</v>
      </c>
    </row>
    <row r="5428" spans="1:7">
      <c r="A5428" s="95">
        <v>1659000881</v>
      </c>
      <c r="B5428" s="11">
        <v>5620</v>
      </c>
      <c r="C5428">
        <v>53057951900</v>
      </c>
      <c r="D5428">
        <v>53057951900</v>
      </c>
      <c r="E5428" s="3" t="s">
        <v>236</v>
      </c>
      <c r="F5428" s="3">
        <v>1</v>
      </c>
      <c r="G5428" s="3" t="s">
        <v>224</v>
      </c>
    </row>
    <row r="5429" spans="1:7">
      <c r="A5429" s="95">
        <v>7946310460</v>
      </c>
      <c r="B5429" s="11">
        <v>75</v>
      </c>
      <c r="C5429">
        <v>53035940100</v>
      </c>
      <c r="D5429">
        <v>53035940100</v>
      </c>
      <c r="E5429" s="3" t="s">
        <v>236</v>
      </c>
      <c r="F5429" s="3">
        <v>3</v>
      </c>
      <c r="G5429" s="3" t="s">
        <v>224</v>
      </c>
    </row>
    <row r="5430" spans="1:7">
      <c r="A5430" s="95">
        <v>9964510072</v>
      </c>
      <c r="B5430" s="11">
        <v>2862</v>
      </c>
      <c r="C5430">
        <v>53077001902</v>
      </c>
      <c r="D5430">
        <v>53077001902</v>
      </c>
      <c r="E5430" s="3" t="s">
        <v>241</v>
      </c>
      <c r="F5430" s="3">
        <v>8</v>
      </c>
      <c r="G5430" s="3" t="s">
        <v>225</v>
      </c>
    </row>
    <row r="5431" spans="1:7">
      <c r="A5431" s="95">
        <v>6002510759</v>
      </c>
      <c r="B5431" s="11">
        <v>2406</v>
      </c>
      <c r="C5431">
        <v>53077002001</v>
      </c>
      <c r="D5431">
        <v>53077002001</v>
      </c>
      <c r="E5431" s="3" t="s">
        <v>241</v>
      </c>
      <c r="F5431" s="3">
        <v>7</v>
      </c>
      <c r="G5431" s="3" t="s">
        <v>225</v>
      </c>
    </row>
    <row r="5432" spans="1:7">
      <c r="A5432" s="95">
        <v>1198820000</v>
      </c>
      <c r="B5432" s="11">
        <v>1846</v>
      </c>
      <c r="C5432">
        <v>53071920300</v>
      </c>
      <c r="D5432">
        <v>53071920300</v>
      </c>
      <c r="E5432" s="3" t="s">
        <v>236</v>
      </c>
      <c r="F5432" s="3">
        <v>4</v>
      </c>
      <c r="G5432" s="3" t="s">
        <v>224</v>
      </c>
    </row>
    <row r="5433" spans="1:7">
      <c r="A5433" s="95">
        <v>6004100684</v>
      </c>
      <c r="B5433" s="11">
        <v>800</v>
      </c>
      <c r="C5433">
        <v>53057951700</v>
      </c>
      <c r="D5433">
        <v>53057951700</v>
      </c>
      <c r="E5433" s="3" t="s">
        <v>236</v>
      </c>
      <c r="F5433" s="3">
        <v>4</v>
      </c>
      <c r="G5433" s="3" t="s">
        <v>224</v>
      </c>
    </row>
    <row r="5434" spans="1:7">
      <c r="A5434" s="95">
        <v>5387200775</v>
      </c>
      <c r="B5434" s="11">
        <v>2150</v>
      </c>
      <c r="C5434">
        <v>53057952100</v>
      </c>
      <c r="D5434">
        <v>53057952100</v>
      </c>
      <c r="E5434" s="3" t="s">
        <v>236</v>
      </c>
      <c r="F5434" s="3">
        <v>6</v>
      </c>
      <c r="G5434" s="3" t="s">
        <v>224</v>
      </c>
    </row>
    <row r="5435" spans="1:7">
      <c r="A5435" s="95">
        <v>6039700727</v>
      </c>
      <c r="B5435" s="11">
        <v>4814</v>
      </c>
      <c r="C5435">
        <v>53073000200</v>
      </c>
      <c r="D5435">
        <v>53073000200</v>
      </c>
      <c r="E5435" s="3" t="s">
        <v>236</v>
      </c>
      <c r="F5435" s="3">
        <v>5</v>
      </c>
      <c r="G5435" s="3" t="s">
        <v>224</v>
      </c>
    </row>
    <row r="5436" spans="1:7">
      <c r="A5436" s="95">
        <v>6862700658</v>
      </c>
      <c r="B5436" s="11">
        <v>850</v>
      </c>
      <c r="C5436">
        <v>53073000200</v>
      </c>
      <c r="D5436">
        <v>53073000200</v>
      </c>
      <c r="E5436" s="3" t="s">
        <v>236</v>
      </c>
      <c r="F5436" s="3">
        <v>5</v>
      </c>
      <c r="G5436" s="3" t="s">
        <v>224</v>
      </c>
    </row>
    <row r="5437" spans="1:7">
      <c r="A5437" s="95">
        <v>8399020465</v>
      </c>
      <c r="B5437" s="11">
        <v>2000</v>
      </c>
      <c r="C5437">
        <v>53077000300</v>
      </c>
      <c r="D5437">
        <v>53077000300</v>
      </c>
      <c r="E5437" s="3" t="s">
        <v>236</v>
      </c>
      <c r="F5437" s="3">
        <v>9</v>
      </c>
      <c r="G5437" s="3" t="s">
        <v>225</v>
      </c>
    </row>
    <row r="5438" spans="1:7">
      <c r="A5438" s="95">
        <v>9278955543</v>
      </c>
      <c r="B5438" s="11">
        <v>1824</v>
      </c>
      <c r="C5438">
        <v>53077000700</v>
      </c>
      <c r="D5438">
        <v>53077000700</v>
      </c>
      <c r="E5438" s="3" t="s">
        <v>236</v>
      </c>
      <c r="F5438" s="3">
        <v>10</v>
      </c>
      <c r="G5438" s="3" t="s">
        <v>225</v>
      </c>
    </row>
    <row r="5439" spans="1:7">
      <c r="A5439" s="95">
        <v>1352220557</v>
      </c>
      <c r="B5439" s="11">
        <v>3130</v>
      </c>
      <c r="C5439">
        <v>53077003200</v>
      </c>
      <c r="D5439">
        <v>53077003200</v>
      </c>
      <c r="E5439" s="3" t="s">
        <v>236</v>
      </c>
      <c r="F5439" s="3">
        <v>8</v>
      </c>
      <c r="G5439" s="3" t="s">
        <v>224</v>
      </c>
    </row>
    <row r="5440" spans="1:7">
      <c r="A5440" s="95">
        <v>3790100071</v>
      </c>
      <c r="B5440" s="11">
        <v>3200</v>
      </c>
      <c r="C5440">
        <v>53057951900</v>
      </c>
      <c r="D5440">
        <v>53057951900</v>
      </c>
      <c r="E5440" s="3" t="s">
        <v>236</v>
      </c>
      <c r="F5440" s="3">
        <v>1</v>
      </c>
      <c r="G5440" s="3" t="s">
        <v>224</v>
      </c>
    </row>
    <row r="5441" spans="1:7">
      <c r="A5441" s="95" t="s">
        <v>788</v>
      </c>
      <c r="B5441" s="11">
        <v>3060</v>
      </c>
      <c r="C5441">
        <v>53071920900</v>
      </c>
      <c r="D5441">
        <v>53071920900</v>
      </c>
      <c r="E5441" s="3" t="s">
        <v>236</v>
      </c>
      <c r="F5441" s="3">
        <v>2</v>
      </c>
      <c r="G5441" s="3" t="s">
        <v>224</v>
      </c>
    </row>
    <row r="5442" spans="1:7">
      <c r="A5442" s="95">
        <v>1545220146</v>
      </c>
      <c r="B5442" s="11">
        <v>3162</v>
      </c>
      <c r="C5442">
        <v>53077000400</v>
      </c>
      <c r="D5442">
        <v>53077000400</v>
      </c>
      <c r="E5442" s="3" t="s">
        <v>236</v>
      </c>
      <c r="F5442" s="3">
        <v>7</v>
      </c>
      <c r="G5442" s="3" t="s">
        <v>224</v>
      </c>
    </row>
    <row r="5443" spans="1:7">
      <c r="A5443" s="95">
        <v>2146920000</v>
      </c>
      <c r="B5443" s="11">
        <v>500</v>
      </c>
      <c r="C5443">
        <v>53077000901</v>
      </c>
      <c r="D5443">
        <v>53077000901</v>
      </c>
      <c r="E5443" s="3" t="s">
        <v>236</v>
      </c>
      <c r="F5443" s="3">
        <v>6</v>
      </c>
      <c r="G5443" s="3" t="s">
        <v>224</v>
      </c>
    </row>
    <row r="5444" spans="1:7">
      <c r="A5444" s="95" t="s">
        <v>789</v>
      </c>
      <c r="B5444" s="11">
        <v>3906</v>
      </c>
      <c r="C5444">
        <v>53077002200</v>
      </c>
      <c r="D5444">
        <v>53077002200</v>
      </c>
      <c r="E5444" s="3" t="s">
        <v>236</v>
      </c>
      <c r="F5444" s="3">
        <v>8</v>
      </c>
      <c r="G5444" s="3" t="s">
        <v>224</v>
      </c>
    </row>
    <row r="5445" spans="1:7">
      <c r="A5445" s="95">
        <v>3529020885</v>
      </c>
      <c r="B5445" s="11">
        <v>5452</v>
      </c>
      <c r="C5445">
        <v>53077001201</v>
      </c>
      <c r="D5445">
        <v>53077001201</v>
      </c>
      <c r="E5445" s="3" t="s">
        <v>236</v>
      </c>
      <c r="F5445" s="3">
        <v>10</v>
      </c>
      <c r="G5445" s="3" t="s">
        <v>225</v>
      </c>
    </row>
    <row r="5446" spans="1:7">
      <c r="A5446" s="95">
        <v>4481100850</v>
      </c>
      <c r="B5446" s="11">
        <v>6096</v>
      </c>
      <c r="C5446">
        <v>53057951600</v>
      </c>
      <c r="D5446">
        <v>53057951600</v>
      </c>
      <c r="E5446" s="3" t="s">
        <v>236</v>
      </c>
      <c r="F5446" s="3">
        <v>4</v>
      </c>
      <c r="G5446" s="3" t="s">
        <v>224</v>
      </c>
    </row>
    <row r="5447" spans="1:7">
      <c r="A5447" s="95">
        <v>3552510211</v>
      </c>
      <c r="B5447" s="11">
        <v>5976</v>
      </c>
      <c r="C5447">
        <v>53077002002</v>
      </c>
      <c r="D5447">
        <v>53077002002</v>
      </c>
      <c r="E5447" s="3" t="s">
        <v>241</v>
      </c>
      <c r="F5447" s="3">
        <v>7</v>
      </c>
      <c r="G5447" s="3" t="s">
        <v>225</v>
      </c>
    </row>
    <row r="5448" spans="1:7">
      <c r="A5448" s="95">
        <v>5682510477</v>
      </c>
      <c r="B5448" s="11">
        <v>3176</v>
      </c>
      <c r="C5448">
        <v>53077002002</v>
      </c>
      <c r="D5448">
        <v>53077002002</v>
      </c>
      <c r="E5448" s="3" t="s">
        <v>241</v>
      </c>
      <c r="F5448" s="3">
        <v>7</v>
      </c>
      <c r="G5448" s="3" t="s">
        <v>225</v>
      </c>
    </row>
    <row r="5449" spans="1:7">
      <c r="A5449" s="95">
        <v>9039120762</v>
      </c>
      <c r="B5449" s="11">
        <v>2362</v>
      </c>
      <c r="C5449">
        <v>53077001100</v>
      </c>
      <c r="D5449">
        <v>53077001100</v>
      </c>
      <c r="E5449" s="3" t="s">
        <v>236</v>
      </c>
      <c r="F5449" s="3">
        <v>6</v>
      </c>
      <c r="G5449" s="3" t="s">
        <v>224</v>
      </c>
    </row>
    <row r="5450" spans="1:7">
      <c r="A5450" s="95">
        <v>2884600991</v>
      </c>
      <c r="B5450" s="11">
        <v>1826</v>
      </c>
      <c r="C5450">
        <v>53073000501</v>
      </c>
      <c r="D5450">
        <v>53073000501</v>
      </c>
      <c r="E5450" s="3" t="s">
        <v>236</v>
      </c>
      <c r="F5450" s="3">
        <v>7</v>
      </c>
      <c r="G5450" s="3" t="s">
        <v>224</v>
      </c>
    </row>
    <row r="5451" spans="1:7">
      <c r="A5451" s="95">
        <v>3236500618</v>
      </c>
      <c r="B5451" s="11">
        <v>700</v>
      </c>
      <c r="C5451">
        <v>53073000804</v>
      </c>
      <c r="D5451">
        <v>53073000804</v>
      </c>
      <c r="E5451" s="3" t="s">
        <v>236</v>
      </c>
      <c r="F5451" s="3">
        <v>1</v>
      </c>
      <c r="G5451" s="3" t="s">
        <v>224</v>
      </c>
    </row>
    <row r="5452" spans="1:7">
      <c r="A5452" s="95" t="s">
        <v>790</v>
      </c>
      <c r="B5452" s="11">
        <v>4562</v>
      </c>
      <c r="C5452">
        <v>53057952402</v>
      </c>
      <c r="D5452">
        <v>53057952402</v>
      </c>
      <c r="E5452" s="3" t="s">
        <v>236</v>
      </c>
      <c r="F5452" s="3">
        <v>6</v>
      </c>
      <c r="G5452" s="3" t="s">
        <v>224</v>
      </c>
    </row>
    <row r="5453" spans="1:7">
      <c r="A5453" s="95">
        <v>6819100901</v>
      </c>
      <c r="B5453" s="11">
        <v>5154</v>
      </c>
      <c r="C5453">
        <v>53061053504</v>
      </c>
      <c r="D5453">
        <v>53061053504</v>
      </c>
      <c r="E5453" s="3" t="s">
        <v>236</v>
      </c>
      <c r="F5453" s="3">
        <v>4</v>
      </c>
      <c r="G5453" s="3" t="s">
        <v>224</v>
      </c>
    </row>
    <row r="5454" spans="1:7">
      <c r="A5454" s="95">
        <v>3425510549</v>
      </c>
      <c r="B5454" s="11">
        <v>4080</v>
      </c>
      <c r="C5454">
        <v>53077001800</v>
      </c>
      <c r="D5454">
        <v>53077001800</v>
      </c>
      <c r="E5454" s="3" t="s">
        <v>241</v>
      </c>
      <c r="F5454" s="3">
        <v>7</v>
      </c>
      <c r="G5454" s="3" t="s">
        <v>225</v>
      </c>
    </row>
    <row r="5455" spans="1:7">
      <c r="A5455" s="95">
        <v>7325910267</v>
      </c>
      <c r="B5455" s="11">
        <v>800</v>
      </c>
      <c r="C5455">
        <v>53071920300</v>
      </c>
      <c r="D5455">
        <v>53071920300</v>
      </c>
      <c r="E5455" s="3" t="s">
        <v>236</v>
      </c>
      <c r="F5455" s="3">
        <v>4</v>
      </c>
      <c r="G5455" s="3" t="s">
        <v>224</v>
      </c>
    </row>
    <row r="5456" spans="1:7">
      <c r="A5456" s="95">
        <v>9163300601</v>
      </c>
      <c r="B5456" s="11">
        <v>800</v>
      </c>
      <c r="C5456">
        <v>53057952401</v>
      </c>
      <c r="D5456">
        <v>53057952401</v>
      </c>
      <c r="E5456" s="3" t="s">
        <v>236</v>
      </c>
      <c r="F5456" s="3">
        <v>6</v>
      </c>
      <c r="G5456" s="3" t="s">
        <v>224</v>
      </c>
    </row>
    <row r="5457" spans="1:7">
      <c r="A5457" s="95">
        <v>7389120241</v>
      </c>
      <c r="B5457" s="11">
        <v>2502</v>
      </c>
      <c r="C5457">
        <v>53077001100</v>
      </c>
      <c r="D5457">
        <v>53077001100</v>
      </c>
      <c r="E5457" s="3" t="s">
        <v>236</v>
      </c>
      <c r="F5457" s="3">
        <v>6</v>
      </c>
      <c r="G5457" s="3" t="s">
        <v>224</v>
      </c>
    </row>
    <row r="5458" spans="1:7">
      <c r="A5458" s="95">
        <v>8055200923</v>
      </c>
      <c r="B5458" s="11">
        <v>5208</v>
      </c>
      <c r="C5458">
        <v>53057952100</v>
      </c>
      <c r="D5458">
        <v>53057952100</v>
      </c>
      <c r="E5458" s="3" t="s">
        <v>236</v>
      </c>
      <c r="F5458" s="3">
        <v>6</v>
      </c>
      <c r="G5458" s="3" t="s">
        <v>224</v>
      </c>
    </row>
    <row r="5459" spans="1:7">
      <c r="A5459" s="95">
        <v>6156910306</v>
      </c>
      <c r="B5459" s="11">
        <v>2916</v>
      </c>
      <c r="C5459">
        <v>53071920300</v>
      </c>
      <c r="D5459">
        <v>53071920300</v>
      </c>
      <c r="E5459" s="3" t="s">
        <v>236</v>
      </c>
      <c r="F5459" s="3">
        <v>4</v>
      </c>
      <c r="G5459" s="3" t="s">
        <v>224</v>
      </c>
    </row>
    <row r="5460" spans="1:7">
      <c r="A5460" s="95">
        <v>9459700958</v>
      </c>
      <c r="B5460" s="11">
        <v>3326</v>
      </c>
      <c r="C5460">
        <v>53073010600</v>
      </c>
      <c r="D5460">
        <v>53073010600</v>
      </c>
      <c r="E5460" s="3" t="s">
        <v>236</v>
      </c>
      <c r="F5460" s="3">
        <v>3</v>
      </c>
      <c r="G5460" s="3" t="s">
        <v>224</v>
      </c>
    </row>
    <row r="5461" spans="1:7">
      <c r="A5461" s="95">
        <v>3062310079</v>
      </c>
      <c r="B5461" s="11">
        <v>193.65</v>
      </c>
      <c r="C5461">
        <v>53035091500</v>
      </c>
      <c r="D5461">
        <v>53035091500</v>
      </c>
      <c r="E5461" s="3" t="s">
        <v>236</v>
      </c>
      <c r="F5461" s="3">
        <v>4</v>
      </c>
      <c r="G5461" s="3" t="s">
        <v>224</v>
      </c>
    </row>
    <row r="5462" spans="1:7">
      <c r="A5462" s="95">
        <v>7572810513</v>
      </c>
      <c r="B5462" s="11">
        <v>2268</v>
      </c>
      <c r="C5462">
        <v>53005010201</v>
      </c>
      <c r="D5462">
        <v>53005010201</v>
      </c>
      <c r="E5462" s="3" t="s">
        <v>241</v>
      </c>
      <c r="F5462" s="3">
        <v>5</v>
      </c>
      <c r="G5462" s="3" t="s">
        <v>225</v>
      </c>
    </row>
    <row r="5463" spans="1:7">
      <c r="A5463" s="95">
        <v>6411910624</v>
      </c>
      <c r="B5463" s="11">
        <v>800</v>
      </c>
      <c r="C5463">
        <v>53071920900</v>
      </c>
      <c r="D5463">
        <v>53071920900</v>
      </c>
      <c r="E5463" s="3" t="s">
        <v>236</v>
      </c>
      <c r="F5463" s="3">
        <v>2</v>
      </c>
      <c r="G5463" s="3" t="s">
        <v>224</v>
      </c>
    </row>
    <row r="5464" spans="1:7">
      <c r="A5464" s="95">
        <v>3769000981</v>
      </c>
      <c r="B5464" s="11">
        <v>4724</v>
      </c>
      <c r="C5464">
        <v>53057951900</v>
      </c>
      <c r="D5464">
        <v>53057951900</v>
      </c>
      <c r="E5464" s="3" t="s">
        <v>236</v>
      </c>
      <c r="F5464" s="3">
        <v>1</v>
      </c>
      <c r="G5464" s="3" t="s">
        <v>224</v>
      </c>
    </row>
    <row r="5465" spans="1:7">
      <c r="A5465" s="95">
        <v>8750500948</v>
      </c>
      <c r="B5465" s="11">
        <v>800</v>
      </c>
      <c r="C5465">
        <v>53073000700</v>
      </c>
      <c r="D5465">
        <v>53073000700</v>
      </c>
      <c r="E5465" s="3" t="s">
        <v>236</v>
      </c>
      <c r="F5465" s="3">
        <v>8</v>
      </c>
      <c r="G5465" s="3" t="s">
        <v>224</v>
      </c>
    </row>
    <row r="5466" spans="1:7">
      <c r="A5466" s="95">
        <v>6534400540</v>
      </c>
      <c r="B5466" s="11">
        <v>700</v>
      </c>
      <c r="C5466">
        <v>53029970601</v>
      </c>
      <c r="D5466">
        <v>53029970601</v>
      </c>
      <c r="E5466" s="3" t="s">
        <v>236</v>
      </c>
      <c r="F5466" s="3">
        <v>1</v>
      </c>
      <c r="G5466" s="3" t="s">
        <v>224</v>
      </c>
    </row>
    <row r="5467" spans="1:7">
      <c r="A5467" s="95">
        <v>3471000300</v>
      </c>
      <c r="B5467" s="11">
        <v>3238</v>
      </c>
      <c r="C5467">
        <v>53057940500</v>
      </c>
      <c r="D5467">
        <v>53057940500</v>
      </c>
      <c r="E5467" s="3" t="s">
        <v>236</v>
      </c>
      <c r="F5467" s="3">
        <v>5</v>
      </c>
      <c r="G5467" s="3" t="s">
        <v>224</v>
      </c>
    </row>
    <row r="5468" spans="1:7">
      <c r="A5468" s="95">
        <v>8536800896</v>
      </c>
      <c r="B5468" s="11">
        <v>3824</v>
      </c>
      <c r="C5468">
        <v>53073010301</v>
      </c>
      <c r="D5468">
        <v>53073010301</v>
      </c>
      <c r="E5468" s="3" t="s">
        <v>236</v>
      </c>
      <c r="F5468" s="3">
        <v>1</v>
      </c>
      <c r="G5468" s="3" t="s">
        <v>224</v>
      </c>
    </row>
    <row r="5469" spans="1:7">
      <c r="A5469" s="95">
        <v>1203510594</v>
      </c>
      <c r="B5469" s="11">
        <v>3136</v>
      </c>
      <c r="C5469">
        <v>53077002002</v>
      </c>
      <c r="D5469">
        <v>53077002002</v>
      </c>
      <c r="E5469" s="3" t="s">
        <v>241</v>
      </c>
      <c r="F5469" s="3">
        <v>7</v>
      </c>
      <c r="G5469" s="3" t="s">
        <v>225</v>
      </c>
    </row>
    <row r="5470" spans="1:7">
      <c r="A5470" s="95">
        <v>6565220343</v>
      </c>
      <c r="B5470" s="11">
        <v>3598</v>
      </c>
      <c r="C5470">
        <v>53077000400</v>
      </c>
      <c r="D5470">
        <v>53077000400</v>
      </c>
      <c r="E5470" s="3" t="s">
        <v>236</v>
      </c>
      <c r="F5470" s="3">
        <v>7</v>
      </c>
      <c r="G5470" s="3" t="s">
        <v>224</v>
      </c>
    </row>
    <row r="5471" spans="1:7">
      <c r="A5471" s="95">
        <v>8208400760</v>
      </c>
      <c r="B5471" s="11">
        <v>2240</v>
      </c>
      <c r="C5471">
        <v>53073000501</v>
      </c>
      <c r="D5471">
        <v>53073000501</v>
      </c>
      <c r="E5471" s="3" t="s">
        <v>236</v>
      </c>
      <c r="F5471" s="3">
        <v>7</v>
      </c>
      <c r="G5471" s="3" t="s">
        <v>224</v>
      </c>
    </row>
    <row r="5472" spans="1:7">
      <c r="A5472" s="95">
        <v>8648400131</v>
      </c>
      <c r="B5472" s="11">
        <v>710</v>
      </c>
      <c r="C5472">
        <v>53073000400</v>
      </c>
      <c r="D5472">
        <v>53073000400</v>
      </c>
      <c r="E5472" s="3" t="s">
        <v>236</v>
      </c>
      <c r="F5472" s="3">
        <v>3</v>
      </c>
      <c r="G5472" s="3" t="s">
        <v>224</v>
      </c>
    </row>
    <row r="5473" spans="1:7">
      <c r="A5473" s="95">
        <v>5921810117</v>
      </c>
      <c r="B5473" s="11">
        <v>700</v>
      </c>
      <c r="C5473">
        <v>53005010803</v>
      </c>
      <c r="D5473">
        <v>53005010803</v>
      </c>
      <c r="E5473" s="3" t="s">
        <v>236</v>
      </c>
      <c r="F5473" s="3">
        <v>4</v>
      </c>
      <c r="G5473" s="3" t="s">
        <v>224</v>
      </c>
    </row>
    <row r="5474" spans="1:7">
      <c r="A5474" s="95">
        <v>5946910288</v>
      </c>
      <c r="B5474" s="11">
        <v>2432</v>
      </c>
      <c r="C5474">
        <v>53071920300</v>
      </c>
      <c r="D5474">
        <v>53071920300</v>
      </c>
      <c r="E5474" s="3" t="s">
        <v>236</v>
      </c>
      <c r="F5474" s="3">
        <v>4</v>
      </c>
      <c r="G5474" s="3" t="s">
        <v>224</v>
      </c>
    </row>
    <row r="5475" spans="1:7">
      <c r="A5475" s="95">
        <v>3384510183</v>
      </c>
      <c r="B5475" s="11">
        <v>2500</v>
      </c>
      <c r="C5475">
        <v>53077001902</v>
      </c>
      <c r="D5475">
        <v>53077001902</v>
      </c>
      <c r="E5475" s="3" t="s">
        <v>241</v>
      </c>
      <c r="F5475" s="3">
        <v>8</v>
      </c>
      <c r="G5475" s="3" t="s">
        <v>225</v>
      </c>
    </row>
    <row r="5476" spans="1:7">
      <c r="A5476" s="95">
        <v>1915910228</v>
      </c>
      <c r="B5476" s="11">
        <v>2630</v>
      </c>
      <c r="C5476">
        <v>53071920300</v>
      </c>
      <c r="D5476">
        <v>53071920300</v>
      </c>
      <c r="E5476" s="3" t="s">
        <v>236</v>
      </c>
      <c r="F5476" s="3">
        <v>4</v>
      </c>
      <c r="G5476" s="3" t="s">
        <v>224</v>
      </c>
    </row>
    <row r="5477" spans="1:7">
      <c r="A5477" s="95">
        <v>5639120818</v>
      </c>
      <c r="B5477" s="11">
        <v>3152</v>
      </c>
      <c r="C5477">
        <v>53077001100</v>
      </c>
      <c r="D5477">
        <v>53077001100</v>
      </c>
      <c r="E5477" s="3" t="s">
        <v>236</v>
      </c>
      <c r="F5477" s="3">
        <v>6</v>
      </c>
      <c r="G5477" s="3" t="s">
        <v>224</v>
      </c>
    </row>
    <row r="5478" spans="1:7">
      <c r="A5478" s="95">
        <v>6619300459</v>
      </c>
      <c r="B5478" s="11">
        <v>800</v>
      </c>
      <c r="C5478">
        <v>53029970500</v>
      </c>
      <c r="D5478">
        <v>53029970500</v>
      </c>
      <c r="E5478" s="3" t="s">
        <v>236</v>
      </c>
      <c r="F5478" s="3">
        <v>1</v>
      </c>
      <c r="G5478" s="3" t="s">
        <v>224</v>
      </c>
    </row>
    <row r="5479" spans="1:7">
      <c r="A5479" s="95">
        <v>7783500597</v>
      </c>
      <c r="B5479" s="11">
        <v>2496</v>
      </c>
      <c r="C5479">
        <v>53073000803</v>
      </c>
      <c r="D5479">
        <v>53073000803</v>
      </c>
      <c r="E5479" s="3" t="s">
        <v>236</v>
      </c>
      <c r="F5479" s="3">
        <v>2</v>
      </c>
      <c r="G5479" s="3" t="s">
        <v>224</v>
      </c>
    </row>
    <row r="5480" spans="1:7">
      <c r="A5480" s="95">
        <v>4705010111</v>
      </c>
      <c r="B5480" s="11">
        <v>514.5</v>
      </c>
      <c r="C5480">
        <v>53035080500</v>
      </c>
      <c r="D5480">
        <v>53035080500</v>
      </c>
      <c r="E5480" s="3" t="s">
        <v>236</v>
      </c>
      <c r="F5480" s="3">
        <v>7</v>
      </c>
      <c r="G5480" s="3" t="s">
        <v>224</v>
      </c>
    </row>
    <row r="5481" spans="1:7">
      <c r="A5481" s="95">
        <v>8275610705</v>
      </c>
      <c r="B5481" s="11">
        <v>4318</v>
      </c>
      <c r="C5481">
        <v>53005011402</v>
      </c>
      <c r="D5481">
        <v>53005011402</v>
      </c>
      <c r="E5481" s="3" t="s">
        <v>236</v>
      </c>
      <c r="F5481" s="3">
        <v>3</v>
      </c>
      <c r="G5481" s="3" t="s">
        <v>224</v>
      </c>
    </row>
    <row r="5482" spans="1:7">
      <c r="A5482" s="95">
        <v>4143000623</v>
      </c>
      <c r="B5482" s="11">
        <v>800</v>
      </c>
      <c r="C5482">
        <v>53057940400</v>
      </c>
      <c r="D5482">
        <v>53057940400</v>
      </c>
      <c r="E5482" s="3" t="s">
        <v>236</v>
      </c>
      <c r="F5482" s="3">
        <v>1</v>
      </c>
      <c r="G5482" s="3" t="s">
        <v>224</v>
      </c>
    </row>
    <row r="5483" spans="1:7">
      <c r="A5483" s="95">
        <v>1916010130</v>
      </c>
      <c r="B5483" s="11">
        <v>700</v>
      </c>
      <c r="C5483">
        <v>53035091302</v>
      </c>
      <c r="D5483">
        <v>53035091302</v>
      </c>
      <c r="E5483" s="3" t="s">
        <v>236</v>
      </c>
      <c r="F5483" s="3">
        <v>3</v>
      </c>
      <c r="G5483" s="3" t="s">
        <v>224</v>
      </c>
    </row>
    <row r="5484" spans="1:7">
      <c r="A5484" s="95">
        <v>6430800672</v>
      </c>
      <c r="B5484" s="11">
        <v>800</v>
      </c>
      <c r="C5484">
        <v>53073010600</v>
      </c>
      <c r="D5484">
        <v>53073010600</v>
      </c>
      <c r="E5484" s="3" t="s">
        <v>236</v>
      </c>
      <c r="F5484" s="3">
        <v>3</v>
      </c>
      <c r="G5484" s="3" t="s">
        <v>224</v>
      </c>
    </row>
    <row r="5485" spans="1:7">
      <c r="A5485" s="95">
        <v>3673700625</v>
      </c>
      <c r="B5485" s="11">
        <v>850</v>
      </c>
      <c r="C5485">
        <v>53073000901</v>
      </c>
      <c r="D5485">
        <v>53073000901</v>
      </c>
      <c r="E5485" s="3" t="s">
        <v>236</v>
      </c>
      <c r="F5485" s="3">
        <v>5</v>
      </c>
      <c r="G5485" s="3" t="s">
        <v>224</v>
      </c>
    </row>
    <row r="5486" spans="1:7">
      <c r="A5486" s="95">
        <v>8086220404</v>
      </c>
      <c r="B5486" s="11">
        <v>3566</v>
      </c>
      <c r="C5486">
        <v>53077000400</v>
      </c>
      <c r="D5486">
        <v>53077000400</v>
      </c>
      <c r="E5486" s="3" t="s">
        <v>236</v>
      </c>
      <c r="F5486" s="3">
        <v>7</v>
      </c>
      <c r="G5486" s="3" t="s">
        <v>224</v>
      </c>
    </row>
    <row r="5487" spans="1:7">
      <c r="A5487" s="95">
        <v>3696220553</v>
      </c>
      <c r="B5487" s="11">
        <v>3808</v>
      </c>
      <c r="C5487">
        <v>53077002802</v>
      </c>
      <c r="D5487">
        <v>53077002802</v>
      </c>
      <c r="E5487" s="3" t="s">
        <v>236</v>
      </c>
      <c r="F5487" s="3">
        <v>7</v>
      </c>
      <c r="G5487" s="3" t="s">
        <v>224</v>
      </c>
    </row>
    <row r="5488" spans="1:7">
      <c r="A5488" s="95" t="s">
        <v>791</v>
      </c>
      <c r="B5488" s="11">
        <v>2946</v>
      </c>
      <c r="C5488">
        <v>53057951900</v>
      </c>
      <c r="D5488">
        <v>53057951900</v>
      </c>
      <c r="E5488" s="3" t="s">
        <v>236</v>
      </c>
      <c r="F5488" s="3">
        <v>1</v>
      </c>
      <c r="G5488" s="3" t="s">
        <v>224</v>
      </c>
    </row>
    <row r="5489" spans="1:7">
      <c r="A5489" s="95">
        <v>4005610037</v>
      </c>
      <c r="B5489" s="11">
        <v>3288</v>
      </c>
      <c r="C5489">
        <v>53005011503</v>
      </c>
      <c r="D5489">
        <v>53005011503</v>
      </c>
      <c r="E5489" s="3" t="s">
        <v>236</v>
      </c>
      <c r="F5489" s="3">
        <v>5</v>
      </c>
      <c r="G5489" s="3" t="s">
        <v>224</v>
      </c>
    </row>
    <row r="5490" spans="1:7">
      <c r="A5490" s="95">
        <v>3858210502</v>
      </c>
      <c r="B5490" s="11">
        <v>3148</v>
      </c>
      <c r="C5490">
        <v>53035091400</v>
      </c>
      <c r="D5490">
        <v>53035091400</v>
      </c>
      <c r="E5490" s="3" t="s">
        <v>236</v>
      </c>
      <c r="F5490" s="3">
        <v>3</v>
      </c>
      <c r="G5490" s="3" t="s">
        <v>224</v>
      </c>
    </row>
    <row r="5491" spans="1:7">
      <c r="A5491" s="95">
        <v>3211100212</v>
      </c>
      <c r="B5491" s="11">
        <v>1930</v>
      </c>
      <c r="C5491">
        <v>53057951900</v>
      </c>
      <c r="D5491">
        <v>53057951900</v>
      </c>
      <c r="E5491" s="3" t="s">
        <v>236</v>
      </c>
      <c r="F5491" s="3">
        <v>1</v>
      </c>
      <c r="G5491" s="3" t="s">
        <v>224</v>
      </c>
    </row>
    <row r="5492" spans="1:7">
      <c r="A5492" s="95" t="s">
        <v>792</v>
      </c>
      <c r="B5492" s="11">
        <v>3462</v>
      </c>
      <c r="C5492">
        <v>53077001602</v>
      </c>
      <c r="D5492">
        <v>53077001602</v>
      </c>
      <c r="E5492" s="3" t="s">
        <v>236</v>
      </c>
      <c r="F5492" s="3">
        <v>6</v>
      </c>
      <c r="G5492" s="3" t="s">
        <v>224</v>
      </c>
    </row>
    <row r="5493" spans="1:7">
      <c r="A5493" s="95" t="s">
        <v>793</v>
      </c>
      <c r="B5493" s="11">
        <v>800</v>
      </c>
      <c r="C5493">
        <v>53027001100</v>
      </c>
      <c r="D5493">
        <v>53027001100</v>
      </c>
      <c r="E5493" s="3" t="s">
        <v>236</v>
      </c>
      <c r="F5493" s="3">
        <v>2</v>
      </c>
      <c r="G5493" s="3" t="s">
        <v>224</v>
      </c>
    </row>
    <row r="5494" spans="1:7">
      <c r="A5494" s="95">
        <v>1575010730</v>
      </c>
      <c r="B5494" s="11">
        <v>2494</v>
      </c>
      <c r="C5494">
        <v>53035091201</v>
      </c>
      <c r="D5494">
        <v>53035091201</v>
      </c>
      <c r="E5494" s="3" t="s">
        <v>236</v>
      </c>
      <c r="F5494" s="3">
        <v>2</v>
      </c>
      <c r="G5494" s="3" t="s">
        <v>224</v>
      </c>
    </row>
    <row r="5495" spans="1:7">
      <c r="A5495" s="95">
        <v>2814200129</v>
      </c>
      <c r="B5495" s="11">
        <v>75</v>
      </c>
      <c r="C5495">
        <v>53061053507</v>
      </c>
      <c r="D5495">
        <v>53061053507</v>
      </c>
      <c r="E5495" s="3" t="s">
        <v>236</v>
      </c>
      <c r="F5495" s="3">
        <v>1</v>
      </c>
      <c r="G5495" s="3" t="s">
        <v>224</v>
      </c>
    </row>
    <row r="5496" spans="1:7">
      <c r="A5496" s="95">
        <v>6168810488</v>
      </c>
      <c r="B5496" s="11">
        <v>1920</v>
      </c>
      <c r="C5496">
        <v>53071920801</v>
      </c>
      <c r="D5496">
        <v>53071920801</v>
      </c>
      <c r="E5496" s="3" t="s">
        <v>236</v>
      </c>
      <c r="F5496" s="3">
        <v>2</v>
      </c>
      <c r="G5496" s="3" t="s">
        <v>224</v>
      </c>
    </row>
    <row r="5497" spans="1:7">
      <c r="A5497" s="95">
        <v>2462700616</v>
      </c>
      <c r="B5497" s="11">
        <v>2890</v>
      </c>
      <c r="C5497">
        <v>53073000300</v>
      </c>
      <c r="D5497">
        <v>53073000300</v>
      </c>
      <c r="E5497" s="3" t="s">
        <v>236</v>
      </c>
      <c r="F5497" s="3">
        <v>8</v>
      </c>
      <c r="G5497" s="3" t="s">
        <v>224</v>
      </c>
    </row>
    <row r="5498" spans="1:7">
      <c r="A5498" s="95">
        <v>3977810798</v>
      </c>
      <c r="B5498" s="11">
        <v>7930</v>
      </c>
      <c r="C5498">
        <v>53071920500</v>
      </c>
      <c r="D5498">
        <v>53071920500</v>
      </c>
      <c r="E5498" s="3" t="s">
        <v>236</v>
      </c>
      <c r="F5498" s="3">
        <v>8</v>
      </c>
      <c r="G5498" s="3" t="s">
        <v>224</v>
      </c>
    </row>
    <row r="5499" spans="1:7">
      <c r="A5499" s="95">
        <v>1628710385</v>
      </c>
      <c r="B5499" s="11">
        <v>2780</v>
      </c>
      <c r="C5499">
        <v>53005010805</v>
      </c>
      <c r="D5499">
        <v>53005010805</v>
      </c>
      <c r="E5499" s="3" t="s">
        <v>236</v>
      </c>
      <c r="F5499" s="3">
        <v>3</v>
      </c>
      <c r="G5499" s="3" t="s">
        <v>224</v>
      </c>
    </row>
    <row r="5500" spans="1:7">
      <c r="A5500" s="95">
        <v>8247810489</v>
      </c>
      <c r="B5500" s="11">
        <v>4972</v>
      </c>
      <c r="C5500">
        <v>53071920900</v>
      </c>
      <c r="D5500">
        <v>53071920900</v>
      </c>
      <c r="E5500" s="3" t="s">
        <v>236</v>
      </c>
      <c r="F5500" s="3">
        <v>2</v>
      </c>
      <c r="G5500" s="3" t="s">
        <v>224</v>
      </c>
    </row>
    <row r="5501" spans="1:7">
      <c r="A5501" s="95">
        <v>7936500689</v>
      </c>
      <c r="B5501" s="11">
        <v>2938</v>
      </c>
      <c r="C5501">
        <v>53073000803</v>
      </c>
      <c r="D5501">
        <v>53073000803</v>
      </c>
      <c r="E5501" s="3" t="s">
        <v>236</v>
      </c>
      <c r="F5501" s="3">
        <v>2</v>
      </c>
      <c r="G5501" s="3" t="s">
        <v>224</v>
      </c>
    </row>
    <row r="5502" spans="1:7">
      <c r="A5502" s="95">
        <v>1439800487</v>
      </c>
      <c r="B5502" s="11">
        <v>4870</v>
      </c>
      <c r="C5502">
        <v>53073010303</v>
      </c>
      <c r="D5502">
        <v>53073010303</v>
      </c>
      <c r="E5502" s="3" t="s">
        <v>236</v>
      </c>
      <c r="F5502" s="3">
        <v>2</v>
      </c>
      <c r="G5502" s="3" t="s">
        <v>224</v>
      </c>
    </row>
    <row r="5503" spans="1:7">
      <c r="A5503" s="95">
        <v>5771810574</v>
      </c>
      <c r="B5503" s="11">
        <v>4186</v>
      </c>
      <c r="C5503">
        <v>53005010803</v>
      </c>
      <c r="D5503">
        <v>53005010803</v>
      </c>
      <c r="E5503" s="3" t="s">
        <v>236</v>
      </c>
      <c r="F5503" s="3">
        <v>4</v>
      </c>
      <c r="G5503" s="3" t="s">
        <v>224</v>
      </c>
    </row>
    <row r="5504" spans="1:7">
      <c r="A5504" s="95">
        <v>3881120127</v>
      </c>
      <c r="B5504" s="11">
        <v>4724</v>
      </c>
      <c r="C5504">
        <v>53077000800</v>
      </c>
      <c r="D5504">
        <v>53077000800</v>
      </c>
      <c r="E5504" s="3" t="s">
        <v>236</v>
      </c>
      <c r="F5504" s="3">
        <v>6</v>
      </c>
      <c r="G5504" s="3" t="s">
        <v>224</v>
      </c>
    </row>
    <row r="5505" spans="1:7">
      <c r="A5505" s="95">
        <v>1527200284</v>
      </c>
      <c r="B5505" s="11">
        <v>3288</v>
      </c>
      <c r="C5505">
        <v>53057952200</v>
      </c>
      <c r="D5505">
        <v>53057952200</v>
      </c>
      <c r="E5505" s="3" t="s">
        <v>236</v>
      </c>
      <c r="F5505" s="3">
        <v>9</v>
      </c>
      <c r="G5505" s="3" t="s">
        <v>225</v>
      </c>
    </row>
    <row r="5506" spans="1:7">
      <c r="A5506" s="95">
        <v>2687100833</v>
      </c>
      <c r="B5506" s="11">
        <v>700</v>
      </c>
      <c r="C5506">
        <v>53057951500</v>
      </c>
      <c r="D5506">
        <v>53057951500</v>
      </c>
      <c r="E5506" s="3" t="s">
        <v>236</v>
      </c>
      <c r="F5506" s="3">
        <v>3</v>
      </c>
      <c r="G5506" s="3" t="s">
        <v>224</v>
      </c>
    </row>
    <row r="5507" spans="1:7">
      <c r="A5507" s="95">
        <v>8254220294</v>
      </c>
      <c r="B5507" s="11">
        <v>1684</v>
      </c>
      <c r="C5507">
        <v>53077001400</v>
      </c>
      <c r="D5507">
        <v>53077001400</v>
      </c>
      <c r="E5507" s="3" t="s">
        <v>236</v>
      </c>
      <c r="F5507" s="3">
        <v>9</v>
      </c>
      <c r="G5507" s="3" t="s">
        <v>225</v>
      </c>
    </row>
    <row r="5508" spans="1:7">
      <c r="A5508" s="95">
        <v>3811610766</v>
      </c>
      <c r="B5508" s="11">
        <v>2276</v>
      </c>
      <c r="C5508">
        <v>53005011503</v>
      </c>
      <c r="D5508">
        <v>53005011503</v>
      </c>
      <c r="E5508" s="3" t="s">
        <v>236</v>
      </c>
      <c r="F5508" s="3">
        <v>5</v>
      </c>
      <c r="G5508" s="3" t="s">
        <v>224</v>
      </c>
    </row>
    <row r="5509" spans="1:7">
      <c r="A5509" s="95">
        <v>1428710366</v>
      </c>
      <c r="B5509" s="11">
        <v>3976</v>
      </c>
      <c r="C5509">
        <v>53005010810</v>
      </c>
      <c r="D5509">
        <v>53005010810</v>
      </c>
      <c r="E5509" s="3" t="s">
        <v>236</v>
      </c>
      <c r="F5509" s="3">
        <v>5</v>
      </c>
      <c r="G5509" s="3" t="s">
        <v>224</v>
      </c>
    </row>
    <row r="5510" spans="1:7">
      <c r="A5510" s="95">
        <v>2690900911</v>
      </c>
      <c r="B5510" s="11">
        <v>4442</v>
      </c>
      <c r="C5510">
        <v>53073010301</v>
      </c>
      <c r="D5510">
        <v>53073010301</v>
      </c>
      <c r="E5510" s="3" t="s">
        <v>236</v>
      </c>
      <c r="F5510" s="3">
        <v>1</v>
      </c>
      <c r="G5510" s="3" t="s">
        <v>224</v>
      </c>
    </row>
    <row r="5511" spans="1:7">
      <c r="A5511" s="95">
        <v>9680900824</v>
      </c>
      <c r="B5511" s="11">
        <v>875</v>
      </c>
      <c r="C5511">
        <v>53073010302</v>
      </c>
      <c r="D5511">
        <v>53073010302</v>
      </c>
      <c r="E5511" s="3" t="s">
        <v>236</v>
      </c>
      <c r="F5511" s="3">
        <v>1</v>
      </c>
      <c r="G5511" s="3" t="s">
        <v>224</v>
      </c>
    </row>
    <row r="5512" spans="1:7">
      <c r="A5512" s="95">
        <v>4846500764</v>
      </c>
      <c r="B5512" s="11">
        <v>3192</v>
      </c>
      <c r="C5512">
        <v>53073000803</v>
      </c>
      <c r="D5512">
        <v>53073000803</v>
      </c>
      <c r="E5512" s="3" t="s">
        <v>236</v>
      </c>
      <c r="F5512" s="3">
        <v>2</v>
      </c>
      <c r="G5512" s="3" t="s">
        <v>224</v>
      </c>
    </row>
    <row r="5513" spans="1:7">
      <c r="A5513" s="95">
        <v>9846910283</v>
      </c>
      <c r="B5513" s="11">
        <v>3172</v>
      </c>
      <c r="C5513">
        <v>53071920300</v>
      </c>
      <c r="D5513">
        <v>53071920300</v>
      </c>
      <c r="E5513" s="3" t="s">
        <v>236</v>
      </c>
      <c r="F5513" s="3">
        <v>4</v>
      </c>
      <c r="G5513" s="3" t="s">
        <v>224</v>
      </c>
    </row>
    <row r="5514" spans="1:7">
      <c r="A5514" s="95" t="s">
        <v>794</v>
      </c>
      <c r="B5514" s="11">
        <v>4236</v>
      </c>
      <c r="C5514">
        <v>53077001100</v>
      </c>
      <c r="D5514">
        <v>53077001100</v>
      </c>
      <c r="E5514" s="3" t="s">
        <v>236</v>
      </c>
      <c r="F5514" s="3">
        <v>6</v>
      </c>
      <c r="G5514" s="3" t="s">
        <v>224</v>
      </c>
    </row>
    <row r="5515" spans="1:7">
      <c r="A5515" s="95">
        <v>9298710986</v>
      </c>
      <c r="B5515" s="11">
        <v>5430</v>
      </c>
      <c r="C5515">
        <v>53005010805</v>
      </c>
      <c r="D5515">
        <v>53005010805</v>
      </c>
      <c r="E5515" s="3" t="s">
        <v>236</v>
      </c>
      <c r="F5515" s="3">
        <v>3</v>
      </c>
      <c r="G5515" s="3" t="s">
        <v>224</v>
      </c>
    </row>
    <row r="5516" spans="1:7">
      <c r="A5516" s="95">
        <v>8211910607</v>
      </c>
      <c r="B5516" s="11">
        <v>1846</v>
      </c>
      <c r="C5516">
        <v>53071920900</v>
      </c>
      <c r="D5516">
        <v>53071920900</v>
      </c>
      <c r="E5516" s="3" t="s">
        <v>236</v>
      </c>
      <c r="F5516" s="3">
        <v>2</v>
      </c>
      <c r="G5516" s="3" t="s">
        <v>224</v>
      </c>
    </row>
    <row r="5517" spans="1:7">
      <c r="A5517" s="95" t="s">
        <v>795</v>
      </c>
      <c r="B5517" s="11">
        <v>3266</v>
      </c>
      <c r="C5517">
        <v>53077003400</v>
      </c>
      <c r="D5517">
        <v>53077003400</v>
      </c>
      <c r="E5517" s="3" t="s">
        <v>236</v>
      </c>
      <c r="F5517" s="3">
        <v>4</v>
      </c>
      <c r="G5517" s="3" t="s">
        <v>224</v>
      </c>
    </row>
    <row r="5518" spans="1:7">
      <c r="A5518" s="95">
        <v>4877200729</v>
      </c>
      <c r="B5518" s="11">
        <v>2834</v>
      </c>
      <c r="C5518">
        <v>53057952600</v>
      </c>
      <c r="D5518">
        <v>53057952600</v>
      </c>
      <c r="E5518" s="3" t="s">
        <v>236</v>
      </c>
      <c r="F5518" s="3">
        <v>5</v>
      </c>
      <c r="G5518" s="3" t="s">
        <v>224</v>
      </c>
    </row>
    <row r="5519" spans="1:7">
      <c r="A5519" s="95" t="s">
        <v>796</v>
      </c>
      <c r="B5519" s="11">
        <v>875</v>
      </c>
      <c r="C5519">
        <v>53073010501</v>
      </c>
      <c r="D5519">
        <v>53073010501</v>
      </c>
      <c r="E5519" s="3" t="s">
        <v>236</v>
      </c>
      <c r="F5519" s="3">
        <v>3</v>
      </c>
      <c r="G5519" s="3" t="s">
        <v>224</v>
      </c>
    </row>
    <row r="5520" spans="1:7">
      <c r="A5520" s="95">
        <v>3960800994</v>
      </c>
      <c r="B5520" s="11">
        <v>500</v>
      </c>
      <c r="C5520">
        <v>53073010600</v>
      </c>
      <c r="D5520">
        <v>53073010600</v>
      </c>
      <c r="E5520" s="3" t="s">
        <v>236</v>
      </c>
      <c r="F5520" s="3">
        <v>3</v>
      </c>
      <c r="G5520" s="3" t="s">
        <v>224</v>
      </c>
    </row>
    <row r="5521" spans="1:7">
      <c r="A5521" s="95">
        <v>7150600258</v>
      </c>
      <c r="B5521" s="11">
        <v>1878</v>
      </c>
      <c r="C5521">
        <v>53073000400</v>
      </c>
      <c r="D5521">
        <v>53073000400</v>
      </c>
      <c r="E5521" s="3" t="s">
        <v>236</v>
      </c>
      <c r="F5521" s="3">
        <v>3</v>
      </c>
      <c r="G5521" s="3" t="s">
        <v>224</v>
      </c>
    </row>
    <row r="5522" spans="1:7">
      <c r="A5522" s="95">
        <v>2062510252</v>
      </c>
      <c r="B5522" s="11">
        <v>2558</v>
      </c>
      <c r="C5522">
        <v>53077002002</v>
      </c>
      <c r="D5522">
        <v>53077002002</v>
      </c>
      <c r="E5522" s="3" t="s">
        <v>241</v>
      </c>
      <c r="F5522" s="3">
        <v>7</v>
      </c>
      <c r="G5522" s="3" t="s">
        <v>225</v>
      </c>
    </row>
    <row r="5523" spans="1:7">
      <c r="A5523" s="95">
        <v>4879000083</v>
      </c>
      <c r="B5523" s="11">
        <v>4254</v>
      </c>
      <c r="C5523">
        <v>53057951900</v>
      </c>
      <c r="D5523">
        <v>53057951900</v>
      </c>
      <c r="E5523" s="3" t="s">
        <v>236</v>
      </c>
      <c r="F5523" s="3">
        <v>1</v>
      </c>
      <c r="G5523" s="3" t="s">
        <v>224</v>
      </c>
    </row>
    <row r="5524" spans="1:7">
      <c r="A5524" s="95">
        <v>2794910047</v>
      </c>
      <c r="B5524" s="11">
        <v>3654</v>
      </c>
      <c r="C5524">
        <v>53071920300</v>
      </c>
      <c r="D5524">
        <v>53071920300</v>
      </c>
      <c r="E5524" s="3" t="s">
        <v>236</v>
      </c>
      <c r="F5524" s="3">
        <v>4</v>
      </c>
      <c r="G5524" s="3" t="s">
        <v>224</v>
      </c>
    </row>
    <row r="5525" spans="1:7">
      <c r="A5525" s="95">
        <v>3697510979</v>
      </c>
      <c r="B5525" s="11">
        <v>2482</v>
      </c>
      <c r="C5525">
        <v>53077940004</v>
      </c>
      <c r="D5525">
        <v>53077940004</v>
      </c>
      <c r="E5525" s="3" t="s">
        <v>241</v>
      </c>
      <c r="F5525" s="3">
        <v>10</v>
      </c>
      <c r="G5525" s="3" t="s">
        <v>225</v>
      </c>
    </row>
    <row r="5526" spans="1:7">
      <c r="A5526" s="95">
        <v>8807010953</v>
      </c>
      <c r="B5526" s="11">
        <v>2818</v>
      </c>
      <c r="C5526">
        <v>53035091203</v>
      </c>
      <c r="D5526">
        <v>53035091203</v>
      </c>
      <c r="E5526" s="3" t="s">
        <v>236</v>
      </c>
      <c r="F5526" s="3">
        <v>3</v>
      </c>
      <c r="G5526" s="3" t="s">
        <v>224</v>
      </c>
    </row>
    <row r="5527" spans="1:7">
      <c r="A5527" s="95">
        <v>5830220744</v>
      </c>
      <c r="B5527" s="11">
        <v>4026</v>
      </c>
      <c r="C5527">
        <v>53077001602</v>
      </c>
      <c r="D5527">
        <v>53077001602</v>
      </c>
      <c r="E5527" s="3" t="s">
        <v>236</v>
      </c>
      <c r="F5527" s="3">
        <v>6</v>
      </c>
      <c r="G5527" s="3" t="s">
        <v>224</v>
      </c>
    </row>
    <row r="5528" spans="1:7">
      <c r="A5528" s="95">
        <v>8809591811</v>
      </c>
      <c r="B5528" s="11">
        <v>75</v>
      </c>
      <c r="C5528">
        <v>53005010813</v>
      </c>
      <c r="D5528">
        <v>53005010813</v>
      </c>
      <c r="E5528" s="3" t="s">
        <v>236</v>
      </c>
      <c r="F5528" s="3">
        <v>2</v>
      </c>
      <c r="G5528" s="3" t="s">
        <v>224</v>
      </c>
    </row>
    <row r="5529" spans="1:7">
      <c r="A5529" s="95">
        <v>5903800086</v>
      </c>
      <c r="B5529" s="11">
        <v>875</v>
      </c>
      <c r="C5529">
        <v>53073010501</v>
      </c>
      <c r="D5529">
        <v>53073010501</v>
      </c>
      <c r="E5529" s="3" t="s">
        <v>236</v>
      </c>
      <c r="F5529" s="3">
        <v>3</v>
      </c>
      <c r="G5529" s="3" t="s">
        <v>224</v>
      </c>
    </row>
    <row r="5530" spans="1:7">
      <c r="A5530" s="95">
        <v>7610400294</v>
      </c>
      <c r="B5530" s="11">
        <v>175</v>
      </c>
      <c r="C5530">
        <v>53029970400</v>
      </c>
      <c r="D5530">
        <v>53029970400</v>
      </c>
      <c r="E5530" s="3" t="s">
        <v>236</v>
      </c>
      <c r="F5530" s="3">
        <v>2</v>
      </c>
      <c r="G5530" s="3" t="s">
        <v>224</v>
      </c>
    </row>
    <row r="5531" spans="1:7">
      <c r="A5531" s="95">
        <v>9190910412</v>
      </c>
      <c r="B5531" s="11">
        <v>1784</v>
      </c>
      <c r="C5531">
        <v>53071920900</v>
      </c>
      <c r="D5531">
        <v>53071920900</v>
      </c>
      <c r="E5531" s="3" t="s">
        <v>236</v>
      </c>
      <c r="F5531" s="3">
        <v>2</v>
      </c>
      <c r="G5531" s="3" t="s">
        <v>224</v>
      </c>
    </row>
    <row r="5532" spans="1:7">
      <c r="A5532" s="95">
        <v>6504510544</v>
      </c>
      <c r="B5532" s="11">
        <v>1558</v>
      </c>
      <c r="C5532">
        <v>53077001901</v>
      </c>
      <c r="D5532">
        <v>53077001901</v>
      </c>
      <c r="E5532" s="3" t="s">
        <v>241</v>
      </c>
      <c r="F5532" s="3">
        <v>7</v>
      </c>
      <c r="G5532" s="3" t="s">
        <v>225</v>
      </c>
    </row>
    <row r="5533" spans="1:7">
      <c r="A5533" s="95">
        <v>5576020857</v>
      </c>
      <c r="B5533" s="11">
        <v>1542</v>
      </c>
      <c r="C5533">
        <v>53077001202</v>
      </c>
      <c r="D5533">
        <v>53077001202</v>
      </c>
      <c r="E5533" s="3" t="s">
        <v>236</v>
      </c>
      <c r="F5533" s="3">
        <v>10</v>
      </c>
      <c r="G5533" s="3" t="s">
        <v>225</v>
      </c>
    </row>
    <row r="5534" spans="1:7">
      <c r="A5534" s="95">
        <v>9517120679</v>
      </c>
      <c r="B5534" s="11">
        <v>1460</v>
      </c>
      <c r="C5534">
        <v>53077000901</v>
      </c>
      <c r="D5534">
        <v>53077000901</v>
      </c>
      <c r="E5534" s="3" t="s">
        <v>236</v>
      </c>
      <c r="F5534" s="3">
        <v>6</v>
      </c>
      <c r="G5534" s="3" t="s">
        <v>224</v>
      </c>
    </row>
    <row r="5535" spans="1:7">
      <c r="A5535" s="95">
        <v>3713510725</v>
      </c>
      <c r="B5535" s="11">
        <v>2877</v>
      </c>
      <c r="C5535">
        <v>53077002002</v>
      </c>
      <c r="D5535">
        <v>53077002002</v>
      </c>
      <c r="E5535" s="3" t="s">
        <v>241</v>
      </c>
      <c r="F5535" s="3">
        <v>7</v>
      </c>
      <c r="G5535" s="3" t="s">
        <v>225</v>
      </c>
    </row>
    <row r="5536" spans="1:7">
      <c r="A5536" s="95">
        <v>6252510186</v>
      </c>
      <c r="B5536" s="11">
        <v>2918</v>
      </c>
      <c r="C5536">
        <v>53077002002</v>
      </c>
      <c r="D5536">
        <v>53077002002</v>
      </c>
      <c r="E5536" s="3" t="s">
        <v>241</v>
      </c>
      <c r="F5536" s="3">
        <v>7</v>
      </c>
      <c r="G5536" s="3" t="s">
        <v>225</v>
      </c>
    </row>
    <row r="5537" spans="1:7">
      <c r="A5537" s="95">
        <v>2103610462</v>
      </c>
      <c r="B5537" s="11">
        <v>75</v>
      </c>
      <c r="C5537">
        <v>53005010813</v>
      </c>
      <c r="D5537">
        <v>53005010813</v>
      </c>
      <c r="E5537" s="3" t="s">
        <v>236</v>
      </c>
      <c r="F5537" s="3">
        <v>2</v>
      </c>
      <c r="G5537" s="3" t="s">
        <v>224</v>
      </c>
    </row>
    <row r="5538" spans="1:7">
      <c r="A5538" s="95">
        <v>4360400662</v>
      </c>
      <c r="B5538" s="11">
        <v>1200</v>
      </c>
      <c r="C5538">
        <v>53029970900</v>
      </c>
      <c r="D5538">
        <v>53029970900</v>
      </c>
      <c r="E5538" s="3" t="s">
        <v>236</v>
      </c>
      <c r="F5538" s="3">
        <v>2</v>
      </c>
      <c r="G5538" s="3" t="s">
        <v>224</v>
      </c>
    </row>
    <row r="5539" spans="1:7">
      <c r="A5539" s="95">
        <v>7301800313</v>
      </c>
      <c r="B5539" s="11">
        <v>875</v>
      </c>
      <c r="C5539">
        <v>53073010600</v>
      </c>
      <c r="D5539">
        <v>53073010600</v>
      </c>
      <c r="E5539" s="3" t="s">
        <v>236</v>
      </c>
      <c r="F5539" s="3">
        <v>3</v>
      </c>
      <c r="G5539" s="3" t="s">
        <v>224</v>
      </c>
    </row>
    <row r="5540" spans="1:7">
      <c r="A5540" s="95">
        <v>7094220652</v>
      </c>
      <c r="B5540" s="11">
        <v>500</v>
      </c>
      <c r="C5540">
        <v>53077000400</v>
      </c>
      <c r="D5540">
        <v>53077000400</v>
      </c>
      <c r="E5540" s="3" t="s">
        <v>236</v>
      </c>
      <c r="F5540" s="3">
        <v>7</v>
      </c>
      <c r="G5540" s="3" t="s">
        <v>224</v>
      </c>
    </row>
    <row r="5541" spans="1:7">
      <c r="A5541" s="95">
        <v>4431500569</v>
      </c>
      <c r="B5541" s="11">
        <v>800</v>
      </c>
      <c r="C5541">
        <v>53073000700</v>
      </c>
      <c r="D5541">
        <v>53073000700</v>
      </c>
      <c r="E5541" s="3" t="s">
        <v>236</v>
      </c>
      <c r="F5541" s="3">
        <v>8</v>
      </c>
      <c r="G5541" s="3" t="s">
        <v>224</v>
      </c>
    </row>
    <row r="5542" spans="1:7">
      <c r="A5542" s="95">
        <v>7149000767</v>
      </c>
      <c r="B5542" s="11">
        <v>1800</v>
      </c>
      <c r="C5542">
        <v>53057951900</v>
      </c>
      <c r="D5542">
        <v>53057951900</v>
      </c>
      <c r="E5542" s="3" t="s">
        <v>236</v>
      </c>
      <c r="F5542" s="3">
        <v>1</v>
      </c>
      <c r="G5542" s="3" t="s">
        <v>224</v>
      </c>
    </row>
    <row r="5543" spans="1:7">
      <c r="A5543" s="95" t="s">
        <v>797</v>
      </c>
      <c r="B5543" s="11">
        <v>800</v>
      </c>
      <c r="C5543">
        <v>53035092100</v>
      </c>
      <c r="D5543">
        <v>53035092100</v>
      </c>
      <c r="E5543" s="3" t="s">
        <v>236</v>
      </c>
      <c r="F5543" s="3">
        <v>3</v>
      </c>
      <c r="G5543" s="3" t="s">
        <v>224</v>
      </c>
    </row>
    <row r="5544" spans="1:7">
      <c r="A5544" s="95">
        <v>2816910041</v>
      </c>
      <c r="B5544" s="11">
        <v>5140</v>
      </c>
      <c r="C5544">
        <v>53071920300</v>
      </c>
      <c r="D5544">
        <v>53071920300</v>
      </c>
      <c r="E5544" s="3" t="s">
        <v>236</v>
      </c>
      <c r="F5544" s="3">
        <v>4</v>
      </c>
      <c r="G5544" s="3" t="s">
        <v>224</v>
      </c>
    </row>
    <row r="5545" spans="1:7">
      <c r="A5545" s="95">
        <v>2829020913</v>
      </c>
      <c r="B5545" s="11">
        <v>2148</v>
      </c>
      <c r="C5545">
        <v>53077001100</v>
      </c>
      <c r="D5545">
        <v>53077001100</v>
      </c>
      <c r="E5545" s="3" t="s">
        <v>236</v>
      </c>
      <c r="F5545" s="3">
        <v>6</v>
      </c>
      <c r="G5545" s="3" t="s">
        <v>224</v>
      </c>
    </row>
    <row r="5546" spans="1:7">
      <c r="A5546" s="95">
        <v>5814510650</v>
      </c>
      <c r="B5546" s="11">
        <v>2850</v>
      </c>
      <c r="C5546">
        <v>53077001901</v>
      </c>
      <c r="D5546">
        <v>53077001901</v>
      </c>
      <c r="E5546" s="3" t="s">
        <v>241</v>
      </c>
      <c r="F5546" s="3">
        <v>7</v>
      </c>
      <c r="G5546" s="3" t="s">
        <v>225</v>
      </c>
    </row>
    <row r="5547" spans="1:7">
      <c r="A5547" s="95">
        <v>6857100608</v>
      </c>
      <c r="B5547" s="11">
        <v>800</v>
      </c>
      <c r="C5547">
        <v>53057951500</v>
      </c>
      <c r="D5547">
        <v>53057951500</v>
      </c>
      <c r="E5547" s="3" t="s">
        <v>236</v>
      </c>
      <c r="F5547" s="3">
        <v>3</v>
      </c>
      <c r="G5547" s="3" t="s">
        <v>224</v>
      </c>
    </row>
    <row r="5548" spans="1:7">
      <c r="A5548" s="95">
        <v>8227220806</v>
      </c>
      <c r="B5548" s="11">
        <v>3694</v>
      </c>
      <c r="C5548">
        <v>53077002802</v>
      </c>
      <c r="D5548">
        <v>53077002802</v>
      </c>
      <c r="E5548" s="3" t="s">
        <v>236</v>
      </c>
      <c r="F5548" s="3">
        <v>7</v>
      </c>
      <c r="G5548" s="3" t="s">
        <v>224</v>
      </c>
    </row>
    <row r="5549" spans="1:7">
      <c r="A5549" s="95">
        <v>8822120470</v>
      </c>
      <c r="B5549" s="11">
        <v>3324</v>
      </c>
      <c r="C5549">
        <v>53077000901</v>
      </c>
      <c r="D5549">
        <v>53077000901</v>
      </c>
      <c r="E5549" s="3" t="s">
        <v>236</v>
      </c>
      <c r="F5549" s="3">
        <v>6</v>
      </c>
      <c r="G5549" s="3" t="s">
        <v>224</v>
      </c>
    </row>
    <row r="5550" spans="1:7">
      <c r="A5550" s="95">
        <v>9915910233</v>
      </c>
      <c r="B5550" s="11">
        <v>1064</v>
      </c>
      <c r="C5550">
        <v>53071920300</v>
      </c>
      <c r="D5550">
        <v>53071920300</v>
      </c>
      <c r="E5550" s="3" t="s">
        <v>236</v>
      </c>
      <c r="F5550" s="3">
        <v>4</v>
      </c>
      <c r="G5550" s="3" t="s">
        <v>224</v>
      </c>
    </row>
    <row r="5551" spans="1:7">
      <c r="A5551" s="95">
        <v>2961610255</v>
      </c>
      <c r="B5551" s="11">
        <v>4818</v>
      </c>
      <c r="C5551">
        <v>53005011503</v>
      </c>
      <c r="D5551">
        <v>53005011503</v>
      </c>
      <c r="E5551" s="3" t="s">
        <v>236</v>
      </c>
      <c r="F5551" s="3">
        <v>5</v>
      </c>
      <c r="G5551" s="3" t="s">
        <v>224</v>
      </c>
    </row>
    <row r="5552" spans="1:7">
      <c r="A5552" s="95">
        <v>7527600045</v>
      </c>
      <c r="B5552" s="11">
        <v>800</v>
      </c>
      <c r="C5552">
        <v>53073000400</v>
      </c>
      <c r="D5552">
        <v>53073000400</v>
      </c>
      <c r="E5552" s="3" t="s">
        <v>236</v>
      </c>
      <c r="F5552" s="3">
        <v>3</v>
      </c>
      <c r="G5552" s="3" t="s">
        <v>224</v>
      </c>
    </row>
    <row r="5553" spans="1:7">
      <c r="A5553" s="95">
        <v>8811810011</v>
      </c>
      <c r="B5553" s="11">
        <v>875</v>
      </c>
      <c r="C5553">
        <v>53005010201</v>
      </c>
      <c r="D5553">
        <v>53005010201</v>
      </c>
      <c r="E5553" s="3" t="s">
        <v>241</v>
      </c>
      <c r="F5553" s="3">
        <v>5</v>
      </c>
      <c r="G5553" s="3" t="s">
        <v>225</v>
      </c>
    </row>
    <row r="5554" spans="1:7">
      <c r="A5554" s="95">
        <v>1900220476</v>
      </c>
      <c r="B5554" s="11">
        <v>500</v>
      </c>
      <c r="C5554">
        <v>53077001100</v>
      </c>
      <c r="D5554">
        <v>53077001100</v>
      </c>
      <c r="E5554" s="3" t="s">
        <v>236</v>
      </c>
      <c r="F5554" s="3">
        <v>6</v>
      </c>
      <c r="G5554" s="3" t="s">
        <v>224</v>
      </c>
    </row>
    <row r="5555" spans="1:7">
      <c r="A5555" s="95">
        <v>4885100220</v>
      </c>
      <c r="B5555" s="11">
        <v>2068</v>
      </c>
      <c r="C5555">
        <v>53057951500</v>
      </c>
      <c r="D5555">
        <v>53057951500</v>
      </c>
      <c r="E5555" s="3" t="s">
        <v>236</v>
      </c>
      <c r="F5555" s="3">
        <v>3</v>
      </c>
      <c r="G5555" s="3" t="s">
        <v>224</v>
      </c>
    </row>
    <row r="5556" spans="1:7">
      <c r="A5556" s="95">
        <v>2012120292</v>
      </c>
      <c r="B5556" s="11">
        <v>2892</v>
      </c>
      <c r="C5556">
        <v>53077000400</v>
      </c>
      <c r="D5556">
        <v>53077000400</v>
      </c>
      <c r="E5556" s="3" t="s">
        <v>236</v>
      </c>
      <c r="F5556" s="3">
        <v>7</v>
      </c>
      <c r="G5556" s="3" t="s">
        <v>224</v>
      </c>
    </row>
    <row r="5557" spans="1:7">
      <c r="A5557" s="95">
        <v>8237900579</v>
      </c>
      <c r="B5557" s="11">
        <v>800</v>
      </c>
      <c r="C5557">
        <v>53073010403</v>
      </c>
      <c r="D5557">
        <v>53073010403</v>
      </c>
      <c r="E5557" s="3" t="s">
        <v>236</v>
      </c>
      <c r="F5557" s="3">
        <v>1</v>
      </c>
      <c r="G5557" s="3" t="s">
        <v>224</v>
      </c>
    </row>
    <row r="5558" spans="1:7">
      <c r="A5558" s="95">
        <v>8368610294</v>
      </c>
      <c r="B5558" s="11">
        <v>3210</v>
      </c>
      <c r="C5558">
        <v>53021020605</v>
      </c>
      <c r="D5558">
        <v>53021020605</v>
      </c>
      <c r="E5558" s="3" t="s">
        <v>236</v>
      </c>
      <c r="F5558" s="3">
        <v>5</v>
      </c>
      <c r="G5558" s="3" t="s">
        <v>224</v>
      </c>
    </row>
    <row r="5559" spans="1:7">
      <c r="A5559" s="95">
        <v>1061610166</v>
      </c>
      <c r="B5559" s="11">
        <v>3072</v>
      </c>
      <c r="C5559">
        <v>53005011503</v>
      </c>
      <c r="D5559">
        <v>53005011503</v>
      </c>
      <c r="E5559" s="3" t="s">
        <v>236</v>
      </c>
      <c r="F5559" s="3">
        <v>5</v>
      </c>
      <c r="G5559" s="3" t="s">
        <v>224</v>
      </c>
    </row>
    <row r="5560" spans="1:7">
      <c r="A5560" s="95">
        <v>9866500959</v>
      </c>
      <c r="B5560" s="11">
        <v>3040</v>
      </c>
      <c r="C5560">
        <v>53073000803</v>
      </c>
      <c r="D5560">
        <v>53073000803</v>
      </c>
      <c r="E5560" s="3" t="s">
        <v>236</v>
      </c>
      <c r="F5560" s="3">
        <v>2</v>
      </c>
      <c r="G5560" s="3" t="s">
        <v>224</v>
      </c>
    </row>
    <row r="5561" spans="1:7">
      <c r="A5561" s="95">
        <v>5870500117</v>
      </c>
      <c r="B5561" s="11">
        <v>2924</v>
      </c>
      <c r="C5561">
        <v>53073001000</v>
      </c>
      <c r="D5561">
        <v>53073001000</v>
      </c>
      <c r="E5561" s="3" t="s">
        <v>236</v>
      </c>
      <c r="F5561" s="3">
        <v>7</v>
      </c>
      <c r="G5561" s="3" t="s">
        <v>224</v>
      </c>
    </row>
    <row r="5562" spans="1:7">
      <c r="A5562" s="95">
        <v>3760800974</v>
      </c>
      <c r="B5562" s="11">
        <v>4420</v>
      </c>
      <c r="C5562">
        <v>53073010600</v>
      </c>
      <c r="D5562">
        <v>53073010600</v>
      </c>
      <c r="E5562" s="3" t="s">
        <v>236</v>
      </c>
      <c r="F5562" s="3">
        <v>3</v>
      </c>
      <c r="G5562" s="3" t="s">
        <v>224</v>
      </c>
    </row>
    <row r="5563" spans="1:7">
      <c r="A5563" s="95">
        <v>4411300679</v>
      </c>
      <c r="B5563" s="11">
        <v>2842</v>
      </c>
      <c r="C5563">
        <v>53057952302</v>
      </c>
      <c r="D5563">
        <v>53057952302</v>
      </c>
      <c r="E5563" s="3" t="s">
        <v>236</v>
      </c>
      <c r="F5563" s="3">
        <v>5</v>
      </c>
      <c r="G5563" s="3" t="s">
        <v>224</v>
      </c>
    </row>
    <row r="5564" spans="1:7">
      <c r="A5564" s="95">
        <v>6876400709</v>
      </c>
      <c r="B5564" s="11">
        <v>800</v>
      </c>
      <c r="C5564">
        <v>53029971500</v>
      </c>
      <c r="D5564">
        <v>53029971500</v>
      </c>
      <c r="E5564" s="3" t="s">
        <v>236</v>
      </c>
      <c r="F5564" s="3">
        <v>1</v>
      </c>
      <c r="G5564" s="3" t="s">
        <v>224</v>
      </c>
    </row>
    <row r="5565" spans="1:7">
      <c r="A5565" s="95">
        <v>6321100321</v>
      </c>
      <c r="B5565" s="11">
        <v>2334</v>
      </c>
      <c r="C5565">
        <v>53057951900</v>
      </c>
      <c r="D5565">
        <v>53057951900</v>
      </c>
      <c r="E5565" s="3" t="s">
        <v>236</v>
      </c>
      <c r="F5565" s="3">
        <v>1</v>
      </c>
      <c r="G5565" s="3" t="s">
        <v>224</v>
      </c>
    </row>
    <row r="5566" spans="1:7">
      <c r="A5566" s="95">
        <v>2735800055</v>
      </c>
      <c r="B5566" s="11">
        <v>8656</v>
      </c>
      <c r="C5566">
        <v>53073010501</v>
      </c>
      <c r="D5566">
        <v>53073010501</v>
      </c>
      <c r="E5566" s="3" t="s">
        <v>236</v>
      </c>
      <c r="F5566" s="3">
        <v>3</v>
      </c>
      <c r="G5566" s="3" t="s">
        <v>224</v>
      </c>
    </row>
    <row r="5567" spans="1:7">
      <c r="A5567" s="95">
        <v>6590100056</v>
      </c>
      <c r="B5567" s="11">
        <v>3090</v>
      </c>
      <c r="C5567">
        <v>53057951900</v>
      </c>
      <c r="D5567">
        <v>53057951900</v>
      </c>
      <c r="E5567" s="3" t="s">
        <v>236</v>
      </c>
      <c r="F5567" s="3">
        <v>1</v>
      </c>
      <c r="G5567" s="3" t="s">
        <v>224</v>
      </c>
    </row>
    <row r="5568" spans="1:7">
      <c r="A5568" s="95">
        <v>2212000609</v>
      </c>
      <c r="B5568" s="11">
        <v>2988</v>
      </c>
      <c r="C5568">
        <v>53057940300</v>
      </c>
      <c r="D5568">
        <v>53057940300</v>
      </c>
      <c r="E5568" s="3" t="s">
        <v>236</v>
      </c>
      <c r="F5568" s="3">
        <v>2</v>
      </c>
      <c r="G5568" s="3" t="s">
        <v>224</v>
      </c>
    </row>
    <row r="5569" spans="1:7">
      <c r="A5569" s="95">
        <v>2600220448</v>
      </c>
      <c r="B5569" s="11">
        <v>3034</v>
      </c>
      <c r="C5569">
        <v>53077001100</v>
      </c>
      <c r="D5569">
        <v>53077001100</v>
      </c>
      <c r="E5569" s="3" t="s">
        <v>236</v>
      </c>
      <c r="F5569" s="3">
        <v>6</v>
      </c>
      <c r="G5569" s="3" t="s">
        <v>224</v>
      </c>
    </row>
    <row r="5570" spans="1:7">
      <c r="A5570" s="95">
        <v>5447810506</v>
      </c>
      <c r="B5570" s="11">
        <v>4168</v>
      </c>
      <c r="C5570">
        <v>53071920900</v>
      </c>
      <c r="D5570">
        <v>53071920900</v>
      </c>
      <c r="E5570" s="3" t="s">
        <v>236</v>
      </c>
      <c r="F5570" s="3">
        <v>2</v>
      </c>
      <c r="G5570" s="3" t="s">
        <v>224</v>
      </c>
    </row>
    <row r="5571" spans="1:7">
      <c r="A5571" s="95">
        <v>2917200233</v>
      </c>
      <c r="B5571" s="11">
        <v>3164</v>
      </c>
      <c r="C5571">
        <v>53057952200</v>
      </c>
      <c r="D5571">
        <v>53057952200</v>
      </c>
      <c r="E5571" s="3" t="s">
        <v>236</v>
      </c>
      <c r="F5571" s="3">
        <v>9</v>
      </c>
      <c r="G5571" s="3" t="s">
        <v>225</v>
      </c>
    </row>
    <row r="5572" spans="1:7">
      <c r="A5572" s="95">
        <v>2732500327</v>
      </c>
      <c r="B5572" s="11">
        <v>2794</v>
      </c>
      <c r="C5572">
        <v>53073000700</v>
      </c>
      <c r="D5572">
        <v>53073000700</v>
      </c>
      <c r="E5572" s="3" t="s">
        <v>236</v>
      </c>
      <c r="F5572" s="3">
        <v>8</v>
      </c>
      <c r="G5572" s="3" t="s">
        <v>224</v>
      </c>
    </row>
    <row r="5573" spans="1:7">
      <c r="A5573" s="95">
        <v>1360200142</v>
      </c>
      <c r="B5573" s="11">
        <v>800</v>
      </c>
      <c r="C5573">
        <v>53061053509</v>
      </c>
      <c r="D5573">
        <v>53061053509</v>
      </c>
      <c r="E5573" s="3" t="s">
        <v>236</v>
      </c>
      <c r="F5573" s="3">
        <v>6</v>
      </c>
      <c r="G5573" s="3" t="s">
        <v>224</v>
      </c>
    </row>
    <row r="5574" spans="1:7">
      <c r="A5574" s="95">
        <v>9875610763</v>
      </c>
      <c r="B5574" s="11">
        <v>3862</v>
      </c>
      <c r="C5574">
        <v>53005011402</v>
      </c>
      <c r="D5574">
        <v>53005011402</v>
      </c>
      <c r="E5574" s="3" t="s">
        <v>236</v>
      </c>
      <c r="F5574" s="3">
        <v>3</v>
      </c>
      <c r="G5574" s="3" t="s">
        <v>224</v>
      </c>
    </row>
    <row r="5575" spans="1:7">
      <c r="A5575" s="95">
        <v>3982220875</v>
      </c>
      <c r="B5575" s="11">
        <v>2340</v>
      </c>
      <c r="C5575">
        <v>53077003200</v>
      </c>
      <c r="D5575">
        <v>53077003200</v>
      </c>
      <c r="E5575" s="3" t="s">
        <v>236</v>
      </c>
      <c r="F5575" s="3">
        <v>8</v>
      </c>
      <c r="G5575" s="3" t="s">
        <v>224</v>
      </c>
    </row>
    <row r="5576" spans="1:7">
      <c r="A5576" s="95">
        <v>9429510064</v>
      </c>
      <c r="B5576" s="11">
        <v>1940</v>
      </c>
      <c r="C5576">
        <v>53005010813</v>
      </c>
      <c r="D5576">
        <v>53005010813</v>
      </c>
      <c r="E5576" s="3" t="s">
        <v>236</v>
      </c>
      <c r="F5576" s="3">
        <v>2</v>
      </c>
      <c r="G5576" s="3" t="s">
        <v>224</v>
      </c>
    </row>
    <row r="5577" spans="1:7">
      <c r="A5577" s="95">
        <v>7458200374</v>
      </c>
      <c r="B5577" s="11">
        <v>3150</v>
      </c>
      <c r="C5577">
        <v>53057952302</v>
      </c>
      <c r="D5577">
        <v>53057952302</v>
      </c>
      <c r="E5577" s="3" t="s">
        <v>236</v>
      </c>
      <c r="F5577" s="3">
        <v>5</v>
      </c>
      <c r="G5577" s="3" t="s">
        <v>224</v>
      </c>
    </row>
    <row r="5578" spans="1:7">
      <c r="A5578" s="95">
        <v>8992700932</v>
      </c>
      <c r="B5578" s="11">
        <v>800</v>
      </c>
      <c r="C5578">
        <v>53073000200</v>
      </c>
      <c r="D5578">
        <v>53073000200</v>
      </c>
      <c r="E5578" s="3" t="s">
        <v>236</v>
      </c>
      <c r="F5578" s="3">
        <v>5</v>
      </c>
      <c r="G5578" s="3" t="s">
        <v>224</v>
      </c>
    </row>
    <row r="5579" spans="1:7">
      <c r="A5579" s="95">
        <v>2503310473</v>
      </c>
      <c r="B5579" s="11">
        <v>800</v>
      </c>
      <c r="C5579">
        <v>53035080101</v>
      </c>
      <c r="D5579">
        <v>53035080101</v>
      </c>
      <c r="E5579" s="3" t="s">
        <v>236</v>
      </c>
      <c r="F5579" s="3">
        <v>4</v>
      </c>
      <c r="G5579" s="3" t="s">
        <v>224</v>
      </c>
    </row>
    <row r="5580" spans="1:7">
      <c r="A5580" s="95">
        <v>3045120218</v>
      </c>
      <c r="B5580" s="11">
        <v>850</v>
      </c>
      <c r="C5580">
        <v>53077001000</v>
      </c>
      <c r="D5580">
        <v>53077001000</v>
      </c>
      <c r="E5580" s="3" t="s">
        <v>236</v>
      </c>
      <c r="F5580" s="3">
        <v>8</v>
      </c>
      <c r="G5580" s="3" t="s">
        <v>224</v>
      </c>
    </row>
    <row r="5581" spans="1:7">
      <c r="A5581" s="95">
        <v>3011800378</v>
      </c>
      <c r="B5581" s="11">
        <v>4238</v>
      </c>
      <c r="C5581">
        <v>53073010600</v>
      </c>
      <c r="D5581">
        <v>53073010600</v>
      </c>
      <c r="E5581" s="3" t="s">
        <v>236</v>
      </c>
      <c r="F5581" s="3">
        <v>3</v>
      </c>
      <c r="G5581" s="3" t="s">
        <v>224</v>
      </c>
    </row>
    <row r="5582" spans="1:7">
      <c r="A5582" s="95">
        <v>6046000190</v>
      </c>
      <c r="B5582" s="11">
        <v>800</v>
      </c>
      <c r="C5582">
        <v>53057940200</v>
      </c>
      <c r="D5582">
        <v>53057940200</v>
      </c>
      <c r="E5582" s="3" t="s">
        <v>236</v>
      </c>
      <c r="F5582" s="3">
        <v>1</v>
      </c>
      <c r="G5582" s="3" t="s">
        <v>224</v>
      </c>
    </row>
    <row r="5583" spans="1:7">
      <c r="A5583" s="95">
        <v>3674120649</v>
      </c>
      <c r="B5583" s="11">
        <v>3454</v>
      </c>
      <c r="C5583">
        <v>53077001000</v>
      </c>
      <c r="D5583">
        <v>53077001000</v>
      </c>
      <c r="E5583" s="3" t="s">
        <v>236</v>
      </c>
      <c r="F5583" s="3">
        <v>8</v>
      </c>
      <c r="G5583" s="3" t="s">
        <v>224</v>
      </c>
    </row>
    <row r="5584" spans="1:7">
      <c r="A5584" s="95">
        <v>1275600714</v>
      </c>
      <c r="B5584" s="11">
        <v>6724</v>
      </c>
      <c r="C5584">
        <v>53073000501</v>
      </c>
      <c r="D5584">
        <v>53073000501</v>
      </c>
      <c r="E5584" s="3" t="s">
        <v>236</v>
      </c>
      <c r="F5584" s="3">
        <v>7</v>
      </c>
      <c r="G5584" s="3" t="s">
        <v>224</v>
      </c>
    </row>
    <row r="5585" spans="1:7">
      <c r="A5585" s="95">
        <v>5585900258</v>
      </c>
      <c r="B5585" s="11">
        <v>800</v>
      </c>
      <c r="C5585">
        <v>53073010403</v>
      </c>
      <c r="D5585">
        <v>53073010403</v>
      </c>
      <c r="E5585" s="3" t="s">
        <v>236</v>
      </c>
      <c r="F5585" s="3">
        <v>1</v>
      </c>
      <c r="G5585" s="3" t="s">
        <v>224</v>
      </c>
    </row>
    <row r="5586" spans="1:7">
      <c r="A5586" s="95">
        <v>6380100964</v>
      </c>
      <c r="B5586" s="11">
        <v>2486</v>
      </c>
      <c r="C5586">
        <v>53057951900</v>
      </c>
      <c r="D5586">
        <v>53057951900</v>
      </c>
      <c r="E5586" s="3" t="s">
        <v>236</v>
      </c>
      <c r="F5586" s="3">
        <v>1</v>
      </c>
      <c r="G5586" s="3" t="s">
        <v>224</v>
      </c>
    </row>
    <row r="5587" spans="1:7">
      <c r="A5587" s="95">
        <v>6163100389</v>
      </c>
      <c r="B5587" s="11">
        <v>3098</v>
      </c>
      <c r="C5587">
        <v>53057951600</v>
      </c>
      <c r="D5587">
        <v>53057951600</v>
      </c>
      <c r="E5587" s="3" t="s">
        <v>236</v>
      </c>
      <c r="F5587" s="3">
        <v>4</v>
      </c>
      <c r="G5587" s="3" t="s">
        <v>224</v>
      </c>
    </row>
    <row r="5588" spans="1:7">
      <c r="A5588" s="95">
        <v>9311710539</v>
      </c>
      <c r="B5588" s="11">
        <v>3890</v>
      </c>
      <c r="C5588">
        <v>53021020501</v>
      </c>
      <c r="D5588">
        <v>53021020501</v>
      </c>
      <c r="E5588" s="3" t="s">
        <v>236</v>
      </c>
      <c r="F5588" s="3">
        <v>3</v>
      </c>
      <c r="G5588" s="3" t="s">
        <v>224</v>
      </c>
    </row>
    <row r="5589" spans="1:7">
      <c r="A5589" s="95">
        <v>2860220028</v>
      </c>
      <c r="B5589" s="11">
        <v>8856</v>
      </c>
      <c r="C5589">
        <v>53077001602</v>
      </c>
      <c r="D5589">
        <v>53077001602</v>
      </c>
      <c r="E5589" s="3" t="s">
        <v>236</v>
      </c>
      <c r="F5589" s="3">
        <v>6</v>
      </c>
      <c r="G5589" s="3" t="s">
        <v>224</v>
      </c>
    </row>
    <row r="5590" spans="1:7">
      <c r="A5590" s="95">
        <v>7156910307</v>
      </c>
      <c r="B5590" s="11">
        <v>2778</v>
      </c>
      <c r="C5590">
        <v>53071920300</v>
      </c>
      <c r="D5590">
        <v>53071920300</v>
      </c>
      <c r="E5590" s="3" t="s">
        <v>236</v>
      </c>
      <c r="F5590" s="3">
        <v>4</v>
      </c>
      <c r="G5590" s="3" t="s">
        <v>224</v>
      </c>
    </row>
    <row r="5591" spans="1:7">
      <c r="A5591" s="95">
        <v>6035220003</v>
      </c>
      <c r="B5591" s="11">
        <v>3838</v>
      </c>
      <c r="C5591">
        <v>53077000400</v>
      </c>
      <c r="D5591">
        <v>53077000400</v>
      </c>
      <c r="E5591" s="3" t="s">
        <v>236</v>
      </c>
      <c r="F5591" s="3">
        <v>7</v>
      </c>
      <c r="G5591" s="3" t="s">
        <v>224</v>
      </c>
    </row>
    <row r="5592" spans="1:7">
      <c r="A5592" s="95">
        <v>8269700022</v>
      </c>
      <c r="B5592" s="11">
        <v>800</v>
      </c>
      <c r="C5592">
        <v>53073010600</v>
      </c>
      <c r="D5592">
        <v>53073010600</v>
      </c>
      <c r="E5592" s="3" t="s">
        <v>236</v>
      </c>
      <c r="F5592" s="3">
        <v>3</v>
      </c>
      <c r="G5592" s="3" t="s">
        <v>224</v>
      </c>
    </row>
    <row r="5593" spans="1:7">
      <c r="A5593" s="95">
        <v>4009710058</v>
      </c>
      <c r="B5593" s="11">
        <v>4260</v>
      </c>
      <c r="C5593">
        <v>53005010805</v>
      </c>
      <c r="D5593">
        <v>53005010805</v>
      </c>
      <c r="E5593" s="3" t="s">
        <v>236</v>
      </c>
      <c r="F5593" s="3">
        <v>3</v>
      </c>
      <c r="G5593" s="3" t="s">
        <v>224</v>
      </c>
    </row>
    <row r="5594" spans="1:7">
      <c r="A5594" s="95">
        <v>1728500314</v>
      </c>
      <c r="B5594" s="11">
        <v>700</v>
      </c>
      <c r="C5594">
        <v>53073000902</v>
      </c>
      <c r="D5594">
        <v>53073000902</v>
      </c>
      <c r="E5594" s="3" t="s">
        <v>236</v>
      </c>
      <c r="F5594" s="3">
        <v>2</v>
      </c>
      <c r="G5594" s="3" t="s">
        <v>224</v>
      </c>
    </row>
    <row r="5595" spans="1:7">
      <c r="A5595" s="95">
        <v>6159700924</v>
      </c>
      <c r="B5595" s="11">
        <v>700</v>
      </c>
      <c r="C5595">
        <v>53073010600</v>
      </c>
      <c r="D5595">
        <v>53073010600</v>
      </c>
      <c r="E5595" s="3" t="s">
        <v>236</v>
      </c>
      <c r="F5595" s="3">
        <v>3</v>
      </c>
      <c r="G5595" s="3" t="s">
        <v>224</v>
      </c>
    </row>
    <row r="5596" spans="1:7">
      <c r="A5596" s="95">
        <v>4970900753</v>
      </c>
      <c r="B5596" s="11">
        <v>75</v>
      </c>
      <c r="C5596">
        <v>53073010302</v>
      </c>
      <c r="D5596">
        <v>53073010302</v>
      </c>
      <c r="E5596" s="3" t="s">
        <v>236</v>
      </c>
      <c r="F5596" s="3">
        <v>1</v>
      </c>
      <c r="G5596" s="3" t="s">
        <v>224</v>
      </c>
    </row>
    <row r="5597" spans="1:7">
      <c r="A5597" s="95">
        <v>5132368265</v>
      </c>
      <c r="B5597" s="11">
        <v>2086</v>
      </c>
      <c r="C5597">
        <v>53077001800</v>
      </c>
      <c r="D5597">
        <v>53077001800</v>
      </c>
      <c r="E5597" s="3" t="s">
        <v>241</v>
      </c>
      <c r="F5597" s="3">
        <v>7</v>
      </c>
      <c r="G5597" s="3" t="s">
        <v>225</v>
      </c>
    </row>
    <row r="5598" spans="1:7">
      <c r="A5598" s="95">
        <v>8901500364</v>
      </c>
      <c r="B5598" s="11">
        <v>800</v>
      </c>
      <c r="C5598">
        <v>53073000700</v>
      </c>
      <c r="D5598">
        <v>53073000700</v>
      </c>
      <c r="E5598" s="3" t="s">
        <v>236</v>
      </c>
      <c r="F5598" s="3">
        <v>8</v>
      </c>
      <c r="G5598" s="3" t="s">
        <v>224</v>
      </c>
    </row>
    <row r="5599" spans="1:7">
      <c r="A5599" s="95">
        <v>8361610201</v>
      </c>
      <c r="B5599" s="11">
        <v>2862</v>
      </c>
      <c r="C5599">
        <v>53005011503</v>
      </c>
      <c r="D5599">
        <v>53005011503</v>
      </c>
      <c r="E5599" s="3" t="s">
        <v>236</v>
      </c>
      <c r="F5599" s="3">
        <v>5</v>
      </c>
      <c r="G5599" s="3" t="s">
        <v>224</v>
      </c>
    </row>
    <row r="5600" spans="1:7">
      <c r="A5600" s="95">
        <v>2821600905</v>
      </c>
      <c r="B5600" s="11">
        <v>3056</v>
      </c>
      <c r="C5600">
        <v>53073000502</v>
      </c>
      <c r="D5600">
        <v>53073000502</v>
      </c>
      <c r="E5600" s="3" t="s">
        <v>236</v>
      </c>
      <c r="F5600" s="3">
        <v>4</v>
      </c>
      <c r="G5600" s="3" t="s">
        <v>224</v>
      </c>
    </row>
    <row r="5601" spans="1:7">
      <c r="A5601" s="95">
        <v>7765500016</v>
      </c>
      <c r="B5601" s="11">
        <v>2336</v>
      </c>
      <c r="C5601">
        <v>53073000803</v>
      </c>
      <c r="D5601">
        <v>53073000803</v>
      </c>
      <c r="E5601" s="3" t="s">
        <v>236</v>
      </c>
      <c r="F5601" s="3">
        <v>2</v>
      </c>
      <c r="G5601" s="3" t="s">
        <v>224</v>
      </c>
    </row>
    <row r="5602" spans="1:7">
      <c r="A5602" s="95">
        <v>8819120649</v>
      </c>
      <c r="B5602" s="11">
        <v>3080</v>
      </c>
      <c r="C5602">
        <v>53077001100</v>
      </c>
      <c r="D5602">
        <v>53077001100</v>
      </c>
      <c r="E5602" s="3" t="s">
        <v>236</v>
      </c>
      <c r="F5602" s="3">
        <v>6</v>
      </c>
      <c r="G5602" s="3" t="s">
        <v>224</v>
      </c>
    </row>
    <row r="5603" spans="1:7">
      <c r="A5603" s="95">
        <v>3593610267</v>
      </c>
      <c r="B5603" s="11">
        <v>500</v>
      </c>
      <c r="C5603">
        <v>53005010809</v>
      </c>
      <c r="D5603">
        <v>53005010809</v>
      </c>
      <c r="E5603" s="3" t="s">
        <v>236</v>
      </c>
      <c r="F5603" s="3">
        <v>5</v>
      </c>
      <c r="G5603" s="3" t="s">
        <v>224</v>
      </c>
    </row>
    <row r="5604" spans="1:7">
      <c r="A5604" s="95">
        <v>7962510333</v>
      </c>
      <c r="B5604" s="11">
        <v>3484</v>
      </c>
      <c r="C5604">
        <v>53077002002</v>
      </c>
      <c r="D5604">
        <v>53077002002</v>
      </c>
      <c r="E5604" s="3" t="s">
        <v>241</v>
      </c>
      <c r="F5604" s="3">
        <v>7</v>
      </c>
      <c r="G5604" s="3" t="s">
        <v>225</v>
      </c>
    </row>
    <row r="5605" spans="1:7">
      <c r="A5605" s="95">
        <v>4826594919</v>
      </c>
      <c r="B5605" s="11">
        <v>2696</v>
      </c>
      <c r="C5605">
        <v>53001950400</v>
      </c>
      <c r="D5605">
        <v>53001950400</v>
      </c>
      <c r="E5605" s="3" t="s">
        <v>236</v>
      </c>
      <c r="F5605" s="3">
        <v>4</v>
      </c>
      <c r="G5605" s="3" t="s">
        <v>224</v>
      </c>
    </row>
    <row r="5606" spans="1:7">
      <c r="A5606" s="95" t="s">
        <v>798</v>
      </c>
      <c r="B5606" s="11">
        <v>2180</v>
      </c>
      <c r="C5606">
        <v>53077002001</v>
      </c>
      <c r="D5606">
        <v>53077002001</v>
      </c>
      <c r="E5606" s="3" t="s">
        <v>241</v>
      </c>
      <c r="F5606" s="3">
        <v>7</v>
      </c>
      <c r="G5606" s="3" t="s">
        <v>225</v>
      </c>
    </row>
    <row r="5607" spans="1:7">
      <c r="A5607" s="95">
        <v>4678300119</v>
      </c>
      <c r="B5607" s="11">
        <v>875</v>
      </c>
      <c r="C5607">
        <v>53029970400</v>
      </c>
      <c r="D5607">
        <v>53029970400</v>
      </c>
      <c r="E5607" s="3" t="s">
        <v>236</v>
      </c>
      <c r="F5607" s="3">
        <v>2</v>
      </c>
      <c r="G5607" s="3" t="s">
        <v>224</v>
      </c>
    </row>
    <row r="5608" spans="1:7">
      <c r="A5608" s="95">
        <v>6872700746</v>
      </c>
      <c r="B5608" s="11">
        <v>1974</v>
      </c>
      <c r="C5608">
        <v>53073000200</v>
      </c>
      <c r="D5608">
        <v>53073000200</v>
      </c>
      <c r="E5608" s="3" t="s">
        <v>236</v>
      </c>
      <c r="F5608" s="3">
        <v>5</v>
      </c>
      <c r="G5608" s="3" t="s">
        <v>224</v>
      </c>
    </row>
    <row r="5609" spans="1:7">
      <c r="A5609" s="95">
        <v>6045810781</v>
      </c>
      <c r="B5609" s="11">
        <v>800</v>
      </c>
      <c r="C5609">
        <v>53071920701</v>
      </c>
      <c r="D5609">
        <v>53071920701</v>
      </c>
      <c r="E5609" s="3" t="s">
        <v>236</v>
      </c>
      <c r="F5609" s="3">
        <v>5</v>
      </c>
      <c r="G5609" s="3" t="s">
        <v>224</v>
      </c>
    </row>
    <row r="5610" spans="1:7">
      <c r="A5610" s="95">
        <v>9713810834</v>
      </c>
      <c r="B5610" s="11">
        <v>4692</v>
      </c>
      <c r="C5610">
        <v>53005010100</v>
      </c>
      <c r="D5610">
        <v>53005010100</v>
      </c>
      <c r="E5610" s="3" t="s">
        <v>236</v>
      </c>
      <c r="F5610" s="3">
        <v>2</v>
      </c>
      <c r="G5610" s="3" t="s">
        <v>224</v>
      </c>
    </row>
    <row r="5611" spans="1:7">
      <c r="A5611" s="95">
        <v>6724120196</v>
      </c>
      <c r="B5611" s="11">
        <v>2600</v>
      </c>
      <c r="C5611">
        <v>53077000500</v>
      </c>
      <c r="D5611">
        <v>53077000500</v>
      </c>
      <c r="E5611" s="3" t="s">
        <v>236</v>
      </c>
      <c r="F5611" s="3">
        <v>9</v>
      </c>
      <c r="G5611" s="3" t="s">
        <v>225</v>
      </c>
    </row>
    <row r="5612" spans="1:7">
      <c r="A5612" s="95">
        <v>3762600167</v>
      </c>
      <c r="B5612" s="11">
        <v>800</v>
      </c>
      <c r="C5612">
        <v>53073001100</v>
      </c>
      <c r="D5612">
        <v>53073001100</v>
      </c>
      <c r="E5612" s="3" t="s">
        <v>236</v>
      </c>
      <c r="F5612" s="3">
        <v>3</v>
      </c>
      <c r="G5612" s="3" t="s">
        <v>224</v>
      </c>
    </row>
    <row r="5613" spans="1:7">
      <c r="A5613" s="95">
        <v>2139200045</v>
      </c>
      <c r="B5613" s="11">
        <v>2322</v>
      </c>
      <c r="C5613">
        <v>53057952302</v>
      </c>
      <c r="D5613">
        <v>53057952302</v>
      </c>
      <c r="E5613" s="3" t="s">
        <v>236</v>
      </c>
      <c r="F5613" s="3">
        <v>5</v>
      </c>
      <c r="G5613" s="3" t="s">
        <v>224</v>
      </c>
    </row>
    <row r="5614" spans="1:7">
      <c r="A5614" s="95">
        <v>3733700255</v>
      </c>
      <c r="B5614" s="11">
        <v>800</v>
      </c>
      <c r="C5614">
        <v>53073000901</v>
      </c>
      <c r="D5614">
        <v>53073000901</v>
      </c>
      <c r="E5614" s="3" t="s">
        <v>236</v>
      </c>
      <c r="F5614" s="3">
        <v>5</v>
      </c>
      <c r="G5614" s="3" t="s">
        <v>224</v>
      </c>
    </row>
    <row r="5615" spans="1:7">
      <c r="A5615" s="95">
        <v>8238700785</v>
      </c>
      <c r="B5615" s="11">
        <v>800</v>
      </c>
      <c r="C5615">
        <v>53073000806</v>
      </c>
      <c r="D5615">
        <v>53073000806</v>
      </c>
      <c r="E5615" s="3" t="s">
        <v>236</v>
      </c>
      <c r="F5615" s="3">
        <v>2</v>
      </c>
      <c r="G5615" s="3" t="s">
        <v>224</v>
      </c>
    </row>
    <row r="5616" spans="1:7">
      <c r="A5616" s="95">
        <v>8997363302</v>
      </c>
      <c r="B5616" s="11">
        <v>3136</v>
      </c>
      <c r="C5616">
        <v>53057951900</v>
      </c>
      <c r="D5616">
        <v>53057951900</v>
      </c>
      <c r="E5616" s="3" t="s">
        <v>236</v>
      </c>
      <c r="F5616" s="3">
        <v>1</v>
      </c>
      <c r="G5616" s="3" t="s">
        <v>224</v>
      </c>
    </row>
    <row r="5617" spans="1:7">
      <c r="A5617" s="95">
        <v>4132300598</v>
      </c>
      <c r="B5617" s="11">
        <v>1962</v>
      </c>
      <c r="C5617">
        <v>53057952500</v>
      </c>
      <c r="D5617">
        <v>53057952500</v>
      </c>
      <c r="E5617" s="3" t="s">
        <v>236</v>
      </c>
      <c r="F5617" s="3">
        <v>5</v>
      </c>
      <c r="G5617" s="3" t="s">
        <v>224</v>
      </c>
    </row>
    <row r="5618" spans="1:7">
      <c r="A5618" s="95">
        <v>1321100316</v>
      </c>
      <c r="B5618" s="11">
        <v>4942</v>
      </c>
      <c r="C5618">
        <v>53057951900</v>
      </c>
      <c r="D5618">
        <v>53057951900</v>
      </c>
      <c r="E5618" s="3" t="s">
        <v>236</v>
      </c>
      <c r="F5618" s="3">
        <v>1</v>
      </c>
      <c r="G5618" s="3" t="s">
        <v>224</v>
      </c>
    </row>
    <row r="5619" spans="1:7">
      <c r="A5619" s="95">
        <v>9315700835</v>
      </c>
      <c r="B5619" s="11">
        <v>2802</v>
      </c>
      <c r="C5619">
        <v>53073000901</v>
      </c>
      <c r="D5619">
        <v>53073000901</v>
      </c>
      <c r="E5619" s="3" t="s">
        <v>236</v>
      </c>
      <c r="F5619" s="3">
        <v>5</v>
      </c>
      <c r="G5619" s="3" t="s">
        <v>224</v>
      </c>
    </row>
    <row r="5620" spans="1:7">
      <c r="A5620" s="95">
        <v>6261610189</v>
      </c>
      <c r="B5620" s="11">
        <v>2350</v>
      </c>
      <c r="C5620">
        <v>53005011503</v>
      </c>
      <c r="D5620">
        <v>53005011503</v>
      </c>
      <c r="E5620" s="3" t="s">
        <v>236</v>
      </c>
      <c r="F5620" s="3">
        <v>5</v>
      </c>
      <c r="G5620" s="3" t="s">
        <v>224</v>
      </c>
    </row>
    <row r="5621" spans="1:7">
      <c r="A5621" s="95">
        <v>7261220811</v>
      </c>
      <c r="B5621" s="11">
        <v>2546</v>
      </c>
      <c r="C5621">
        <v>53077001602</v>
      </c>
      <c r="D5621">
        <v>53077001602</v>
      </c>
      <c r="E5621" s="3" t="s">
        <v>236</v>
      </c>
      <c r="F5621" s="3">
        <v>6</v>
      </c>
      <c r="G5621" s="3" t="s">
        <v>224</v>
      </c>
    </row>
    <row r="5622" spans="1:7">
      <c r="A5622" s="95">
        <v>3813020998</v>
      </c>
      <c r="B5622" s="11">
        <v>4302</v>
      </c>
      <c r="C5622">
        <v>53077000901</v>
      </c>
      <c r="D5622">
        <v>53077000901</v>
      </c>
      <c r="E5622" s="3" t="s">
        <v>236</v>
      </c>
      <c r="F5622" s="3">
        <v>6</v>
      </c>
      <c r="G5622" s="3" t="s">
        <v>224</v>
      </c>
    </row>
    <row r="5623" spans="1:7">
      <c r="A5623" s="95" t="s">
        <v>799</v>
      </c>
      <c r="B5623" s="11">
        <v>3234</v>
      </c>
      <c r="C5623">
        <v>53077000200</v>
      </c>
      <c r="D5623">
        <v>53077000200</v>
      </c>
      <c r="E5623" s="3" t="s">
        <v>236</v>
      </c>
      <c r="F5623" s="3">
        <v>10</v>
      </c>
      <c r="G5623" s="3" t="s">
        <v>225</v>
      </c>
    </row>
    <row r="5624" spans="1:7">
      <c r="A5624" s="95">
        <v>4384510184</v>
      </c>
      <c r="B5624" s="11">
        <v>2886</v>
      </c>
      <c r="C5624">
        <v>53077001902</v>
      </c>
      <c r="D5624">
        <v>53077001902</v>
      </c>
      <c r="E5624" s="3" t="s">
        <v>241</v>
      </c>
      <c r="F5624" s="3">
        <v>8</v>
      </c>
      <c r="G5624" s="3" t="s">
        <v>225</v>
      </c>
    </row>
    <row r="5625" spans="1:7">
      <c r="A5625" s="95">
        <v>3252510184</v>
      </c>
      <c r="B5625" s="11">
        <v>2850</v>
      </c>
      <c r="C5625">
        <v>53077002002</v>
      </c>
      <c r="D5625">
        <v>53077002002</v>
      </c>
      <c r="E5625" s="3" t="s">
        <v>241</v>
      </c>
      <c r="F5625" s="3">
        <v>7</v>
      </c>
      <c r="G5625" s="3" t="s">
        <v>225</v>
      </c>
    </row>
    <row r="5626" spans="1:7">
      <c r="A5626" s="95">
        <v>1169500508</v>
      </c>
      <c r="B5626" s="11">
        <v>3546</v>
      </c>
      <c r="C5626">
        <v>53073000902</v>
      </c>
      <c r="D5626">
        <v>53073000902</v>
      </c>
      <c r="E5626" s="3" t="s">
        <v>236</v>
      </c>
      <c r="F5626" s="3">
        <v>2</v>
      </c>
      <c r="G5626" s="3" t="s">
        <v>224</v>
      </c>
    </row>
    <row r="5627" spans="1:7">
      <c r="A5627" s="95" t="s">
        <v>800</v>
      </c>
      <c r="B5627" s="11">
        <v>2910</v>
      </c>
      <c r="C5627">
        <v>53077002002</v>
      </c>
      <c r="D5627">
        <v>53077002002</v>
      </c>
      <c r="E5627" s="3" t="s">
        <v>241</v>
      </c>
      <c r="F5627" s="3">
        <v>7</v>
      </c>
      <c r="G5627" s="3" t="s">
        <v>225</v>
      </c>
    </row>
    <row r="5628" spans="1:7">
      <c r="A5628" s="95">
        <v>9825100763</v>
      </c>
      <c r="B5628" s="11">
        <v>2884</v>
      </c>
      <c r="C5628">
        <v>53057951500</v>
      </c>
      <c r="D5628">
        <v>53057951500</v>
      </c>
      <c r="E5628" s="3" t="s">
        <v>236</v>
      </c>
      <c r="F5628" s="3">
        <v>3</v>
      </c>
      <c r="G5628" s="3" t="s">
        <v>224</v>
      </c>
    </row>
    <row r="5629" spans="1:7">
      <c r="A5629" s="95">
        <v>8565500998</v>
      </c>
      <c r="B5629" s="11">
        <v>2838</v>
      </c>
      <c r="C5629">
        <v>53073000804</v>
      </c>
      <c r="D5629">
        <v>53073000804</v>
      </c>
      <c r="E5629" s="3" t="s">
        <v>236</v>
      </c>
      <c r="F5629" s="3">
        <v>1</v>
      </c>
      <c r="G5629" s="3" t="s">
        <v>224</v>
      </c>
    </row>
    <row r="5630" spans="1:7">
      <c r="A5630" s="95">
        <v>6364220399</v>
      </c>
      <c r="B5630" s="11">
        <v>3230</v>
      </c>
      <c r="C5630">
        <v>53077000400</v>
      </c>
      <c r="D5630">
        <v>53077000400</v>
      </c>
      <c r="E5630" s="3" t="s">
        <v>236</v>
      </c>
      <c r="F5630" s="3">
        <v>7</v>
      </c>
      <c r="G5630" s="3" t="s">
        <v>224</v>
      </c>
    </row>
    <row r="5631" spans="1:7">
      <c r="A5631" s="95">
        <v>1420910825</v>
      </c>
      <c r="B5631" s="11">
        <v>700</v>
      </c>
      <c r="C5631">
        <v>53071920702</v>
      </c>
      <c r="D5631">
        <v>53071920702</v>
      </c>
      <c r="E5631" s="3" t="s">
        <v>236</v>
      </c>
      <c r="F5631" s="3">
        <v>4</v>
      </c>
      <c r="G5631" s="3" t="s">
        <v>224</v>
      </c>
    </row>
    <row r="5632" spans="1:7">
      <c r="A5632" s="95">
        <v>9736010300</v>
      </c>
      <c r="B5632" s="11">
        <v>5128</v>
      </c>
      <c r="C5632">
        <v>53035091302</v>
      </c>
      <c r="D5632">
        <v>53035091302</v>
      </c>
      <c r="E5632" s="3" t="s">
        <v>236</v>
      </c>
      <c r="F5632" s="3">
        <v>3</v>
      </c>
      <c r="G5632" s="3" t="s">
        <v>224</v>
      </c>
    </row>
    <row r="5633" spans="1:7">
      <c r="A5633" s="95">
        <v>6259000847</v>
      </c>
      <c r="B5633" s="11">
        <v>3148</v>
      </c>
      <c r="C5633">
        <v>53057951900</v>
      </c>
      <c r="D5633">
        <v>53057951900</v>
      </c>
      <c r="E5633" s="3" t="s">
        <v>236</v>
      </c>
      <c r="F5633" s="3">
        <v>1</v>
      </c>
      <c r="G5633" s="3" t="s">
        <v>224</v>
      </c>
    </row>
    <row r="5634" spans="1:7">
      <c r="A5634" s="95" t="s">
        <v>801</v>
      </c>
      <c r="B5634" s="11">
        <v>2838</v>
      </c>
      <c r="C5634">
        <v>53073000803</v>
      </c>
      <c r="D5634">
        <v>53073000803</v>
      </c>
      <c r="E5634" s="3" t="s">
        <v>236</v>
      </c>
      <c r="F5634" s="3">
        <v>2</v>
      </c>
      <c r="G5634" s="3" t="s">
        <v>224</v>
      </c>
    </row>
    <row r="5635" spans="1:7">
      <c r="A5635" s="95">
        <v>9614510636</v>
      </c>
      <c r="B5635" s="11">
        <v>2262</v>
      </c>
      <c r="C5635">
        <v>53077001901</v>
      </c>
      <c r="D5635">
        <v>53077001901</v>
      </c>
      <c r="E5635" s="3" t="s">
        <v>241</v>
      </c>
      <c r="F5635" s="3">
        <v>7</v>
      </c>
      <c r="G5635" s="3" t="s">
        <v>225</v>
      </c>
    </row>
    <row r="5636" spans="1:7">
      <c r="A5636" s="95">
        <v>6459300759</v>
      </c>
      <c r="B5636" s="11">
        <v>800</v>
      </c>
      <c r="C5636">
        <v>53029970601</v>
      </c>
      <c r="D5636">
        <v>53029970601</v>
      </c>
      <c r="E5636" s="3" t="s">
        <v>236</v>
      </c>
      <c r="F5636" s="3">
        <v>1</v>
      </c>
      <c r="G5636" s="3" t="s">
        <v>224</v>
      </c>
    </row>
    <row r="5637" spans="1:7">
      <c r="A5637" s="95">
        <v>3817620000</v>
      </c>
      <c r="B5637" s="11">
        <v>3286</v>
      </c>
      <c r="C5637">
        <v>53073010403</v>
      </c>
      <c r="D5637">
        <v>53073010403</v>
      </c>
      <c r="E5637" s="3" t="s">
        <v>236</v>
      </c>
      <c r="F5637" s="3">
        <v>1</v>
      </c>
      <c r="G5637" s="3" t="s">
        <v>224</v>
      </c>
    </row>
    <row r="5638" spans="1:7">
      <c r="A5638" s="95">
        <v>4515910201</v>
      </c>
      <c r="B5638" s="11">
        <v>2214</v>
      </c>
      <c r="C5638">
        <v>53071920300</v>
      </c>
      <c r="D5638">
        <v>53071920300</v>
      </c>
      <c r="E5638" s="3" t="s">
        <v>236</v>
      </c>
      <c r="F5638" s="3">
        <v>4</v>
      </c>
      <c r="G5638" s="3" t="s">
        <v>224</v>
      </c>
    </row>
    <row r="5639" spans="1:7">
      <c r="A5639" s="95">
        <v>5538710474</v>
      </c>
      <c r="B5639" s="11">
        <v>343.6</v>
      </c>
      <c r="C5639">
        <v>53005010805</v>
      </c>
      <c r="D5639">
        <v>53005010805</v>
      </c>
      <c r="E5639" s="3" t="s">
        <v>236</v>
      </c>
      <c r="F5639" s="3">
        <v>3</v>
      </c>
      <c r="G5639" s="3" t="s">
        <v>224</v>
      </c>
    </row>
    <row r="5640" spans="1:7">
      <c r="A5640" s="95">
        <v>8856600441</v>
      </c>
      <c r="B5640" s="11">
        <v>700</v>
      </c>
      <c r="C5640">
        <v>53073000400</v>
      </c>
      <c r="D5640">
        <v>53073000400</v>
      </c>
      <c r="E5640" s="3" t="s">
        <v>236</v>
      </c>
      <c r="F5640" s="3">
        <v>3</v>
      </c>
      <c r="G5640" s="3" t="s">
        <v>224</v>
      </c>
    </row>
    <row r="5641" spans="1:7">
      <c r="A5641" s="95">
        <v>5673200756</v>
      </c>
      <c r="B5641" s="11">
        <v>800</v>
      </c>
      <c r="C5641">
        <v>53061053507</v>
      </c>
      <c r="D5641">
        <v>53061053507</v>
      </c>
      <c r="E5641" s="3" t="s">
        <v>236</v>
      </c>
      <c r="F5641" s="3">
        <v>1</v>
      </c>
      <c r="G5641" s="3" t="s">
        <v>224</v>
      </c>
    </row>
    <row r="5642" spans="1:7">
      <c r="A5642" s="95">
        <v>3641120749</v>
      </c>
      <c r="B5642" s="11">
        <v>1968</v>
      </c>
      <c r="C5642">
        <v>53077000500</v>
      </c>
      <c r="D5642">
        <v>53077000500</v>
      </c>
      <c r="E5642" s="3" t="s">
        <v>236</v>
      </c>
      <c r="F5642" s="3">
        <v>9</v>
      </c>
      <c r="G5642" s="3" t="s">
        <v>225</v>
      </c>
    </row>
    <row r="5643" spans="1:7">
      <c r="A5643" s="95">
        <v>9265220317</v>
      </c>
      <c r="B5643" s="11">
        <v>4148</v>
      </c>
      <c r="C5643">
        <v>53077000400</v>
      </c>
      <c r="D5643">
        <v>53077000400</v>
      </c>
      <c r="E5643" s="3" t="s">
        <v>236</v>
      </c>
      <c r="F5643" s="3">
        <v>7</v>
      </c>
      <c r="G5643" s="3" t="s">
        <v>224</v>
      </c>
    </row>
    <row r="5644" spans="1:7">
      <c r="A5644" s="95">
        <v>5056910296</v>
      </c>
      <c r="B5644" s="11">
        <v>2792</v>
      </c>
      <c r="C5644">
        <v>53071920300</v>
      </c>
      <c r="D5644">
        <v>53071920300</v>
      </c>
      <c r="E5644" s="3" t="s">
        <v>236</v>
      </c>
      <c r="F5644" s="3">
        <v>4</v>
      </c>
      <c r="G5644" s="3" t="s">
        <v>224</v>
      </c>
    </row>
    <row r="5645" spans="1:7">
      <c r="A5645" s="95">
        <v>3842406455</v>
      </c>
      <c r="B5645" s="11">
        <v>1944</v>
      </c>
      <c r="C5645">
        <v>53071920701</v>
      </c>
      <c r="D5645">
        <v>53071920701</v>
      </c>
      <c r="E5645" s="3" t="s">
        <v>236</v>
      </c>
      <c r="F5645" s="3">
        <v>5</v>
      </c>
      <c r="G5645" s="3" t="s">
        <v>224</v>
      </c>
    </row>
    <row r="5646" spans="1:7">
      <c r="A5646" s="95">
        <v>1323020032</v>
      </c>
      <c r="B5646" s="11">
        <v>500</v>
      </c>
      <c r="C5646">
        <v>53077000901</v>
      </c>
      <c r="D5646">
        <v>53077000901</v>
      </c>
      <c r="E5646" s="3" t="s">
        <v>236</v>
      </c>
      <c r="F5646" s="3">
        <v>6</v>
      </c>
      <c r="G5646" s="3" t="s">
        <v>224</v>
      </c>
    </row>
    <row r="5647" spans="1:7">
      <c r="A5647" s="95">
        <v>3922510988</v>
      </c>
      <c r="B5647" s="11">
        <v>3530</v>
      </c>
      <c r="C5647">
        <v>53077002002</v>
      </c>
      <c r="D5647">
        <v>53077002002</v>
      </c>
      <c r="E5647" s="3" t="s">
        <v>241</v>
      </c>
      <c r="F5647" s="3">
        <v>7</v>
      </c>
      <c r="G5647" s="3" t="s">
        <v>225</v>
      </c>
    </row>
    <row r="5648" spans="1:7">
      <c r="A5648" s="95">
        <v>6183900502</v>
      </c>
      <c r="B5648" s="11">
        <v>2444</v>
      </c>
      <c r="C5648">
        <v>53073010200</v>
      </c>
      <c r="D5648">
        <v>53073010200</v>
      </c>
      <c r="E5648" s="3" t="s">
        <v>236</v>
      </c>
      <c r="F5648" s="3">
        <v>3</v>
      </c>
      <c r="G5648" s="3" t="s">
        <v>224</v>
      </c>
    </row>
    <row r="5649" spans="1:7">
      <c r="A5649" s="95">
        <v>6226500525</v>
      </c>
      <c r="B5649" s="11">
        <v>800</v>
      </c>
      <c r="C5649">
        <v>53073000803</v>
      </c>
      <c r="D5649">
        <v>53073000803</v>
      </c>
      <c r="E5649" s="3" t="s">
        <v>236</v>
      </c>
      <c r="F5649" s="3">
        <v>2</v>
      </c>
      <c r="G5649" s="3" t="s">
        <v>224</v>
      </c>
    </row>
    <row r="5650" spans="1:7">
      <c r="A5650" s="95" t="s">
        <v>802</v>
      </c>
      <c r="B5650" s="11">
        <v>2404</v>
      </c>
      <c r="C5650">
        <v>53057952302</v>
      </c>
      <c r="D5650">
        <v>53057952302</v>
      </c>
      <c r="E5650" s="3" t="s">
        <v>236</v>
      </c>
      <c r="F5650" s="3">
        <v>5</v>
      </c>
      <c r="G5650" s="3" t="s">
        <v>224</v>
      </c>
    </row>
    <row r="5651" spans="1:7">
      <c r="A5651" s="95">
        <v>7156120142</v>
      </c>
      <c r="B5651" s="11">
        <v>3542</v>
      </c>
      <c r="C5651">
        <v>53077000901</v>
      </c>
      <c r="D5651">
        <v>53077000901</v>
      </c>
      <c r="E5651" s="3" t="s">
        <v>236</v>
      </c>
      <c r="F5651" s="3">
        <v>6</v>
      </c>
      <c r="G5651" s="3" t="s">
        <v>224</v>
      </c>
    </row>
    <row r="5652" spans="1:7">
      <c r="A5652" s="95">
        <v>3660200169</v>
      </c>
      <c r="B5652" s="11">
        <v>2742</v>
      </c>
      <c r="C5652">
        <v>53061053509</v>
      </c>
      <c r="D5652">
        <v>53061053509</v>
      </c>
      <c r="E5652" s="3" t="s">
        <v>236</v>
      </c>
      <c r="F5652" s="3">
        <v>6</v>
      </c>
      <c r="G5652" s="3" t="s">
        <v>224</v>
      </c>
    </row>
    <row r="5653" spans="1:7">
      <c r="A5653" s="95">
        <v>3194600015</v>
      </c>
      <c r="B5653" s="11">
        <v>1550</v>
      </c>
      <c r="C5653">
        <v>53073000804</v>
      </c>
      <c r="D5653">
        <v>53073000804</v>
      </c>
      <c r="E5653" s="3" t="s">
        <v>236</v>
      </c>
      <c r="F5653" s="3">
        <v>1</v>
      </c>
      <c r="G5653" s="3" t="s">
        <v>224</v>
      </c>
    </row>
    <row r="5654" spans="1:7">
      <c r="A5654" s="95">
        <v>1463600999</v>
      </c>
      <c r="B5654" s="11">
        <v>800</v>
      </c>
      <c r="C5654">
        <v>53073001100</v>
      </c>
      <c r="D5654">
        <v>53073001100</v>
      </c>
      <c r="E5654" s="3" t="s">
        <v>236</v>
      </c>
      <c r="F5654" s="3">
        <v>3</v>
      </c>
      <c r="G5654" s="3" t="s">
        <v>224</v>
      </c>
    </row>
    <row r="5655" spans="1:7">
      <c r="A5655" s="95" t="s">
        <v>803</v>
      </c>
      <c r="B5655" s="11">
        <v>2742</v>
      </c>
      <c r="C5655">
        <v>53077002002</v>
      </c>
      <c r="D5655">
        <v>53077002002</v>
      </c>
      <c r="E5655" s="3" t="s">
        <v>241</v>
      </c>
      <c r="F5655" s="3">
        <v>7</v>
      </c>
      <c r="G5655" s="3" t="s">
        <v>225</v>
      </c>
    </row>
    <row r="5656" spans="1:7">
      <c r="A5656" s="95">
        <v>5114510592</v>
      </c>
      <c r="B5656" s="11">
        <v>5442</v>
      </c>
      <c r="C5656">
        <v>53077001901</v>
      </c>
      <c r="D5656">
        <v>53077001901</v>
      </c>
      <c r="E5656" s="3" t="s">
        <v>241</v>
      </c>
      <c r="F5656" s="3">
        <v>7</v>
      </c>
      <c r="G5656" s="3" t="s">
        <v>225</v>
      </c>
    </row>
    <row r="5657" spans="1:7">
      <c r="A5657" s="95">
        <v>6372800768</v>
      </c>
      <c r="B5657" s="11">
        <v>2702</v>
      </c>
      <c r="C5657">
        <v>53073010501</v>
      </c>
      <c r="D5657">
        <v>53073010501</v>
      </c>
      <c r="E5657" s="3" t="s">
        <v>236</v>
      </c>
      <c r="F5657" s="3">
        <v>3</v>
      </c>
      <c r="G5657" s="3" t="s">
        <v>224</v>
      </c>
    </row>
    <row r="5658" spans="1:7">
      <c r="A5658" s="95">
        <v>4726400255</v>
      </c>
      <c r="B5658" s="11">
        <v>2496</v>
      </c>
      <c r="C5658">
        <v>53061053301</v>
      </c>
      <c r="D5658">
        <v>53061053301</v>
      </c>
      <c r="E5658" s="3" t="s">
        <v>236</v>
      </c>
      <c r="F5658" s="3">
        <v>1</v>
      </c>
      <c r="G5658" s="3" t="s">
        <v>224</v>
      </c>
    </row>
    <row r="5659" spans="1:7">
      <c r="A5659" s="95">
        <v>5564800402</v>
      </c>
      <c r="B5659" s="11">
        <v>1988</v>
      </c>
      <c r="C5659">
        <v>53073010404</v>
      </c>
      <c r="D5659">
        <v>53073010404</v>
      </c>
      <c r="E5659" s="3" t="s">
        <v>236</v>
      </c>
      <c r="F5659" s="3">
        <v>5</v>
      </c>
      <c r="G5659" s="3" t="s">
        <v>224</v>
      </c>
    </row>
    <row r="5660" spans="1:7">
      <c r="A5660" s="95">
        <v>5086910535</v>
      </c>
      <c r="B5660" s="11">
        <v>800</v>
      </c>
      <c r="C5660">
        <v>53071920200</v>
      </c>
      <c r="D5660">
        <v>53071920200</v>
      </c>
      <c r="E5660" s="3" t="s">
        <v>236</v>
      </c>
      <c r="F5660" s="3">
        <v>5</v>
      </c>
      <c r="G5660" s="3" t="s">
        <v>224</v>
      </c>
    </row>
    <row r="5661" spans="1:7">
      <c r="A5661" s="95">
        <v>3856600437</v>
      </c>
      <c r="B5661" s="11">
        <v>11664</v>
      </c>
      <c r="C5661">
        <v>53073000400</v>
      </c>
      <c r="D5661">
        <v>53073000400</v>
      </c>
      <c r="E5661" s="3" t="s">
        <v>236</v>
      </c>
      <c r="F5661" s="3">
        <v>3</v>
      </c>
      <c r="G5661" s="3" t="s">
        <v>224</v>
      </c>
    </row>
    <row r="5662" spans="1:7">
      <c r="A5662" s="95">
        <v>3876800257</v>
      </c>
      <c r="B5662" s="11">
        <v>3622</v>
      </c>
      <c r="C5662">
        <v>53073010303</v>
      </c>
      <c r="D5662">
        <v>53073010303</v>
      </c>
      <c r="E5662" s="3" t="s">
        <v>236</v>
      </c>
      <c r="F5662" s="3">
        <v>2</v>
      </c>
      <c r="G5662" s="3" t="s">
        <v>224</v>
      </c>
    </row>
    <row r="5663" spans="1:7">
      <c r="A5663" s="95">
        <v>3900120594</v>
      </c>
      <c r="B5663" s="11">
        <v>1720</v>
      </c>
      <c r="C5663">
        <v>53077000300</v>
      </c>
      <c r="D5663">
        <v>53077000300</v>
      </c>
      <c r="E5663" s="3" t="s">
        <v>236</v>
      </c>
      <c r="F5663" s="3">
        <v>9</v>
      </c>
      <c r="G5663" s="3" t="s">
        <v>225</v>
      </c>
    </row>
    <row r="5664" spans="1:7">
      <c r="A5664" s="95">
        <v>2483700702</v>
      </c>
      <c r="B5664" s="11">
        <v>1200</v>
      </c>
      <c r="C5664">
        <v>53073000901</v>
      </c>
      <c r="D5664">
        <v>53073000901</v>
      </c>
      <c r="E5664" s="3" t="s">
        <v>236</v>
      </c>
      <c r="F5664" s="3">
        <v>5</v>
      </c>
      <c r="G5664" s="3" t="s">
        <v>224</v>
      </c>
    </row>
    <row r="5665" spans="1:7">
      <c r="A5665" s="95">
        <v>8045700092</v>
      </c>
      <c r="B5665" s="11">
        <v>700</v>
      </c>
      <c r="C5665">
        <v>53073000804</v>
      </c>
      <c r="D5665">
        <v>53073000804</v>
      </c>
      <c r="E5665" s="3" t="s">
        <v>236</v>
      </c>
      <c r="F5665" s="3">
        <v>1</v>
      </c>
      <c r="G5665" s="3" t="s">
        <v>224</v>
      </c>
    </row>
    <row r="5666" spans="1:7">
      <c r="A5666" s="95">
        <v>3975610767</v>
      </c>
      <c r="B5666" s="11">
        <v>4148</v>
      </c>
      <c r="C5666">
        <v>53005011402</v>
      </c>
      <c r="D5666">
        <v>53005011402</v>
      </c>
      <c r="E5666" s="3" t="s">
        <v>236</v>
      </c>
      <c r="F5666" s="3">
        <v>3</v>
      </c>
      <c r="G5666" s="3" t="s">
        <v>224</v>
      </c>
    </row>
    <row r="5667" spans="1:7">
      <c r="A5667" s="95">
        <v>4002810796</v>
      </c>
      <c r="B5667" s="11">
        <v>4610</v>
      </c>
      <c r="C5667">
        <v>53005010803</v>
      </c>
      <c r="D5667">
        <v>53005010803</v>
      </c>
      <c r="E5667" s="3" t="s">
        <v>236</v>
      </c>
      <c r="F5667" s="3">
        <v>4</v>
      </c>
      <c r="G5667" s="3" t="s">
        <v>224</v>
      </c>
    </row>
    <row r="5668" spans="1:7">
      <c r="A5668" s="95">
        <v>4010120602</v>
      </c>
      <c r="B5668" s="11">
        <v>5388</v>
      </c>
      <c r="C5668">
        <v>53077000300</v>
      </c>
      <c r="D5668">
        <v>53077000300</v>
      </c>
      <c r="E5668" s="3" t="s">
        <v>236</v>
      </c>
      <c r="F5668" s="3">
        <v>9</v>
      </c>
      <c r="G5668" s="3" t="s">
        <v>225</v>
      </c>
    </row>
    <row r="5669" spans="1:7">
      <c r="A5669" s="95">
        <v>4016110137</v>
      </c>
      <c r="B5669" s="11">
        <v>1568</v>
      </c>
      <c r="C5669">
        <v>53035091500</v>
      </c>
      <c r="D5669">
        <v>53035091500</v>
      </c>
      <c r="E5669" s="3" t="s">
        <v>236</v>
      </c>
      <c r="F5669" s="3">
        <v>4</v>
      </c>
      <c r="G5669" s="3" t="s">
        <v>224</v>
      </c>
    </row>
    <row r="5670" spans="1:7">
      <c r="A5670" s="95">
        <v>4054500068</v>
      </c>
      <c r="B5670" s="11">
        <v>5086</v>
      </c>
      <c r="C5670">
        <v>53073000803</v>
      </c>
      <c r="D5670">
        <v>53073000803</v>
      </c>
      <c r="E5670" s="3" t="s">
        <v>236</v>
      </c>
      <c r="F5670" s="3">
        <v>2</v>
      </c>
      <c r="G5670" s="3" t="s">
        <v>224</v>
      </c>
    </row>
    <row r="5671" spans="1:7">
      <c r="A5671" s="95">
        <v>4063500347</v>
      </c>
      <c r="B5671" s="11">
        <v>14846.35</v>
      </c>
      <c r="C5671">
        <v>53073000803</v>
      </c>
      <c r="D5671">
        <v>53073000803</v>
      </c>
      <c r="E5671" s="3" t="s">
        <v>236</v>
      </c>
      <c r="F5671" s="3">
        <v>2</v>
      </c>
      <c r="G5671" s="3" t="s">
        <v>224</v>
      </c>
    </row>
    <row r="5672" spans="1:7">
      <c r="A5672" s="95">
        <v>4084510156</v>
      </c>
      <c r="B5672" s="11">
        <v>3216</v>
      </c>
      <c r="C5672">
        <v>53077001902</v>
      </c>
      <c r="D5672">
        <v>53077001902</v>
      </c>
      <c r="E5672" s="3" t="s">
        <v>241</v>
      </c>
      <c r="F5672" s="3">
        <v>8</v>
      </c>
      <c r="G5672" s="3" t="s">
        <v>225</v>
      </c>
    </row>
    <row r="5673" spans="1:7">
      <c r="A5673" s="95">
        <v>4169800727</v>
      </c>
      <c r="B5673" s="11">
        <v>4106</v>
      </c>
      <c r="C5673">
        <v>53073010301</v>
      </c>
      <c r="D5673">
        <v>53073010301</v>
      </c>
      <c r="E5673" s="3" t="s">
        <v>236</v>
      </c>
      <c r="F5673" s="3">
        <v>1</v>
      </c>
      <c r="G5673" s="3" t="s">
        <v>224</v>
      </c>
    </row>
    <row r="5674" spans="1:7">
      <c r="A5674" s="95">
        <v>4227900492</v>
      </c>
      <c r="B5674" s="11">
        <v>4580</v>
      </c>
      <c r="C5674">
        <v>53073010403</v>
      </c>
      <c r="D5674">
        <v>53073010403</v>
      </c>
      <c r="E5674" s="3" t="s">
        <v>236</v>
      </c>
      <c r="F5674" s="3">
        <v>1</v>
      </c>
      <c r="G5674" s="3" t="s">
        <v>224</v>
      </c>
    </row>
    <row r="5675" spans="1:7">
      <c r="A5675" s="95">
        <v>4265800253</v>
      </c>
      <c r="B5675" s="11">
        <v>2622</v>
      </c>
      <c r="C5675">
        <v>53073010502</v>
      </c>
      <c r="D5675">
        <v>53073010502</v>
      </c>
      <c r="E5675" s="3" t="s">
        <v>236</v>
      </c>
      <c r="F5675" s="3">
        <v>5</v>
      </c>
      <c r="G5675" s="3" t="s">
        <v>224</v>
      </c>
    </row>
    <row r="5676" spans="1:7">
      <c r="A5676" s="95">
        <v>1912620000</v>
      </c>
      <c r="B5676" s="11">
        <v>2936</v>
      </c>
      <c r="C5676">
        <v>53029970601</v>
      </c>
      <c r="D5676">
        <v>53029970601</v>
      </c>
      <c r="E5676" s="3" t="s">
        <v>236</v>
      </c>
      <c r="F5676" s="3">
        <v>1</v>
      </c>
      <c r="G5676" s="3" t="s">
        <v>224</v>
      </c>
    </row>
    <row r="5677" spans="1:7">
      <c r="A5677" s="95">
        <v>9503910408</v>
      </c>
      <c r="B5677" s="11">
        <v>2256</v>
      </c>
      <c r="C5677">
        <v>53071920801</v>
      </c>
      <c r="D5677">
        <v>53071920801</v>
      </c>
      <c r="E5677" s="3" t="s">
        <v>236</v>
      </c>
      <c r="F5677" s="3">
        <v>2</v>
      </c>
      <c r="G5677" s="3" t="s">
        <v>224</v>
      </c>
    </row>
    <row r="5678" spans="1:7">
      <c r="A5678" s="95">
        <v>2827900545</v>
      </c>
      <c r="B5678" s="11">
        <v>75</v>
      </c>
      <c r="C5678">
        <v>53073010403</v>
      </c>
      <c r="D5678">
        <v>53073010403</v>
      </c>
      <c r="E5678" s="3" t="s">
        <v>236</v>
      </c>
      <c r="F5678" s="3">
        <v>1</v>
      </c>
      <c r="G5678" s="3" t="s">
        <v>224</v>
      </c>
    </row>
    <row r="5679" spans="1:7">
      <c r="A5679" s="95">
        <v>4942120668</v>
      </c>
      <c r="B5679" s="11">
        <v>100</v>
      </c>
      <c r="C5679">
        <v>53077000901</v>
      </c>
      <c r="D5679">
        <v>53077000901</v>
      </c>
      <c r="E5679" s="3" t="s">
        <v>236</v>
      </c>
      <c r="F5679" s="3">
        <v>6</v>
      </c>
      <c r="G5679" s="3" t="s">
        <v>224</v>
      </c>
    </row>
    <row r="5680" spans="1:7">
      <c r="A5680" s="95">
        <v>8881310443</v>
      </c>
      <c r="B5680" s="11">
        <v>75</v>
      </c>
      <c r="C5680">
        <v>53035091700</v>
      </c>
      <c r="D5680">
        <v>53035091700</v>
      </c>
      <c r="E5680" s="3" t="s">
        <v>236</v>
      </c>
      <c r="F5680" s="3">
        <v>4</v>
      </c>
      <c r="G5680" s="3" t="s">
        <v>224</v>
      </c>
    </row>
    <row r="5681" spans="1:7">
      <c r="A5681" s="95">
        <v>4320910818</v>
      </c>
      <c r="B5681" s="11">
        <v>7655.75</v>
      </c>
      <c r="C5681">
        <v>53071920702</v>
      </c>
      <c r="D5681">
        <v>53071920702</v>
      </c>
      <c r="E5681" s="3" t="s">
        <v>236</v>
      </c>
      <c r="F5681" s="3">
        <v>4</v>
      </c>
      <c r="G5681" s="3" t="s">
        <v>224</v>
      </c>
    </row>
    <row r="5682" spans="1:7">
      <c r="A5682" s="95">
        <v>4321700415</v>
      </c>
      <c r="B5682" s="11">
        <v>3312</v>
      </c>
      <c r="C5682">
        <v>53073000200</v>
      </c>
      <c r="D5682">
        <v>53073000200</v>
      </c>
      <c r="E5682" s="3" t="s">
        <v>236</v>
      </c>
      <c r="F5682" s="3">
        <v>5</v>
      </c>
      <c r="G5682" s="3" t="s">
        <v>224</v>
      </c>
    </row>
    <row r="5683" spans="1:7">
      <c r="A5683" s="95">
        <v>8250600268</v>
      </c>
      <c r="B5683" s="11">
        <v>800</v>
      </c>
      <c r="C5683">
        <v>53073000400</v>
      </c>
      <c r="D5683">
        <v>53073000400</v>
      </c>
      <c r="E5683" s="3" t="s">
        <v>236</v>
      </c>
      <c r="F5683" s="3">
        <v>3</v>
      </c>
      <c r="G5683" s="3" t="s">
        <v>224</v>
      </c>
    </row>
    <row r="5684" spans="1:7">
      <c r="A5684" s="95">
        <v>6811028334</v>
      </c>
      <c r="B5684" s="11">
        <v>800</v>
      </c>
      <c r="C5684">
        <v>53073010301</v>
      </c>
      <c r="D5684">
        <v>53073010301</v>
      </c>
      <c r="E5684" s="3" t="s">
        <v>236</v>
      </c>
      <c r="F5684" s="3">
        <v>1</v>
      </c>
      <c r="G5684" s="3" t="s">
        <v>224</v>
      </c>
    </row>
    <row r="5685" spans="1:7">
      <c r="A5685" s="95">
        <v>4329020867</v>
      </c>
      <c r="B5685" s="11">
        <v>9202</v>
      </c>
      <c r="C5685">
        <v>53077001201</v>
      </c>
      <c r="D5685">
        <v>53077001201</v>
      </c>
      <c r="E5685" s="3" t="s">
        <v>236</v>
      </c>
      <c r="F5685" s="3">
        <v>10</v>
      </c>
      <c r="G5685" s="3" t="s">
        <v>225</v>
      </c>
    </row>
    <row r="5686" spans="1:7">
      <c r="A5686" s="95">
        <v>4344500015</v>
      </c>
      <c r="B5686" s="11">
        <v>1554</v>
      </c>
      <c r="C5686">
        <v>53073000803</v>
      </c>
      <c r="D5686">
        <v>53073000803</v>
      </c>
      <c r="E5686" s="3" t="s">
        <v>236</v>
      </c>
      <c r="F5686" s="3">
        <v>2</v>
      </c>
      <c r="G5686" s="3" t="s">
        <v>224</v>
      </c>
    </row>
    <row r="5687" spans="1:7">
      <c r="A5687" s="95">
        <v>6744702327</v>
      </c>
      <c r="B5687" s="11">
        <v>800</v>
      </c>
      <c r="C5687">
        <v>53057940700</v>
      </c>
      <c r="D5687">
        <v>53057940700</v>
      </c>
      <c r="E5687" s="3" t="s">
        <v>236</v>
      </c>
      <c r="F5687" s="3">
        <v>4</v>
      </c>
      <c r="G5687" s="3" t="s">
        <v>224</v>
      </c>
    </row>
    <row r="5688" spans="1:7">
      <c r="A5688" s="95">
        <v>4414510614</v>
      </c>
      <c r="B5688" s="11">
        <v>2654</v>
      </c>
      <c r="C5688">
        <v>53077001901</v>
      </c>
      <c r="D5688">
        <v>53077001901</v>
      </c>
      <c r="E5688" s="3" t="s">
        <v>241</v>
      </c>
      <c r="F5688" s="3">
        <v>7</v>
      </c>
      <c r="G5688" s="3" t="s">
        <v>225</v>
      </c>
    </row>
    <row r="5689" spans="1:7">
      <c r="A5689" s="95">
        <v>3050400568</v>
      </c>
      <c r="B5689" s="11">
        <v>1200</v>
      </c>
      <c r="C5689">
        <v>53029970500</v>
      </c>
      <c r="D5689">
        <v>53029970500</v>
      </c>
      <c r="E5689" s="3" t="s">
        <v>236</v>
      </c>
      <c r="F5689" s="3">
        <v>1</v>
      </c>
      <c r="G5689" s="3" t="s">
        <v>224</v>
      </c>
    </row>
    <row r="5690" spans="1:7">
      <c r="A5690" s="95">
        <v>1007910721</v>
      </c>
      <c r="B5690" s="11">
        <v>2896</v>
      </c>
      <c r="C5690">
        <v>53071920200</v>
      </c>
      <c r="D5690">
        <v>53071920200</v>
      </c>
      <c r="E5690" s="3" t="s">
        <v>236</v>
      </c>
      <c r="F5690" s="3">
        <v>5</v>
      </c>
      <c r="G5690" s="3" t="s">
        <v>224</v>
      </c>
    </row>
    <row r="5691" spans="1:7">
      <c r="A5691" s="95">
        <v>8964500214</v>
      </c>
      <c r="B5691" s="11">
        <v>1500</v>
      </c>
      <c r="C5691">
        <v>53073001100</v>
      </c>
      <c r="D5691">
        <v>53073001100</v>
      </c>
      <c r="E5691" s="3" t="s">
        <v>236</v>
      </c>
      <c r="F5691" s="3">
        <v>3</v>
      </c>
      <c r="G5691" s="3" t="s">
        <v>224</v>
      </c>
    </row>
    <row r="5692" spans="1:7">
      <c r="A5692" s="95">
        <v>4444820000</v>
      </c>
      <c r="B5692" s="11">
        <v>875</v>
      </c>
      <c r="C5692">
        <v>53021020501</v>
      </c>
      <c r="D5692">
        <v>53021020501</v>
      </c>
      <c r="E5692" s="3" t="s">
        <v>236</v>
      </c>
      <c r="F5692" s="3">
        <v>3</v>
      </c>
      <c r="G5692" s="3" t="s">
        <v>224</v>
      </c>
    </row>
    <row r="5693" spans="1:7">
      <c r="A5693" s="95">
        <v>4481900725</v>
      </c>
      <c r="B5693" s="11">
        <v>3198</v>
      </c>
      <c r="C5693">
        <v>53073010301</v>
      </c>
      <c r="D5693">
        <v>53073010301</v>
      </c>
      <c r="E5693" s="3" t="s">
        <v>236</v>
      </c>
      <c r="F5693" s="3">
        <v>1</v>
      </c>
      <c r="G5693" s="3" t="s">
        <v>224</v>
      </c>
    </row>
    <row r="5694" spans="1:7">
      <c r="A5694" s="95">
        <v>4484220595</v>
      </c>
      <c r="B5694" s="11">
        <v>3270</v>
      </c>
      <c r="C5694">
        <v>53077000400</v>
      </c>
      <c r="D5694">
        <v>53077000400</v>
      </c>
      <c r="E5694" s="3" t="s">
        <v>236</v>
      </c>
      <c r="F5694" s="3">
        <v>7</v>
      </c>
      <c r="G5694" s="3" t="s">
        <v>224</v>
      </c>
    </row>
    <row r="5695" spans="1:7">
      <c r="A5695" s="95">
        <v>4540900446</v>
      </c>
      <c r="B5695" s="11">
        <v>1375</v>
      </c>
      <c r="C5695">
        <v>53073010302</v>
      </c>
      <c r="D5695">
        <v>53073010302</v>
      </c>
      <c r="E5695" s="3" t="s">
        <v>236</v>
      </c>
      <c r="F5695" s="3">
        <v>1</v>
      </c>
      <c r="G5695" s="3" t="s">
        <v>224</v>
      </c>
    </row>
    <row r="5696" spans="1:7">
      <c r="A5696" s="95">
        <v>4578500731</v>
      </c>
      <c r="B5696" s="11">
        <v>2654</v>
      </c>
      <c r="C5696">
        <v>53073000902</v>
      </c>
      <c r="D5696">
        <v>53073000902</v>
      </c>
      <c r="E5696" s="3" t="s">
        <v>236</v>
      </c>
      <c r="F5696" s="3">
        <v>2</v>
      </c>
      <c r="G5696" s="3" t="s">
        <v>224</v>
      </c>
    </row>
    <row r="5697" spans="1:7">
      <c r="A5697" s="95">
        <v>4616710538</v>
      </c>
      <c r="B5697" s="11">
        <v>3174</v>
      </c>
      <c r="C5697">
        <v>53021020100</v>
      </c>
      <c r="D5697">
        <v>53021020100</v>
      </c>
      <c r="E5697" s="3" t="s">
        <v>236</v>
      </c>
      <c r="F5697" s="3">
        <v>9</v>
      </c>
      <c r="G5697" s="3" t="s">
        <v>225</v>
      </c>
    </row>
    <row r="5698" spans="1:7">
      <c r="A5698" s="95">
        <v>4622510962</v>
      </c>
      <c r="B5698" s="11">
        <v>3286</v>
      </c>
      <c r="C5698">
        <v>53077002002</v>
      </c>
      <c r="D5698">
        <v>53077002002</v>
      </c>
      <c r="E5698" s="3" t="s">
        <v>241</v>
      </c>
      <c r="F5698" s="3">
        <v>7</v>
      </c>
      <c r="G5698" s="3" t="s">
        <v>225</v>
      </c>
    </row>
    <row r="5699" spans="1:7">
      <c r="A5699" s="95">
        <v>4703400441</v>
      </c>
      <c r="B5699" s="11">
        <v>800</v>
      </c>
      <c r="C5699">
        <v>53029970601</v>
      </c>
      <c r="D5699">
        <v>53029970601</v>
      </c>
      <c r="E5699" s="3" t="s">
        <v>236</v>
      </c>
      <c r="F5699" s="3">
        <v>1</v>
      </c>
      <c r="G5699" s="3" t="s">
        <v>224</v>
      </c>
    </row>
    <row r="5700" spans="1:7">
      <c r="A5700" s="95">
        <v>4624510711</v>
      </c>
      <c r="B5700" s="11">
        <v>3332</v>
      </c>
      <c r="C5700">
        <v>53077001901</v>
      </c>
      <c r="D5700">
        <v>53077001901</v>
      </c>
      <c r="E5700" s="3" t="s">
        <v>241</v>
      </c>
      <c r="F5700" s="3">
        <v>7</v>
      </c>
      <c r="G5700" s="3" t="s">
        <v>225</v>
      </c>
    </row>
    <row r="5701" spans="1:7">
      <c r="A5701" s="95">
        <v>4630700655</v>
      </c>
      <c r="B5701" s="11">
        <v>5964</v>
      </c>
      <c r="C5701">
        <v>53073000300</v>
      </c>
      <c r="D5701">
        <v>53073000300</v>
      </c>
      <c r="E5701" s="3" t="s">
        <v>236</v>
      </c>
      <c r="F5701" s="3">
        <v>8</v>
      </c>
      <c r="G5701" s="3" t="s">
        <v>224</v>
      </c>
    </row>
    <row r="5702" spans="1:7">
      <c r="A5702" s="95">
        <v>1948500500</v>
      </c>
      <c r="B5702" s="11">
        <v>700</v>
      </c>
      <c r="C5702">
        <v>53073000902</v>
      </c>
      <c r="D5702">
        <v>53073000902</v>
      </c>
      <c r="E5702" s="3" t="s">
        <v>236</v>
      </c>
      <c r="F5702" s="3">
        <v>2</v>
      </c>
      <c r="G5702" s="3" t="s">
        <v>224</v>
      </c>
    </row>
    <row r="5703" spans="1:7">
      <c r="A5703" s="95">
        <v>6495200302</v>
      </c>
      <c r="B5703" s="11">
        <v>800</v>
      </c>
      <c r="C5703">
        <v>53057952100</v>
      </c>
      <c r="D5703">
        <v>53057952100</v>
      </c>
      <c r="E5703" s="3" t="s">
        <v>236</v>
      </c>
      <c r="F5703" s="3">
        <v>6</v>
      </c>
      <c r="G5703" s="3" t="s">
        <v>224</v>
      </c>
    </row>
    <row r="5704" spans="1:7">
      <c r="A5704" s="95">
        <v>8595700610</v>
      </c>
      <c r="B5704" s="11">
        <v>800</v>
      </c>
      <c r="C5704">
        <v>53073000805</v>
      </c>
      <c r="D5704">
        <v>53073000805</v>
      </c>
      <c r="E5704" s="3" t="s">
        <v>236</v>
      </c>
      <c r="F5704" s="3">
        <v>1</v>
      </c>
      <c r="G5704" s="3" t="s">
        <v>224</v>
      </c>
    </row>
    <row r="5705" spans="1:7">
      <c r="A5705" s="95">
        <v>1095600861</v>
      </c>
      <c r="B5705" s="11">
        <v>800</v>
      </c>
      <c r="C5705">
        <v>53073000400</v>
      </c>
      <c r="D5705">
        <v>53073000400</v>
      </c>
      <c r="E5705" s="3" t="s">
        <v>236</v>
      </c>
      <c r="F5705" s="3">
        <v>3</v>
      </c>
      <c r="G5705" s="3" t="s">
        <v>224</v>
      </c>
    </row>
    <row r="5706" spans="1:7">
      <c r="A5706" s="95">
        <v>4650636499</v>
      </c>
      <c r="B5706" s="11">
        <v>6800</v>
      </c>
      <c r="C5706">
        <v>53073010401</v>
      </c>
      <c r="D5706">
        <v>53073010401</v>
      </c>
      <c r="E5706" s="3" t="s">
        <v>236</v>
      </c>
      <c r="F5706" s="3">
        <v>3</v>
      </c>
      <c r="G5706" s="3" t="s">
        <v>224</v>
      </c>
    </row>
    <row r="5707" spans="1:7">
      <c r="A5707" s="95">
        <v>4686600691</v>
      </c>
      <c r="B5707" s="11">
        <v>1690</v>
      </c>
      <c r="C5707">
        <v>53073000803</v>
      </c>
      <c r="D5707">
        <v>53073000803</v>
      </c>
      <c r="E5707" s="3" t="s">
        <v>236</v>
      </c>
      <c r="F5707" s="3">
        <v>2</v>
      </c>
      <c r="G5707" s="3" t="s">
        <v>224</v>
      </c>
    </row>
    <row r="5708" spans="1:7">
      <c r="A5708" s="95">
        <v>4687800166</v>
      </c>
      <c r="B5708" s="11">
        <v>875</v>
      </c>
      <c r="C5708">
        <v>53073010303</v>
      </c>
      <c r="D5708">
        <v>53073010303</v>
      </c>
      <c r="E5708" s="3" t="s">
        <v>236</v>
      </c>
      <c r="F5708" s="3">
        <v>2</v>
      </c>
      <c r="G5708" s="3" t="s">
        <v>224</v>
      </c>
    </row>
    <row r="5709" spans="1:7">
      <c r="A5709" s="95">
        <v>4688300209</v>
      </c>
      <c r="B5709" s="11">
        <v>1630</v>
      </c>
      <c r="C5709">
        <v>53029970500</v>
      </c>
      <c r="D5709">
        <v>53029970500</v>
      </c>
      <c r="E5709" s="3" t="s">
        <v>236</v>
      </c>
      <c r="F5709" s="3">
        <v>1</v>
      </c>
      <c r="G5709" s="3" t="s">
        <v>224</v>
      </c>
    </row>
    <row r="5710" spans="1:7">
      <c r="A5710" s="95">
        <v>4691810756</v>
      </c>
      <c r="B5710" s="11">
        <v>5392</v>
      </c>
      <c r="C5710">
        <v>53005010803</v>
      </c>
      <c r="D5710">
        <v>53005010803</v>
      </c>
      <c r="E5710" s="3" t="s">
        <v>236</v>
      </c>
      <c r="F5710" s="3">
        <v>4</v>
      </c>
      <c r="G5710" s="3" t="s">
        <v>224</v>
      </c>
    </row>
    <row r="5711" spans="1:7">
      <c r="A5711" s="95">
        <v>4696120520</v>
      </c>
      <c r="B5711" s="11">
        <v>3812</v>
      </c>
      <c r="C5711">
        <v>53077000901</v>
      </c>
      <c r="D5711">
        <v>53077000901</v>
      </c>
      <c r="E5711" s="3" t="s">
        <v>236</v>
      </c>
      <c r="F5711" s="3">
        <v>6</v>
      </c>
      <c r="G5711" s="3" t="s">
        <v>224</v>
      </c>
    </row>
    <row r="5712" spans="1:7">
      <c r="A5712" s="95">
        <v>4697400708</v>
      </c>
      <c r="B5712" s="11">
        <v>4528</v>
      </c>
      <c r="C5712">
        <v>53073000501</v>
      </c>
      <c r="D5712">
        <v>53073000501</v>
      </c>
      <c r="E5712" s="3" t="s">
        <v>236</v>
      </c>
      <c r="F5712" s="3">
        <v>7</v>
      </c>
      <c r="G5712" s="3" t="s">
        <v>224</v>
      </c>
    </row>
    <row r="5713" spans="1:7">
      <c r="A5713" s="95">
        <v>4725510570</v>
      </c>
      <c r="B5713" s="11">
        <v>5750</v>
      </c>
      <c r="C5713">
        <v>53077001902</v>
      </c>
      <c r="D5713">
        <v>53077001902</v>
      </c>
      <c r="E5713" s="3" t="s">
        <v>241</v>
      </c>
      <c r="F5713" s="3">
        <v>8</v>
      </c>
      <c r="G5713" s="3" t="s">
        <v>225</v>
      </c>
    </row>
    <row r="5714" spans="1:7">
      <c r="A5714" s="95">
        <v>4729020905</v>
      </c>
      <c r="B5714" s="11">
        <v>7264</v>
      </c>
      <c r="C5714">
        <v>53077001201</v>
      </c>
      <c r="D5714">
        <v>53077001201</v>
      </c>
      <c r="E5714" s="3" t="s">
        <v>236</v>
      </c>
      <c r="F5714" s="3">
        <v>10</v>
      </c>
      <c r="G5714" s="3" t="s">
        <v>225</v>
      </c>
    </row>
    <row r="5715" spans="1:7">
      <c r="A5715" s="95">
        <v>4790610567</v>
      </c>
      <c r="B5715" s="11">
        <v>1872</v>
      </c>
      <c r="C5715">
        <v>53005011503</v>
      </c>
      <c r="D5715">
        <v>53005011503</v>
      </c>
      <c r="E5715" s="3" t="s">
        <v>236</v>
      </c>
      <c r="F5715" s="3">
        <v>5</v>
      </c>
      <c r="G5715" s="3" t="s">
        <v>224</v>
      </c>
    </row>
    <row r="5716" spans="1:7">
      <c r="A5716" s="95">
        <v>4801100177</v>
      </c>
      <c r="B5716" s="11">
        <v>2752</v>
      </c>
      <c r="C5716">
        <v>53057951900</v>
      </c>
      <c r="D5716">
        <v>53057951900</v>
      </c>
      <c r="E5716" s="3" t="s">
        <v>236</v>
      </c>
      <c r="F5716" s="3">
        <v>1</v>
      </c>
      <c r="G5716" s="3" t="s">
        <v>224</v>
      </c>
    </row>
    <row r="5717" spans="1:7">
      <c r="A5717" s="95">
        <v>4853700454</v>
      </c>
      <c r="B5717" s="11">
        <v>21021.03</v>
      </c>
      <c r="C5717">
        <v>53073000901</v>
      </c>
      <c r="D5717">
        <v>53073000901</v>
      </c>
      <c r="E5717" s="3" t="s">
        <v>236</v>
      </c>
      <c r="F5717" s="3">
        <v>5</v>
      </c>
      <c r="G5717" s="3" t="s">
        <v>224</v>
      </c>
    </row>
    <row r="5718" spans="1:7">
      <c r="A5718" s="95">
        <v>4920000052</v>
      </c>
      <c r="B5718" s="11">
        <v>850</v>
      </c>
      <c r="C5718">
        <v>53057940300</v>
      </c>
      <c r="D5718">
        <v>53057940300</v>
      </c>
      <c r="E5718" s="3" t="s">
        <v>236</v>
      </c>
      <c r="F5718" s="3">
        <v>2</v>
      </c>
      <c r="G5718" s="3" t="s">
        <v>224</v>
      </c>
    </row>
    <row r="5719" spans="1:7">
      <c r="A5719" s="95">
        <v>4983500613</v>
      </c>
      <c r="B5719" s="11">
        <v>3042.95</v>
      </c>
      <c r="C5719">
        <v>53073000803</v>
      </c>
      <c r="D5719">
        <v>53073000803</v>
      </c>
      <c r="E5719" s="3" t="s">
        <v>236</v>
      </c>
      <c r="F5719" s="3">
        <v>2</v>
      </c>
      <c r="G5719" s="3" t="s">
        <v>224</v>
      </c>
    </row>
    <row r="5720" spans="1:7">
      <c r="A5720" s="95">
        <v>4996120549</v>
      </c>
      <c r="B5720" s="11">
        <v>875</v>
      </c>
      <c r="C5720">
        <v>53077002802</v>
      </c>
      <c r="D5720">
        <v>53077002802</v>
      </c>
      <c r="E5720" s="3" t="s">
        <v>236</v>
      </c>
      <c r="F5720" s="3">
        <v>7</v>
      </c>
      <c r="G5720" s="3" t="s">
        <v>224</v>
      </c>
    </row>
    <row r="5721" spans="1:7">
      <c r="A5721" s="95">
        <v>5005600094</v>
      </c>
      <c r="B5721" s="11">
        <v>3954</v>
      </c>
      <c r="C5721">
        <v>53073000804</v>
      </c>
      <c r="D5721">
        <v>53073000804</v>
      </c>
      <c r="E5721" s="3" t="s">
        <v>236</v>
      </c>
      <c r="F5721" s="3">
        <v>1</v>
      </c>
      <c r="G5721" s="3" t="s">
        <v>224</v>
      </c>
    </row>
    <row r="5722" spans="1:7">
      <c r="A5722" s="95">
        <v>5010120603</v>
      </c>
      <c r="B5722" s="11">
        <v>5582</v>
      </c>
      <c r="C5722">
        <v>53077000300</v>
      </c>
      <c r="D5722">
        <v>53077000300</v>
      </c>
      <c r="E5722" s="3" t="s">
        <v>236</v>
      </c>
      <c r="F5722" s="3">
        <v>9</v>
      </c>
      <c r="G5722" s="3" t="s">
        <v>225</v>
      </c>
    </row>
    <row r="5723" spans="1:7">
      <c r="A5723" s="95">
        <v>5016510312</v>
      </c>
      <c r="B5723" s="11">
        <v>2334</v>
      </c>
      <c r="C5723">
        <v>53077002200</v>
      </c>
      <c r="D5723">
        <v>53077002200</v>
      </c>
      <c r="E5723" s="3" t="s">
        <v>236</v>
      </c>
      <c r="F5723" s="3">
        <v>8</v>
      </c>
      <c r="G5723" s="3" t="s">
        <v>224</v>
      </c>
    </row>
    <row r="5724" spans="1:7">
      <c r="A5724" s="95">
        <v>5062710567</v>
      </c>
      <c r="B5724" s="11">
        <v>2166</v>
      </c>
      <c r="C5724">
        <v>53021020605</v>
      </c>
      <c r="D5724">
        <v>53021020605</v>
      </c>
      <c r="E5724" s="3" t="s">
        <v>236</v>
      </c>
      <c r="F5724" s="3">
        <v>5</v>
      </c>
      <c r="G5724" s="3" t="s">
        <v>224</v>
      </c>
    </row>
    <row r="5725" spans="1:7">
      <c r="A5725" s="95">
        <v>5078500687</v>
      </c>
      <c r="B5725" s="11">
        <v>1150</v>
      </c>
      <c r="C5725">
        <v>53073000902</v>
      </c>
      <c r="D5725">
        <v>53073000902</v>
      </c>
      <c r="E5725" s="3" t="s">
        <v>236</v>
      </c>
      <c r="F5725" s="3">
        <v>2</v>
      </c>
      <c r="G5725" s="3" t="s">
        <v>224</v>
      </c>
    </row>
    <row r="5726" spans="1:7">
      <c r="A5726" s="95">
        <v>5079120113</v>
      </c>
      <c r="B5726" s="11">
        <v>5640</v>
      </c>
      <c r="C5726">
        <v>53077001000</v>
      </c>
      <c r="D5726">
        <v>53077001000</v>
      </c>
      <c r="E5726" s="3" t="s">
        <v>236</v>
      </c>
      <c r="F5726" s="3">
        <v>8</v>
      </c>
      <c r="G5726" s="3" t="s">
        <v>224</v>
      </c>
    </row>
    <row r="5727" spans="1:7">
      <c r="A5727" s="95">
        <v>5079400212</v>
      </c>
      <c r="B5727" s="11">
        <v>4474</v>
      </c>
      <c r="C5727">
        <v>53073000501</v>
      </c>
      <c r="D5727">
        <v>53073000501</v>
      </c>
      <c r="E5727" s="3" t="s">
        <v>236</v>
      </c>
      <c r="F5727" s="3">
        <v>7</v>
      </c>
      <c r="G5727" s="3" t="s">
        <v>224</v>
      </c>
    </row>
    <row r="5728" spans="1:7">
      <c r="A5728" s="95">
        <v>1554510948</v>
      </c>
      <c r="B5728" s="11">
        <v>500</v>
      </c>
      <c r="C5728">
        <v>53077001902</v>
      </c>
      <c r="D5728">
        <v>53077001902</v>
      </c>
      <c r="E5728" s="3" t="s">
        <v>241</v>
      </c>
      <c r="F5728" s="3">
        <v>8</v>
      </c>
      <c r="G5728" s="3" t="s">
        <v>225</v>
      </c>
    </row>
    <row r="5729" spans="1:7">
      <c r="A5729" s="95">
        <v>5085510038</v>
      </c>
      <c r="B5729" s="11">
        <v>2502</v>
      </c>
      <c r="C5729">
        <v>53077002200</v>
      </c>
      <c r="D5729">
        <v>53077002200</v>
      </c>
      <c r="E5729" s="3" t="s">
        <v>236</v>
      </c>
      <c r="F5729" s="3">
        <v>8</v>
      </c>
      <c r="G5729" s="3" t="s">
        <v>224</v>
      </c>
    </row>
    <row r="5730" spans="1:7">
      <c r="A5730" s="95">
        <v>5110300738</v>
      </c>
      <c r="B5730" s="11">
        <v>3152</v>
      </c>
      <c r="C5730">
        <v>53057952200</v>
      </c>
      <c r="D5730">
        <v>53057952200</v>
      </c>
      <c r="E5730" s="3" t="s">
        <v>236</v>
      </c>
      <c r="F5730" s="3">
        <v>9</v>
      </c>
      <c r="G5730" s="3" t="s">
        <v>225</v>
      </c>
    </row>
    <row r="5731" spans="1:7">
      <c r="A5731" s="95">
        <v>5119120578</v>
      </c>
      <c r="B5731" s="11">
        <v>2894</v>
      </c>
      <c r="C5731">
        <v>53077001100</v>
      </c>
      <c r="D5731">
        <v>53077001100</v>
      </c>
      <c r="E5731" s="3" t="s">
        <v>236</v>
      </c>
      <c r="F5731" s="3">
        <v>6</v>
      </c>
      <c r="G5731" s="3" t="s">
        <v>224</v>
      </c>
    </row>
    <row r="5732" spans="1:7">
      <c r="A5732" s="95">
        <v>5153500260</v>
      </c>
      <c r="B5732" s="11">
        <v>5000</v>
      </c>
      <c r="C5732">
        <v>53073001100</v>
      </c>
      <c r="D5732">
        <v>53073001100</v>
      </c>
      <c r="E5732" s="3" t="s">
        <v>236</v>
      </c>
      <c r="F5732" s="3">
        <v>3</v>
      </c>
      <c r="G5732" s="3" t="s">
        <v>224</v>
      </c>
    </row>
    <row r="5733" spans="1:7">
      <c r="A5733" s="95">
        <v>5180820000</v>
      </c>
      <c r="B5733" s="11">
        <v>3526</v>
      </c>
      <c r="C5733">
        <v>53077001901</v>
      </c>
      <c r="D5733">
        <v>53077001901</v>
      </c>
      <c r="E5733" s="3" t="s">
        <v>241</v>
      </c>
      <c r="F5733" s="3">
        <v>7</v>
      </c>
      <c r="G5733" s="3" t="s">
        <v>225</v>
      </c>
    </row>
    <row r="5734" spans="1:7">
      <c r="A5734" s="95">
        <v>5186600646</v>
      </c>
      <c r="B5734" s="11">
        <v>4554</v>
      </c>
      <c r="C5734">
        <v>53073000803</v>
      </c>
      <c r="D5734">
        <v>53073000803</v>
      </c>
      <c r="E5734" s="3" t="s">
        <v>236</v>
      </c>
      <c r="F5734" s="3">
        <v>2</v>
      </c>
      <c r="G5734" s="3" t="s">
        <v>224</v>
      </c>
    </row>
    <row r="5735" spans="1:7">
      <c r="A5735" s="95">
        <v>5212000612</v>
      </c>
      <c r="B5735" s="11">
        <v>5036</v>
      </c>
      <c r="C5735">
        <v>53057940300</v>
      </c>
      <c r="D5735">
        <v>53057940300</v>
      </c>
      <c r="E5735" s="3" t="s">
        <v>236</v>
      </c>
      <c r="F5735" s="3">
        <v>2</v>
      </c>
      <c r="G5735" s="3" t="s">
        <v>224</v>
      </c>
    </row>
    <row r="5736" spans="1:7">
      <c r="A5736" s="95">
        <v>5274220481</v>
      </c>
      <c r="B5736" s="11">
        <v>2964</v>
      </c>
      <c r="C5736">
        <v>53077000400</v>
      </c>
      <c r="D5736">
        <v>53077000400</v>
      </c>
      <c r="E5736" s="3" t="s">
        <v>236</v>
      </c>
      <c r="F5736" s="3">
        <v>7</v>
      </c>
      <c r="G5736" s="3" t="s">
        <v>224</v>
      </c>
    </row>
    <row r="5737" spans="1:7">
      <c r="A5737" s="95">
        <v>5337510405</v>
      </c>
      <c r="B5737" s="11">
        <v>6892</v>
      </c>
      <c r="C5737">
        <v>53077940005</v>
      </c>
      <c r="D5737">
        <v>53077940005</v>
      </c>
      <c r="E5737" s="3" t="s">
        <v>241</v>
      </c>
      <c r="F5737" s="3">
        <v>9</v>
      </c>
      <c r="G5737" s="3" t="s">
        <v>225</v>
      </c>
    </row>
    <row r="5738" spans="1:7">
      <c r="A5738" s="95">
        <v>5340800755</v>
      </c>
      <c r="B5738" s="11">
        <v>9096</v>
      </c>
      <c r="C5738">
        <v>53073010600</v>
      </c>
      <c r="D5738">
        <v>53073010600</v>
      </c>
      <c r="E5738" s="3" t="s">
        <v>236</v>
      </c>
      <c r="F5738" s="3">
        <v>3</v>
      </c>
      <c r="G5738" s="3" t="s">
        <v>224</v>
      </c>
    </row>
    <row r="5739" spans="1:7">
      <c r="A5739" s="95">
        <v>5344500016</v>
      </c>
      <c r="B5739" s="11">
        <v>9688</v>
      </c>
      <c r="C5739">
        <v>53073000803</v>
      </c>
      <c r="D5739">
        <v>53073000803</v>
      </c>
      <c r="E5739" s="3" t="s">
        <v>236</v>
      </c>
      <c r="F5739" s="3">
        <v>2</v>
      </c>
      <c r="G5739" s="3" t="s">
        <v>224</v>
      </c>
    </row>
    <row r="5740" spans="1:7">
      <c r="A5740" s="95">
        <v>5353800463</v>
      </c>
      <c r="B5740" s="11">
        <v>4183</v>
      </c>
      <c r="C5740">
        <v>53073010502</v>
      </c>
      <c r="D5740">
        <v>53073010502</v>
      </c>
      <c r="E5740" s="3" t="s">
        <v>236</v>
      </c>
      <c r="F5740" s="3">
        <v>5</v>
      </c>
      <c r="G5740" s="3" t="s">
        <v>224</v>
      </c>
    </row>
    <row r="5741" spans="1:7">
      <c r="A5741" s="95">
        <v>5358810425</v>
      </c>
      <c r="B5741" s="11">
        <v>1782</v>
      </c>
      <c r="C5741">
        <v>53071920801</v>
      </c>
      <c r="D5741">
        <v>53071920801</v>
      </c>
      <c r="E5741" s="3" t="s">
        <v>236</v>
      </c>
      <c r="F5741" s="3">
        <v>2</v>
      </c>
      <c r="G5741" s="3" t="s">
        <v>224</v>
      </c>
    </row>
    <row r="5742" spans="1:7">
      <c r="A5742" s="95">
        <v>5364300540</v>
      </c>
      <c r="B5742" s="11">
        <v>4948</v>
      </c>
      <c r="C5742">
        <v>53057952302</v>
      </c>
      <c r="D5742">
        <v>53057952302</v>
      </c>
      <c r="E5742" s="3" t="s">
        <v>236</v>
      </c>
      <c r="F5742" s="3">
        <v>5</v>
      </c>
      <c r="G5742" s="3" t="s">
        <v>224</v>
      </c>
    </row>
    <row r="5743" spans="1:7">
      <c r="A5743" s="95">
        <v>5383500563</v>
      </c>
      <c r="B5743" s="11">
        <v>850</v>
      </c>
      <c r="C5743">
        <v>53073000803</v>
      </c>
      <c r="D5743">
        <v>53073000803</v>
      </c>
      <c r="E5743" s="3" t="s">
        <v>236</v>
      </c>
      <c r="F5743" s="3">
        <v>2</v>
      </c>
      <c r="G5743" s="3" t="s">
        <v>224</v>
      </c>
    </row>
    <row r="5744" spans="1:7">
      <c r="A5744" s="95">
        <v>2716600090</v>
      </c>
      <c r="B5744" s="11">
        <v>800</v>
      </c>
      <c r="C5744">
        <v>53073000400</v>
      </c>
      <c r="D5744">
        <v>53073000400</v>
      </c>
      <c r="E5744" s="3" t="s">
        <v>236</v>
      </c>
      <c r="F5744" s="3">
        <v>3</v>
      </c>
      <c r="G5744" s="3" t="s">
        <v>224</v>
      </c>
    </row>
    <row r="5745" spans="1:7">
      <c r="A5745" s="95">
        <v>1275200117</v>
      </c>
      <c r="B5745" s="11">
        <v>800</v>
      </c>
      <c r="C5745">
        <v>53057952100</v>
      </c>
      <c r="D5745">
        <v>53057952100</v>
      </c>
      <c r="E5745" s="3" t="s">
        <v>236</v>
      </c>
      <c r="F5745" s="3">
        <v>6</v>
      </c>
      <c r="G5745" s="3" t="s">
        <v>224</v>
      </c>
    </row>
    <row r="5746" spans="1:7">
      <c r="A5746" s="95">
        <v>8413800138</v>
      </c>
      <c r="B5746" s="11">
        <v>50</v>
      </c>
      <c r="C5746">
        <v>53073010301</v>
      </c>
      <c r="D5746">
        <v>53073010301</v>
      </c>
      <c r="E5746" s="3" t="s">
        <v>236</v>
      </c>
      <c r="F5746" s="3">
        <v>1</v>
      </c>
      <c r="G5746" s="3" t="s">
        <v>224</v>
      </c>
    </row>
    <row r="5747" spans="1:7">
      <c r="A5747" s="95">
        <v>1252010021</v>
      </c>
      <c r="B5747" s="11">
        <v>2992</v>
      </c>
      <c r="C5747">
        <v>53035092801</v>
      </c>
      <c r="D5747">
        <v>53035092801</v>
      </c>
      <c r="E5747" s="3" t="s">
        <v>236</v>
      </c>
      <c r="F5747" s="3">
        <v>3</v>
      </c>
      <c r="G5747" s="3" t="s">
        <v>224</v>
      </c>
    </row>
    <row r="5748" spans="1:7">
      <c r="A5748" s="95">
        <v>5402510789</v>
      </c>
      <c r="B5748" s="11">
        <v>3148</v>
      </c>
      <c r="C5748">
        <v>53077002001</v>
      </c>
      <c r="D5748">
        <v>53077002001</v>
      </c>
      <c r="E5748" s="3" t="s">
        <v>241</v>
      </c>
      <c r="F5748" s="3">
        <v>7</v>
      </c>
      <c r="G5748" s="3" t="s">
        <v>225</v>
      </c>
    </row>
    <row r="5749" spans="1:7">
      <c r="A5749" s="95">
        <v>5404910233</v>
      </c>
      <c r="B5749" s="11">
        <v>4062</v>
      </c>
      <c r="C5749">
        <v>53071920801</v>
      </c>
      <c r="D5749">
        <v>53071920801</v>
      </c>
      <c r="E5749" s="3" t="s">
        <v>236</v>
      </c>
      <c r="F5749" s="3">
        <v>2</v>
      </c>
      <c r="G5749" s="3" t="s">
        <v>224</v>
      </c>
    </row>
    <row r="5750" spans="1:7">
      <c r="A5750" s="95">
        <v>5966800178</v>
      </c>
      <c r="B5750" s="11">
        <v>800</v>
      </c>
      <c r="C5750">
        <v>53073010302</v>
      </c>
      <c r="D5750">
        <v>53073010302</v>
      </c>
      <c r="E5750" s="3" t="s">
        <v>236</v>
      </c>
      <c r="F5750" s="3">
        <v>1</v>
      </c>
      <c r="G5750" s="3" t="s">
        <v>224</v>
      </c>
    </row>
    <row r="5751" spans="1:7">
      <c r="A5751" s="95">
        <v>1273800609</v>
      </c>
      <c r="B5751" s="11">
        <v>800</v>
      </c>
      <c r="C5751">
        <v>53073010502</v>
      </c>
      <c r="D5751">
        <v>53073010502</v>
      </c>
      <c r="E5751" s="3" t="s">
        <v>236</v>
      </c>
      <c r="F5751" s="3">
        <v>5</v>
      </c>
      <c r="G5751" s="3" t="s">
        <v>224</v>
      </c>
    </row>
    <row r="5752" spans="1:7">
      <c r="A5752" s="95">
        <v>1299600264</v>
      </c>
      <c r="B5752" s="11">
        <v>700</v>
      </c>
      <c r="C5752">
        <v>53073000400</v>
      </c>
      <c r="D5752">
        <v>53073000400</v>
      </c>
      <c r="E5752" s="3" t="s">
        <v>236</v>
      </c>
      <c r="F5752" s="3">
        <v>3</v>
      </c>
      <c r="G5752" s="3" t="s">
        <v>224</v>
      </c>
    </row>
    <row r="5753" spans="1:7">
      <c r="A5753" s="95">
        <v>9454000568</v>
      </c>
      <c r="B5753" s="11">
        <v>800</v>
      </c>
      <c r="C5753">
        <v>53057940400</v>
      </c>
      <c r="D5753">
        <v>53057940400</v>
      </c>
      <c r="E5753" s="3" t="s">
        <v>236</v>
      </c>
      <c r="F5753" s="3">
        <v>1</v>
      </c>
      <c r="G5753" s="3" t="s">
        <v>224</v>
      </c>
    </row>
    <row r="5754" spans="1:7">
      <c r="A5754" s="95">
        <v>7431620000</v>
      </c>
      <c r="B5754" s="11">
        <v>800</v>
      </c>
      <c r="C5754">
        <v>53057952302</v>
      </c>
      <c r="D5754">
        <v>53057952302</v>
      </c>
      <c r="E5754" s="3" t="s">
        <v>236</v>
      </c>
      <c r="F5754" s="3">
        <v>5</v>
      </c>
      <c r="G5754" s="3" t="s">
        <v>224</v>
      </c>
    </row>
    <row r="5755" spans="1:7">
      <c r="A5755" s="95">
        <v>1647120914</v>
      </c>
      <c r="B5755" s="11">
        <v>75</v>
      </c>
      <c r="C5755">
        <v>53077000901</v>
      </c>
      <c r="D5755">
        <v>53077000901</v>
      </c>
      <c r="E5755" s="3" t="s">
        <v>236</v>
      </c>
      <c r="F5755" s="3">
        <v>6</v>
      </c>
      <c r="G5755" s="3" t="s">
        <v>224</v>
      </c>
    </row>
    <row r="5756" spans="1:7">
      <c r="A5756" s="95">
        <v>5465810936</v>
      </c>
      <c r="B5756" s="11">
        <v>5294</v>
      </c>
      <c r="C5756">
        <v>53071920600</v>
      </c>
      <c r="D5756">
        <v>53071920600</v>
      </c>
      <c r="E5756" s="3" t="s">
        <v>236</v>
      </c>
      <c r="F5756" s="3">
        <v>8</v>
      </c>
      <c r="G5756" s="3" t="s">
        <v>224</v>
      </c>
    </row>
    <row r="5757" spans="1:7">
      <c r="A5757" s="95">
        <v>6616600084</v>
      </c>
      <c r="B5757" s="11">
        <v>800</v>
      </c>
      <c r="C5757">
        <v>53073000400</v>
      </c>
      <c r="D5757">
        <v>53073000400</v>
      </c>
      <c r="E5757" s="3" t="s">
        <v>236</v>
      </c>
      <c r="F5757" s="3">
        <v>3</v>
      </c>
      <c r="G5757" s="3" t="s">
        <v>224</v>
      </c>
    </row>
    <row r="5758" spans="1:7">
      <c r="A5758" s="95">
        <v>5471810546</v>
      </c>
      <c r="B5758" s="11">
        <v>950</v>
      </c>
      <c r="C5758">
        <v>53005010803</v>
      </c>
      <c r="D5758">
        <v>53005010803</v>
      </c>
      <c r="E5758" s="3" t="s">
        <v>236</v>
      </c>
      <c r="F5758" s="3">
        <v>4</v>
      </c>
      <c r="G5758" s="3" t="s">
        <v>224</v>
      </c>
    </row>
    <row r="5759" spans="1:7">
      <c r="A5759" s="95">
        <v>5600100340</v>
      </c>
      <c r="B5759" s="11">
        <v>800</v>
      </c>
      <c r="C5759">
        <v>53057951900</v>
      </c>
      <c r="D5759">
        <v>53057951900</v>
      </c>
      <c r="E5759" s="3" t="s">
        <v>236</v>
      </c>
      <c r="F5759" s="3">
        <v>1</v>
      </c>
      <c r="G5759" s="3" t="s">
        <v>224</v>
      </c>
    </row>
    <row r="5760" spans="1:7">
      <c r="A5760" s="95">
        <v>7963700564</v>
      </c>
      <c r="B5760" s="11">
        <v>800</v>
      </c>
      <c r="C5760">
        <v>53073000901</v>
      </c>
      <c r="D5760">
        <v>53073000901</v>
      </c>
      <c r="E5760" s="3" t="s">
        <v>236</v>
      </c>
      <c r="F5760" s="3">
        <v>5</v>
      </c>
      <c r="G5760" s="3" t="s">
        <v>224</v>
      </c>
    </row>
    <row r="5761" spans="1:7">
      <c r="A5761" s="95">
        <v>9456500827</v>
      </c>
      <c r="B5761" s="11">
        <v>800</v>
      </c>
      <c r="C5761">
        <v>53073000803</v>
      </c>
      <c r="D5761">
        <v>53073000803</v>
      </c>
      <c r="E5761" s="3" t="s">
        <v>236</v>
      </c>
      <c r="F5761" s="3">
        <v>2</v>
      </c>
      <c r="G5761" s="3" t="s">
        <v>224</v>
      </c>
    </row>
    <row r="5762" spans="1:7">
      <c r="A5762" s="95">
        <v>6286051292</v>
      </c>
      <c r="B5762" s="11">
        <v>800</v>
      </c>
      <c r="C5762">
        <v>53073010501</v>
      </c>
      <c r="D5762">
        <v>53073010501</v>
      </c>
      <c r="E5762" s="3" t="s">
        <v>236</v>
      </c>
      <c r="F5762" s="3">
        <v>3</v>
      </c>
      <c r="G5762" s="3" t="s">
        <v>224</v>
      </c>
    </row>
    <row r="5763" spans="1:7">
      <c r="A5763" s="95">
        <v>5502510798</v>
      </c>
      <c r="B5763" s="11">
        <v>2850</v>
      </c>
      <c r="C5763">
        <v>53077002002</v>
      </c>
      <c r="D5763">
        <v>53077002002</v>
      </c>
      <c r="E5763" s="3" t="s">
        <v>241</v>
      </c>
      <c r="F5763" s="3">
        <v>7</v>
      </c>
      <c r="G5763" s="3" t="s">
        <v>225</v>
      </c>
    </row>
    <row r="5764" spans="1:7">
      <c r="A5764" s="95">
        <v>5528000715</v>
      </c>
      <c r="B5764" s="11">
        <v>2986.45</v>
      </c>
      <c r="C5764">
        <v>53057940700</v>
      </c>
      <c r="D5764">
        <v>53057940700</v>
      </c>
      <c r="E5764" s="3" t="s">
        <v>236</v>
      </c>
      <c r="F5764" s="3">
        <v>4</v>
      </c>
      <c r="G5764" s="3" t="s">
        <v>224</v>
      </c>
    </row>
    <row r="5765" spans="1:7">
      <c r="A5765" s="95" t="s">
        <v>804</v>
      </c>
      <c r="B5765" s="11">
        <v>2184</v>
      </c>
      <c r="C5765">
        <v>53073010401</v>
      </c>
      <c r="D5765">
        <v>53073010401</v>
      </c>
      <c r="E5765" s="3" t="s">
        <v>236</v>
      </c>
      <c r="F5765" s="3">
        <v>3</v>
      </c>
      <c r="G5765" s="3" t="s">
        <v>224</v>
      </c>
    </row>
    <row r="5766" spans="1:7">
      <c r="A5766" s="95">
        <v>3848900584</v>
      </c>
      <c r="B5766" s="11">
        <v>2184</v>
      </c>
      <c r="C5766">
        <v>53073010401</v>
      </c>
      <c r="D5766">
        <v>53073010401</v>
      </c>
      <c r="E5766" s="3" t="s">
        <v>236</v>
      </c>
      <c r="F5766" s="3">
        <v>3</v>
      </c>
      <c r="G5766" s="3" t="s">
        <v>224</v>
      </c>
    </row>
    <row r="5767" spans="1:7">
      <c r="A5767" s="95">
        <v>2247620000</v>
      </c>
      <c r="B5767" s="11">
        <v>2184</v>
      </c>
      <c r="C5767">
        <v>53073010401</v>
      </c>
      <c r="D5767">
        <v>53073010401</v>
      </c>
      <c r="E5767" s="3" t="s">
        <v>236</v>
      </c>
      <c r="F5767" s="3">
        <v>3</v>
      </c>
      <c r="G5767" s="3" t="s">
        <v>224</v>
      </c>
    </row>
    <row r="5768" spans="1:7">
      <c r="A5768" s="95">
        <v>1848900583</v>
      </c>
      <c r="B5768" s="11">
        <v>2184</v>
      </c>
      <c r="C5768">
        <v>53073010401</v>
      </c>
      <c r="D5768">
        <v>53073010401</v>
      </c>
      <c r="E5768" s="3" t="s">
        <v>236</v>
      </c>
      <c r="F5768" s="3">
        <v>3</v>
      </c>
      <c r="G5768" s="3" t="s">
        <v>224</v>
      </c>
    </row>
    <row r="5769" spans="1:7">
      <c r="A5769" s="95">
        <v>3856210699</v>
      </c>
      <c r="B5769" s="11">
        <v>75</v>
      </c>
      <c r="C5769">
        <v>53035092600</v>
      </c>
      <c r="D5769">
        <v>53035092600</v>
      </c>
      <c r="E5769" s="3" t="s">
        <v>236</v>
      </c>
      <c r="F5769" s="3">
        <v>1</v>
      </c>
      <c r="G5769" s="3" t="s">
        <v>224</v>
      </c>
    </row>
    <row r="5770" spans="1:7">
      <c r="A5770" s="95">
        <v>7078610359</v>
      </c>
      <c r="B5770" s="11">
        <v>50</v>
      </c>
      <c r="C5770">
        <v>53021020605</v>
      </c>
      <c r="D5770">
        <v>53021020605</v>
      </c>
      <c r="E5770" s="3" t="s">
        <v>236</v>
      </c>
      <c r="F5770" s="3">
        <v>5</v>
      </c>
      <c r="G5770" s="3" t="s">
        <v>224</v>
      </c>
    </row>
    <row r="5771" spans="1:7">
      <c r="A5771" s="95">
        <v>2939600787</v>
      </c>
      <c r="B5771" s="11">
        <v>75</v>
      </c>
      <c r="C5771">
        <v>53073000200</v>
      </c>
      <c r="D5771">
        <v>53073000200</v>
      </c>
      <c r="E5771" s="3" t="s">
        <v>236</v>
      </c>
      <c r="F5771" s="3">
        <v>5</v>
      </c>
      <c r="G5771" s="3" t="s">
        <v>224</v>
      </c>
    </row>
    <row r="5772" spans="1:7">
      <c r="A5772" s="95">
        <v>4039500227</v>
      </c>
      <c r="B5772" s="11">
        <v>700</v>
      </c>
      <c r="C5772">
        <v>53073000902</v>
      </c>
      <c r="D5772">
        <v>53073000902</v>
      </c>
      <c r="E5772" s="3" t="s">
        <v>236</v>
      </c>
      <c r="F5772" s="3">
        <v>2</v>
      </c>
      <c r="G5772" s="3" t="s">
        <v>224</v>
      </c>
    </row>
    <row r="5773" spans="1:7">
      <c r="A5773" s="95">
        <v>9413700070</v>
      </c>
      <c r="B5773" s="11">
        <v>800</v>
      </c>
      <c r="C5773">
        <v>53073000200</v>
      </c>
      <c r="D5773">
        <v>53073000200</v>
      </c>
      <c r="E5773" s="3" t="s">
        <v>236</v>
      </c>
      <c r="F5773" s="3">
        <v>5</v>
      </c>
      <c r="G5773" s="3" t="s">
        <v>224</v>
      </c>
    </row>
    <row r="5774" spans="1:7">
      <c r="A5774" s="95">
        <v>9013500896</v>
      </c>
      <c r="B5774" s="11">
        <v>50</v>
      </c>
      <c r="C5774">
        <v>53073001100</v>
      </c>
      <c r="D5774">
        <v>53073001100</v>
      </c>
      <c r="E5774" s="3" t="s">
        <v>236</v>
      </c>
      <c r="F5774" s="3">
        <v>3</v>
      </c>
      <c r="G5774" s="3" t="s">
        <v>224</v>
      </c>
    </row>
    <row r="5775" spans="1:7">
      <c r="A5775" s="95">
        <v>8533810003</v>
      </c>
      <c r="B5775" s="11">
        <v>75</v>
      </c>
      <c r="C5775">
        <v>53005010100</v>
      </c>
      <c r="D5775">
        <v>53005010100</v>
      </c>
      <c r="E5775" s="3" t="s">
        <v>241</v>
      </c>
      <c r="F5775" s="3">
        <v>2</v>
      </c>
      <c r="G5775" s="3" t="s">
        <v>225</v>
      </c>
    </row>
    <row r="5776" spans="1:7">
      <c r="A5776" s="95">
        <v>2836500675</v>
      </c>
      <c r="B5776" s="11">
        <v>75</v>
      </c>
      <c r="C5776">
        <v>53073000804</v>
      </c>
      <c r="D5776">
        <v>53073000804</v>
      </c>
      <c r="E5776" s="3" t="s">
        <v>236</v>
      </c>
      <c r="F5776" s="3">
        <v>1</v>
      </c>
      <c r="G5776" s="3" t="s">
        <v>224</v>
      </c>
    </row>
    <row r="5777" spans="1:7">
      <c r="A5777" s="95">
        <v>8789628813</v>
      </c>
      <c r="B5777" s="11">
        <v>500</v>
      </c>
      <c r="C5777">
        <v>53057952402</v>
      </c>
      <c r="D5777">
        <v>53057952402</v>
      </c>
      <c r="E5777" s="3" t="s">
        <v>236</v>
      </c>
      <c r="F5777" s="3">
        <v>6</v>
      </c>
      <c r="G5777" s="3" t="s">
        <v>224</v>
      </c>
    </row>
    <row r="5778" spans="1:7">
      <c r="A5778" s="95">
        <v>3781500948</v>
      </c>
      <c r="B5778" s="11">
        <v>3376</v>
      </c>
      <c r="C5778">
        <v>53073000700</v>
      </c>
      <c r="D5778">
        <v>53073000700</v>
      </c>
      <c r="E5778" s="3" t="s">
        <v>236</v>
      </c>
      <c r="F5778" s="3">
        <v>8</v>
      </c>
      <c r="G5778" s="3" t="s">
        <v>224</v>
      </c>
    </row>
    <row r="5779" spans="1:7">
      <c r="A5779" s="95">
        <v>5543800419</v>
      </c>
      <c r="B5779" s="11">
        <v>850</v>
      </c>
      <c r="C5779">
        <v>53073010502</v>
      </c>
      <c r="D5779">
        <v>53073010502</v>
      </c>
      <c r="E5779" s="3" t="s">
        <v>236</v>
      </c>
      <c r="F5779" s="3">
        <v>5</v>
      </c>
      <c r="G5779" s="3" t="s">
        <v>224</v>
      </c>
    </row>
    <row r="5780" spans="1:7">
      <c r="A5780" s="95">
        <v>5601100158</v>
      </c>
      <c r="B5780" s="11">
        <v>2940.95</v>
      </c>
      <c r="C5780">
        <v>53057951900</v>
      </c>
      <c r="D5780">
        <v>53057951900</v>
      </c>
      <c r="E5780" s="3" t="s">
        <v>236</v>
      </c>
      <c r="F5780" s="3">
        <v>1</v>
      </c>
      <c r="G5780" s="3" t="s">
        <v>224</v>
      </c>
    </row>
    <row r="5781" spans="1:7">
      <c r="A5781" s="95">
        <v>8191410236</v>
      </c>
      <c r="B5781" s="11">
        <v>75</v>
      </c>
      <c r="C5781">
        <v>53027000400</v>
      </c>
      <c r="D5781">
        <v>53027000400</v>
      </c>
      <c r="E5781" s="3" t="s">
        <v>236</v>
      </c>
      <c r="F5781" s="3">
        <v>2</v>
      </c>
      <c r="G5781" s="3" t="s">
        <v>224</v>
      </c>
    </row>
    <row r="5782" spans="1:7">
      <c r="A5782" s="95">
        <v>7920410818</v>
      </c>
      <c r="B5782" s="11">
        <v>800</v>
      </c>
      <c r="C5782">
        <v>53027001300</v>
      </c>
      <c r="D5782">
        <v>53027001300</v>
      </c>
      <c r="E5782" s="3" t="s">
        <v>236</v>
      </c>
      <c r="F5782" s="3">
        <v>5</v>
      </c>
      <c r="G5782" s="3" t="s">
        <v>224</v>
      </c>
    </row>
    <row r="5783" spans="1:7">
      <c r="A5783" s="95">
        <v>5616600083</v>
      </c>
      <c r="B5783" s="11">
        <v>3346</v>
      </c>
      <c r="C5783">
        <v>53073000400</v>
      </c>
      <c r="D5783">
        <v>53073000400</v>
      </c>
      <c r="E5783" s="3" t="s">
        <v>236</v>
      </c>
      <c r="F5783" s="3">
        <v>3</v>
      </c>
      <c r="G5783" s="3" t="s">
        <v>224</v>
      </c>
    </row>
    <row r="5784" spans="1:7">
      <c r="A5784" s="95">
        <v>1458478529</v>
      </c>
      <c r="B5784" s="11">
        <v>75</v>
      </c>
      <c r="C5784">
        <v>53005010810</v>
      </c>
      <c r="D5784">
        <v>53005010810</v>
      </c>
      <c r="E5784" s="3" t="s">
        <v>236</v>
      </c>
      <c r="F5784" s="3">
        <v>5</v>
      </c>
      <c r="G5784" s="3" t="s">
        <v>224</v>
      </c>
    </row>
    <row r="5785" spans="1:7">
      <c r="A5785" s="95">
        <v>1744400648</v>
      </c>
      <c r="B5785" s="11">
        <v>700</v>
      </c>
      <c r="C5785">
        <v>53029970400</v>
      </c>
      <c r="D5785">
        <v>53029970400</v>
      </c>
      <c r="E5785" s="3" t="s">
        <v>236</v>
      </c>
      <c r="F5785" s="3">
        <v>2</v>
      </c>
      <c r="G5785" s="3" t="s">
        <v>224</v>
      </c>
    </row>
    <row r="5786" spans="1:7">
      <c r="A5786" s="95">
        <v>4756800070</v>
      </c>
      <c r="B5786" s="11">
        <v>75</v>
      </c>
      <c r="C5786">
        <v>53073010404</v>
      </c>
      <c r="D5786">
        <v>53073010404</v>
      </c>
      <c r="E5786" s="3" t="s">
        <v>236</v>
      </c>
      <c r="F5786" s="3">
        <v>5</v>
      </c>
      <c r="G5786" s="3" t="s">
        <v>224</v>
      </c>
    </row>
    <row r="5787" spans="1:7">
      <c r="A5787" s="95">
        <v>5699110990</v>
      </c>
      <c r="B5787" s="11">
        <v>200</v>
      </c>
      <c r="C5787">
        <v>53035080102</v>
      </c>
      <c r="D5787">
        <v>53035080102</v>
      </c>
      <c r="E5787" s="3" t="s">
        <v>236</v>
      </c>
      <c r="F5787" s="3">
        <v>7</v>
      </c>
      <c r="G5787" s="3" t="s">
        <v>224</v>
      </c>
    </row>
    <row r="5788" spans="1:7">
      <c r="A5788" s="95">
        <v>5753700445</v>
      </c>
      <c r="B5788" s="11">
        <v>1944</v>
      </c>
      <c r="C5788">
        <v>53073000901</v>
      </c>
      <c r="D5788">
        <v>53073000901</v>
      </c>
      <c r="E5788" s="3" t="s">
        <v>236</v>
      </c>
      <c r="F5788" s="3">
        <v>5</v>
      </c>
      <c r="G5788" s="3" t="s">
        <v>224</v>
      </c>
    </row>
    <row r="5789" spans="1:7">
      <c r="A5789" s="95">
        <v>1297400673</v>
      </c>
      <c r="B5789" s="11">
        <v>576.1</v>
      </c>
      <c r="C5789">
        <v>53073000501</v>
      </c>
      <c r="D5789">
        <v>53073000501</v>
      </c>
      <c r="E5789" s="3" t="s">
        <v>236</v>
      </c>
      <c r="F5789" s="3">
        <v>7</v>
      </c>
      <c r="G5789" s="3" t="s">
        <v>224</v>
      </c>
    </row>
    <row r="5790" spans="1:7">
      <c r="A5790" s="95">
        <v>4593000065</v>
      </c>
      <c r="B5790" s="11">
        <v>800</v>
      </c>
      <c r="C5790">
        <v>53057940400</v>
      </c>
      <c r="D5790">
        <v>53057940400</v>
      </c>
      <c r="E5790" s="3" t="s">
        <v>236</v>
      </c>
      <c r="F5790" s="3">
        <v>1</v>
      </c>
      <c r="G5790" s="3" t="s">
        <v>224</v>
      </c>
    </row>
    <row r="5791" spans="1:7">
      <c r="A5791" s="95">
        <v>4512110943</v>
      </c>
      <c r="B5791" s="11">
        <v>2340</v>
      </c>
      <c r="C5791">
        <v>53021020601</v>
      </c>
      <c r="D5791">
        <v>53021020601</v>
      </c>
      <c r="E5791" s="3" t="s">
        <v>236</v>
      </c>
      <c r="F5791" s="3">
        <v>6</v>
      </c>
      <c r="G5791" s="3" t="s">
        <v>224</v>
      </c>
    </row>
    <row r="5792" spans="1:7">
      <c r="A5792" s="95">
        <v>5774510130</v>
      </c>
      <c r="B5792" s="11">
        <v>3490</v>
      </c>
      <c r="C5792">
        <v>53077001902</v>
      </c>
      <c r="D5792">
        <v>53077001902</v>
      </c>
      <c r="E5792" s="3" t="s">
        <v>241</v>
      </c>
      <c r="F5792" s="3">
        <v>8</v>
      </c>
      <c r="G5792" s="3" t="s">
        <v>225</v>
      </c>
    </row>
    <row r="5793" spans="1:7">
      <c r="A5793" s="95">
        <v>2763541020</v>
      </c>
      <c r="B5793" s="11">
        <v>800</v>
      </c>
      <c r="C5793">
        <v>53073010600</v>
      </c>
      <c r="D5793">
        <v>53073010600</v>
      </c>
      <c r="E5793" s="3" t="s">
        <v>236</v>
      </c>
      <c r="F5793" s="3">
        <v>3</v>
      </c>
      <c r="G5793" s="3" t="s">
        <v>224</v>
      </c>
    </row>
    <row r="5794" spans="1:7">
      <c r="A5794" s="95" t="s">
        <v>805</v>
      </c>
      <c r="B5794" s="11">
        <v>800</v>
      </c>
      <c r="C5794">
        <v>53073010301</v>
      </c>
      <c r="D5794">
        <v>53073010301</v>
      </c>
      <c r="E5794" s="3" t="s">
        <v>236</v>
      </c>
      <c r="F5794" s="3">
        <v>1</v>
      </c>
      <c r="G5794" s="3" t="s">
        <v>224</v>
      </c>
    </row>
    <row r="5795" spans="1:7">
      <c r="A5795" s="95">
        <v>6509610679</v>
      </c>
      <c r="B5795" s="11">
        <v>75</v>
      </c>
      <c r="C5795">
        <v>53021020606</v>
      </c>
      <c r="D5795">
        <v>53021020606</v>
      </c>
      <c r="E5795" s="3" t="s">
        <v>236</v>
      </c>
      <c r="F5795" s="3">
        <v>4</v>
      </c>
      <c r="G5795" s="3" t="s">
        <v>224</v>
      </c>
    </row>
    <row r="5796" spans="1:7">
      <c r="A5796" s="95">
        <v>5784410922</v>
      </c>
      <c r="B5796" s="11">
        <v>875</v>
      </c>
      <c r="C5796">
        <v>53015000800</v>
      </c>
      <c r="D5796">
        <v>53015000800</v>
      </c>
      <c r="E5796" s="3" t="s">
        <v>236</v>
      </c>
      <c r="F5796" s="3">
        <v>5</v>
      </c>
      <c r="G5796" s="3" t="s">
        <v>224</v>
      </c>
    </row>
    <row r="5797" spans="1:7">
      <c r="A5797" s="95">
        <v>5004110323</v>
      </c>
      <c r="B5797" s="11">
        <v>800</v>
      </c>
      <c r="C5797">
        <v>53035080900</v>
      </c>
      <c r="D5797">
        <v>53035080900</v>
      </c>
      <c r="E5797" s="3" t="s">
        <v>236</v>
      </c>
      <c r="F5797" s="3">
        <v>7</v>
      </c>
      <c r="G5797" s="3" t="s">
        <v>224</v>
      </c>
    </row>
    <row r="5798" spans="1:7">
      <c r="A5798" s="95">
        <v>5792610425</v>
      </c>
      <c r="B5798" s="11">
        <v>3418</v>
      </c>
      <c r="C5798">
        <v>53005010813</v>
      </c>
      <c r="D5798">
        <v>53005010813</v>
      </c>
      <c r="E5798" s="3" t="s">
        <v>236</v>
      </c>
      <c r="F5798" s="3">
        <v>2</v>
      </c>
      <c r="G5798" s="3" t="s">
        <v>224</v>
      </c>
    </row>
    <row r="5799" spans="1:7">
      <c r="A5799" s="95">
        <v>8756300178</v>
      </c>
      <c r="B5799" s="11">
        <v>800</v>
      </c>
      <c r="C5799">
        <v>53057952402</v>
      </c>
      <c r="D5799">
        <v>53057952402</v>
      </c>
      <c r="E5799" s="3" t="s">
        <v>236</v>
      </c>
      <c r="F5799" s="3">
        <v>6</v>
      </c>
      <c r="G5799" s="3" t="s">
        <v>224</v>
      </c>
    </row>
    <row r="5800" spans="1:7">
      <c r="A5800" s="95">
        <v>3625900756</v>
      </c>
      <c r="B5800" s="11">
        <v>2088</v>
      </c>
      <c r="C5800">
        <v>53073010200</v>
      </c>
      <c r="D5800">
        <v>53073010200</v>
      </c>
      <c r="E5800" s="3" t="s">
        <v>236</v>
      </c>
      <c r="F5800" s="3">
        <v>3</v>
      </c>
      <c r="G5800" s="3" t="s">
        <v>224</v>
      </c>
    </row>
    <row r="5801" spans="1:7">
      <c r="A5801" s="95">
        <v>2576500021</v>
      </c>
      <c r="B5801" s="11">
        <v>700</v>
      </c>
      <c r="C5801">
        <v>53073000803</v>
      </c>
      <c r="D5801">
        <v>53073000803</v>
      </c>
      <c r="E5801" s="3" t="s">
        <v>236</v>
      </c>
      <c r="F5801" s="3">
        <v>2</v>
      </c>
      <c r="G5801" s="3" t="s">
        <v>224</v>
      </c>
    </row>
    <row r="5802" spans="1:7">
      <c r="A5802" s="95">
        <v>4865600687</v>
      </c>
      <c r="B5802" s="11">
        <v>800</v>
      </c>
      <c r="C5802">
        <v>53073000501</v>
      </c>
      <c r="D5802">
        <v>53073000501</v>
      </c>
      <c r="E5802" s="3" t="s">
        <v>236</v>
      </c>
      <c r="F5802" s="3">
        <v>7</v>
      </c>
      <c r="G5802" s="3" t="s">
        <v>224</v>
      </c>
    </row>
    <row r="5803" spans="1:7">
      <c r="A5803" s="95">
        <v>5805600172</v>
      </c>
      <c r="B5803" s="11">
        <v>3466</v>
      </c>
      <c r="C5803">
        <v>53073000804</v>
      </c>
      <c r="D5803">
        <v>53073000804</v>
      </c>
      <c r="E5803" s="3" t="s">
        <v>236</v>
      </c>
      <c r="F5803" s="3">
        <v>1</v>
      </c>
      <c r="G5803" s="3" t="s">
        <v>224</v>
      </c>
    </row>
    <row r="5804" spans="1:7">
      <c r="A5804" s="95">
        <v>4030000061</v>
      </c>
      <c r="B5804" s="11">
        <v>800</v>
      </c>
      <c r="C5804">
        <v>53057940300</v>
      </c>
      <c r="D5804">
        <v>53057940300</v>
      </c>
      <c r="E5804" s="3" t="s">
        <v>236</v>
      </c>
      <c r="F5804" s="3">
        <v>2</v>
      </c>
      <c r="G5804" s="3" t="s">
        <v>224</v>
      </c>
    </row>
    <row r="5805" spans="1:7">
      <c r="A5805" s="95">
        <v>1518800402</v>
      </c>
      <c r="B5805" s="11">
        <v>800</v>
      </c>
      <c r="C5805">
        <v>53073010303</v>
      </c>
      <c r="D5805">
        <v>53073010303</v>
      </c>
      <c r="E5805" s="3" t="s">
        <v>236</v>
      </c>
      <c r="F5805" s="3">
        <v>2</v>
      </c>
      <c r="G5805" s="3" t="s">
        <v>224</v>
      </c>
    </row>
    <row r="5806" spans="1:7">
      <c r="A5806" s="95">
        <v>9318500219</v>
      </c>
      <c r="B5806" s="11">
        <v>75</v>
      </c>
      <c r="C5806">
        <v>53073000902</v>
      </c>
      <c r="D5806">
        <v>53073000902</v>
      </c>
      <c r="E5806" s="3" t="s">
        <v>236</v>
      </c>
      <c r="F5806" s="3">
        <v>2</v>
      </c>
      <c r="G5806" s="3" t="s">
        <v>224</v>
      </c>
    </row>
    <row r="5807" spans="1:7">
      <c r="A5807" s="95">
        <v>9411100237</v>
      </c>
      <c r="B5807" s="11">
        <v>800</v>
      </c>
      <c r="C5807">
        <v>53057951900</v>
      </c>
      <c r="D5807">
        <v>53057951900</v>
      </c>
      <c r="E5807" s="3" t="s">
        <v>236</v>
      </c>
      <c r="F5807" s="3">
        <v>1</v>
      </c>
      <c r="G5807" s="3" t="s">
        <v>224</v>
      </c>
    </row>
    <row r="5808" spans="1:7">
      <c r="A5808" s="95">
        <v>2788404357</v>
      </c>
      <c r="B5808" s="11">
        <v>75</v>
      </c>
      <c r="C5808">
        <v>53057952302</v>
      </c>
      <c r="D5808">
        <v>53057952302</v>
      </c>
      <c r="E5808" s="3" t="s">
        <v>236</v>
      </c>
      <c r="F5808" s="3">
        <v>5</v>
      </c>
      <c r="G5808" s="3" t="s">
        <v>224</v>
      </c>
    </row>
    <row r="5809" spans="1:7">
      <c r="A5809" s="95">
        <v>4258000948</v>
      </c>
      <c r="B5809" s="11">
        <v>800</v>
      </c>
      <c r="C5809">
        <v>53057940400</v>
      </c>
      <c r="D5809">
        <v>53057940400</v>
      </c>
      <c r="E5809" s="3" t="s">
        <v>236</v>
      </c>
      <c r="F5809" s="3">
        <v>1</v>
      </c>
      <c r="G5809" s="3" t="s">
        <v>224</v>
      </c>
    </row>
    <row r="5810" spans="1:7">
      <c r="A5810" s="95">
        <v>9245220125</v>
      </c>
      <c r="B5810" s="11">
        <v>800</v>
      </c>
      <c r="C5810">
        <v>53077000400</v>
      </c>
      <c r="D5810">
        <v>53077000400</v>
      </c>
      <c r="E5810" s="3" t="s">
        <v>236</v>
      </c>
      <c r="F5810" s="3">
        <v>7</v>
      </c>
      <c r="G5810" s="3" t="s">
        <v>224</v>
      </c>
    </row>
    <row r="5811" spans="1:7">
      <c r="A5811" s="95" t="s">
        <v>806</v>
      </c>
      <c r="B5811" s="11">
        <v>4097</v>
      </c>
      <c r="C5811">
        <v>53073010701</v>
      </c>
      <c r="D5811">
        <v>53073010701</v>
      </c>
      <c r="E5811" s="3" t="s">
        <v>236</v>
      </c>
      <c r="F5811" s="3">
        <v>2</v>
      </c>
      <c r="G5811" s="3" t="s">
        <v>224</v>
      </c>
    </row>
    <row r="5812" spans="1:7">
      <c r="A5812" s="95">
        <v>3480900800</v>
      </c>
      <c r="B5812" s="11">
        <v>800</v>
      </c>
      <c r="C5812">
        <v>53073010302</v>
      </c>
      <c r="D5812">
        <v>53073010302</v>
      </c>
      <c r="E5812" s="3" t="s">
        <v>236</v>
      </c>
      <c r="F5812" s="3">
        <v>1</v>
      </c>
      <c r="G5812" s="3" t="s">
        <v>224</v>
      </c>
    </row>
    <row r="5813" spans="1:7">
      <c r="A5813" s="95">
        <v>2698700357</v>
      </c>
      <c r="B5813" s="11">
        <v>1500</v>
      </c>
      <c r="C5813">
        <v>53073010301</v>
      </c>
      <c r="D5813">
        <v>53073010301</v>
      </c>
      <c r="E5813" s="3" t="s">
        <v>236</v>
      </c>
      <c r="F5813" s="3">
        <v>1</v>
      </c>
      <c r="G5813" s="3" t="s">
        <v>224</v>
      </c>
    </row>
    <row r="5814" spans="1:7">
      <c r="A5814" s="95">
        <v>2680600547</v>
      </c>
      <c r="B5814" s="11">
        <v>900</v>
      </c>
      <c r="C5814">
        <v>53073000400</v>
      </c>
      <c r="D5814">
        <v>53073000400</v>
      </c>
      <c r="E5814" s="3" t="s">
        <v>236</v>
      </c>
      <c r="F5814" s="3">
        <v>3</v>
      </c>
      <c r="G5814" s="3" t="s">
        <v>224</v>
      </c>
    </row>
    <row r="5815" spans="1:7">
      <c r="A5815" s="95">
        <v>6607910786</v>
      </c>
      <c r="B5815" s="11">
        <v>800</v>
      </c>
      <c r="C5815">
        <v>53071920200</v>
      </c>
      <c r="D5815">
        <v>53071920200</v>
      </c>
      <c r="E5815" s="3" t="s">
        <v>236</v>
      </c>
      <c r="F5815" s="3">
        <v>5</v>
      </c>
      <c r="G5815" s="3" t="s">
        <v>224</v>
      </c>
    </row>
    <row r="5816" spans="1:7">
      <c r="A5816" s="95">
        <v>5831510293</v>
      </c>
      <c r="B5816" s="11">
        <v>2966</v>
      </c>
      <c r="C5816">
        <v>53077002101</v>
      </c>
      <c r="D5816">
        <v>53077002101</v>
      </c>
      <c r="E5816" s="3" t="s">
        <v>241</v>
      </c>
      <c r="F5816" s="3">
        <v>6</v>
      </c>
      <c r="G5816" s="3" t="s">
        <v>225</v>
      </c>
    </row>
    <row r="5817" spans="1:7">
      <c r="A5817" s="95">
        <v>4935810771</v>
      </c>
      <c r="B5817" s="11">
        <v>691.8</v>
      </c>
      <c r="C5817">
        <v>53071920701</v>
      </c>
      <c r="D5817">
        <v>53071920701</v>
      </c>
      <c r="E5817" s="3" t="s">
        <v>236</v>
      </c>
      <c r="F5817" s="3">
        <v>5</v>
      </c>
      <c r="G5817" s="3" t="s">
        <v>224</v>
      </c>
    </row>
    <row r="5818" spans="1:7">
      <c r="A5818" s="95">
        <v>7267810673</v>
      </c>
      <c r="B5818" s="11">
        <v>161.80000000000001</v>
      </c>
      <c r="C5818">
        <v>53071920500</v>
      </c>
      <c r="D5818">
        <v>53071920500</v>
      </c>
      <c r="E5818" s="3" t="s">
        <v>236</v>
      </c>
      <c r="F5818" s="3">
        <v>8</v>
      </c>
      <c r="G5818" s="3" t="s">
        <v>224</v>
      </c>
    </row>
    <row r="5819" spans="1:7">
      <c r="A5819" s="95">
        <v>5901100188</v>
      </c>
      <c r="B5819" s="11">
        <v>2726</v>
      </c>
      <c r="C5819">
        <v>53057951900</v>
      </c>
      <c r="D5819">
        <v>53057951900</v>
      </c>
      <c r="E5819" s="3" t="s">
        <v>236</v>
      </c>
      <c r="F5819" s="3">
        <v>1</v>
      </c>
      <c r="G5819" s="3" t="s">
        <v>224</v>
      </c>
    </row>
    <row r="5820" spans="1:7">
      <c r="A5820" s="95">
        <v>5907710399</v>
      </c>
      <c r="B5820" s="11">
        <v>875</v>
      </c>
      <c r="C5820">
        <v>53005010300</v>
      </c>
      <c r="D5820">
        <v>53005010300</v>
      </c>
      <c r="E5820" s="3" t="s">
        <v>236</v>
      </c>
      <c r="F5820" s="3">
        <v>8</v>
      </c>
      <c r="G5820" s="3" t="s">
        <v>224</v>
      </c>
    </row>
    <row r="5821" spans="1:7">
      <c r="A5821" s="95">
        <v>5956120209</v>
      </c>
      <c r="B5821" s="11">
        <v>4525</v>
      </c>
      <c r="C5821">
        <v>53077000901</v>
      </c>
      <c r="D5821">
        <v>53077000901</v>
      </c>
      <c r="E5821" s="3" t="s">
        <v>236</v>
      </c>
      <c r="F5821" s="3">
        <v>6</v>
      </c>
      <c r="G5821" s="3" t="s">
        <v>224</v>
      </c>
    </row>
    <row r="5822" spans="1:7">
      <c r="A5822" s="95">
        <v>6007600825</v>
      </c>
      <c r="B5822" s="11">
        <v>1550</v>
      </c>
      <c r="C5822">
        <v>53073000400</v>
      </c>
      <c r="D5822">
        <v>53073000400</v>
      </c>
      <c r="E5822" s="3" t="s">
        <v>236</v>
      </c>
      <c r="F5822" s="3">
        <v>3</v>
      </c>
      <c r="G5822" s="3" t="s">
        <v>224</v>
      </c>
    </row>
    <row r="5823" spans="1:7">
      <c r="A5823" s="95">
        <v>6012120296</v>
      </c>
      <c r="B5823" s="11">
        <v>4588</v>
      </c>
      <c r="C5823">
        <v>53077000400</v>
      </c>
      <c r="D5823">
        <v>53077000400</v>
      </c>
      <c r="E5823" s="3" t="s">
        <v>236</v>
      </c>
      <c r="F5823" s="3">
        <v>7</v>
      </c>
      <c r="G5823" s="3" t="s">
        <v>224</v>
      </c>
    </row>
    <row r="5824" spans="1:7">
      <c r="A5824" s="95">
        <v>6033220242</v>
      </c>
      <c r="B5824" s="11">
        <v>5277</v>
      </c>
      <c r="C5824">
        <v>53077003100</v>
      </c>
      <c r="D5824">
        <v>53077003100</v>
      </c>
      <c r="E5824" s="3" t="s">
        <v>236</v>
      </c>
      <c r="F5824" s="3">
        <v>4</v>
      </c>
      <c r="G5824" s="3" t="s">
        <v>224</v>
      </c>
    </row>
    <row r="5825" spans="1:7">
      <c r="A5825" s="95">
        <v>6131010981</v>
      </c>
      <c r="B5825" s="11">
        <v>875</v>
      </c>
      <c r="C5825">
        <v>53035092500</v>
      </c>
      <c r="D5825">
        <v>53035092500</v>
      </c>
      <c r="E5825" s="3" t="s">
        <v>236</v>
      </c>
      <c r="F5825" s="3">
        <v>7</v>
      </c>
      <c r="G5825" s="3" t="s">
        <v>224</v>
      </c>
    </row>
    <row r="5826" spans="1:7">
      <c r="A5826" s="95" t="s">
        <v>807</v>
      </c>
      <c r="B5826" s="11">
        <v>1900</v>
      </c>
      <c r="C5826">
        <v>53057952302</v>
      </c>
      <c r="D5826">
        <v>53057952302</v>
      </c>
      <c r="E5826" s="3" t="s">
        <v>236</v>
      </c>
      <c r="F5826" s="3">
        <v>5</v>
      </c>
      <c r="G5826" s="3" t="s">
        <v>224</v>
      </c>
    </row>
    <row r="5827" spans="1:7">
      <c r="A5827" s="95">
        <v>8136700939</v>
      </c>
      <c r="B5827" s="11">
        <v>75</v>
      </c>
      <c r="C5827">
        <v>53073000901</v>
      </c>
      <c r="D5827">
        <v>53073000901</v>
      </c>
      <c r="E5827" s="3" t="s">
        <v>236</v>
      </c>
      <c r="F5827" s="3">
        <v>5</v>
      </c>
      <c r="G5827" s="3" t="s">
        <v>224</v>
      </c>
    </row>
    <row r="5828" spans="1:7">
      <c r="A5828" s="95">
        <v>6217710425</v>
      </c>
      <c r="B5828" s="11">
        <v>875</v>
      </c>
      <c r="C5828">
        <v>53005010300</v>
      </c>
      <c r="D5828">
        <v>53005010300</v>
      </c>
      <c r="E5828" s="3" t="s">
        <v>236</v>
      </c>
      <c r="F5828" s="3">
        <v>8</v>
      </c>
      <c r="G5828" s="3" t="s">
        <v>224</v>
      </c>
    </row>
    <row r="5829" spans="1:7">
      <c r="A5829" s="95">
        <v>6219500069</v>
      </c>
      <c r="B5829" s="11">
        <v>850</v>
      </c>
      <c r="C5829">
        <v>53073000902</v>
      </c>
      <c r="D5829">
        <v>53073000902</v>
      </c>
      <c r="E5829" s="3" t="s">
        <v>236</v>
      </c>
      <c r="F5829" s="3">
        <v>2</v>
      </c>
      <c r="G5829" s="3" t="s">
        <v>224</v>
      </c>
    </row>
    <row r="5830" spans="1:7">
      <c r="A5830" s="95">
        <v>6256120151</v>
      </c>
      <c r="B5830" s="11">
        <v>4244</v>
      </c>
      <c r="C5830">
        <v>53077000901</v>
      </c>
      <c r="D5830">
        <v>53077000901</v>
      </c>
      <c r="E5830" s="3" t="s">
        <v>236</v>
      </c>
      <c r="F5830" s="3">
        <v>6</v>
      </c>
      <c r="G5830" s="3" t="s">
        <v>224</v>
      </c>
    </row>
    <row r="5831" spans="1:7">
      <c r="A5831" s="95">
        <v>4134100957</v>
      </c>
      <c r="B5831" s="11">
        <v>800</v>
      </c>
      <c r="C5831">
        <v>53057951600</v>
      </c>
      <c r="D5831">
        <v>53057951600</v>
      </c>
      <c r="E5831" s="3" t="s">
        <v>236</v>
      </c>
      <c r="F5831" s="3">
        <v>4</v>
      </c>
      <c r="G5831" s="3" t="s">
        <v>224</v>
      </c>
    </row>
    <row r="5832" spans="1:7">
      <c r="A5832" s="95">
        <v>8600700385</v>
      </c>
      <c r="B5832" s="11">
        <v>800</v>
      </c>
      <c r="C5832">
        <v>53073000400</v>
      </c>
      <c r="D5832">
        <v>53073000400</v>
      </c>
      <c r="E5832" s="3" t="s">
        <v>236</v>
      </c>
      <c r="F5832" s="3">
        <v>3</v>
      </c>
      <c r="G5832" s="3" t="s">
        <v>224</v>
      </c>
    </row>
    <row r="5833" spans="1:7">
      <c r="A5833" s="95">
        <v>8945300263</v>
      </c>
      <c r="B5833" s="11">
        <v>2386</v>
      </c>
      <c r="C5833">
        <v>53057952402</v>
      </c>
      <c r="D5833">
        <v>53057952402</v>
      </c>
      <c r="E5833" s="3" t="s">
        <v>236</v>
      </c>
      <c r="F5833" s="3">
        <v>6</v>
      </c>
      <c r="G5833" s="3" t="s">
        <v>224</v>
      </c>
    </row>
    <row r="5834" spans="1:7">
      <c r="A5834" s="95">
        <v>6260610234</v>
      </c>
      <c r="B5834" s="11">
        <v>875</v>
      </c>
      <c r="C5834">
        <v>53005010813</v>
      </c>
      <c r="D5834">
        <v>53005010813</v>
      </c>
      <c r="E5834" s="3" t="s">
        <v>236</v>
      </c>
      <c r="F5834" s="3">
        <v>2</v>
      </c>
      <c r="G5834" s="3" t="s">
        <v>224</v>
      </c>
    </row>
    <row r="5835" spans="1:7">
      <c r="A5835" s="95">
        <v>6786310814</v>
      </c>
      <c r="B5835" s="11">
        <v>75</v>
      </c>
      <c r="C5835">
        <v>53035090502</v>
      </c>
      <c r="D5835">
        <v>53035090502</v>
      </c>
      <c r="E5835" s="3" t="s">
        <v>236</v>
      </c>
      <c r="F5835" s="3">
        <v>2</v>
      </c>
      <c r="G5835" s="3" t="s">
        <v>224</v>
      </c>
    </row>
    <row r="5836" spans="1:7">
      <c r="A5836" s="95">
        <v>6260800933</v>
      </c>
      <c r="B5836" s="11">
        <v>4810</v>
      </c>
      <c r="C5836">
        <v>53073010600</v>
      </c>
      <c r="D5836">
        <v>53073010600</v>
      </c>
      <c r="E5836" s="3" t="s">
        <v>236</v>
      </c>
      <c r="F5836" s="3">
        <v>3</v>
      </c>
      <c r="G5836" s="3" t="s">
        <v>224</v>
      </c>
    </row>
    <row r="5837" spans="1:7">
      <c r="A5837" s="95">
        <v>1850500951</v>
      </c>
      <c r="B5837" s="11">
        <v>800</v>
      </c>
      <c r="C5837">
        <v>53073000700</v>
      </c>
      <c r="D5837">
        <v>53073000700</v>
      </c>
      <c r="E5837" s="3" t="s">
        <v>236</v>
      </c>
      <c r="F5837" s="3">
        <v>8</v>
      </c>
      <c r="G5837" s="3" t="s">
        <v>224</v>
      </c>
    </row>
    <row r="5838" spans="1:7">
      <c r="A5838" s="95">
        <v>7882500716</v>
      </c>
      <c r="B5838" s="11">
        <v>75</v>
      </c>
      <c r="C5838">
        <v>53073001100</v>
      </c>
      <c r="D5838">
        <v>53073001100</v>
      </c>
      <c r="E5838" s="3" t="s">
        <v>236</v>
      </c>
      <c r="F5838" s="3">
        <v>3</v>
      </c>
      <c r="G5838" s="3" t="s">
        <v>224</v>
      </c>
    </row>
    <row r="5839" spans="1:7">
      <c r="A5839" s="95">
        <v>5302900909</v>
      </c>
      <c r="B5839" s="11">
        <v>2080</v>
      </c>
      <c r="C5839">
        <v>53073010302</v>
      </c>
      <c r="D5839">
        <v>53073010302</v>
      </c>
      <c r="E5839" s="3" t="s">
        <v>236</v>
      </c>
      <c r="F5839" s="3">
        <v>1</v>
      </c>
      <c r="G5839" s="3" t="s">
        <v>224</v>
      </c>
    </row>
    <row r="5840" spans="1:7">
      <c r="A5840" s="95">
        <v>3492100815</v>
      </c>
      <c r="B5840" s="11">
        <v>800</v>
      </c>
      <c r="C5840">
        <v>53057951700</v>
      </c>
      <c r="D5840">
        <v>53057951700</v>
      </c>
      <c r="E5840" s="3" t="s">
        <v>236</v>
      </c>
      <c r="F5840" s="3">
        <v>4</v>
      </c>
      <c r="G5840" s="3" t="s">
        <v>224</v>
      </c>
    </row>
    <row r="5841" spans="1:7">
      <c r="A5841" s="95">
        <v>6265700289</v>
      </c>
      <c r="B5841" s="11">
        <v>3060</v>
      </c>
      <c r="C5841">
        <v>53073000803</v>
      </c>
      <c r="D5841">
        <v>53073000803</v>
      </c>
      <c r="E5841" s="3" t="s">
        <v>236</v>
      </c>
      <c r="F5841" s="3">
        <v>2</v>
      </c>
      <c r="G5841" s="3" t="s">
        <v>224</v>
      </c>
    </row>
    <row r="5842" spans="1:7">
      <c r="A5842" s="95">
        <v>6296600751</v>
      </c>
      <c r="B5842" s="11">
        <v>1950</v>
      </c>
      <c r="C5842">
        <v>53073000803</v>
      </c>
      <c r="D5842">
        <v>53073000803</v>
      </c>
      <c r="E5842" s="3" t="s">
        <v>236</v>
      </c>
      <c r="F5842" s="3">
        <v>2</v>
      </c>
      <c r="G5842" s="3" t="s">
        <v>224</v>
      </c>
    </row>
    <row r="5843" spans="1:7">
      <c r="A5843" s="95">
        <v>6379200439</v>
      </c>
      <c r="B5843" s="11">
        <v>5234</v>
      </c>
      <c r="C5843">
        <v>53057952302</v>
      </c>
      <c r="D5843">
        <v>53057952302</v>
      </c>
      <c r="E5843" s="3" t="s">
        <v>236</v>
      </c>
      <c r="F5843" s="3">
        <v>5</v>
      </c>
      <c r="G5843" s="3" t="s">
        <v>224</v>
      </c>
    </row>
    <row r="5844" spans="1:7">
      <c r="A5844" s="95">
        <v>6406500356</v>
      </c>
      <c r="B5844" s="11">
        <v>2134</v>
      </c>
      <c r="C5844">
        <v>53073000803</v>
      </c>
      <c r="D5844">
        <v>53073000803</v>
      </c>
      <c r="E5844" s="3" t="s">
        <v>236</v>
      </c>
      <c r="F5844" s="3">
        <v>2</v>
      </c>
      <c r="G5844" s="3" t="s">
        <v>224</v>
      </c>
    </row>
    <row r="5845" spans="1:7">
      <c r="A5845" s="95">
        <v>6414510617</v>
      </c>
      <c r="B5845" s="11">
        <v>3004</v>
      </c>
      <c r="C5845">
        <v>53077001901</v>
      </c>
      <c r="D5845">
        <v>53077001901</v>
      </c>
      <c r="E5845" s="3" t="s">
        <v>241</v>
      </c>
      <c r="F5845" s="3">
        <v>7</v>
      </c>
      <c r="G5845" s="3" t="s">
        <v>225</v>
      </c>
    </row>
    <row r="5846" spans="1:7">
      <c r="A5846" s="95">
        <v>6425510547</v>
      </c>
      <c r="B5846" s="11">
        <v>5056</v>
      </c>
      <c r="C5846">
        <v>53077001902</v>
      </c>
      <c r="D5846">
        <v>53077001902</v>
      </c>
      <c r="E5846" s="3" t="s">
        <v>241</v>
      </c>
      <c r="F5846" s="3">
        <v>8</v>
      </c>
      <c r="G5846" s="3" t="s">
        <v>225</v>
      </c>
    </row>
    <row r="5847" spans="1:7">
      <c r="A5847" s="95">
        <v>6438800563</v>
      </c>
      <c r="B5847" s="11">
        <v>4638</v>
      </c>
      <c r="C5847">
        <v>53073010303</v>
      </c>
      <c r="D5847">
        <v>53073010303</v>
      </c>
      <c r="E5847" s="3" t="s">
        <v>236</v>
      </c>
      <c r="F5847" s="3">
        <v>2</v>
      </c>
      <c r="G5847" s="3" t="s">
        <v>224</v>
      </c>
    </row>
    <row r="5848" spans="1:7">
      <c r="A5848" s="95">
        <v>6525510554</v>
      </c>
      <c r="B5848" s="11">
        <v>3928</v>
      </c>
      <c r="C5848">
        <v>53077001902</v>
      </c>
      <c r="D5848">
        <v>53077001902</v>
      </c>
      <c r="E5848" s="3" t="s">
        <v>241</v>
      </c>
      <c r="F5848" s="3">
        <v>8</v>
      </c>
      <c r="G5848" s="3" t="s">
        <v>225</v>
      </c>
    </row>
    <row r="5849" spans="1:7">
      <c r="A5849" s="95">
        <v>6525610276</v>
      </c>
      <c r="B5849" s="11">
        <v>850</v>
      </c>
      <c r="C5849">
        <v>53005011503</v>
      </c>
      <c r="D5849">
        <v>53005011503</v>
      </c>
      <c r="E5849" s="3" t="s">
        <v>236</v>
      </c>
      <c r="F5849" s="3">
        <v>5</v>
      </c>
      <c r="G5849" s="3" t="s">
        <v>224</v>
      </c>
    </row>
    <row r="5850" spans="1:7">
      <c r="A5850" s="95">
        <v>6575687908</v>
      </c>
      <c r="B5850" s="11">
        <v>450</v>
      </c>
      <c r="C5850">
        <v>53073010501</v>
      </c>
      <c r="D5850">
        <v>53073010501</v>
      </c>
      <c r="E5850" s="3" t="s">
        <v>236</v>
      </c>
      <c r="F5850" s="3">
        <v>3</v>
      </c>
      <c r="G5850" s="3" t="s">
        <v>224</v>
      </c>
    </row>
    <row r="5851" spans="1:7">
      <c r="A5851" s="95">
        <v>6591010528</v>
      </c>
      <c r="B5851" s="11">
        <v>5416</v>
      </c>
      <c r="C5851">
        <v>53035092400</v>
      </c>
      <c r="D5851">
        <v>53035092400</v>
      </c>
      <c r="E5851" s="3" t="s">
        <v>236</v>
      </c>
      <c r="F5851" s="3">
        <v>3</v>
      </c>
      <c r="G5851" s="3" t="s">
        <v>224</v>
      </c>
    </row>
    <row r="5852" spans="1:7">
      <c r="A5852" s="95">
        <v>5577400537</v>
      </c>
      <c r="B5852" s="11">
        <v>597.85</v>
      </c>
      <c r="C5852">
        <v>53073000501</v>
      </c>
      <c r="D5852">
        <v>53073000501</v>
      </c>
      <c r="E5852" s="3" t="s">
        <v>236</v>
      </c>
      <c r="F5852" s="3">
        <v>7</v>
      </c>
      <c r="G5852" s="3" t="s">
        <v>224</v>
      </c>
    </row>
    <row r="5853" spans="1:7">
      <c r="A5853" s="95">
        <v>7409133356</v>
      </c>
      <c r="B5853" s="11">
        <v>75</v>
      </c>
      <c r="C5853">
        <v>53005010811</v>
      </c>
      <c r="D5853">
        <v>53005010811</v>
      </c>
      <c r="E5853" s="3" t="s">
        <v>236</v>
      </c>
      <c r="F5853" s="3">
        <v>1</v>
      </c>
      <c r="G5853" s="3" t="s">
        <v>224</v>
      </c>
    </row>
    <row r="5854" spans="1:7">
      <c r="A5854" s="95">
        <v>6614510634</v>
      </c>
      <c r="B5854" s="11">
        <v>3338</v>
      </c>
      <c r="C5854">
        <v>53077001901</v>
      </c>
      <c r="D5854">
        <v>53077001901</v>
      </c>
      <c r="E5854" s="3" t="s">
        <v>241</v>
      </c>
      <c r="F5854" s="3">
        <v>7</v>
      </c>
      <c r="G5854" s="3" t="s">
        <v>225</v>
      </c>
    </row>
    <row r="5855" spans="1:7">
      <c r="A5855" s="95">
        <v>6956600445</v>
      </c>
      <c r="B5855" s="11">
        <v>800</v>
      </c>
      <c r="C5855">
        <v>53073000400</v>
      </c>
      <c r="D5855">
        <v>53073000400</v>
      </c>
      <c r="E5855" s="3" t="s">
        <v>236</v>
      </c>
      <c r="F5855" s="3">
        <v>3</v>
      </c>
      <c r="G5855" s="3" t="s">
        <v>224</v>
      </c>
    </row>
    <row r="5856" spans="1:7">
      <c r="A5856" s="95">
        <v>4723900015</v>
      </c>
      <c r="B5856" s="11">
        <v>50</v>
      </c>
      <c r="C5856">
        <v>53073010701</v>
      </c>
      <c r="D5856">
        <v>53073010701</v>
      </c>
      <c r="E5856" s="3" t="s">
        <v>236</v>
      </c>
      <c r="F5856" s="3">
        <v>2</v>
      </c>
      <c r="G5856" s="3" t="s">
        <v>224</v>
      </c>
    </row>
    <row r="5857" spans="1:7">
      <c r="A5857" s="95">
        <v>6624510712</v>
      </c>
      <c r="B5857" s="11">
        <v>3328</v>
      </c>
      <c r="C5857">
        <v>53077001901</v>
      </c>
      <c r="D5857">
        <v>53077001901</v>
      </c>
      <c r="E5857" s="3" t="s">
        <v>241</v>
      </c>
      <c r="F5857" s="3">
        <v>7</v>
      </c>
      <c r="G5857" s="3" t="s">
        <v>225</v>
      </c>
    </row>
    <row r="5858" spans="1:7">
      <c r="A5858" s="95" t="s">
        <v>808</v>
      </c>
      <c r="B5858" s="11">
        <v>1500</v>
      </c>
      <c r="C5858">
        <v>53027001100</v>
      </c>
      <c r="D5858">
        <v>53027001100</v>
      </c>
      <c r="E5858" s="3" t="s">
        <v>236</v>
      </c>
      <c r="F5858" s="3">
        <v>2</v>
      </c>
      <c r="G5858" s="3" t="s">
        <v>224</v>
      </c>
    </row>
    <row r="5859" spans="1:7">
      <c r="A5859" s="95">
        <v>6646310431</v>
      </c>
      <c r="B5859" s="11">
        <v>875</v>
      </c>
      <c r="C5859">
        <v>53035090502</v>
      </c>
      <c r="D5859">
        <v>53035090502</v>
      </c>
      <c r="E5859" s="3" t="s">
        <v>236</v>
      </c>
      <c r="F5859" s="3">
        <v>2</v>
      </c>
      <c r="G5859" s="3" t="s">
        <v>224</v>
      </c>
    </row>
    <row r="5860" spans="1:7">
      <c r="A5860" s="95">
        <v>6649020063</v>
      </c>
      <c r="B5860" s="11">
        <v>3908</v>
      </c>
      <c r="C5860">
        <v>53077000500</v>
      </c>
      <c r="D5860">
        <v>53077000500</v>
      </c>
      <c r="E5860" s="3" t="s">
        <v>236</v>
      </c>
      <c r="F5860" s="3">
        <v>9</v>
      </c>
      <c r="G5860" s="3" t="s">
        <v>225</v>
      </c>
    </row>
    <row r="5861" spans="1:7">
      <c r="A5861" s="95">
        <v>6665800294</v>
      </c>
      <c r="B5861" s="11">
        <v>5080</v>
      </c>
      <c r="C5861">
        <v>53073010502</v>
      </c>
      <c r="D5861">
        <v>53073010502</v>
      </c>
      <c r="E5861" s="3" t="s">
        <v>236</v>
      </c>
      <c r="F5861" s="3">
        <v>5</v>
      </c>
      <c r="G5861" s="3" t="s">
        <v>224</v>
      </c>
    </row>
    <row r="5862" spans="1:7">
      <c r="A5862" s="95">
        <v>6693243222</v>
      </c>
      <c r="B5862" s="11">
        <v>2832</v>
      </c>
      <c r="C5862">
        <v>53035092600</v>
      </c>
      <c r="D5862">
        <v>53035092600</v>
      </c>
      <c r="E5862" s="3" t="s">
        <v>236</v>
      </c>
      <c r="F5862" s="3">
        <v>1</v>
      </c>
      <c r="G5862" s="3" t="s">
        <v>224</v>
      </c>
    </row>
    <row r="5863" spans="1:7">
      <c r="A5863" s="95">
        <v>9829810030</v>
      </c>
      <c r="B5863" s="11">
        <v>804.35</v>
      </c>
      <c r="C5863">
        <v>53071920500</v>
      </c>
      <c r="D5863">
        <v>53071920500</v>
      </c>
      <c r="E5863" s="3" t="s">
        <v>236</v>
      </c>
      <c r="F5863" s="3">
        <v>8</v>
      </c>
      <c r="G5863" s="3" t="s">
        <v>224</v>
      </c>
    </row>
    <row r="5864" spans="1:7">
      <c r="A5864" s="95">
        <v>3028210146</v>
      </c>
      <c r="B5864" s="11">
        <v>800</v>
      </c>
      <c r="C5864">
        <v>53035091400</v>
      </c>
      <c r="D5864">
        <v>53035091400</v>
      </c>
      <c r="E5864" s="3" t="s">
        <v>236</v>
      </c>
      <c r="F5864" s="3">
        <v>3</v>
      </c>
      <c r="G5864" s="3" t="s">
        <v>224</v>
      </c>
    </row>
    <row r="5865" spans="1:7">
      <c r="A5865" s="95">
        <v>8557810614</v>
      </c>
      <c r="B5865" s="11">
        <v>3118.95</v>
      </c>
      <c r="C5865">
        <v>53071920900</v>
      </c>
      <c r="D5865">
        <v>53071920900</v>
      </c>
      <c r="E5865" s="3" t="s">
        <v>236</v>
      </c>
      <c r="F5865" s="3">
        <v>2</v>
      </c>
      <c r="G5865" s="3" t="s">
        <v>224</v>
      </c>
    </row>
    <row r="5866" spans="1:7">
      <c r="A5866" s="95">
        <v>8434900971</v>
      </c>
      <c r="B5866" s="11">
        <v>800</v>
      </c>
      <c r="C5866">
        <v>53073010702</v>
      </c>
      <c r="D5866">
        <v>53073010702</v>
      </c>
      <c r="E5866" s="3" t="s">
        <v>241</v>
      </c>
      <c r="F5866" s="3">
        <v>2</v>
      </c>
      <c r="G5866" s="3" t="s">
        <v>225</v>
      </c>
    </row>
    <row r="5867" spans="1:7">
      <c r="A5867" s="95">
        <v>6266310582</v>
      </c>
      <c r="B5867" s="11">
        <v>75</v>
      </c>
      <c r="C5867">
        <v>53035090202</v>
      </c>
      <c r="D5867">
        <v>53035090202</v>
      </c>
      <c r="E5867" s="3" t="s">
        <v>236</v>
      </c>
      <c r="F5867" s="3">
        <v>2</v>
      </c>
      <c r="G5867" s="3" t="s">
        <v>224</v>
      </c>
    </row>
    <row r="5868" spans="1:7">
      <c r="A5868" s="95">
        <v>8096910634</v>
      </c>
      <c r="B5868" s="11">
        <v>122.9</v>
      </c>
      <c r="C5868">
        <v>53071920200</v>
      </c>
      <c r="D5868">
        <v>53071920200</v>
      </c>
      <c r="E5868" s="3" t="s">
        <v>236</v>
      </c>
      <c r="F5868" s="3">
        <v>5</v>
      </c>
      <c r="G5868" s="3" t="s">
        <v>224</v>
      </c>
    </row>
    <row r="5869" spans="1:7">
      <c r="A5869" s="95">
        <v>5475010725</v>
      </c>
      <c r="B5869" s="11">
        <v>700</v>
      </c>
      <c r="C5869">
        <v>53035091201</v>
      </c>
      <c r="D5869">
        <v>53035091201</v>
      </c>
      <c r="E5869" s="3" t="s">
        <v>236</v>
      </c>
      <c r="F5869" s="3">
        <v>2</v>
      </c>
      <c r="G5869" s="3" t="s">
        <v>224</v>
      </c>
    </row>
    <row r="5870" spans="1:7">
      <c r="A5870" s="95">
        <v>6711510126</v>
      </c>
      <c r="B5870" s="11">
        <v>3790</v>
      </c>
      <c r="C5870">
        <v>53077001800</v>
      </c>
      <c r="D5870">
        <v>53077001800</v>
      </c>
      <c r="E5870" s="3" t="s">
        <v>241</v>
      </c>
      <c r="F5870" s="3">
        <v>7</v>
      </c>
      <c r="G5870" s="3" t="s">
        <v>225</v>
      </c>
    </row>
    <row r="5871" spans="1:7">
      <c r="A5871" s="95">
        <v>6800120588</v>
      </c>
      <c r="B5871" s="11">
        <v>1650</v>
      </c>
      <c r="C5871">
        <v>53077000300</v>
      </c>
      <c r="D5871">
        <v>53077000300</v>
      </c>
      <c r="E5871" s="3" t="s">
        <v>236</v>
      </c>
      <c r="F5871" s="3">
        <v>9</v>
      </c>
      <c r="G5871" s="3" t="s">
        <v>225</v>
      </c>
    </row>
    <row r="5872" spans="1:7">
      <c r="A5872" s="95">
        <v>4418700614</v>
      </c>
      <c r="B5872" s="11">
        <v>800</v>
      </c>
      <c r="C5872">
        <v>53073000806</v>
      </c>
      <c r="D5872">
        <v>53073000806</v>
      </c>
      <c r="E5872" s="3" t="s">
        <v>236</v>
      </c>
      <c r="F5872" s="3">
        <v>2</v>
      </c>
      <c r="G5872" s="3" t="s">
        <v>224</v>
      </c>
    </row>
    <row r="5873" spans="1:7">
      <c r="A5873" s="95">
        <v>6801600751</v>
      </c>
      <c r="B5873" s="11">
        <v>5461.75</v>
      </c>
      <c r="C5873">
        <v>53073000400</v>
      </c>
      <c r="D5873">
        <v>53073000400</v>
      </c>
      <c r="E5873" s="3" t="s">
        <v>236</v>
      </c>
      <c r="F5873" s="3">
        <v>3</v>
      </c>
      <c r="G5873" s="3" t="s">
        <v>224</v>
      </c>
    </row>
    <row r="5874" spans="1:7">
      <c r="A5874" s="95">
        <v>6816920000</v>
      </c>
      <c r="B5874" s="11">
        <v>850</v>
      </c>
      <c r="C5874">
        <v>53077001100</v>
      </c>
      <c r="D5874">
        <v>53077001100</v>
      </c>
      <c r="E5874" s="3" t="s">
        <v>236</v>
      </c>
      <c r="F5874" s="3">
        <v>6</v>
      </c>
      <c r="G5874" s="3" t="s">
        <v>224</v>
      </c>
    </row>
    <row r="5875" spans="1:7">
      <c r="A5875" s="95">
        <v>5627810336</v>
      </c>
      <c r="B5875" s="11">
        <v>3880</v>
      </c>
      <c r="C5875">
        <v>53071920600</v>
      </c>
      <c r="D5875">
        <v>53071920600</v>
      </c>
      <c r="E5875" s="3" t="s">
        <v>236</v>
      </c>
      <c r="F5875" s="3">
        <v>8</v>
      </c>
      <c r="G5875" s="3" t="s">
        <v>224</v>
      </c>
    </row>
    <row r="5876" spans="1:7">
      <c r="A5876" s="95">
        <v>1036620000</v>
      </c>
      <c r="B5876" s="11">
        <v>75</v>
      </c>
      <c r="C5876">
        <v>53073010501</v>
      </c>
      <c r="D5876">
        <v>53073010501</v>
      </c>
      <c r="E5876" s="3" t="s">
        <v>236</v>
      </c>
      <c r="F5876" s="3">
        <v>3</v>
      </c>
      <c r="G5876" s="3" t="s">
        <v>224</v>
      </c>
    </row>
    <row r="5877" spans="1:7">
      <c r="A5877" s="95">
        <v>5765900102</v>
      </c>
      <c r="B5877" s="11">
        <v>800</v>
      </c>
      <c r="C5877">
        <v>53073010100</v>
      </c>
      <c r="D5877">
        <v>53073010100</v>
      </c>
      <c r="E5877" s="3" t="s">
        <v>236</v>
      </c>
      <c r="F5877" s="3">
        <v>4</v>
      </c>
      <c r="G5877" s="3" t="s">
        <v>224</v>
      </c>
    </row>
    <row r="5878" spans="1:7">
      <c r="A5878" s="95">
        <v>6854510980</v>
      </c>
      <c r="B5878" s="11">
        <v>2892</v>
      </c>
      <c r="C5878">
        <v>53077001902</v>
      </c>
      <c r="D5878">
        <v>53077001902</v>
      </c>
      <c r="E5878" s="3" t="s">
        <v>241</v>
      </c>
      <c r="F5878" s="3">
        <v>8</v>
      </c>
      <c r="G5878" s="3" t="s">
        <v>225</v>
      </c>
    </row>
    <row r="5879" spans="1:7">
      <c r="A5879" s="95">
        <v>6893220823</v>
      </c>
      <c r="B5879" s="11">
        <v>6072</v>
      </c>
      <c r="C5879">
        <v>53077003200</v>
      </c>
      <c r="D5879">
        <v>53077003200</v>
      </c>
      <c r="E5879" s="3" t="s">
        <v>236</v>
      </c>
      <c r="F5879" s="3">
        <v>8</v>
      </c>
      <c r="G5879" s="3" t="s">
        <v>224</v>
      </c>
    </row>
    <row r="5880" spans="1:7">
      <c r="A5880" s="95" t="s">
        <v>809</v>
      </c>
      <c r="B5880" s="11">
        <v>800</v>
      </c>
      <c r="C5880">
        <v>53057952302</v>
      </c>
      <c r="D5880">
        <v>53057952302</v>
      </c>
      <c r="E5880" s="3" t="s">
        <v>236</v>
      </c>
      <c r="F5880" s="3">
        <v>5</v>
      </c>
      <c r="G5880" s="3" t="s">
        <v>224</v>
      </c>
    </row>
    <row r="5881" spans="1:7">
      <c r="A5881" s="95">
        <v>1635700047</v>
      </c>
      <c r="B5881" s="11">
        <v>2800</v>
      </c>
      <c r="C5881">
        <v>53073000804</v>
      </c>
      <c r="D5881">
        <v>53073000804</v>
      </c>
      <c r="E5881" s="3" t="s">
        <v>236</v>
      </c>
      <c r="F5881" s="3">
        <v>1</v>
      </c>
      <c r="G5881" s="3" t="s">
        <v>224</v>
      </c>
    </row>
    <row r="5882" spans="1:7">
      <c r="A5882" s="95">
        <v>5162600115</v>
      </c>
      <c r="B5882" s="11">
        <v>800</v>
      </c>
      <c r="C5882">
        <v>53073001100</v>
      </c>
      <c r="D5882">
        <v>53073001100</v>
      </c>
      <c r="E5882" s="3" t="s">
        <v>236</v>
      </c>
      <c r="F5882" s="3">
        <v>3</v>
      </c>
      <c r="G5882" s="3" t="s">
        <v>224</v>
      </c>
    </row>
    <row r="5883" spans="1:7">
      <c r="A5883" s="95">
        <v>1374410787</v>
      </c>
      <c r="B5883" s="11">
        <v>75</v>
      </c>
      <c r="C5883">
        <v>53015000900</v>
      </c>
      <c r="D5883">
        <v>53015000900</v>
      </c>
      <c r="E5883" s="3" t="s">
        <v>236</v>
      </c>
      <c r="F5883" s="3">
        <v>5</v>
      </c>
      <c r="G5883" s="3" t="s">
        <v>224</v>
      </c>
    </row>
    <row r="5884" spans="1:7">
      <c r="A5884" s="95" t="s">
        <v>810</v>
      </c>
      <c r="B5884" s="11">
        <v>800</v>
      </c>
      <c r="C5884">
        <v>53073000400</v>
      </c>
      <c r="D5884">
        <v>53073000400</v>
      </c>
      <c r="E5884" s="3" t="s">
        <v>236</v>
      </c>
      <c r="F5884" s="3">
        <v>3</v>
      </c>
      <c r="G5884" s="3" t="s">
        <v>224</v>
      </c>
    </row>
    <row r="5885" spans="1:7">
      <c r="A5885" s="95">
        <v>6925510591</v>
      </c>
      <c r="B5885" s="11">
        <v>4436</v>
      </c>
      <c r="C5885">
        <v>53077001902</v>
      </c>
      <c r="D5885">
        <v>53077001902</v>
      </c>
      <c r="E5885" s="3" t="s">
        <v>241</v>
      </c>
      <c r="F5885" s="3">
        <v>8</v>
      </c>
      <c r="G5885" s="3" t="s">
        <v>225</v>
      </c>
    </row>
    <row r="5886" spans="1:7">
      <c r="A5886" s="95">
        <v>8843900208</v>
      </c>
      <c r="B5886" s="11">
        <v>800</v>
      </c>
      <c r="C5886">
        <v>53073010200</v>
      </c>
      <c r="D5886">
        <v>53073010200</v>
      </c>
      <c r="E5886" s="3" t="s">
        <v>236</v>
      </c>
      <c r="F5886" s="3">
        <v>3</v>
      </c>
      <c r="G5886" s="3" t="s">
        <v>224</v>
      </c>
    </row>
    <row r="5887" spans="1:7">
      <c r="A5887" s="95">
        <v>9313300268</v>
      </c>
      <c r="B5887" s="11">
        <v>700</v>
      </c>
      <c r="C5887">
        <v>53057952200</v>
      </c>
      <c r="D5887">
        <v>53057952200</v>
      </c>
      <c r="E5887" s="3" t="s">
        <v>236</v>
      </c>
      <c r="F5887" s="3">
        <v>9</v>
      </c>
      <c r="G5887" s="3" t="s">
        <v>225</v>
      </c>
    </row>
    <row r="5888" spans="1:7">
      <c r="A5888" s="95">
        <v>6935500769</v>
      </c>
      <c r="B5888" s="11">
        <v>4266</v>
      </c>
      <c r="C5888">
        <v>53073000502</v>
      </c>
      <c r="D5888">
        <v>53073000502</v>
      </c>
      <c r="E5888" s="3" t="s">
        <v>236</v>
      </c>
      <c r="F5888" s="3">
        <v>4</v>
      </c>
      <c r="G5888" s="3" t="s">
        <v>224</v>
      </c>
    </row>
    <row r="5889" spans="1:7">
      <c r="A5889" s="95">
        <v>7331010000</v>
      </c>
      <c r="B5889" s="11">
        <v>75</v>
      </c>
      <c r="C5889">
        <v>53035092500</v>
      </c>
      <c r="D5889">
        <v>53035092500</v>
      </c>
      <c r="E5889" s="3" t="s">
        <v>236</v>
      </c>
      <c r="F5889" s="3">
        <v>7</v>
      </c>
      <c r="G5889" s="3" t="s">
        <v>224</v>
      </c>
    </row>
    <row r="5890" spans="1:7">
      <c r="A5890" s="95">
        <v>4516900533</v>
      </c>
      <c r="B5890" s="11">
        <v>700</v>
      </c>
      <c r="C5890">
        <v>53073010404</v>
      </c>
      <c r="D5890">
        <v>53073010404</v>
      </c>
      <c r="E5890" s="3" t="s">
        <v>236</v>
      </c>
      <c r="F5890" s="3">
        <v>5</v>
      </c>
      <c r="G5890" s="3" t="s">
        <v>224</v>
      </c>
    </row>
    <row r="5891" spans="1:7">
      <c r="A5891" s="95">
        <v>6939810115</v>
      </c>
      <c r="B5891" s="11">
        <v>6470</v>
      </c>
      <c r="C5891">
        <v>53071920701</v>
      </c>
      <c r="D5891">
        <v>53071920701</v>
      </c>
      <c r="E5891" s="3" t="s">
        <v>236</v>
      </c>
      <c r="F5891" s="3">
        <v>5</v>
      </c>
      <c r="G5891" s="3" t="s">
        <v>224</v>
      </c>
    </row>
    <row r="5892" spans="1:7">
      <c r="A5892" s="95" t="s">
        <v>811</v>
      </c>
      <c r="B5892" s="11">
        <v>700</v>
      </c>
      <c r="C5892">
        <v>53073000502</v>
      </c>
      <c r="D5892">
        <v>53073000502</v>
      </c>
      <c r="E5892" s="3" t="s">
        <v>236</v>
      </c>
      <c r="F5892" s="3">
        <v>4</v>
      </c>
      <c r="G5892" s="3" t="s">
        <v>224</v>
      </c>
    </row>
    <row r="5893" spans="1:7">
      <c r="A5893" s="95">
        <v>3447300989</v>
      </c>
      <c r="B5893" s="11">
        <v>75</v>
      </c>
      <c r="C5893">
        <v>53057952402</v>
      </c>
      <c r="D5893">
        <v>53057952402</v>
      </c>
      <c r="E5893" s="3" t="s">
        <v>236</v>
      </c>
      <c r="F5893" s="3">
        <v>6</v>
      </c>
      <c r="G5893" s="3" t="s">
        <v>224</v>
      </c>
    </row>
    <row r="5894" spans="1:7">
      <c r="A5894" s="95">
        <v>7036220966</v>
      </c>
      <c r="B5894" s="11">
        <v>875</v>
      </c>
      <c r="C5894">
        <v>53077000400</v>
      </c>
      <c r="D5894">
        <v>53077000400</v>
      </c>
      <c r="E5894" s="3" t="s">
        <v>236</v>
      </c>
      <c r="F5894" s="3">
        <v>7</v>
      </c>
      <c r="G5894" s="3" t="s">
        <v>224</v>
      </c>
    </row>
    <row r="5895" spans="1:7">
      <c r="A5895" s="95">
        <v>7039020929</v>
      </c>
      <c r="B5895" s="11">
        <v>5034</v>
      </c>
      <c r="C5895">
        <v>53077001100</v>
      </c>
      <c r="D5895">
        <v>53077001100</v>
      </c>
      <c r="E5895" s="3" t="s">
        <v>236</v>
      </c>
      <c r="F5895" s="3">
        <v>6</v>
      </c>
      <c r="G5895" s="3" t="s">
        <v>224</v>
      </c>
    </row>
    <row r="5896" spans="1:7">
      <c r="A5896" s="95">
        <v>7050820000</v>
      </c>
      <c r="B5896" s="11">
        <v>2716</v>
      </c>
      <c r="C5896">
        <v>53077002002</v>
      </c>
      <c r="D5896">
        <v>53077002002</v>
      </c>
      <c r="E5896" s="3" t="s">
        <v>241</v>
      </c>
      <c r="F5896" s="3">
        <v>7</v>
      </c>
      <c r="G5896" s="3" t="s">
        <v>225</v>
      </c>
    </row>
    <row r="5897" spans="1:7">
      <c r="A5897" s="95">
        <v>7066810754</v>
      </c>
      <c r="B5897" s="11">
        <v>4186</v>
      </c>
      <c r="C5897">
        <v>53071920600</v>
      </c>
      <c r="D5897">
        <v>53071920600</v>
      </c>
      <c r="E5897" s="3" t="s">
        <v>236</v>
      </c>
      <c r="F5897" s="3">
        <v>8</v>
      </c>
      <c r="G5897" s="3" t="s">
        <v>224</v>
      </c>
    </row>
    <row r="5898" spans="1:7">
      <c r="A5898" s="95">
        <v>7072600199</v>
      </c>
      <c r="B5898" s="11">
        <v>4948</v>
      </c>
      <c r="C5898">
        <v>53073001100</v>
      </c>
      <c r="D5898">
        <v>53073001100</v>
      </c>
      <c r="E5898" s="3" t="s">
        <v>236</v>
      </c>
      <c r="F5898" s="3">
        <v>3</v>
      </c>
      <c r="G5898" s="3" t="s">
        <v>224</v>
      </c>
    </row>
    <row r="5899" spans="1:7">
      <c r="A5899" s="95">
        <v>2192500738</v>
      </c>
      <c r="B5899" s="11">
        <v>2364</v>
      </c>
      <c r="C5899">
        <v>53073000803</v>
      </c>
      <c r="D5899">
        <v>53073000803</v>
      </c>
      <c r="E5899" s="3" t="s">
        <v>236</v>
      </c>
      <c r="F5899" s="3">
        <v>2</v>
      </c>
      <c r="G5899" s="3" t="s">
        <v>224</v>
      </c>
    </row>
    <row r="5900" spans="1:7">
      <c r="A5900" s="95">
        <v>6475700406</v>
      </c>
      <c r="B5900" s="11">
        <v>800</v>
      </c>
      <c r="C5900">
        <v>53073000806</v>
      </c>
      <c r="D5900">
        <v>53073000806</v>
      </c>
      <c r="E5900" s="3" t="s">
        <v>236</v>
      </c>
      <c r="F5900" s="3">
        <v>2</v>
      </c>
      <c r="G5900" s="3" t="s">
        <v>224</v>
      </c>
    </row>
    <row r="5901" spans="1:7">
      <c r="A5901" s="95">
        <v>8744800277</v>
      </c>
      <c r="B5901" s="11">
        <v>800</v>
      </c>
      <c r="C5901">
        <v>53073010501</v>
      </c>
      <c r="D5901">
        <v>53073010501</v>
      </c>
      <c r="E5901" s="3" t="s">
        <v>236</v>
      </c>
      <c r="F5901" s="3">
        <v>3</v>
      </c>
      <c r="G5901" s="3" t="s">
        <v>224</v>
      </c>
    </row>
    <row r="5902" spans="1:7">
      <c r="A5902" s="95">
        <v>7082020671</v>
      </c>
      <c r="B5902" s="11">
        <v>5284</v>
      </c>
      <c r="C5902">
        <v>53077000901</v>
      </c>
      <c r="D5902">
        <v>53077000901</v>
      </c>
      <c r="E5902" s="3" t="s">
        <v>236</v>
      </c>
      <c r="F5902" s="3">
        <v>6</v>
      </c>
      <c r="G5902" s="3" t="s">
        <v>224</v>
      </c>
    </row>
    <row r="5903" spans="1:7">
      <c r="A5903" s="95">
        <v>7116510324</v>
      </c>
      <c r="B5903" s="11">
        <v>4254</v>
      </c>
      <c r="C5903">
        <v>53077002200</v>
      </c>
      <c r="D5903">
        <v>53077002200</v>
      </c>
      <c r="E5903" s="3" t="s">
        <v>236</v>
      </c>
      <c r="F5903" s="3">
        <v>8</v>
      </c>
      <c r="G5903" s="3" t="s">
        <v>224</v>
      </c>
    </row>
    <row r="5904" spans="1:7">
      <c r="A5904" s="95">
        <v>4375700394</v>
      </c>
      <c r="B5904" s="11">
        <v>800</v>
      </c>
      <c r="C5904">
        <v>53073000804</v>
      </c>
      <c r="D5904">
        <v>53073000804</v>
      </c>
      <c r="E5904" s="3" t="s">
        <v>236</v>
      </c>
      <c r="F5904" s="3">
        <v>1</v>
      </c>
      <c r="G5904" s="3" t="s">
        <v>224</v>
      </c>
    </row>
    <row r="5905" spans="1:7">
      <c r="A5905" s="95">
        <v>7123012311</v>
      </c>
      <c r="B5905" s="11">
        <v>7750</v>
      </c>
      <c r="C5905">
        <v>53071920900</v>
      </c>
      <c r="D5905">
        <v>53071920900</v>
      </c>
      <c r="E5905" s="3" t="s">
        <v>236</v>
      </c>
      <c r="F5905" s="3">
        <v>2</v>
      </c>
      <c r="G5905" s="3" t="s">
        <v>224</v>
      </c>
    </row>
    <row r="5906" spans="1:7">
      <c r="A5906" s="95">
        <v>2439800488</v>
      </c>
      <c r="B5906" s="11">
        <v>700</v>
      </c>
      <c r="C5906">
        <v>53073010301</v>
      </c>
      <c r="D5906">
        <v>53073010301</v>
      </c>
      <c r="E5906" s="3" t="s">
        <v>236</v>
      </c>
      <c r="F5906" s="3">
        <v>1</v>
      </c>
      <c r="G5906" s="3" t="s">
        <v>224</v>
      </c>
    </row>
    <row r="5907" spans="1:7">
      <c r="A5907" s="95">
        <v>7126100498</v>
      </c>
      <c r="B5907" s="11">
        <v>4497</v>
      </c>
      <c r="C5907">
        <v>53057951500</v>
      </c>
      <c r="D5907">
        <v>53057951500</v>
      </c>
      <c r="E5907" s="3" t="s">
        <v>236</v>
      </c>
      <c r="F5907" s="3">
        <v>3</v>
      </c>
      <c r="G5907" s="3" t="s">
        <v>224</v>
      </c>
    </row>
    <row r="5908" spans="1:7">
      <c r="A5908" s="95" t="s">
        <v>812</v>
      </c>
      <c r="B5908" s="11">
        <v>800</v>
      </c>
      <c r="C5908">
        <v>53073001100</v>
      </c>
      <c r="D5908">
        <v>53073001100</v>
      </c>
      <c r="E5908" s="3" t="s">
        <v>236</v>
      </c>
      <c r="F5908" s="3">
        <v>3</v>
      </c>
      <c r="G5908" s="3" t="s">
        <v>224</v>
      </c>
    </row>
    <row r="5909" spans="1:7">
      <c r="A5909" s="95">
        <v>3836900736</v>
      </c>
      <c r="B5909" s="11">
        <v>800</v>
      </c>
      <c r="C5909">
        <v>53073010401</v>
      </c>
      <c r="D5909">
        <v>53073010401</v>
      </c>
      <c r="E5909" s="3" t="s">
        <v>236</v>
      </c>
      <c r="F5909" s="3">
        <v>3</v>
      </c>
      <c r="G5909" s="3" t="s">
        <v>224</v>
      </c>
    </row>
    <row r="5910" spans="1:7">
      <c r="A5910" s="95">
        <v>7131810139</v>
      </c>
      <c r="B5910" s="11">
        <v>4250</v>
      </c>
      <c r="C5910">
        <v>53005010803</v>
      </c>
      <c r="D5910">
        <v>53005010803</v>
      </c>
      <c r="E5910" s="3" t="s">
        <v>236</v>
      </c>
      <c r="F5910" s="3">
        <v>4</v>
      </c>
      <c r="G5910" s="3" t="s">
        <v>224</v>
      </c>
    </row>
    <row r="5911" spans="1:7">
      <c r="A5911" s="95">
        <v>6169600993</v>
      </c>
      <c r="B5911" s="11">
        <v>1600</v>
      </c>
      <c r="C5911">
        <v>53073000400</v>
      </c>
      <c r="D5911">
        <v>53073000400</v>
      </c>
      <c r="E5911" s="3" t="s">
        <v>236</v>
      </c>
      <c r="F5911" s="3">
        <v>3</v>
      </c>
      <c r="G5911" s="3" t="s">
        <v>224</v>
      </c>
    </row>
    <row r="5912" spans="1:7">
      <c r="A5912" s="95">
        <v>7148900526</v>
      </c>
      <c r="B5912" s="11">
        <v>5384</v>
      </c>
      <c r="C5912">
        <v>53073010403</v>
      </c>
      <c r="D5912">
        <v>53073010403</v>
      </c>
      <c r="E5912" s="3" t="s">
        <v>236</v>
      </c>
      <c r="F5912" s="3">
        <v>1</v>
      </c>
      <c r="G5912" s="3" t="s">
        <v>224</v>
      </c>
    </row>
    <row r="5913" spans="1:7">
      <c r="A5913" s="95">
        <v>7195510132</v>
      </c>
      <c r="B5913" s="11">
        <v>3098</v>
      </c>
      <c r="C5913">
        <v>53077002200</v>
      </c>
      <c r="D5913">
        <v>53077002200</v>
      </c>
      <c r="E5913" s="3" t="s">
        <v>236</v>
      </c>
      <c r="F5913" s="3">
        <v>8</v>
      </c>
      <c r="G5913" s="3" t="s">
        <v>224</v>
      </c>
    </row>
    <row r="5914" spans="1:7">
      <c r="A5914" s="95">
        <v>7213020949</v>
      </c>
      <c r="B5914" s="11">
        <v>5038</v>
      </c>
      <c r="C5914">
        <v>53077000901</v>
      </c>
      <c r="D5914">
        <v>53077000901</v>
      </c>
      <c r="E5914" s="3" t="s">
        <v>236</v>
      </c>
      <c r="F5914" s="3">
        <v>6</v>
      </c>
      <c r="G5914" s="3" t="s">
        <v>224</v>
      </c>
    </row>
    <row r="5915" spans="1:7">
      <c r="A5915" s="95">
        <v>7075000565</v>
      </c>
      <c r="B5915" s="11">
        <v>700</v>
      </c>
      <c r="C5915">
        <v>53057940200</v>
      </c>
      <c r="D5915">
        <v>53057940200</v>
      </c>
      <c r="E5915" s="3" t="s">
        <v>236</v>
      </c>
      <c r="F5915" s="3">
        <v>1</v>
      </c>
      <c r="G5915" s="3" t="s">
        <v>224</v>
      </c>
    </row>
    <row r="5916" spans="1:7">
      <c r="A5916" s="95">
        <v>7242020341</v>
      </c>
      <c r="B5916" s="11">
        <v>6228</v>
      </c>
      <c r="C5916">
        <v>53077000901</v>
      </c>
      <c r="D5916">
        <v>53077000901</v>
      </c>
      <c r="E5916" s="3" t="s">
        <v>236</v>
      </c>
      <c r="F5916" s="3">
        <v>6</v>
      </c>
      <c r="G5916" s="3" t="s">
        <v>224</v>
      </c>
    </row>
    <row r="5917" spans="1:7">
      <c r="A5917" s="95" t="s">
        <v>813</v>
      </c>
      <c r="B5917" s="11">
        <v>800</v>
      </c>
      <c r="C5917">
        <v>53077000901</v>
      </c>
      <c r="D5917">
        <v>53077000901</v>
      </c>
      <c r="E5917" s="3" t="s">
        <v>236</v>
      </c>
      <c r="F5917" s="3">
        <v>6</v>
      </c>
      <c r="G5917" s="3" t="s">
        <v>224</v>
      </c>
    </row>
    <row r="5918" spans="1:7">
      <c r="A5918" s="95">
        <v>7261800849</v>
      </c>
      <c r="B5918" s="11">
        <v>1300</v>
      </c>
      <c r="C5918">
        <v>53073010501</v>
      </c>
      <c r="D5918">
        <v>53073010501</v>
      </c>
      <c r="E5918" s="3" t="s">
        <v>236</v>
      </c>
      <c r="F5918" s="3">
        <v>3</v>
      </c>
      <c r="G5918" s="3" t="s">
        <v>224</v>
      </c>
    </row>
    <row r="5919" spans="1:7">
      <c r="A5919" s="95">
        <v>9757810635</v>
      </c>
      <c r="B5919" s="11">
        <v>800</v>
      </c>
      <c r="C5919">
        <v>53071920900</v>
      </c>
      <c r="D5919">
        <v>53071920900</v>
      </c>
      <c r="E5919" s="3" t="s">
        <v>236</v>
      </c>
      <c r="F5919" s="3">
        <v>2</v>
      </c>
      <c r="G5919" s="3" t="s">
        <v>224</v>
      </c>
    </row>
    <row r="5920" spans="1:7">
      <c r="A5920" s="95">
        <v>7191910355</v>
      </c>
      <c r="B5920" s="11">
        <v>3484</v>
      </c>
      <c r="C5920">
        <v>53071920900</v>
      </c>
      <c r="D5920">
        <v>53071920900</v>
      </c>
      <c r="E5920" s="3" t="s">
        <v>236</v>
      </c>
      <c r="F5920" s="3">
        <v>2</v>
      </c>
      <c r="G5920" s="3" t="s">
        <v>224</v>
      </c>
    </row>
    <row r="5921" spans="1:7">
      <c r="A5921" s="95">
        <v>7306510250</v>
      </c>
      <c r="B5921" s="11">
        <v>3894</v>
      </c>
      <c r="C5921">
        <v>53077002200</v>
      </c>
      <c r="D5921">
        <v>53077002200</v>
      </c>
      <c r="E5921" s="3" t="s">
        <v>236</v>
      </c>
      <c r="F5921" s="3">
        <v>8</v>
      </c>
      <c r="G5921" s="3" t="s">
        <v>224</v>
      </c>
    </row>
    <row r="5922" spans="1:7">
      <c r="A5922" s="95">
        <v>7364300541</v>
      </c>
      <c r="B5922" s="11">
        <v>4948</v>
      </c>
      <c r="C5922">
        <v>53057952302</v>
      </c>
      <c r="D5922">
        <v>53057952302</v>
      </c>
      <c r="E5922" s="3" t="s">
        <v>236</v>
      </c>
      <c r="F5922" s="3">
        <v>5</v>
      </c>
      <c r="G5922" s="3" t="s">
        <v>224</v>
      </c>
    </row>
    <row r="5923" spans="1:7">
      <c r="A5923" s="95">
        <v>4349400991</v>
      </c>
      <c r="B5923" s="11">
        <v>2112</v>
      </c>
      <c r="C5923">
        <v>53073000501</v>
      </c>
      <c r="D5923">
        <v>53073000501</v>
      </c>
      <c r="E5923" s="3" t="s">
        <v>236</v>
      </c>
      <c r="F5923" s="3">
        <v>7</v>
      </c>
      <c r="G5923" s="3" t="s">
        <v>224</v>
      </c>
    </row>
    <row r="5924" spans="1:7">
      <c r="A5924" s="95">
        <v>9859100252</v>
      </c>
      <c r="B5924" s="11">
        <v>1872</v>
      </c>
      <c r="C5924">
        <v>53061053508</v>
      </c>
      <c r="D5924">
        <v>53061053508</v>
      </c>
      <c r="E5924" s="3" t="s">
        <v>236</v>
      </c>
      <c r="F5924" s="3">
        <v>6</v>
      </c>
      <c r="G5924" s="3" t="s">
        <v>224</v>
      </c>
    </row>
    <row r="5925" spans="1:7">
      <c r="A5925" s="95">
        <v>5204000127</v>
      </c>
      <c r="B5925" s="11">
        <v>700</v>
      </c>
      <c r="C5925">
        <v>53057940400</v>
      </c>
      <c r="D5925">
        <v>53057940400</v>
      </c>
      <c r="E5925" s="3" t="s">
        <v>236</v>
      </c>
      <c r="F5925" s="3">
        <v>1</v>
      </c>
      <c r="G5925" s="3" t="s">
        <v>224</v>
      </c>
    </row>
    <row r="5926" spans="1:7">
      <c r="A5926" s="95">
        <v>7375200131</v>
      </c>
      <c r="B5926" s="11">
        <v>2800</v>
      </c>
      <c r="C5926">
        <v>53057952100</v>
      </c>
      <c r="D5926">
        <v>53057952100</v>
      </c>
      <c r="E5926" s="3" t="s">
        <v>236</v>
      </c>
      <c r="F5926" s="3">
        <v>6</v>
      </c>
      <c r="G5926" s="3" t="s">
        <v>224</v>
      </c>
    </row>
    <row r="5927" spans="1:7">
      <c r="A5927" s="95">
        <v>7400800415</v>
      </c>
      <c r="B5927" s="11">
        <v>4160</v>
      </c>
      <c r="C5927">
        <v>53073010600</v>
      </c>
      <c r="D5927">
        <v>53073010600</v>
      </c>
      <c r="E5927" s="3" t="s">
        <v>236</v>
      </c>
      <c r="F5927" s="3">
        <v>3</v>
      </c>
      <c r="G5927" s="3" t="s">
        <v>224</v>
      </c>
    </row>
    <row r="5928" spans="1:7">
      <c r="A5928" s="95">
        <v>8449810160</v>
      </c>
      <c r="B5928" s="11">
        <v>173.35</v>
      </c>
      <c r="C5928">
        <v>53071920701</v>
      </c>
      <c r="D5928">
        <v>53071920701</v>
      </c>
      <c r="E5928" s="3" t="s">
        <v>236</v>
      </c>
      <c r="F5928" s="3">
        <v>5</v>
      </c>
      <c r="G5928" s="3" t="s">
        <v>224</v>
      </c>
    </row>
    <row r="5929" spans="1:7">
      <c r="A5929" s="95">
        <v>5110210100</v>
      </c>
      <c r="B5929" s="11">
        <v>1440</v>
      </c>
      <c r="C5929">
        <v>53035080102</v>
      </c>
      <c r="D5929">
        <v>53035080102</v>
      </c>
      <c r="E5929" s="3" t="s">
        <v>236</v>
      </c>
      <c r="F5929" s="3">
        <v>7</v>
      </c>
      <c r="G5929" s="3" t="s">
        <v>224</v>
      </c>
    </row>
    <row r="5930" spans="1:7">
      <c r="A5930" s="95">
        <v>1004320299</v>
      </c>
      <c r="B5930" s="11">
        <v>800</v>
      </c>
      <c r="C5930">
        <v>53077002802</v>
      </c>
      <c r="D5930">
        <v>53077002802</v>
      </c>
      <c r="E5930" s="3" t="s">
        <v>236</v>
      </c>
      <c r="F5930" s="3">
        <v>7</v>
      </c>
      <c r="G5930" s="3" t="s">
        <v>224</v>
      </c>
    </row>
    <row r="5931" spans="1:7">
      <c r="A5931" s="95">
        <v>5072720000</v>
      </c>
      <c r="B5931" s="11">
        <v>50</v>
      </c>
      <c r="C5931">
        <v>53027001100</v>
      </c>
      <c r="D5931">
        <v>53027001100</v>
      </c>
      <c r="E5931" s="3" t="s">
        <v>236</v>
      </c>
      <c r="F5931" s="3">
        <v>2</v>
      </c>
      <c r="G5931" s="3" t="s">
        <v>224</v>
      </c>
    </row>
    <row r="5932" spans="1:7">
      <c r="A5932" s="95">
        <v>7476700332</v>
      </c>
      <c r="B5932" s="11">
        <v>1675</v>
      </c>
      <c r="C5932">
        <v>53073000804</v>
      </c>
      <c r="D5932">
        <v>53073000804</v>
      </c>
      <c r="E5932" s="3" t="s">
        <v>236</v>
      </c>
      <c r="F5932" s="3">
        <v>1</v>
      </c>
      <c r="G5932" s="3" t="s">
        <v>224</v>
      </c>
    </row>
    <row r="5933" spans="1:7">
      <c r="A5933" s="95">
        <v>7529810006</v>
      </c>
      <c r="B5933" s="11">
        <v>875</v>
      </c>
      <c r="C5933">
        <v>53071920500</v>
      </c>
      <c r="D5933">
        <v>53071920500</v>
      </c>
      <c r="E5933" s="3" t="s">
        <v>236</v>
      </c>
      <c r="F5933" s="3">
        <v>8</v>
      </c>
      <c r="G5933" s="3" t="s">
        <v>224</v>
      </c>
    </row>
    <row r="5934" spans="1:7">
      <c r="A5934" s="95">
        <v>7545800125</v>
      </c>
      <c r="B5934" s="11">
        <v>850</v>
      </c>
      <c r="C5934">
        <v>53073010404</v>
      </c>
      <c r="D5934">
        <v>53073010404</v>
      </c>
      <c r="E5934" s="3" t="s">
        <v>236</v>
      </c>
      <c r="F5934" s="3">
        <v>5</v>
      </c>
      <c r="G5934" s="3" t="s">
        <v>224</v>
      </c>
    </row>
    <row r="5935" spans="1:7">
      <c r="A5935" s="95">
        <v>7614510635</v>
      </c>
      <c r="B5935" s="11">
        <v>3338</v>
      </c>
      <c r="C5935">
        <v>53077001901</v>
      </c>
      <c r="D5935">
        <v>53077001901</v>
      </c>
      <c r="E5935" s="3" t="s">
        <v>241</v>
      </c>
      <c r="F5935" s="3">
        <v>7</v>
      </c>
      <c r="G5935" s="3" t="s">
        <v>225</v>
      </c>
    </row>
    <row r="5936" spans="1:7">
      <c r="A5936" s="95">
        <v>7649020064</v>
      </c>
      <c r="B5936" s="11">
        <v>4148</v>
      </c>
      <c r="C5936">
        <v>53077000500</v>
      </c>
      <c r="D5936">
        <v>53077000500</v>
      </c>
      <c r="E5936" s="3" t="s">
        <v>236</v>
      </c>
      <c r="F5936" s="3">
        <v>9</v>
      </c>
      <c r="G5936" s="3" t="s">
        <v>225</v>
      </c>
    </row>
    <row r="5937" spans="1:7">
      <c r="A5937" s="95" t="s">
        <v>814</v>
      </c>
      <c r="B5937" s="11">
        <v>50</v>
      </c>
      <c r="C5937">
        <v>53073000200</v>
      </c>
      <c r="D5937">
        <v>53073000200</v>
      </c>
      <c r="E5937" s="3" t="s">
        <v>236</v>
      </c>
      <c r="F5937" s="3">
        <v>5</v>
      </c>
      <c r="G5937" s="3" t="s">
        <v>224</v>
      </c>
    </row>
    <row r="5938" spans="1:7">
      <c r="A5938" s="95">
        <v>7655229382</v>
      </c>
      <c r="B5938" s="11">
        <v>9954</v>
      </c>
      <c r="C5938">
        <v>53057952500</v>
      </c>
      <c r="D5938">
        <v>53057952500</v>
      </c>
      <c r="E5938" s="3" t="s">
        <v>236</v>
      </c>
      <c r="F5938" s="3">
        <v>5</v>
      </c>
      <c r="G5938" s="3" t="s">
        <v>224</v>
      </c>
    </row>
    <row r="5939" spans="1:7">
      <c r="A5939" s="95">
        <v>9247800792</v>
      </c>
      <c r="B5939" s="11">
        <v>800</v>
      </c>
      <c r="C5939">
        <v>53073010303</v>
      </c>
      <c r="D5939">
        <v>53073010303</v>
      </c>
      <c r="E5939" s="3" t="s">
        <v>236</v>
      </c>
      <c r="F5939" s="3">
        <v>2</v>
      </c>
      <c r="G5939" s="3" t="s">
        <v>224</v>
      </c>
    </row>
    <row r="5940" spans="1:7">
      <c r="A5940" s="95" t="s">
        <v>815</v>
      </c>
      <c r="B5940" s="11">
        <v>700</v>
      </c>
      <c r="C5940">
        <v>53073010302</v>
      </c>
      <c r="D5940">
        <v>53073010302</v>
      </c>
      <c r="E5940" s="3" t="s">
        <v>236</v>
      </c>
      <c r="F5940" s="3">
        <v>1</v>
      </c>
      <c r="G5940" s="3" t="s">
        <v>224</v>
      </c>
    </row>
    <row r="5941" spans="1:7">
      <c r="A5941" s="95">
        <v>8110500574</v>
      </c>
      <c r="B5941" s="11">
        <v>800</v>
      </c>
      <c r="C5941">
        <v>53073000100</v>
      </c>
      <c r="D5941">
        <v>53073000100</v>
      </c>
      <c r="E5941" s="3" t="s">
        <v>236</v>
      </c>
      <c r="F5941" s="3">
        <v>6</v>
      </c>
      <c r="G5941" s="3" t="s">
        <v>224</v>
      </c>
    </row>
    <row r="5942" spans="1:7">
      <c r="A5942" s="95">
        <v>4212220204</v>
      </c>
      <c r="B5942" s="11">
        <v>555</v>
      </c>
      <c r="C5942">
        <v>53077003200</v>
      </c>
      <c r="D5942">
        <v>53077003200</v>
      </c>
      <c r="E5942" s="3" t="s">
        <v>236</v>
      </c>
      <c r="F5942" s="3">
        <v>8</v>
      </c>
      <c r="G5942" s="3" t="s">
        <v>224</v>
      </c>
    </row>
    <row r="5943" spans="1:7">
      <c r="A5943" s="95">
        <v>7699120357</v>
      </c>
      <c r="B5943" s="11">
        <v>2145</v>
      </c>
      <c r="C5943">
        <v>53077001100</v>
      </c>
      <c r="D5943">
        <v>53077001100</v>
      </c>
      <c r="E5943" s="3" t="s">
        <v>236</v>
      </c>
      <c r="F5943" s="3">
        <v>6</v>
      </c>
      <c r="G5943" s="3" t="s">
        <v>224</v>
      </c>
    </row>
    <row r="5944" spans="1:7">
      <c r="A5944" s="95">
        <v>7717700728</v>
      </c>
      <c r="B5944" s="11">
        <v>7349</v>
      </c>
      <c r="C5944">
        <v>53073000805</v>
      </c>
      <c r="D5944">
        <v>53073000805</v>
      </c>
      <c r="E5944" s="3" t="s">
        <v>236</v>
      </c>
      <c r="F5944" s="3">
        <v>1</v>
      </c>
      <c r="G5944" s="3" t="s">
        <v>224</v>
      </c>
    </row>
    <row r="5945" spans="1:7">
      <c r="A5945" s="95">
        <v>7724510721</v>
      </c>
      <c r="B5945" s="11">
        <v>3136</v>
      </c>
      <c r="C5945">
        <v>53077001901</v>
      </c>
      <c r="D5945">
        <v>53077001901</v>
      </c>
      <c r="E5945" s="3" t="s">
        <v>241</v>
      </c>
      <c r="F5945" s="3">
        <v>7</v>
      </c>
      <c r="G5945" s="3" t="s">
        <v>225</v>
      </c>
    </row>
    <row r="5946" spans="1:7">
      <c r="A5946" s="95">
        <v>2249200145</v>
      </c>
      <c r="B5946" s="11">
        <v>800</v>
      </c>
      <c r="C5946">
        <v>53057952302</v>
      </c>
      <c r="D5946">
        <v>53057952302</v>
      </c>
      <c r="E5946" s="3" t="s">
        <v>236</v>
      </c>
      <c r="F5946" s="3">
        <v>5</v>
      </c>
      <c r="G5946" s="3" t="s">
        <v>224</v>
      </c>
    </row>
    <row r="5947" spans="1:7">
      <c r="A5947" s="95">
        <v>7776800252</v>
      </c>
      <c r="B5947" s="11">
        <v>2940</v>
      </c>
      <c r="C5947">
        <v>53073010303</v>
      </c>
      <c r="D5947">
        <v>53073010303</v>
      </c>
      <c r="E5947" s="3" t="s">
        <v>236</v>
      </c>
      <c r="F5947" s="3">
        <v>2</v>
      </c>
      <c r="G5947" s="3" t="s">
        <v>224</v>
      </c>
    </row>
    <row r="5948" spans="1:7">
      <c r="A5948" s="95">
        <v>7800220472</v>
      </c>
      <c r="B5948" s="11">
        <v>8606</v>
      </c>
      <c r="C5948">
        <v>53077001100</v>
      </c>
      <c r="D5948">
        <v>53077001100</v>
      </c>
      <c r="E5948" s="3" t="s">
        <v>236</v>
      </c>
      <c r="F5948" s="3">
        <v>6</v>
      </c>
      <c r="G5948" s="3" t="s">
        <v>224</v>
      </c>
    </row>
    <row r="5949" spans="1:7">
      <c r="A5949" s="95">
        <v>3381810630</v>
      </c>
      <c r="B5949" s="11">
        <v>4956</v>
      </c>
      <c r="C5949">
        <v>53005010803</v>
      </c>
      <c r="D5949">
        <v>53005010803</v>
      </c>
      <c r="E5949" s="3" t="s">
        <v>236</v>
      </c>
      <c r="F5949" s="3">
        <v>4</v>
      </c>
      <c r="G5949" s="3" t="s">
        <v>224</v>
      </c>
    </row>
    <row r="5950" spans="1:7">
      <c r="A5950" s="95">
        <v>5381810635</v>
      </c>
      <c r="B5950" s="11">
        <v>4244</v>
      </c>
      <c r="C5950">
        <v>53005010803</v>
      </c>
      <c r="D5950">
        <v>53005010803</v>
      </c>
      <c r="E5950" s="3" t="s">
        <v>236</v>
      </c>
      <c r="F5950" s="3">
        <v>4</v>
      </c>
      <c r="G5950" s="3" t="s">
        <v>224</v>
      </c>
    </row>
    <row r="5951" spans="1:7">
      <c r="A5951" s="95">
        <v>3247603370</v>
      </c>
      <c r="B5951" s="11">
        <v>75</v>
      </c>
      <c r="C5951">
        <v>53005010813</v>
      </c>
      <c r="D5951">
        <v>53005010813</v>
      </c>
      <c r="E5951" s="3" t="s">
        <v>236</v>
      </c>
      <c r="F5951" s="3">
        <v>2</v>
      </c>
      <c r="G5951" s="3" t="s">
        <v>224</v>
      </c>
    </row>
    <row r="5952" spans="1:7">
      <c r="A5952" s="95" t="s">
        <v>816</v>
      </c>
      <c r="B5952" s="11">
        <v>921.3</v>
      </c>
      <c r="C5952">
        <v>53057940400</v>
      </c>
      <c r="D5952">
        <v>53057940400</v>
      </c>
      <c r="E5952" s="3" t="s">
        <v>236</v>
      </c>
      <c r="F5952" s="3">
        <v>1</v>
      </c>
      <c r="G5952" s="3" t="s">
        <v>224</v>
      </c>
    </row>
    <row r="5953" spans="1:7">
      <c r="A5953" s="95">
        <v>5726220937</v>
      </c>
      <c r="B5953" s="11">
        <v>800</v>
      </c>
      <c r="C5953">
        <v>53077000400</v>
      </c>
      <c r="D5953">
        <v>53077000400</v>
      </c>
      <c r="E5953" s="3" t="s">
        <v>236</v>
      </c>
      <c r="F5953" s="3">
        <v>7</v>
      </c>
      <c r="G5953" s="3" t="s">
        <v>224</v>
      </c>
    </row>
    <row r="5954" spans="1:7">
      <c r="A5954" s="95">
        <v>4310710620</v>
      </c>
      <c r="B5954" s="11">
        <v>700</v>
      </c>
      <c r="C5954">
        <v>53021020606</v>
      </c>
      <c r="D5954">
        <v>53021020606</v>
      </c>
      <c r="E5954" s="3" t="s">
        <v>236</v>
      </c>
      <c r="F5954" s="3">
        <v>4</v>
      </c>
      <c r="G5954" s="3" t="s">
        <v>224</v>
      </c>
    </row>
    <row r="5955" spans="1:7">
      <c r="A5955" s="95" t="s">
        <v>817</v>
      </c>
      <c r="B5955" s="11">
        <v>800</v>
      </c>
      <c r="C5955">
        <v>53073000300</v>
      </c>
      <c r="D5955">
        <v>53073000300</v>
      </c>
      <c r="E5955" s="3" t="s">
        <v>236</v>
      </c>
      <c r="F5955" s="3">
        <v>8</v>
      </c>
      <c r="G5955" s="3" t="s">
        <v>224</v>
      </c>
    </row>
    <row r="5956" spans="1:7">
      <c r="A5956" s="95">
        <v>7800300711</v>
      </c>
      <c r="B5956" s="11">
        <v>7140</v>
      </c>
      <c r="C5956">
        <v>53057952200</v>
      </c>
      <c r="D5956">
        <v>53057952200</v>
      </c>
      <c r="E5956" s="3" t="s">
        <v>236</v>
      </c>
      <c r="F5956" s="3">
        <v>9</v>
      </c>
      <c r="G5956" s="3" t="s">
        <v>225</v>
      </c>
    </row>
    <row r="5957" spans="1:7">
      <c r="A5957" s="95">
        <v>7815220896</v>
      </c>
      <c r="B5957" s="11">
        <v>2810</v>
      </c>
      <c r="C5957">
        <v>53077000400</v>
      </c>
      <c r="D5957">
        <v>53077000400</v>
      </c>
      <c r="E5957" s="3" t="s">
        <v>236</v>
      </c>
      <c r="F5957" s="3">
        <v>7</v>
      </c>
      <c r="G5957" s="3" t="s">
        <v>224</v>
      </c>
    </row>
    <row r="5958" spans="1:7">
      <c r="A5958" s="95">
        <v>7832510065</v>
      </c>
      <c r="B5958" s="11">
        <v>3210</v>
      </c>
      <c r="C5958">
        <v>53077002002</v>
      </c>
      <c r="D5958">
        <v>53077002002</v>
      </c>
      <c r="E5958" s="3" t="s">
        <v>241</v>
      </c>
      <c r="F5958" s="3">
        <v>7</v>
      </c>
      <c r="G5958" s="3" t="s">
        <v>225</v>
      </c>
    </row>
    <row r="5959" spans="1:7">
      <c r="A5959" s="95">
        <v>1663000822</v>
      </c>
      <c r="B5959" s="11">
        <v>800</v>
      </c>
      <c r="C5959">
        <v>53057940600</v>
      </c>
      <c r="D5959">
        <v>53057940600</v>
      </c>
      <c r="E5959" s="3" t="s">
        <v>236</v>
      </c>
      <c r="F5959" s="3">
        <v>8</v>
      </c>
      <c r="G5959" s="3" t="s">
        <v>224</v>
      </c>
    </row>
    <row r="5960" spans="1:7">
      <c r="A5960" s="95">
        <v>7869500575</v>
      </c>
      <c r="B5960" s="11">
        <v>7810</v>
      </c>
      <c r="C5960">
        <v>53073000902</v>
      </c>
      <c r="D5960">
        <v>53073000902</v>
      </c>
      <c r="E5960" s="3" t="s">
        <v>236</v>
      </c>
      <c r="F5960" s="3">
        <v>2</v>
      </c>
      <c r="G5960" s="3" t="s">
        <v>224</v>
      </c>
    </row>
    <row r="5961" spans="1:7">
      <c r="A5961" s="95">
        <v>9092500735</v>
      </c>
      <c r="B5961" s="11">
        <v>50</v>
      </c>
      <c r="C5961">
        <v>53073001100</v>
      </c>
      <c r="D5961">
        <v>53073001100</v>
      </c>
      <c r="E5961" s="3" t="s">
        <v>236</v>
      </c>
      <c r="F5961" s="3">
        <v>3</v>
      </c>
      <c r="G5961" s="3" t="s">
        <v>224</v>
      </c>
    </row>
    <row r="5962" spans="1:7">
      <c r="A5962" s="95">
        <v>9242700413</v>
      </c>
      <c r="B5962" s="11">
        <v>800</v>
      </c>
      <c r="C5962">
        <v>53073000200</v>
      </c>
      <c r="D5962">
        <v>53073000200</v>
      </c>
      <c r="E5962" s="3" t="s">
        <v>236</v>
      </c>
      <c r="F5962" s="3">
        <v>5</v>
      </c>
      <c r="G5962" s="3" t="s">
        <v>224</v>
      </c>
    </row>
    <row r="5963" spans="1:7">
      <c r="A5963" s="95">
        <v>7873900475</v>
      </c>
      <c r="B5963" s="11">
        <v>4508</v>
      </c>
      <c r="C5963">
        <v>53073010200</v>
      </c>
      <c r="D5963">
        <v>53073010200</v>
      </c>
      <c r="E5963" s="3" t="s">
        <v>236</v>
      </c>
      <c r="F5963" s="3">
        <v>3</v>
      </c>
      <c r="G5963" s="3" t="s">
        <v>224</v>
      </c>
    </row>
    <row r="5964" spans="1:7">
      <c r="A5964" s="95">
        <v>1466200840</v>
      </c>
      <c r="B5964" s="11">
        <v>800</v>
      </c>
      <c r="C5964">
        <v>53057952500</v>
      </c>
      <c r="D5964">
        <v>53057952500</v>
      </c>
      <c r="E5964" s="3" t="s">
        <v>236</v>
      </c>
      <c r="F5964" s="3">
        <v>5</v>
      </c>
      <c r="G5964" s="3" t="s">
        <v>224</v>
      </c>
    </row>
    <row r="5965" spans="1:7">
      <c r="A5965" s="95">
        <v>9928700758</v>
      </c>
      <c r="B5965" s="11">
        <v>50</v>
      </c>
      <c r="C5965">
        <v>53073000806</v>
      </c>
      <c r="D5965">
        <v>53073000806</v>
      </c>
      <c r="E5965" s="3" t="s">
        <v>236</v>
      </c>
      <c r="F5965" s="3">
        <v>2</v>
      </c>
      <c r="G5965" s="3" t="s">
        <v>224</v>
      </c>
    </row>
    <row r="5966" spans="1:7">
      <c r="A5966" s="95">
        <v>7881000416</v>
      </c>
      <c r="B5966" s="11">
        <v>3132</v>
      </c>
      <c r="C5966">
        <v>53057940300</v>
      </c>
      <c r="D5966">
        <v>53057940300</v>
      </c>
      <c r="E5966" s="3" t="s">
        <v>236</v>
      </c>
      <c r="F5966" s="3">
        <v>2</v>
      </c>
      <c r="G5966" s="3" t="s">
        <v>224</v>
      </c>
    </row>
    <row r="5967" spans="1:7">
      <c r="A5967" s="95">
        <v>7910120688</v>
      </c>
      <c r="B5967" s="11">
        <v>5112</v>
      </c>
      <c r="C5967">
        <v>53077000300</v>
      </c>
      <c r="D5967">
        <v>53077000300</v>
      </c>
      <c r="E5967" s="3" t="s">
        <v>236</v>
      </c>
      <c r="F5967" s="3">
        <v>9</v>
      </c>
      <c r="G5967" s="3" t="s">
        <v>225</v>
      </c>
    </row>
    <row r="5968" spans="1:7">
      <c r="A5968" s="95">
        <v>7912600730</v>
      </c>
      <c r="B5968" s="11">
        <v>5560</v>
      </c>
      <c r="C5968">
        <v>53073001100</v>
      </c>
      <c r="D5968">
        <v>53073001100</v>
      </c>
      <c r="E5968" s="3" t="s">
        <v>236</v>
      </c>
      <c r="F5968" s="3">
        <v>3</v>
      </c>
      <c r="G5968" s="3" t="s">
        <v>224</v>
      </c>
    </row>
    <row r="5969" spans="1:7">
      <c r="A5969" s="95">
        <v>4000720000</v>
      </c>
      <c r="B5969" s="11">
        <v>800</v>
      </c>
      <c r="C5969">
        <v>53035080600</v>
      </c>
      <c r="D5969">
        <v>53035080600</v>
      </c>
      <c r="E5969" s="3" t="s">
        <v>236</v>
      </c>
      <c r="F5969" s="3">
        <v>7</v>
      </c>
      <c r="G5969" s="3" t="s">
        <v>224</v>
      </c>
    </row>
    <row r="5970" spans="1:7">
      <c r="A5970" s="95">
        <v>7725210604</v>
      </c>
      <c r="B5970" s="11">
        <v>800</v>
      </c>
      <c r="C5970">
        <v>53035092300</v>
      </c>
      <c r="D5970">
        <v>53035092300</v>
      </c>
      <c r="E5970" s="3" t="s">
        <v>236</v>
      </c>
      <c r="F5970" s="3">
        <v>5</v>
      </c>
      <c r="G5970" s="3" t="s">
        <v>224</v>
      </c>
    </row>
    <row r="5971" spans="1:7">
      <c r="A5971" s="95">
        <v>7928200152</v>
      </c>
      <c r="B5971" s="11">
        <v>5990</v>
      </c>
      <c r="C5971">
        <v>53057952600</v>
      </c>
      <c r="D5971">
        <v>53057952600</v>
      </c>
      <c r="E5971" s="3" t="s">
        <v>236</v>
      </c>
      <c r="F5971" s="3">
        <v>5</v>
      </c>
      <c r="G5971" s="3" t="s">
        <v>224</v>
      </c>
    </row>
    <row r="5972" spans="1:7">
      <c r="A5972" s="95">
        <v>7958600146</v>
      </c>
      <c r="B5972" s="11">
        <v>41888.689999999995</v>
      </c>
      <c r="C5972">
        <v>53073000100</v>
      </c>
      <c r="D5972">
        <v>53073000100</v>
      </c>
      <c r="E5972" s="3" t="s">
        <v>236</v>
      </c>
      <c r="F5972" s="3">
        <v>6</v>
      </c>
      <c r="G5972" s="3" t="s">
        <v>224</v>
      </c>
    </row>
    <row r="5973" spans="1:7">
      <c r="A5973" s="95">
        <v>9841220685</v>
      </c>
      <c r="B5973" s="11">
        <v>2012</v>
      </c>
      <c r="C5973">
        <v>53077000100</v>
      </c>
      <c r="D5973">
        <v>53077000100</v>
      </c>
      <c r="E5973" s="3" t="s">
        <v>236</v>
      </c>
      <c r="F5973" s="3">
        <v>10</v>
      </c>
      <c r="G5973" s="3" t="s">
        <v>225</v>
      </c>
    </row>
    <row r="5974" spans="1:7">
      <c r="A5974" s="95">
        <v>7965220384</v>
      </c>
      <c r="B5974" s="11">
        <v>1000</v>
      </c>
      <c r="C5974">
        <v>53077000400</v>
      </c>
      <c r="D5974">
        <v>53077000400</v>
      </c>
      <c r="E5974" s="3" t="s">
        <v>236</v>
      </c>
      <c r="F5974" s="3">
        <v>7</v>
      </c>
      <c r="G5974" s="3" t="s">
        <v>224</v>
      </c>
    </row>
    <row r="5975" spans="1:7">
      <c r="A5975" s="95">
        <v>8806000914</v>
      </c>
      <c r="B5975" s="11">
        <v>800</v>
      </c>
      <c r="C5975">
        <v>53057940200</v>
      </c>
      <c r="D5975">
        <v>53057940200</v>
      </c>
      <c r="E5975" s="3" t="s">
        <v>236</v>
      </c>
      <c r="F5975" s="3">
        <v>1</v>
      </c>
      <c r="G5975" s="3" t="s">
        <v>224</v>
      </c>
    </row>
    <row r="5976" spans="1:7">
      <c r="A5976" s="95">
        <v>8505900584</v>
      </c>
      <c r="B5976" s="11">
        <v>800</v>
      </c>
      <c r="C5976">
        <v>53073010200</v>
      </c>
      <c r="D5976">
        <v>53073010200</v>
      </c>
      <c r="E5976" s="3" t="s">
        <v>236</v>
      </c>
      <c r="F5976" s="3">
        <v>3</v>
      </c>
      <c r="G5976" s="3" t="s">
        <v>224</v>
      </c>
    </row>
    <row r="5977" spans="1:7">
      <c r="A5977" s="95">
        <v>7972310087</v>
      </c>
      <c r="B5977" s="11">
        <v>4800</v>
      </c>
      <c r="C5977">
        <v>53073010200</v>
      </c>
      <c r="D5977">
        <v>53073010200</v>
      </c>
      <c r="E5977" s="3" t="s">
        <v>236</v>
      </c>
      <c r="F5977" s="3">
        <v>3</v>
      </c>
      <c r="G5977" s="3" t="s">
        <v>224</v>
      </c>
    </row>
    <row r="5978" spans="1:7">
      <c r="A5978" s="95">
        <v>7981000425</v>
      </c>
      <c r="B5978" s="11">
        <v>3052</v>
      </c>
      <c r="C5978">
        <v>53057940500</v>
      </c>
      <c r="D5978">
        <v>53057940500</v>
      </c>
      <c r="E5978" s="3" t="s">
        <v>236</v>
      </c>
      <c r="F5978" s="3">
        <v>5</v>
      </c>
      <c r="G5978" s="3" t="s">
        <v>224</v>
      </c>
    </row>
    <row r="5979" spans="1:7">
      <c r="A5979" s="95">
        <v>7984000853</v>
      </c>
      <c r="B5979" s="11">
        <v>4650</v>
      </c>
      <c r="C5979">
        <v>53057940400</v>
      </c>
      <c r="D5979">
        <v>53057940400</v>
      </c>
      <c r="E5979" s="3" t="s">
        <v>236</v>
      </c>
      <c r="F5979" s="3">
        <v>1</v>
      </c>
      <c r="G5979" s="3" t="s">
        <v>224</v>
      </c>
    </row>
    <row r="5980" spans="1:7">
      <c r="A5980" s="95">
        <v>8010120606</v>
      </c>
      <c r="B5980" s="11">
        <v>5376</v>
      </c>
      <c r="C5980">
        <v>53077000300</v>
      </c>
      <c r="D5980">
        <v>53077000300</v>
      </c>
      <c r="E5980" s="3" t="s">
        <v>236</v>
      </c>
      <c r="F5980" s="3">
        <v>9</v>
      </c>
      <c r="G5980" s="3" t="s">
        <v>225</v>
      </c>
    </row>
    <row r="5981" spans="1:7">
      <c r="A5981" s="95">
        <v>8016510315</v>
      </c>
      <c r="B5981" s="11">
        <v>3804</v>
      </c>
      <c r="C5981">
        <v>53077002200</v>
      </c>
      <c r="D5981">
        <v>53077002200</v>
      </c>
      <c r="E5981" s="3" t="s">
        <v>236</v>
      </c>
      <c r="F5981" s="3">
        <v>8</v>
      </c>
      <c r="G5981" s="3" t="s">
        <v>224</v>
      </c>
    </row>
    <row r="5982" spans="1:7">
      <c r="A5982" s="95">
        <v>8019000486</v>
      </c>
      <c r="B5982" s="11">
        <v>4214</v>
      </c>
      <c r="C5982">
        <v>53057940300</v>
      </c>
      <c r="D5982">
        <v>53057940300</v>
      </c>
      <c r="E5982" s="3" t="s">
        <v>236</v>
      </c>
      <c r="F5982" s="3">
        <v>2</v>
      </c>
      <c r="G5982" s="3" t="s">
        <v>224</v>
      </c>
    </row>
    <row r="5983" spans="1:7">
      <c r="A5983" s="95">
        <v>7940100678</v>
      </c>
      <c r="B5983" s="11">
        <v>800</v>
      </c>
      <c r="C5983">
        <v>53057951800</v>
      </c>
      <c r="D5983">
        <v>53057951800</v>
      </c>
      <c r="E5983" s="3" t="s">
        <v>236</v>
      </c>
      <c r="F5983" s="3">
        <v>8</v>
      </c>
      <c r="G5983" s="3" t="s">
        <v>224</v>
      </c>
    </row>
    <row r="5984" spans="1:7">
      <c r="A5984" s="95">
        <v>8064500139</v>
      </c>
      <c r="B5984" s="11">
        <v>3688</v>
      </c>
      <c r="C5984">
        <v>53073000803</v>
      </c>
      <c r="D5984">
        <v>53073000803</v>
      </c>
      <c r="E5984" s="3" t="s">
        <v>236</v>
      </c>
      <c r="F5984" s="3">
        <v>2</v>
      </c>
      <c r="G5984" s="3" t="s">
        <v>224</v>
      </c>
    </row>
    <row r="5985" spans="1:7">
      <c r="A5985" s="95">
        <v>8065105321</v>
      </c>
      <c r="B5985" s="11">
        <v>3338</v>
      </c>
      <c r="C5985">
        <v>53077001902</v>
      </c>
      <c r="D5985">
        <v>53077001902</v>
      </c>
      <c r="E5985" s="3" t="s">
        <v>241</v>
      </c>
      <c r="F5985" s="3">
        <v>8</v>
      </c>
      <c r="G5985" s="3" t="s">
        <v>225</v>
      </c>
    </row>
    <row r="5986" spans="1:7">
      <c r="A5986" s="95">
        <v>8100700346</v>
      </c>
      <c r="B5986" s="11">
        <v>1500</v>
      </c>
      <c r="C5986">
        <v>53073000400</v>
      </c>
      <c r="D5986">
        <v>53073000400</v>
      </c>
      <c r="E5986" s="3" t="s">
        <v>236</v>
      </c>
      <c r="F5986" s="3">
        <v>3</v>
      </c>
      <c r="G5986" s="3" t="s">
        <v>224</v>
      </c>
    </row>
    <row r="5987" spans="1:7">
      <c r="A5987" s="95">
        <v>8437900597</v>
      </c>
      <c r="B5987" s="11">
        <v>800</v>
      </c>
      <c r="C5987">
        <v>53073010403</v>
      </c>
      <c r="D5987">
        <v>53073010403</v>
      </c>
      <c r="E5987" s="3" t="s">
        <v>236</v>
      </c>
      <c r="F5987" s="3">
        <v>1</v>
      </c>
      <c r="G5987" s="3" t="s">
        <v>224</v>
      </c>
    </row>
    <row r="5988" spans="1:7">
      <c r="A5988" s="95">
        <v>8106510233</v>
      </c>
      <c r="B5988" s="11">
        <v>4256</v>
      </c>
      <c r="C5988">
        <v>53077002200</v>
      </c>
      <c r="D5988">
        <v>53077002200</v>
      </c>
      <c r="E5988" s="3" t="s">
        <v>236</v>
      </c>
      <c r="F5988" s="3">
        <v>8</v>
      </c>
      <c r="G5988" s="3" t="s">
        <v>224</v>
      </c>
    </row>
    <row r="5989" spans="1:7">
      <c r="A5989" s="95">
        <v>8117410796</v>
      </c>
      <c r="B5989" s="11">
        <v>4252</v>
      </c>
      <c r="C5989">
        <v>53015001600</v>
      </c>
      <c r="D5989">
        <v>53015001600</v>
      </c>
      <c r="E5989" s="3" t="s">
        <v>236</v>
      </c>
      <c r="F5989" s="3">
        <v>6</v>
      </c>
      <c r="G5989" s="3" t="s">
        <v>224</v>
      </c>
    </row>
    <row r="5990" spans="1:7">
      <c r="A5990" s="95">
        <v>8126410048</v>
      </c>
      <c r="B5990" s="11">
        <v>3410</v>
      </c>
      <c r="C5990">
        <v>53015001502</v>
      </c>
      <c r="D5990">
        <v>53015001502</v>
      </c>
      <c r="E5990" s="3" t="s">
        <v>236</v>
      </c>
      <c r="F5990" s="3">
        <v>8</v>
      </c>
      <c r="G5990" s="3" t="s">
        <v>224</v>
      </c>
    </row>
    <row r="5991" spans="1:7">
      <c r="A5991" s="95">
        <v>8129500153</v>
      </c>
      <c r="B5991" s="11">
        <v>5526</v>
      </c>
      <c r="C5991">
        <v>53073000902</v>
      </c>
      <c r="D5991">
        <v>53073000902</v>
      </c>
      <c r="E5991" s="3" t="s">
        <v>236</v>
      </c>
      <c r="F5991" s="3">
        <v>2</v>
      </c>
      <c r="G5991" s="3" t="s">
        <v>224</v>
      </c>
    </row>
    <row r="5992" spans="1:7">
      <c r="A5992" s="95">
        <v>8181410139</v>
      </c>
      <c r="B5992" s="11">
        <v>850</v>
      </c>
      <c r="C5992">
        <v>53027000400</v>
      </c>
      <c r="D5992">
        <v>53027000400</v>
      </c>
      <c r="E5992" s="3" t="s">
        <v>236</v>
      </c>
      <c r="F5992" s="3">
        <v>2</v>
      </c>
      <c r="G5992" s="3" t="s">
        <v>224</v>
      </c>
    </row>
    <row r="5993" spans="1:7">
      <c r="A5993" s="95">
        <v>8201700245</v>
      </c>
      <c r="B5993" s="11">
        <v>1600</v>
      </c>
      <c r="C5993">
        <v>53073000200</v>
      </c>
      <c r="D5993">
        <v>53073000200</v>
      </c>
      <c r="E5993" s="3" t="s">
        <v>236</v>
      </c>
      <c r="F5993" s="3">
        <v>5</v>
      </c>
      <c r="G5993" s="3" t="s">
        <v>224</v>
      </c>
    </row>
    <row r="5994" spans="1:7">
      <c r="A5994" s="95">
        <v>8233910638</v>
      </c>
      <c r="B5994" s="11">
        <v>2672</v>
      </c>
      <c r="C5994">
        <v>53071920801</v>
      </c>
      <c r="D5994">
        <v>53071920801</v>
      </c>
      <c r="E5994" s="3" t="s">
        <v>236</v>
      </c>
      <c r="F5994" s="3">
        <v>2</v>
      </c>
      <c r="G5994" s="3" t="s">
        <v>224</v>
      </c>
    </row>
    <row r="5995" spans="1:7">
      <c r="A5995" s="95">
        <v>8289600177</v>
      </c>
      <c r="B5995" s="11">
        <v>240</v>
      </c>
      <c r="C5995">
        <v>53073000400</v>
      </c>
      <c r="D5995">
        <v>53073000400</v>
      </c>
      <c r="E5995" s="3" t="s">
        <v>236</v>
      </c>
      <c r="F5995" s="3">
        <v>3</v>
      </c>
      <c r="G5995" s="3" t="s">
        <v>224</v>
      </c>
    </row>
    <row r="5996" spans="1:7">
      <c r="A5996" s="95">
        <v>8384900390</v>
      </c>
      <c r="B5996" s="11">
        <v>1550</v>
      </c>
      <c r="C5996">
        <v>53073010200</v>
      </c>
      <c r="D5996">
        <v>53073010200</v>
      </c>
      <c r="E5996" s="3" t="s">
        <v>236</v>
      </c>
      <c r="F5996" s="3">
        <v>3</v>
      </c>
      <c r="G5996" s="3" t="s">
        <v>224</v>
      </c>
    </row>
    <row r="5997" spans="1:7">
      <c r="A5997" s="95">
        <v>8406510260</v>
      </c>
      <c r="B5997" s="11">
        <v>3202</v>
      </c>
      <c r="C5997">
        <v>53077002200</v>
      </c>
      <c r="D5997">
        <v>53077002200</v>
      </c>
      <c r="E5997" s="3" t="s">
        <v>236</v>
      </c>
      <c r="F5997" s="3">
        <v>8</v>
      </c>
      <c r="G5997" s="3" t="s">
        <v>224</v>
      </c>
    </row>
    <row r="5998" spans="1:7">
      <c r="A5998" s="95">
        <v>8459020129</v>
      </c>
      <c r="B5998" s="11">
        <v>6786</v>
      </c>
      <c r="C5998">
        <v>53077000500</v>
      </c>
      <c r="D5998">
        <v>53077000500</v>
      </c>
      <c r="E5998" s="3" t="s">
        <v>236</v>
      </c>
      <c r="F5998" s="3">
        <v>9</v>
      </c>
      <c r="G5998" s="3" t="s">
        <v>225</v>
      </c>
    </row>
    <row r="5999" spans="1:7">
      <c r="A5999" s="95">
        <v>8523910574</v>
      </c>
      <c r="B5999" s="11">
        <v>1972</v>
      </c>
      <c r="C5999">
        <v>53071920801</v>
      </c>
      <c r="D5999">
        <v>53071920801</v>
      </c>
      <c r="E5999" s="3" t="s">
        <v>236</v>
      </c>
      <c r="F5999" s="3">
        <v>2</v>
      </c>
      <c r="G5999" s="3" t="s">
        <v>224</v>
      </c>
    </row>
    <row r="6000" spans="1:7">
      <c r="A6000" s="95">
        <v>8524510706</v>
      </c>
      <c r="B6000" s="11">
        <v>3992</v>
      </c>
      <c r="C6000">
        <v>53077001901</v>
      </c>
      <c r="D6000">
        <v>53077001901</v>
      </c>
      <c r="E6000" s="3" t="s">
        <v>241</v>
      </c>
      <c r="F6000" s="3">
        <v>7</v>
      </c>
      <c r="G6000" s="3" t="s">
        <v>225</v>
      </c>
    </row>
    <row r="6001" spans="1:7">
      <c r="A6001" s="95">
        <v>8558120077</v>
      </c>
      <c r="B6001" s="11">
        <v>4232</v>
      </c>
      <c r="C6001">
        <v>53077001702</v>
      </c>
      <c r="D6001">
        <v>53077001702</v>
      </c>
      <c r="E6001" s="3" t="s">
        <v>236</v>
      </c>
      <c r="F6001" s="3">
        <v>8</v>
      </c>
      <c r="G6001" s="3" t="s">
        <v>224</v>
      </c>
    </row>
    <row r="6002" spans="1:7">
      <c r="A6002" s="95">
        <v>8580600543</v>
      </c>
      <c r="B6002" s="11">
        <v>2538</v>
      </c>
      <c r="C6002">
        <v>53073000400</v>
      </c>
      <c r="D6002">
        <v>53073000400</v>
      </c>
      <c r="E6002" s="3" t="s">
        <v>236</v>
      </c>
      <c r="F6002" s="3">
        <v>3</v>
      </c>
      <c r="G6002" s="3" t="s">
        <v>224</v>
      </c>
    </row>
    <row r="6003" spans="1:7">
      <c r="A6003" s="95">
        <v>8624510714</v>
      </c>
      <c r="B6003" s="11">
        <v>3314</v>
      </c>
      <c r="C6003">
        <v>53077001901</v>
      </c>
      <c r="D6003">
        <v>53077001901</v>
      </c>
      <c r="E6003" s="3" t="s">
        <v>241</v>
      </c>
      <c r="F6003" s="3">
        <v>7</v>
      </c>
      <c r="G6003" s="3" t="s">
        <v>225</v>
      </c>
    </row>
    <row r="6004" spans="1:7">
      <c r="A6004" s="95">
        <v>8671810567</v>
      </c>
      <c r="B6004" s="11">
        <v>4708</v>
      </c>
      <c r="C6004">
        <v>53005010803</v>
      </c>
      <c r="D6004">
        <v>53005010803</v>
      </c>
      <c r="E6004" s="3" t="s">
        <v>236</v>
      </c>
      <c r="F6004" s="3">
        <v>4</v>
      </c>
      <c r="G6004" s="3" t="s">
        <v>224</v>
      </c>
    </row>
    <row r="6005" spans="1:7">
      <c r="A6005" s="95">
        <v>8712810967</v>
      </c>
      <c r="B6005" s="11">
        <v>5192</v>
      </c>
      <c r="C6005">
        <v>53005010811</v>
      </c>
      <c r="D6005">
        <v>53005010811</v>
      </c>
      <c r="E6005" s="3" t="s">
        <v>236</v>
      </c>
      <c r="F6005" s="3">
        <v>1</v>
      </c>
      <c r="G6005" s="3" t="s">
        <v>224</v>
      </c>
    </row>
    <row r="6006" spans="1:7">
      <c r="A6006" s="95">
        <v>8724510722</v>
      </c>
      <c r="B6006" s="11">
        <v>3156</v>
      </c>
      <c r="C6006">
        <v>53077001901</v>
      </c>
      <c r="D6006">
        <v>53077001901</v>
      </c>
      <c r="E6006" s="3" t="s">
        <v>241</v>
      </c>
      <c r="F6006" s="3">
        <v>7</v>
      </c>
      <c r="G6006" s="3" t="s">
        <v>225</v>
      </c>
    </row>
    <row r="6007" spans="1:7">
      <c r="A6007" s="95">
        <v>8725510573</v>
      </c>
      <c r="B6007" s="11">
        <v>3402</v>
      </c>
      <c r="C6007">
        <v>53077001902</v>
      </c>
      <c r="D6007">
        <v>53077001902</v>
      </c>
      <c r="E6007" s="3" t="s">
        <v>241</v>
      </c>
      <c r="F6007" s="3">
        <v>8</v>
      </c>
      <c r="G6007" s="3" t="s">
        <v>225</v>
      </c>
    </row>
    <row r="6008" spans="1:7">
      <c r="A6008" s="95">
        <v>4651910020</v>
      </c>
      <c r="B6008" s="11">
        <v>2230</v>
      </c>
      <c r="C6008">
        <v>53071920900</v>
      </c>
      <c r="D6008">
        <v>53071920900</v>
      </c>
      <c r="E6008" s="3" t="s">
        <v>236</v>
      </c>
      <c r="F6008" s="3">
        <v>2</v>
      </c>
      <c r="G6008" s="3" t="s">
        <v>224</v>
      </c>
    </row>
    <row r="6009" spans="1:7">
      <c r="A6009" s="95">
        <v>7968561738</v>
      </c>
      <c r="B6009" s="11">
        <v>2304</v>
      </c>
      <c r="C6009">
        <v>53071920200</v>
      </c>
      <c r="D6009">
        <v>53071920200</v>
      </c>
      <c r="E6009" s="3" t="s">
        <v>236</v>
      </c>
      <c r="F6009" s="3">
        <v>5</v>
      </c>
      <c r="G6009" s="3" t="s">
        <v>224</v>
      </c>
    </row>
    <row r="6010" spans="1:7">
      <c r="A6010" s="95">
        <v>2891910418</v>
      </c>
      <c r="B6010" s="11">
        <v>4092</v>
      </c>
      <c r="C6010">
        <v>53071920900</v>
      </c>
      <c r="D6010">
        <v>53071920900</v>
      </c>
      <c r="E6010" s="3" t="s">
        <v>236</v>
      </c>
      <c r="F6010" s="3">
        <v>2</v>
      </c>
      <c r="G6010" s="3" t="s">
        <v>224</v>
      </c>
    </row>
    <row r="6011" spans="1:7">
      <c r="A6011" s="95">
        <v>8726410099</v>
      </c>
      <c r="B6011" s="11">
        <v>4032</v>
      </c>
      <c r="C6011">
        <v>53015001502</v>
      </c>
      <c r="D6011">
        <v>53015001502</v>
      </c>
      <c r="E6011" s="3" t="s">
        <v>236</v>
      </c>
      <c r="F6011" s="3">
        <v>8</v>
      </c>
      <c r="G6011" s="3" t="s">
        <v>224</v>
      </c>
    </row>
    <row r="6012" spans="1:7">
      <c r="A6012" s="95">
        <v>6006920000</v>
      </c>
      <c r="B6012" s="11">
        <v>3834</v>
      </c>
      <c r="C6012">
        <v>53077000500</v>
      </c>
      <c r="D6012">
        <v>53077000500</v>
      </c>
      <c r="E6012" s="3" t="s">
        <v>236</v>
      </c>
      <c r="F6012" s="3">
        <v>9</v>
      </c>
      <c r="G6012" s="3" t="s">
        <v>225</v>
      </c>
    </row>
    <row r="6013" spans="1:7">
      <c r="A6013" s="95">
        <v>8737610181</v>
      </c>
      <c r="B6013" s="11">
        <v>4302</v>
      </c>
      <c r="C6013">
        <v>53021020605</v>
      </c>
      <c r="D6013">
        <v>53021020605</v>
      </c>
      <c r="E6013" s="3" t="s">
        <v>236</v>
      </c>
      <c r="F6013" s="3">
        <v>5</v>
      </c>
      <c r="G6013" s="3" t="s">
        <v>224</v>
      </c>
    </row>
    <row r="6014" spans="1:7">
      <c r="A6014" s="95">
        <v>8747800834</v>
      </c>
      <c r="B6014" s="11">
        <v>2070</v>
      </c>
      <c r="C6014">
        <v>53073010303</v>
      </c>
      <c r="D6014">
        <v>53073010303</v>
      </c>
      <c r="E6014" s="3" t="s">
        <v>236</v>
      </c>
      <c r="F6014" s="3">
        <v>2</v>
      </c>
      <c r="G6014" s="3" t="s">
        <v>224</v>
      </c>
    </row>
    <row r="6015" spans="1:7">
      <c r="A6015" s="95">
        <v>8814510652</v>
      </c>
      <c r="B6015" s="11">
        <v>2808</v>
      </c>
      <c r="C6015">
        <v>53077001901</v>
      </c>
      <c r="D6015">
        <v>53077001901</v>
      </c>
      <c r="E6015" s="3" t="s">
        <v>241</v>
      </c>
      <c r="F6015" s="3">
        <v>7</v>
      </c>
      <c r="G6015" s="3" t="s">
        <v>225</v>
      </c>
    </row>
    <row r="6016" spans="1:7">
      <c r="A6016" s="95">
        <v>8840120928</v>
      </c>
      <c r="B6016" s="11">
        <v>850</v>
      </c>
      <c r="C6016">
        <v>53077000800</v>
      </c>
      <c r="D6016">
        <v>53077000800</v>
      </c>
      <c r="E6016" s="3" t="s">
        <v>236</v>
      </c>
      <c r="F6016" s="3">
        <v>6</v>
      </c>
      <c r="G6016" s="3" t="s">
        <v>224</v>
      </c>
    </row>
    <row r="6017" spans="1:7">
      <c r="A6017" s="95">
        <v>8840300062</v>
      </c>
      <c r="B6017" s="11">
        <v>4754</v>
      </c>
      <c r="C6017">
        <v>53057952301</v>
      </c>
      <c r="D6017">
        <v>53057952301</v>
      </c>
      <c r="E6017" s="3" t="s">
        <v>236</v>
      </c>
      <c r="F6017" s="3">
        <v>4</v>
      </c>
      <c r="G6017" s="3" t="s">
        <v>224</v>
      </c>
    </row>
    <row r="6018" spans="1:7">
      <c r="A6018" s="95">
        <v>7104910205</v>
      </c>
      <c r="B6018" s="11">
        <v>2320</v>
      </c>
      <c r="C6018">
        <v>53071920801</v>
      </c>
      <c r="D6018">
        <v>53071920801</v>
      </c>
      <c r="E6018" s="3" t="s">
        <v>236</v>
      </c>
      <c r="F6018" s="3">
        <v>2</v>
      </c>
      <c r="G6018" s="3" t="s">
        <v>224</v>
      </c>
    </row>
    <row r="6019" spans="1:7">
      <c r="A6019" s="95">
        <v>8507910778</v>
      </c>
      <c r="B6019" s="11">
        <v>2752</v>
      </c>
      <c r="C6019">
        <v>53071920200</v>
      </c>
      <c r="D6019">
        <v>53071920200</v>
      </c>
      <c r="E6019" s="3" t="s">
        <v>236</v>
      </c>
      <c r="F6019" s="3">
        <v>5</v>
      </c>
      <c r="G6019" s="3" t="s">
        <v>224</v>
      </c>
    </row>
    <row r="6020" spans="1:7">
      <c r="A6020" s="95">
        <v>8852220611</v>
      </c>
      <c r="B6020" s="11">
        <v>3598</v>
      </c>
      <c r="C6020">
        <v>53077003200</v>
      </c>
      <c r="D6020">
        <v>53077003200</v>
      </c>
      <c r="E6020" s="3" t="s">
        <v>236</v>
      </c>
      <c r="F6020" s="3">
        <v>8</v>
      </c>
      <c r="G6020" s="3" t="s">
        <v>224</v>
      </c>
    </row>
    <row r="6021" spans="1:7">
      <c r="A6021" s="95">
        <v>6537433335</v>
      </c>
      <c r="B6021" s="11">
        <v>3536</v>
      </c>
      <c r="C6021">
        <v>53073010303</v>
      </c>
      <c r="D6021">
        <v>53073010303</v>
      </c>
      <c r="E6021" s="3" t="s">
        <v>236</v>
      </c>
      <c r="F6021" s="3">
        <v>2</v>
      </c>
      <c r="G6021" s="3" t="s">
        <v>224</v>
      </c>
    </row>
    <row r="6022" spans="1:7">
      <c r="A6022" s="95">
        <v>8909400682</v>
      </c>
      <c r="B6022" s="11">
        <v>2980</v>
      </c>
      <c r="C6022">
        <v>53073000501</v>
      </c>
      <c r="D6022">
        <v>53073000501</v>
      </c>
      <c r="E6022" s="3" t="s">
        <v>236</v>
      </c>
      <c r="F6022" s="3">
        <v>7</v>
      </c>
      <c r="G6022" s="3" t="s">
        <v>224</v>
      </c>
    </row>
    <row r="6023" spans="1:7">
      <c r="A6023" s="95">
        <v>8918500264</v>
      </c>
      <c r="B6023" s="11">
        <v>850</v>
      </c>
      <c r="C6023">
        <v>53073000902</v>
      </c>
      <c r="D6023">
        <v>53073000902</v>
      </c>
      <c r="E6023" s="3" t="s">
        <v>236</v>
      </c>
      <c r="F6023" s="3">
        <v>2</v>
      </c>
      <c r="G6023" s="3" t="s">
        <v>224</v>
      </c>
    </row>
    <row r="6024" spans="1:7">
      <c r="A6024" s="95">
        <v>8931510305</v>
      </c>
      <c r="B6024" s="11">
        <v>3634</v>
      </c>
      <c r="C6024">
        <v>53077002101</v>
      </c>
      <c r="D6024">
        <v>53077002101</v>
      </c>
      <c r="E6024" s="3" t="s">
        <v>241</v>
      </c>
      <c r="F6024" s="3">
        <v>6</v>
      </c>
      <c r="G6024" s="3" t="s">
        <v>225</v>
      </c>
    </row>
    <row r="6025" spans="1:7">
      <c r="A6025" s="95">
        <v>8936600282</v>
      </c>
      <c r="B6025" s="11">
        <v>1250</v>
      </c>
      <c r="C6025">
        <v>53073000400</v>
      </c>
      <c r="D6025">
        <v>53073000400</v>
      </c>
      <c r="E6025" s="3" t="s">
        <v>236</v>
      </c>
      <c r="F6025" s="3">
        <v>3</v>
      </c>
      <c r="G6025" s="3" t="s">
        <v>224</v>
      </c>
    </row>
    <row r="6026" spans="1:7">
      <c r="A6026" s="95">
        <v>6851910041</v>
      </c>
      <c r="B6026" s="11">
        <v>3352</v>
      </c>
      <c r="C6026">
        <v>53071920900</v>
      </c>
      <c r="D6026">
        <v>53071920900</v>
      </c>
      <c r="E6026" s="3" t="s">
        <v>236</v>
      </c>
      <c r="F6026" s="3">
        <v>2</v>
      </c>
      <c r="G6026" s="3" t="s">
        <v>224</v>
      </c>
    </row>
    <row r="6027" spans="1:7">
      <c r="A6027" s="95">
        <v>8955010587</v>
      </c>
      <c r="B6027" s="11">
        <v>3336</v>
      </c>
      <c r="C6027">
        <v>53035091201</v>
      </c>
      <c r="D6027">
        <v>53035091201</v>
      </c>
      <c r="E6027" s="3" t="s">
        <v>236</v>
      </c>
      <c r="F6027" s="3">
        <v>2</v>
      </c>
      <c r="G6027" s="3" t="s">
        <v>224</v>
      </c>
    </row>
    <row r="6028" spans="1:7">
      <c r="A6028" s="95">
        <v>8969120106</v>
      </c>
      <c r="B6028" s="11">
        <v>3090</v>
      </c>
      <c r="C6028">
        <v>53077001000</v>
      </c>
      <c r="D6028">
        <v>53077001000</v>
      </c>
      <c r="E6028" s="3" t="s">
        <v>236</v>
      </c>
      <c r="F6028" s="3">
        <v>8</v>
      </c>
      <c r="G6028" s="3" t="s">
        <v>224</v>
      </c>
    </row>
    <row r="6029" spans="1:7">
      <c r="A6029" s="95">
        <v>8982010331</v>
      </c>
      <c r="B6029" s="11">
        <v>4024</v>
      </c>
      <c r="C6029">
        <v>53035092300</v>
      </c>
      <c r="D6029">
        <v>53035092300</v>
      </c>
      <c r="E6029" s="3" t="s">
        <v>236</v>
      </c>
      <c r="F6029" s="3">
        <v>5</v>
      </c>
      <c r="G6029" s="3" t="s">
        <v>224</v>
      </c>
    </row>
    <row r="6030" spans="1:7">
      <c r="A6030" s="95">
        <v>9005600097</v>
      </c>
      <c r="B6030" s="11">
        <v>938</v>
      </c>
      <c r="C6030">
        <v>53073000804</v>
      </c>
      <c r="D6030">
        <v>53073000804</v>
      </c>
      <c r="E6030" s="3" t="s">
        <v>236</v>
      </c>
      <c r="F6030" s="3">
        <v>1</v>
      </c>
      <c r="G6030" s="3" t="s">
        <v>224</v>
      </c>
    </row>
    <row r="6031" spans="1:7">
      <c r="A6031" s="95">
        <v>2915100692</v>
      </c>
      <c r="B6031" s="11">
        <v>2636</v>
      </c>
      <c r="C6031">
        <v>53057951500</v>
      </c>
      <c r="D6031">
        <v>53057951500</v>
      </c>
      <c r="E6031" s="3" t="s">
        <v>236</v>
      </c>
      <c r="F6031" s="3">
        <v>3</v>
      </c>
      <c r="G6031" s="3" t="s">
        <v>224</v>
      </c>
    </row>
    <row r="6032" spans="1:7">
      <c r="A6032" s="95">
        <v>9355455385</v>
      </c>
      <c r="B6032" s="11">
        <v>2200</v>
      </c>
      <c r="C6032">
        <v>53057940400</v>
      </c>
      <c r="D6032">
        <v>53057940400</v>
      </c>
      <c r="E6032" s="3" t="s">
        <v>236</v>
      </c>
      <c r="F6032" s="3">
        <v>1</v>
      </c>
      <c r="G6032" s="3" t="s">
        <v>224</v>
      </c>
    </row>
    <row r="6033" spans="1:7">
      <c r="A6033" s="95">
        <v>3975200173</v>
      </c>
      <c r="B6033" s="11">
        <v>2500</v>
      </c>
      <c r="C6033">
        <v>53057952100</v>
      </c>
      <c r="D6033">
        <v>53057952100</v>
      </c>
      <c r="E6033" s="3" t="s">
        <v>236</v>
      </c>
      <c r="F6033" s="3">
        <v>6</v>
      </c>
      <c r="G6033" s="3" t="s">
        <v>224</v>
      </c>
    </row>
    <row r="6034" spans="1:7">
      <c r="A6034" s="95" t="s">
        <v>818</v>
      </c>
      <c r="B6034" s="11">
        <v>3064</v>
      </c>
      <c r="C6034">
        <v>53071920900</v>
      </c>
      <c r="D6034">
        <v>53071920900</v>
      </c>
      <c r="E6034" s="3" t="s">
        <v>236</v>
      </c>
      <c r="F6034" s="3">
        <v>2</v>
      </c>
      <c r="G6034" s="3" t="s">
        <v>224</v>
      </c>
    </row>
    <row r="6035" spans="1:7">
      <c r="A6035" s="95">
        <v>9082510431</v>
      </c>
      <c r="B6035" s="11">
        <v>1500</v>
      </c>
      <c r="C6035">
        <v>53077002002</v>
      </c>
      <c r="D6035">
        <v>53077002002</v>
      </c>
      <c r="E6035" s="3" t="s">
        <v>241</v>
      </c>
      <c r="F6035" s="3">
        <v>7</v>
      </c>
      <c r="G6035" s="3" t="s">
        <v>225</v>
      </c>
    </row>
    <row r="6036" spans="1:7">
      <c r="A6036" s="95">
        <v>9555000440</v>
      </c>
      <c r="B6036" s="11">
        <v>1200</v>
      </c>
      <c r="C6036">
        <v>53057940400</v>
      </c>
      <c r="D6036">
        <v>53057940400</v>
      </c>
      <c r="E6036" s="3" t="s">
        <v>236</v>
      </c>
      <c r="F6036" s="3">
        <v>1</v>
      </c>
      <c r="G6036" s="3" t="s">
        <v>224</v>
      </c>
    </row>
    <row r="6037" spans="1:7">
      <c r="A6037" s="95">
        <v>5101600698</v>
      </c>
      <c r="B6037" s="11">
        <v>800</v>
      </c>
      <c r="C6037">
        <v>53073000400</v>
      </c>
      <c r="D6037">
        <v>53073000400</v>
      </c>
      <c r="E6037" s="3" t="s">
        <v>236</v>
      </c>
      <c r="F6037" s="3">
        <v>3</v>
      </c>
      <c r="G6037" s="3" t="s">
        <v>224</v>
      </c>
    </row>
    <row r="6038" spans="1:7">
      <c r="A6038" s="95">
        <v>9122810008</v>
      </c>
      <c r="B6038" s="11">
        <v>5378</v>
      </c>
      <c r="C6038">
        <v>53005010811</v>
      </c>
      <c r="D6038">
        <v>53005010811</v>
      </c>
      <c r="E6038" s="3" t="s">
        <v>236</v>
      </c>
      <c r="F6038" s="3">
        <v>1</v>
      </c>
      <c r="G6038" s="3" t="s">
        <v>224</v>
      </c>
    </row>
    <row r="6039" spans="1:7">
      <c r="A6039" s="95">
        <v>9148710535</v>
      </c>
      <c r="B6039" s="11">
        <v>7302</v>
      </c>
      <c r="C6039">
        <v>53005010805</v>
      </c>
      <c r="D6039">
        <v>53005010805</v>
      </c>
      <c r="E6039" s="3" t="s">
        <v>236</v>
      </c>
      <c r="F6039" s="3">
        <v>3</v>
      </c>
      <c r="G6039" s="3" t="s">
        <v>224</v>
      </c>
    </row>
    <row r="6040" spans="1:7">
      <c r="A6040" s="95">
        <v>9157700047</v>
      </c>
      <c r="B6040" s="11">
        <v>850</v>
      </c>
      <c r="C6040">
        <v>53073000805</v>
      </c>
      <c r="D6040">
        <v>53073000805</v>
      </c>
      <c r="E6040" s="3" t="s">
        <v>236</v>
      </c>
      <c r="F6040" s="3">
        <v>1</v>
      </c>
      <c r="G6040" s="3" t="s">
        <v>224</v>
      </c>
    </row>
    <row r="6041" spans="1:7">
      <c r="A6041" s="95">
        <v>3763210118</v>
      </c>
      <c r="B6041" s="11">
        <v>3734</v>
      </c>
      <c r="C6041">
        <v>53035092100</v>
      </c>
      <c r="D6041">
        <v>53035092100</v>
      </c>
      <c r="E6041" s="3" t="s">
        <v>236</v>
      </c>
      <c r="F6041" s="3">
        <v>3</v>
      </c>
      <c r="G6041" s="3" t="s">
        <v>224</v>
      </c>
    </row>
    <row r="6042" spans="1:7">
      <c r="A6042" s="95">
        <v>9232810112</v>
      </c>
      <c r="B6042" s="11">
        <v>3022</v>
      </c>
      <c r="C6042">
        <v>53005010803</v>
      </c>
      <c r="D6042">
        <v>53005010803</v>
      </c>
      <c r="E6042" s="3" t="s">
        <v>236</v>
      </c>
      <c r="F6042" s="3">
        <v>4</v>
      </c>
      <c r="G6042" s="3" t="s">
        <v>224</v>
      </c>
    </row>
    <row r="6043" spans="1:7">
      <c r="A6043" s="95">
        <v>7911900133</v>
      </c>
      <c r="B6043" s="11">
        <v>800</v>
      </c>
      <c r="C6043">
        <v>53073010301</v>
      </c>
      <c r="D6043">
        <v>53073010301</v>
      </c>
      <c r="E6043" s="3" t="s">
        <v>236</v>
      </c>
      <c r="F6043" s="3">
        <v>1</v>
      </c>
      <c r="G6043" s="3" t="s">
        <v>224</v>
      </c>
    </row>
    <row r="6044" spans="1:7">
      <c r="A6044" s="95">
        <v>9282510450</v>
      </c>
      <c r="B6044" s="11">
        <v>2806</v>
      </c>
      <c r="C6044">
        <v>53077002002</v>
      </c>
      <c r="D6044">
        <v>53077002002</v>
      </c>
      <c r="E6044" s="3" t="s">
        <v>241</v>
      </c>
      <c r="F6044" s="3">
        <v>7</v>
      </c>
      <c r="G6044" s="3" t="s">
        <v>225</v>
      </c>
    </row>
    <row r="6045" spans="1:7">
      <c r="A6045" s="95">
        <v>8952700578</v>
      </c>
      <c r="B6045" s="11">
        <v>4032</v>
      </c>
      <c r="C6045">
        <v>53073000200</v>
      </c>
      <c r="D6045">
        <v>53073000200</v>
      </c>
      <c r="E6045" s="3" t="s">
        <v>236</v>
      </c>
      <c r="F6045" s="3">
        <v>5</v>
      </c>
      <c r="G6045" s="3" t="s">
        <v>224</v>
      </c>
    </row>
    <row r="6046" spans="1:7">
      <c r="A6046" s="95">
        <v>8959500495</v>
      </c>
      <c r="B6046" s="11">
        <v>50</v>
      </c>
      <c r="C6046">
        <v>53073000902</v>
      </c>
      <c r="D6046">
        <v>53073000902</v>
      </c>
      <c r="E6046" s="3" t="s">
        <v>236</v>
      </c>
      <c r="F6046" s="3">
        <v>2</v>
      </c>
      <c r="G6046" s="3" t="s">
        <v>224</v>
      </c>
    </row>
    <row r="6047" spans="1:7">
      <c r="A6047" s="95">
        <v>9284100393</v>
      </c>
      <c r="B6047" s="11">
        <v>4938</v>
      </c>
      <c r="C6047">
        <v>53057951500</v>
      </c>
      <c r="D6047">
        <v>53057951500</v>
      </c>
      <c r="E6047" s="3" t="s">
        <v>236</v>
      </c>
      <c r="F6047" s="3">
        <v>3</v>
      </c>
      <c r="G6047" s="3" t="s">
        <v>224</v>
      </c>
    </row>
    <row r="6048" spans="1:7">
      <c r="A6048" s="95">
        <v>7626685064</v>
      </c>
      <c r="B6048" s="11">
        <v>3034</v>
      </c>
      <c r="C6048">
        <v>53057952402</v>
      </c>
      <c r="D6048">
        <v>53057952402</v>
      </c>
      <c r="E6048" s="3" t="s">
        <v>236</v>
      </c>
      <c r="F6048" s="3">
        <v>6</v>
      </c>
      <c r="G6048" s="3" t="s">
        <v>224</v>
      </c>
    </row>
    <row r="6049" spans="1:7">
      <c r="A6049" s="95">
        <v>9284710479</v>
      </c>
      <c r="B6049" s="11">
        <v>2334</v>
      </c>
      <c r="C6049">
        <v>53021020603</v>
      </c>
      <c r="D6049">
        <v>53021020603</v>
      </c>
      <c r="E6049" s="3" t="s">
        <v>236</v>
      </c>
      <c r="F6049" s="3">
        <v>7</v>
      </c>
      <c r="G6049" s="3" t="s">
        <v>224</v>
      </c>
    </row>
    <row r="6050" spans="1:7">
      <c r="A6050" s="95">
        <v>9414410237</v>
      </c>
      <c r="B6050" s="11">
        <v>4558</v>
      </c>
      <c r="C6050">
        <v>53015000800</v>
      </c>
      <c r="D6050">
        <v>53015000800</v>
      </c>
      <c r="E6050" s="3" t="s">
        <v>236</v>
      </c>
      <c r="F6050" s="3">
        <v>5</v>
      </c>
      <c r="G6050" s="3" t="s">
        <v>224</v>
      </c>
    </row>
    <row r="6051" spans="1:7">
      <c r="A6051" s="95">
        <v>9524510703</v>
      </c>
      <c r="B6051" s="11">
        <v>2800</v>
      </c>
      <c r="C6051">
        <v>53077001901</v>
      </c>
      <c r="D6051">
        <v>53077001901</v>
      </c>
      <c r="E6051" s="3" t="s">
        <v>241</v>
      </c>
      <c r="F6051" s="3">
        <v>7</v>
      </c>
      <c r="G6051" s="3" t="s">
        <v>225</v>
      </c>
    </row>
    <row r="6052" spans="1:7">
      <c r="A6052" s="95">
        <v>9552220584</v>
      </c>
      <c r="B6052" s="11">
        <v>1914</v>
      </c>
      <c r="C6052">
        <v>53077003200</v>
      </c>
      <c r="D6052">
        <v>53077003200</v>
      </c>
      <c r="E6052" s="3" t="s">
        <v>236</v>
      </c>
      <c r="F6052" s="3">
        <v>8</v>
      </c>
      <c r="G6052" s="3" t="s">
        <v>224</v>
      </c>
    </row>
    <row r="6053" spans="1:7">
      <c r="A6053" s="95">
        <v>9571810559</v>
      </c>
      <c r="B6053" s="11">
        <v>4554</v>
      </c>
      <c r="C6053">
        <v>53005010803</v>
      </c>
      <c r="D6053">
        <v>53005010803</v>
      </c>
      <c r="E6053" s="3" t="s">
        <v>236</v>
      </c>
      <c r="F6053" s="3">
        <v>4</v>
      </c>
      <c r="G6053" s="3" t="s">
        <v>224</v>
      </c>
    </row>
    <row r="6054" spans="1:7">
      <c r="A6054" s="95">
        <v>9582020710</v>
      </c>
      <c r="B6054" s="11">
        <v>850</v>
      </c>
      <c r="C6054">
        <v>53077000901</v>
      </c>
      <c r="D6054">
        <v>53077000901</v>
      </c>
      <c r="E6054" s="3" t="s">
        <v>236</v>
      </c>
      <c r="F6054" s="3">
        <v>6</v>
      </c>
      <c r="G6054" s="3" t="s">
        <v>224</v>
      </c>
    </row>
    <row r="6055" spans="1:7">
      <c r="A6055" s="95">
        <v>9671810568</v>
      </c>
      <c r="B6055" s="11">
        <v>5476</v>
      </c>
      <c r="C6055">
        <v>53005010803</v>
      </c>
      <c r="D6055">
        <v>53005010803</v>
      </c>
      <c r="E6055" s="3" t="s">
        <v>236</v>
      </c>
      <c r="F6055" s="3">
        <v>4</v>
      </c>
      <c r="G6055" s="3" t="s">
        <v>224</v>
      </c>
    </row>
    <row r="6056" spans="1:7">
      <c r="A6056" s="95">
        <v>9725510574</v>
      </c>
      <c r="B6056" s="11">
        <v>3292</v>
      </c>
      <c r="C6056">
        <v>53077001902</v>
      </c>
      <c r="D6056">
        <v>53077001902</v>
      </c>
      <c r="E6056" s="3" t="s">
        <v>241</v>
      </c>
      <c r="F6056" s="3">
        <v>8</v>
      </c>
      <c r="G6056" s="3" t="s">
        <v>225</v>
      </c>
    </row>
    <row r="6057" spans="1:7">
      <c r="A6057" s="95">
        <v>6494900482</v>
      </c>
      <c r="B6057" s="11">
        <v>2380</v>
      </c>
      <c r="C6057">
        <v>53073010200</v>
      </c>
      <c r="D6057">
        <v>53073010200</v>
      </c>
      <c r="E6057" s="3" t="s">
        <v>236</v>
      </c>
      <c r="F6057" s="3">
        <v>3</v>
      </c>
      <c r="G6057" s="3" t="s">
        <v>224</v>
      </c>
    </row>
    <row r="6058" spans="1:7">
      <c r="A6058" s="95">
        <v>5827800679</v>
      </c>
      <c r="B6058" s="11">
        <v>800</v>
      </c>
      <c r="C6058">
        <v>53073010303</v>
      </c>
      <c r="D6058">
        <v>53073010303</v>
      </c>
      <c r="E6058" s="3" t="s">
        <v>236</v>
      </c>
      <c r="F6058" s="3">
        <v>2</v>
      </c>
      <c r="G6058" s="3" t="s">
        <v>224</v>
      </c>
    </row>
    <row r="6059" spans="1:7">
      <c r="A6059" s="95">
        <v>9734395825</v>
      </c>
      <c r="B6059" s="11">
        <v>5814</v>
      </c>
      <c r="C6059">
        <v>53073010501</v>
      </c>
      <c r="D6059">
        <v>53073010501</v>
      </c>
      <c r="E6059" s="3" t="s">
        <v>236</v>
      </c>
      <c r="F6059" s="3">
        <v>3</v>
      </c>
      <c r="G6059" s="3" t="s">
        <v>224</v>
      </c>
    </row>
    <row r="6060" spans="1:7">
      <c r="A6060" s="95">
        <v>4937200406</v>
      </c>
      <c r="B6060" s="11">
        <v>800</v>
      </c>
      <c r="C6060">
        <v>53057952600</v>
      </c>
      <c r="D6060">
        <v>53057952600</v>
      </c>
      <c r="E6060" s="3" t="s">
        <v>236</v>
      </c>
      <c r="F6060" s="3">
        <v>5</v>
      </c>
      <c r="G6060" s="3" t="s">
        <v>224</v>
      </c>
    </row>
    <row r="6061" spans="1:7">
      <c r="A6061" s="95" t="s">
        <v>819</v>
      </c>
      <c r="B6061" s="11">
        <v>800</v>
      </c>
      <c r="C6061">
        <v>53073010303</v>
      </c>
      <c r="D6061">
        <v>53073010303</v>
      </c>
      <c r="E6061" s="3" t="s">
        <v>236</v>
      </c>
      <c r="F6061" s="3">
        <v>2</v>
      </c>
      <c r="G6061" s="3" t="s">
        <v>224</v>
      </c>
    </row>
    <row r="6062" spans="1:7">
      <c r="A6062" s="95">
        <v>9750510670</v>
      </c>
      <c r="B6062" s="11">
        <v>3156</v>
      </c>
      <c r="C6062">
        <v>53077002001</v>
      </c>
      <c r="D6062">
        <v>53077002001</v>
      </c>
      <c r="E6062" s="3" t="s">
        <v>241</v>
      </c>
      <c r="F6062" s="3">
        <v>7</v>
      </c>
      <c r="G6062" s="3" t="s">
        <v>225</v>
      </c>
    </row>
    <row r="6063" spans="1:7">
      <c r="A6063" s="95">
        <v>9793700816</v>
      </c>
      <c r="B6063" s="11">
        <v>7342</v>
      </c>
      <c r="C6063">
        <v>53073000901</v>
      </c>
      <c r="D6063">
        <v>53073000901</v>
      </c>
      <c r="E6063" s="3" t="s">
        <v>236</v>
      </c>
      <c r="F6063" s="3">
        <v>5</v>
      </c>
      <c r="G6063" s="3" t="s">
        <v>224</v>
      </c>
    </row>
    <row r="6064" spans="1:7">
      <c r="A6064" s="95" t="s">
        <v>820</v>
      </c>
      <c r="B6064" s="11">
        <v>500</v>
      </c>
      <c r="C6064">
        <v>53073000400</v>
      </c>
      <c r="D6064">
        <v>53073000400</v>
      </c>
      <c r="E6064" s="3" t="s">
        <v>236</v>
      </c>
      <c r="F6064" s="3">
        <v>3</v>
      </c>
      <c r="G6064" s="3" t="s">
        <v>224</v>
      </c>
    </row>
    <row r="6065" spans="1:7">
      <c r="A6065" s="95">
        <v>5529200991</v>
      </c>
      <c r="B6065" s="11">
        <v>800</v>
      </c>
      <c r="C6065">
        <v>53057952302</v>
      </c>
      <c r="D6065">
        <v>53057952302</v>
      </c>
      <c r="E6065" s="3" t="s">
        <v>236</v>
      </c>
      <c r="F6065" s="3">
        <v>5</v>
      </c>
      <c r="G6065" s="3" t="s">
        <v>224</v>
      </c>
    </row>
    <row r="6066" spans="1:7">
      <c r="A6066" s="95">
        <v>7470610350</v>
      </c>
      <c r="B6066" s="11">
        <v>300</v>
      </c>
      <c r="C6066">
        <v>53005010813</v>
      </c>
      <c r="D6066">
        <v>53005010813</v>
      </c>
      <c r="E6066" s="3" t="s">
        <v>236</v>
      </c>
      <c r="F6066" s="3">
        <v>2</v>
      </c>
      <c r="G6066" s="3" t="s">
        <v>224</v>
      </c>
    </row>
    <row r="6067" spans="1:7">
      <c r="A6067" s="95">
        <v>8427300798</v>
      </c>
      <c r="B6067" s="11">
        <v>75</v>
      </c>
      <c r="C6067">
        <v>53057951200</v>
      </c>
      <c r="D6067">
        <v>53057951200</v>
      </c>
      <c r="E6067" s="3" t="s">
        <v>236</v>
      </c>
      <c r="F6067" s="3">
        <v>1</v>
      </c>
      <c r="G6067" s="3" t="s">
        <v>224</v>
      </c>
    </row>
    <row r="6068" spans="1:7">
      <c r="A6068" s="95">
        <v>8933100202</v>
      </c>
      <c r="B6068" s="11">
        <v>500</v>
      </c>
      <c r="C6068">
        <v>53057951700</v>
      </c>
      <c r="D6068">
        <v>53057951700</v>
      </c>
      <c r="E6068" s="3" t="s">
        <v>236</v>
      </c>
      <c r="F6068" s="3">
        <v>4</v>
      </c>
      <c r="G6068" s="3" t="s">
        <v>224</v>
      </c>
    </row>
    <row r="6069" spans="1:7">
      <c r="A6069" s="95">
        <v>9799800057</v>
      </c>
      <c r="B6069" s="11">
        <v>3912</v>
      </c>
      <c r="C6069">
        <v>53073010302</v>
      </c>
      <c r="D6069">
        <v>53073010302</v>
      </c>
      <c r="E6069" s="3" t="s">
        <v>236</v>
      </c>
      <c r="F6069" s="3">
        <v>1</v>
      </c>
      <c r="G6069" s="3" t="s">
        <v>224</v>
      </c>
    </row>
    <row r="6070" spans="1:7">
      <c r="A6070" s="95">
        <v>9806510300</v>
      </c>
      <c r="B6070" s="11">
        <v>2694</v>
      </c>
      <c r="C6070">
        <v>53077002200</v>
      </c>
      <c r="D6070">
        <v>53077002200</v>
      </c>
      <c r="E6070" s="3" t="s">
        <v>236</v>
      </c>
      <c r="F6070" s="3">
        <v>8</v>
      </c>
      <c r="G6070" s="3" t="s">
        <v>224</v>
      </c>
    </row>
    <row r="6071" spans="1:7">
      <c r="A6071" s="95">
        <v>4866220290</v>
      </c>
      <c r="B6071" s="11">
        <v>75</v>
      </c>
      <c r="C6071">
        <v>53077000400</v>
      </c>
      <c r="D6071">
        <v>53077000400</v>
      </c>
      <c r="E6071" s="3" t="s">
        <v>236</v>
      </c>
      <c r="F6071" s="3">
        <v>7</v>
      </c>
      <c r="G6071" s="3" t="s">
        <v>224</v>
      </c>
    </row>
    <row r="6072" spans="1:7">
      <c r="A6072" s="95">
        <v>2287800128</v>
      </c>
      <c r="B6072" s="11">
        <v>800</v>
      </c>
      <c r="C6072">
        <v>53073010303</v>
      </c>
      <c r="D6072">
        <v>53073010303</v>
      </c>
      <c r="E6072" s="3" t="s">
        <v>236</v>
      </c>
      <c r="F6072" s="3">
        <v>2</v>
      </c>
      <c r="G6072" s="3" t="s">
        <v>224</v>
      </c>
    </row>
    <row r="6073" spans="1:7">
      <c r="A6073" s="95">
        <v>5362220656</v>
      </c>
      <c r="B6073" s="11">
        <v>75</v>
      </c>
      <c r="C6073">
        <v>53077003200</v>
      </c>
      <c r="D6073">
        <v>53077003200</v>
      </c>
      <c r="E6073" s="3" t="s">
        <v>236</v>
      </c>
      <c r="F6073" s="3">
        <v>8</v>
      </c>
      <c r="G6073" s="3" t="s">
        <v>224</v>
      </c>
    </row>
    <row r="6074" spans="1:7">
      <c r="A6074" s="95">
        <v>6799154404</v>
      </c>
      <c r="B6074" s="11">
        <v>50</v>
      </c>
      <c r="C6074">
        <v>53073010302</v>
      </c>
      <c r="D6074">
        <v>53073010302</v>
      </c>
      <c r="E6074" s="3" t="s">
        <v>236</v>
      </c>
      <c r="F6074" s="3">
        <v>1</v>
      </c>
      <c r="G6074" s="3" t="s">
        <v>224</v>
      </c>
    </row>
    <row r="6075" spans="1:7">
      <c r="A6075" s="95" t="s">
        <v>821</v>
      </c>
      <c r="B6075" s="11">
        <v>3600</v>
      </c>
      <c r="C6075">
        <v>53073010600</v>
      </c>
      <c r="D6075">
        <v>53073010600</v>
      </c>
      <c r="E6075" s="3" t="s">
        <v>236</v>
      </c>
      <c r="F6075" s="3">
        <v>3</v>
      </c>
      <c r="G6075" s="3" t="s">
        <v>224</v>
      </c>
    </row>
    <row r="6076" spans="1:7">
      <c r="A6076" s="95">
        <v>9758254483</v>
      </c>
      <c r="B6076" s="11">
        <v>800</v>
      </c>
      <c r="C6076">
        <v>53057952402</v>
      </c>
      <c r="D6076">
        <v>53057952402</v>
      </c>
      <c r="E6076" s="3" t="s">
        <v>236</v>
      </c>
      <c r="F6076" s="3">
        <v>6</v>
      </c>
      <c r="G6076" s="3" t="s">
        <v>224</v>
      </c>
    </row>
    <row r="6077" spans="1:7">
      <c r="A6077" s="95">
        <v>7501810884</v>
      </c>
      <c r="B6077" s="11">
        <v>700</v>
      </c>
      <c r="C6077">
        <v>53005010201</v>
      </c>
      <c r="D6077">
        <v>53005010201</v>
      </c>
      <c r="E6077" s="3" t="s">
        <v>241</v>
      </c>
      <c r="F6077" s="3">
        <v>5</v>
      </c>
      <c r="G6077" s="3" t="s">
        <v>225</v>
      </c>
    </row>
    <row r="6078" spans="1:7">
      <c r="A6078" s="95">
        <v>9819120650</v>
      </c>
      <c r="B6078" s="11">
        <v>9412</v>
      </c>
      <c r="C6078">
        <v>53077001100</v>
      </c>
      <c r="D6078">
        <v>53077001100</v>
      </c>
      <c r="E6078" s="3" t="s">
        <v>236</v>
      </c>
      <c r="F6078" s="3">
        <v>6</v>
      </c>
      <c r="G6078" s="3" t="s">
        <v>224</v>
      </c>
    </row>
    <row r="6079" spans="1:7">
      <c r="A6079" s="95">
        <v>9836500681</v>
      </c>
      <c r="B6079" s="11">
        <v>875</v>
      </c>
      <c r="C6079">
        <v>53073000803</v>
      </c>
      <c r="D6079">
        <v>53073000803</v>
      </c>
      <c r="E6079" s="3" t="s">
        <v>236</v>
      </c>
      <c r="F6079" s="3">
        <v>2</v>
      </c>
      <c r="G6079" s="3" t="s">
        <v>224</v>
      </c>
    </row>
    <row r="6080" spans="1:7">
      <c r="A6080" s="95">
        <v>9844510893</v>
      </c>
      <c r="B6080" s="11">
        <v>3212</v>
      </c>
      <c r="C6080">
        <v>53077001901</v>
      </c>
      <c r="D6080">
        <v>53077001901</v>
      </c>
      <c r="E6080" s="3" t="s">
        <v>241</v>
      </c>
      <c r="F6080" s="3">
        <v>7</v>
      </c>
      <c r="G6080" s="3" t="s">
        <v>225</v>
      </c>
    </row>
    <row r="6081" spans="1:7">
      <c r="A6081" s="95">
        <v>2583210289</v>
      </c>
      <c r="B6081" s="11">
        <v>2838</v>
      </c>
      <c r="C6081">
        <v>53035092100</v>
      </c>
      <c r="D6081">
        <v>53035092100</v>
      </c>
      <c r="E6081" s="3" t="s">
        <v>236</v>
      </c>
      <c r="F6081" s="3">
        <v>3</v>
      </c>
      <c r="G6081" s="3" t="s">
        <v>224</v>
      </c>
    </row>
    <row r="6082" spans="1:7">
      <c r="A6082" s="95">
        <v>9064500140</v>
      </c>
      <c r="B6082" s="11">
        <v>1402</v>
      </c>
      <c r="C6082">
        <v>53073000803</v>
      </c>
      <c r="D6082">
        <v>53073000803</v>
      </c>
      <c r="E6082" s="3" t="s">
        <v>236</v>
      </c>
      <c r="F6082" s="3">
        <v>2</v>
      </c>
      <c r="G6082" s="3" t="s">
        <v>224</v>
      </c>
    </row>
    <row r="6083" spans="1:7">
      <c r="A6083" s="95">
        <v>9851800817</v>
      </c>
      <c r="B6083" s="11">
        <v>5824</v>
      </c>
      <c r="C6083">
        <v>53073010502</v>
      </c>
      <c r="D6083">
        <v>53073010502</v>
      </c>
      <c r="E6083" s="3" t="s">
        <v>236</v>
      </c>
      <c r="F6083" s="3">
        <v>5</v>
      </c>
      <c r="G6083" s="3" t="s">
        <v>224</v>
      </c>
    </row>
    <row r="6084" spans="1:7">
      <c r="A6084" s="95">
        <v>9904900764</v>
      </c>
      <c r="B6084" s="11">
        <v>3102</v>
      </c>
      <c r="C6084">
        <v>53073010200</v>
      </c>
      <c r="D6084">
        <v>53073010200</v>
      </c>
      <c r="E6084" s="3" t="s">
        <v>236</v>
      </c>
      <c r="F6084" s="3">
        <v>3</v>
      </c>
      <c r="G6084" s="3" t="s">
        <v>224</v>
      </c>
    </row>
    <row r="6085" spans="1:7">
      <c r="A6085" s="95">
        <v>9972800826</v>
      </c>
      <c r="B6085" s="11">
        <v>4386</v>
      </c>
      <c r="C6085">
        <v>53073010502</v>
      </c>
      <c r="D6085">
        <v>53073010502</v>
      </c>
      <c r="E6085" s="3" t="s">
        <v>236</v>
      </c>
      <c r="F6085" s="3">
        <v>5</v>
      </c>
      <c r="G6085" s="3" t="s">
        <v>224</v>
      </c>
    </row>
    <row r="6086" spans="1:7">
      <c r="A6086" s="95" t="s">
        <v>822</v>
      </c>
      <c r="B6086" s="11">
        <v>5042</v>
      </c>
      <c r="C6086">
        <v>53073010600</v>
      </c>
      <c r="D6086">
        <v>53073010600</v>
      </c>
      <c r="E6086" s="3" t="s">
        <v>236</v>
      </c>
      <c r="F6086" s="3">
        <v>3</v>
      </c>
      <c r="G6086" s="3" t="s">
        <v>224</v>
      </c>
    </row>
    <row r="6087" spans="1:7">
      <c r="A6087" s="95" t="s">
        <v>823</v>
      </c>
      <c r="B6087" s="11">
        <v>5046</v>
      </c>
      <c r="C6087">
        <v>53035092600</v>
      </c>
      <c r="D6087">
        <v>53035092600</v>
      </c>
      <c r="E6087" s="3" t="s">
        <v>236</v>
      </c>
      <c r="F6087" s="3">
        <v>1</v>
      </c>
      <c r="G6087" s="3" t="s">
        <v>224</v>
      </c>
    </row>
    <row r="6088" spans="1:7">
      <c r="A6088" s="95" t="s">
        <v>824</v>
      </c>
      <c r="B6088" s="11">
        <v>3310</v>
      </c>
      <c r="C6088">
        <v>53071920701</v>
      </c>
      <c r="D6088">
        <v>53071920701</v>
      </c>
      <c r="E6088" s="3" t="s">
        <v>236</v>
      </c>
      <c r="F6088" s="3">
        <v>5</v>
      </c>
      <c r="G6088" s="3" t="s">
        <v>224</v>
      </c>
    </row>
    <row r="6089" spans="1:7">
      <c r="A6089" s="95" t="s">
        <v>825</v>
      </c>
      <c r="B6089" s="11">
        <v>1575</v>
      </c>
      <c r="C6089">
        <v>53057940400</v>
      </c>
      <c r="D6089">
        <v>53057940400</v>
      </c>
      <c r="E6089" s="3" t="s">
        <v>236</v>
      </c>
      <c r="F6089" s="3">
        <v>1</v>
      </c>
      <c r="G6089" s="3" t="s">
        <v>224</v>
      </c>
    </row>
    <row r="6090" spans="1:7">
      <c r="A6090" s="95" t="s">
        <v>826</v>
      </c>
      <c r="B6090" s="11">
        <v>7672</v>
      </c>
      <c r="C6090">
        <v>53073000200</v>
      </c>
      <c r="D6090">
        <v>53073000200</v>
      </c>
      <c r="E6090" s="3" t="s">
        <v>236</v>
      </c>
      <c r="F6090" s="3">
        <v>5</v>
      </c>
      <c r="G6090" s="3" t="s">
        <v>224</v>
      </c>
    </row>
    <row r="6091" spans="1:7">
      <c r="A6091" s="95" t="s">
        <v>827</v>
      </c>
      <c r="B6091" s="11">
        <v>6296</v>
      </c>
      <c r="C6091">
        <v>53077001602</v>
      </c>
      <c r="D6091">
        <v>53077001602</v>
      </c>
      <c r="E6091" s="3" t="s">
        <v>236</v>
      </c>
      <c r="F6091" s="3">
        <v>6</v>
      </c>
      <c r="G6091" s="3" t="s">
        <v>224</v>
      </c>
    </row>
    <row r="6092" spans="1:7">
      <c r="A6092" s="95" t="s">
        <v>828</v>
      </c>
      <c r="B6092" s="11">
        <v>6750</v>
      </c>
      <c r="C6092">
        <v>53073000700</v>
      </c>
      <c r="D6092">
        <v>53073000700</v>
      </c>
      <c r="E6092" s="3" t="s">
        <v>236</v>
      </c>
      <c r="F6092" s="3">
        <v>8</v>
      </c>
      <c r="G6092" s="3" t="s">
        <v>224</v>
      </c>
    </row>
    <row r="6093" spans="1:7">
      <c r="A6093" s="95" t="s">
        <v>829</v>
      </c>
      <c r="B6093" s="11">
        <v>850</v>
      </c>
      <c r="C6093">
        <v>53057951400</v>
      </c>
      <c r="D6093">
        <v>53057951400</v>
      </c>
      <c r="E6093" s="3" t="s">
        <v>236</v>
      </c>
      <c r="F6093" s="3">
        <v>2</v>
      </c>
      <c r="G6093" s="3" t="s">
        <v>224</v>
      </c>
    </row>
    <row r="6094" spans="1:7">
      <c r="A6094" s="95" t="s">
        <v>830</v>
      </c>
      <c r="B6094" s="11">
        <v>3854</v>
      </c>
      <c r="C6094">
        <v>53057952301</v>
      </c>
      <c r="D6094">
        <v>53057952301</v>
      </c>
      <c r="E6094" s="3" t="s">
        <v>236</v>
      </c>
      <c r="F6094" s="3">
        <v>4</v>
      </c>
      <c r="G6094" s="3" t="s">
        <v>224</v>
      </c>
    </row>
    <row r="6095" spans="1:7">
      <c r="A6095" s="95">
        <v>5588610495</v>
      </c>
      <c r="B6095" s="11">
        <v>2614</v>
      </c>
      <c r="C6095">
        <v>53021020605</v>
      </c>
      <c r="D6095">
        <v>53021020605</v>
      </c>
      <c r="E6095" s="3" t="s">
        <v>236</v>
      </c>
      <c r="F6095" s="3">
        <v>5</v>
      </c>
      <c r="G6095" s="3" t="s">
        <v>224</v>
      </c>
    </row>
    <row r="6096" spans="1:7">
      <c r="A6096" s="95">
        <v>8471610299</v>
      </c>
      <c r="B6096" s="11">
        <v>4052</v>
      </c>
      <c r="C6096">
        <v>53005011503</v>
      </c>
      <c r="D6096">
        <v>53005011503</v>
      </c>
      <c r="E6096" s="3" t="s">
        <v>236</v>
      </c>
      <c r="F6096" s="3">
        <v>5</v>
      </c>
      <c r="G6096" s="3" t="s">
        <v>224</v>
      </c>
    </row>
    <row r="6097" spans="1:7">
      <c r="A6097" s="95" t="s">
        <v>831</v>
      </c>
      <c r="B6097" s="11">
        <v>4948</v>
      </c>
      <c r="C6097">
        <v>53057952302</v>
      </c>
      <c r="D6097">
        <v>53057952302</v>
      </c>
      <c r="E6097" s="3" t="s">
        <v>236</v>
      </c>
      <c r="F6097" s="3">
        <v>5</v>
      </c>
      <c r="G6097" s="3" t="s">
        <v>224</v>
      </c>
    </row>
    <row r="6098" spans="1:7">
      <c r="A6098" s="95" t="s">
        <v>832</v>
      </c>
      <c r="B6098" s="11">
        <v>875</v>
      </c>
      <c r="C6098">
        <v>53071920702</v>
      </c>
      <c r="D6098">
        <v>53071920702</v>
      </c>
      <c r="E6098" s="3" t="s">
        <v>236</v>
      </c>
      <c r="F6098" s="3">
        <v>4</v>
      </c>
      <c r="G6098" s="3" t="s">
        <v>224</v>
      </c>
    </row>
    <row r="6099" spans="1:7">
      <c r="A6099" s="95" t="s">
        <v>833</v>
      </c>
      <c r="B6099" s="11">
        <v>3094</v>
      </c>
      <c r="C6099">
        <v>53073010502</v>
      </c>
      <c r="D6099">
        <v>53073010502</v>
      </c>
      <c r="E6099" s="3" t="s">
        <v>236</v>
      </c>
      <c r="F6099" s="3">
        <v>5</v>
      </c>
      <c r="G6099" s="3" t="s">
        <v>224</v>
      </c>
    </row>
    <row r="6100" spans="1:7">
      <c r="A6100" s="95" t="s">
        <v>834</v>
      </c>
      <c r="B6100" s="11">
        <v>4725.5</v>
      </c>
      <c r="C6100">
        <v>53073000501</v>
      </c>
      <c r="D6100">
        <v>53073000501</v>
      </c>
      <c r="E6100" s="3" t="s">
        <v>236</v>
      </c>
      <c r="F6100" s="3">
        <v>7</v>
      </c>
      <c r="G6100" s="3" t="s">
        <v>224</v>
      </c>
    </row>
    <row r="6101" spans="1:7">
      <c r="A6101" s="95" t="s">
        <v>835</v>
      </c>
      <c r="B6101" s="11">
        <v>3902</v>
      </c>
      <c r="C6101">
        <v>53071920900</v>
      </c>
      <c r="D6101">
        <v>53071920900</v>
      </c>
      <c r="E6101" s="3" t="s">
        <v>236</v>
      </c>
      <c r="F6101" s="3">
        <v>2</v>
      </c>
      <c r="G6101" s="3" t="s">
        <v>224</v>
      </c>
    </row>
    <row r="6102" spans="1:7">
      <c r="A6102" s="95" t="s">
        <v>836</v>
      </c>
      <c r="B6102" s="11">
        <v>3329</v>
      </c>
      <c r="C6102">
        <v>53077000500</v>
      </c>
      <c r="D6102">
        <v>53077000500</v>
      </c>
      <c r="E6102" s="3" t="s">
        <v>236</v>
      </c>
      <c r="F6102" s="3">
        <v>9</v>
      </c>
      <c r="G6102" s="3" t="s">
        <v>225</v>
      </c>
    </row>
    <row r="6103" spans="1:7">
      <c r="A6103" s="95">
        <v>9304910227</v>
      </c>
      <c r="B6103" s="11">
        <v>2348</v>
      </c>
      <c r="C6103">
        <v>53071920801</v>
      </c>
      <c r="D6103">
        <v>53071920801</v>
      </c>
      <c r="E6103" s="3" t="s">
        <v>236</v>
      </c>
      <c r="F6103" s="3">
        <v>2</v>
      </c>
      <c r="G6103" s="3" t="s">
        <v>224</v>
      </c>
    </row>
    <row r="6104" spans="1:7">
      <c r="A6104" s="95" t="s">
        <v>837</v>
      </c>
      <c r="B6104" s="11">
        <v>850</v>
      </c>
      <c r="C6104">
        <v>53015000501</v>
      </c>
      <c r="D6104">
        <v>53015000501</v>
      </c>
      <c r="E6104" s="3" t="s">
        <v>236</v>
      </c>
      <c r="F6104" s="3">
        <v>8</v>
      </c>
      <c r="G6104" s="3" t="s">
        <v>224</v>
      </c>
    </row>
    <row r="6105" spans="1:7">
      <c r="A6105" s="95" t="s">
        <v>838</v>
      </c>
      <c r="B6105" s="11">
        <v>875</v>
      </c>
      <c r="C6105">
        <v>53077000901</v>
      </c>
      <c r="D6105">
        <v>53077000901</v>
      </c>
      <c r="E6105" s="3" t="s">
        <v>236</v>
      </c>
      <c r="F6105" s="3">
        <v>6</v>
      </c>
      <c r="G6105" s="3" t="s">
        <v>224</v>
      </c>
    </row>
    <row r="6106" spans="1:7">
      <c r="A6106" s="95" t="s">
        <v>839</v>
      </c>
      <c r="B6106" s="11">
        <v>7200</v>
      </c>
      <c r="C6106">
        <v>53057952402</v>
      </c>
      <c r="D6106">
        <v>53057952402</v>
      </c>
      <c r="E6106" s="3" t="s">
        <v>236</v>
      </c>
      <c r="F6106" s="3">
        <v>6</v>
      </c>
      <c r="G6106" s="3" t="s">
        <v>224</v>
      </c>
    </row>
    <row r="6107" spans="1:7">
      <c r="A6107" s="95">
        <v>5720100498</v>
      </c>
      <c r="B6107" s="11">
        <v>50</v>
      </c>
      <c r="C6107">
        <v>53057951800</v>
      </c>
      <c r="D6107">
        <v>53057951800</v>
      </c>
      <c r="E6107" s="3" t="s">
        <v>236</v>
      </c>
      <c r="F6107" s="3">
        <v>8</v>
      </c>
      <c r="G6107" s="3" t="s">
        <v>224</v>
      </c>
    </row>
    <row r="6108" spans="1:7">
      <c r="A6108" s="95" t="s">
        <v>840</v>
      </c>
      <c r="B6108" s="11">
        <v>800</v>
      </c>
      <c r="C6108">
        <v>53077000500</v>
      </c>
      <c r="D6108">
        <v>53077000500</v>
      </c>
      <c r="E6108" s="3" t="s">
        <v>236</v>
      </c>
      <c r="F6108" s="3">
        <v>9</v>
      </c>
      <c r="G6108" s="3" t="s">
        <v>225</v>
      </c>
    </row>
    <row r="6109" spans="1:7">
      <c r="A6109" s="95">
        <v>1605210417</v>
      </c>
      <c r="B6109" s="11">
        <v>75</v>
      </c>
      <c r="C6109">
        <v>53035092300</v>
      </c>
      <c r="D6109">
        <v>53035092300</v>
      </c>
      <c r="E6109" s="3" t="s">
        <v>236</v>
      </c>
      <c r="F6109" s="3">
        <v>5</v>
      </c>
      <c r="G6109" s="3" t="s">
        <v>224</v>
      </c>
    </row>
    <row r="6110" spans="1:7">
      <c r="A6110" s="95">
        <v>7343600818</v>
      </c>
      <c r="B6110" s="11">
        <v>800</v>
      </c>
      <c r="C6110">
        <v>53073001100</v>
      </c>
      <c r="D6110">
        <v>53073001100</v>
      </c>
      <c r="E6110" s="3" t="s">
        <v>236</v>
      </c>
      <c r="F6110" s="3">
        <v>3</v>
      </c>
      <c r="G6110" s="3" t="s">
        <v>224</v>
      </c>
    </row>
    <row r="6111" spans="1:7">
      <c r="A6111" s="95" t="s">
        <v>841</v>
      </c>
      <c r="B6111" s="11">
        <v>875</v>
      </c>
      <c r="C6111">
        <v>53073000803</v>
      </c>
      <c r="D6111">
        <v>53073000803</v>
      </c>
      <c r="E6111" s="3" t="s">
        <v>236</v>
      </c>
      <c r="F6111" s="3">
        <v>2</v>
      </c>
      <c r="G6111" s="3" t="s">
        <v>224</v>
      </c>
    </row>
    <row r="6112" spans="1:7">
      <c r="A6112" s="95" t="s">
        <v>842</v>
      </c>
      <c r="B6112" s="11">
        <v>4930</v>
      </c>
      <c r="C6112">
        <v>53071920900</v>
      </c>
      <c r="D6112">
        <v>53071920900</v>
      </c>
      <c r="E6112" s="3" t="s">
        <v>236</v>
      </c>
      <c r="F6112" s="3">
        <v>2</v>
      </c>
      <c r="G6112" s="3" t="s">
        <v>224</v>
      </c>
    </row>
    <row r="6113" spans="1:7">
      <c r="A6113" s="95">
        <v>7463600005</v>
      </c>
      <c r="B6113" s="11">
        <v>700</v>
      </c>
      <c r="C6113">
        <v>53073001100</v>
      </c>
      <c r="D6113">
        <v>53073001100</v>
      </c>
      <c r="E6113" s="3" t="s">
        <v>236</v>
      </c>
      <c r="F6113" s="3">
        <v>3</v>
      </c>
      <c r="G6113" s="3" t="s">
        <v>224</v>
      </c>
    </row>
    <row r="6114" spans="1:7">
      <c r="A6114" s="95" t="s">
        <v>843</v>
      </c>
      <c r="B6114" s="11">
        <v>1020.85</v>
      </c>
      <c r="C6114">
        <v>53071920600</v>
      </c>
      <c r="D6114">
        <v>53071920600</v>
      </c>
      <c r="E6114" s="3" t="s">
        <v>236</v>
      </c>
      <c r="F6114" s="3">
        <v>8</v>
      </c>
      <c r="G6114" s="3" t="s">
        <v>224</v>
      </c>
    </row>
    <row r="6115" spans="1:7">
      <c r="A6115" s="95">
        <v>5897400726</v>
      </c>
      <c r="B6115" s="11">
        <v>2522</v>
      </c>
      <c r="C6115">
        <v>53073000501</v>
      </c>
      <c r="D6115">
        <v>53073000501</v>
      </c>
      <c r="E6115" s="3" t="s">
        <v>236</v>
      </c>
      <c r="F6115" s="3">
        <v>7</v>
      </c>
      <c r="G6115" s="3" t="s">
        <v>224</v>
      </c>
    </row>
    <row r="6116" spans="1:7">
      <c r="A6116" s="95">
        <v>4451400905</v>
      </c>
      <c r="B6116" s="11">
        <v>800</v>
      </c>
      <c r="C6116">
        <v>53029970602</v>
      </c>
      <c r="D6116">
        <v>53029970602</v>
      </c>
      <c r="E6116" s="3" t="s">
        <v>236</v>
      </c>
      <c r="F6116" s="3">
        <v>3</v>
      </c>
      <c r="G6116" s="3" t="s">
        <v>224</v>
      </c>
    </row>
    <row r="6117" spans="1:7">
      <c r="A6117" s="95">
        <v>3982400276</v>
      </c>
      <c r="B6117" s="11">
        <v>1600</v>
      </c>
      <c r="C6117">
        <v>53029970700</v>
      </c>
      <c r="D6117">
        <v>53029970700</v>
      </c>
      <c r="E6117" s="3" t="s">
        <v>236</v>
      </c>
      <c r="F6117" s="3">
        <v>2</v>
      </c>
      <c r="G6117" s="3" t="s">
        <v>224</v>
      </c>
    </row>
    <row r="6118" spans="1:7">
      <c r="A6118" s="95">
        <v>8036810516</v>
      </c>
      <c r="B6118" s="11">
        <v>2000</v>
      </c>
      <c r="C6118">
        <v>53071920701</v>
      </c>
      <c r="D6118">
        <v>53071920701</v>
      </c>
      <c r="E6118" s="3" t="s">
        <v>236</v>
      </c>
      <c r="F6118" s="3">
        <v>5</v>
      </c>
      <c r="G6118" s="3" t="s">
        <v>224</v>
      </c>
    </row>
    <row r="6119" spans="1:7">
      <c r="A6119" s="95" t="s">
        <v>844</v>
      </c>
      <c r="B6119" s="11">
        <v>4106</v>
      </c>
      <c r="C6119">
        <v>53077002802</v>
      </c>
      <c r="D6119">
        <v>53077002802</v>
      </c>
      <c r="E6119" s="3" t="s">
        <v>236</v>
      </c>
      <c r="F6119" s="3">
        <v>7</v>
      </c>
      <c r="G6119" s="3" t="s">
        <v>224</v>
      </c>
    </row>
    <row r="6120" spans="1:7">
      <c r="A6120" s="95" t="s">
        <v>845</v>
      </c>
      <c r="B6120" s="11">
        <v>2928</v>
      </c>
      <c r="C6120">
        <v>53077001201</v>
      </c>
      <c r="D6120">
        <v>53077001201</v>
      </c>
      <c r="E6120" s="3" t="s">
        <v>236</v>
      </c>
      <c r="F6120" s="3">
        <v>10</v>
      </c>
      <c r="G6120" s="3" t="s">
        <v>225</v>
      </c>
    </row>
    <row r="6121" spans="1:7">
      <c r="A6121" s="95" t="s">
        <v>846</v>
      </c>
      <c r="B6121" s="11">
        <v>4762</v>
      </c>
      <c r="C6121">
        <v>53077002101</v>
      </c>
      <c r="D6121">
        <v>53077002101</v>
      </c>
      <c r="E6121" s="3" t="s">
        <v>241</v>
      </c>
      <c r="F6121" s="3">
        <v>6</v>
      </c>
      <c r="G6121" s="3" t="s">
        <v>225</v>
      </c>
    </row>
    <row r="6122" spans="1:7">
      <c r="A6122" s="95">
        <v>6352620000</v>
      </c>
      <c r="B6122" s="11">
        <v>800</v>
      </c>
      <c r="C6122">
        <v>53029970601</v>
      </c>
      <c r="D6122">
        <v>53029970601</v>
      </c>
      <c r="E6122" s="3" t="s">
        <v>236</v>
      </c>
      <c r="F6122" s="3">
        <v>1</v>
      </c>
      <c r="G6122" s="3" t="s">
        <v>224</v>
      </c>
    </row>
    <row r="6123" spans="1:7">
      <c r="A6123" s="95" t="s">
        <v>847</v>
      </c>
      <c r="B6123" s="11">
        <v>2311</v>
      </c>
      <c r="C6123">
        <v>53077000400</v>
      </c>
      <c r="D6123">
        <v>53077000400</v>
      </c>
      <c r="E6123" s="3" t="s">
        <v>236</v>
      </c>
      <c r="F6123" s="3">
        <v>7</v>
      </c>
      <c r="G6123" s="3" t="s">
        <v>224</v>
      </c>
    </row>
    <row r="6124" spans="1:7">
      <c r="A6124" s="95" t="s">
        <v>848</v>
      </c>
      <c r="B6124" s="11">
        <v>850</v>
      </c>
      <c r="C6124">
        <v>53073000804</v>
      </c>
      <c r="D6124">
        <v>53073000804</v>
      </c>
      <c r="E6124" s="3" t="s">
        <v>236</v>
      </c>
      <c r="F6124" s="3">
        <v>1</v>
      </c>
      <c r="G6124" s="3" t="s">
        <v>224</v>
      </c>
    </row>
    <row r="6125" spans="1:7">
      <c r="A6125" s="95" t="s">
        <v>849</v>
      </c>
      <c r="B6125" s="11">
        <v>12344</v>
      </c>
      <c r="C6125">
        <v>53015000602</v>
      </c>
      <c r="D6125">
        <v>53015000602</v>
      </c>
      <c r="E6125" s="3" t="s">
        <v>236</v>
      </c>
      <c r="F6125" s="3">
        <v>4</v>
      </c>
      <c r="G6125" s="3" t="s">
        <v>224</v>
      </c>
    </row>
    <row r="6126" spans="1:7">
      <c r="A6126" s="95" t="s">
        <v>850</v>
      </c>
      <c r="B6126" s="11">
        <v>5465</v>
      </c>
      <c r="C6126">
        <v>53035092100</v>
      </c>
      <c r="D6126">
        <v>53035092100</v>
      </c>
      <c r="E6126" s="3" t="s">
        <v>236</v>
      </c>
      <c r="F6126" s="3">
        <v>3</v>
      </c>
      <c r="G6126" s="3" t="s">
        <v>224</v>
      </c>
    </row>
    <row r="6127" spans="1:7">
      <c r="A6127" s="95" t="s">
        <v>851</v>
      </c>
      <c r="B6127" s="11">
        <v>4306</v>
      </c>
      <c r="C6127">
        <v>53005010803</v>
      </c>
      <c r="D6127">
        <v>53005010803</v>
      </c>
      <c r="E6127" s="3" t="s">
        <v>236</v>
      </c>
      <c r="F6127" s="3">
        <v>4</v>
      </c>
      <c r="G6127" s="3" t="s">
        <v>224</v>
      </c>
    </row>
    <row r="6128" spans="1:7">
      <c r="A6128" s="95" t="s">
        <v>852</v>
      </c>
      <c r="B6128" s="11">
        <v>2910</v>
      </c>
      <c r="C6128">
        <v>53073010404</v>
      </c>
      <c r="D6128">
        <v>53073010404</v>
      </c>
      <c r="E6128" s="3" t="s">
        <v>236</v>
      </c>
      <c r="F6128" s="3">
        <v>5</v>
      </c>
      <c r="G6128" s="3" t="s">
        <v>224</v>
      </c>
    </row>
    <row r="6129" spans="1:7">
      <c r="A6129" s="95" t="s">
        <v>853</v>
      </c>
      <c r="B6129" s="11">
        <v>5274</v>
      </c>
      <c r="C6129">
        <v>53077001902</v>
      </c>
      <c r="D6129">
        <v>53077001902</v>
      </c>
      <c r="E6129" s="3" t="s">
        <v>241</v>
      </c>
      <c r="F6129" s="3">
        <v>8</v>
      </c>
      <c r="G6129" s="3" t="s">
        <v>225</v>
      </c>
    </row>
    <row r="6130" spans="1:7">
      <c r="A6130" s="95" t="s">
        <v>854</v>
      </c>
      <c r="B6130" s="11">
        <v>850</v>
      </c>
      <c r="C6130">
        <v>53073000804</v>
      </c>
      <c r="D6130">
        <v>53073000804</v>
      </c>
      <c r="E6130" s="3" t="s">
        <v>236</v>
      </c>
      <c r="F6130" s="3">
        <v>1</v>
      </c>
      <c r="G6130" s="3" t="s">
        <v>224</v>
      </c>
    </row>
    <row r="6131" spans="1:7">
      <c r="A6131" s="95">
        <v>8356310500</v>
      </c>
      <c r="B6131" s="11">
        <v>800</v>
      </c>
      <c r="C6131">
        <v>53035090202</v>
      </c>
      <c r="D6131">
        <v>53035090202</v>
      </c>
      <c r="E6131" s="3" t="s">
        <v>236</v>
      </c>
      <c r="F6131" s="3">
        <v>2</v>
      </c>
      <c r="G6131" s="3" t="s">
        <v>224</v>
      </c>
    </row>
    <row r="6132" spans="1:7">
      <c r="A6132" s="95">
        <v>4963200692</v>
      </c>
      <c r="B6132" s="11">
        <v>2400</v>
      </c>
      <c r="C6132">
        <v>53061053507</v>
      </c>
      <c r="D6132">
        <v>53061053507</v>
      </c>
      <c r="E6132" s="3" t="s">
        <v>236</v>
      </c>
      <c r="F6132" s="3">
        <v>1</v>
      </c>
      <c r="G6132" s="3" t="s">
        <v>224</v>
      </c>
    </row>
    <row r="6133" spans="1:7">
      <c r="A6133" s="108"/>
      <c r="B6133" s="107">
        <f>SUBTOTAL(109,Table8[Incentive Amount])</f>
        <v>16300623.9</v>
      </c>
      <c r="G6133" s="42"/>
    </row>
    <row r="6134" spans="1:7">
      <c r="A6134" s="45"/>
      <c r="B6134" s="107"/>
      <c r="G6134" s="42"/>
    </row>
    <row r="6135" spans="1:7">
      <c r="A6135" s="45"/>
      <c r="B6135" s="107"/>
      <c r="G6135" s="42"/>
    </row>
    <row r="6136" spans="1:7">
      <c r="A6136" s="45"/>
      <c r="B6136" s="107"/>
      <c r="G6136" s="42"/>
    </row>
    <row r="6137" spans="1:7">
      <c r="A6137" s="45"/>
      <c r="B6137" s="107"/>
      <c r="G6137" s="42"/>
    </row>
    <row r="6138" spans="1:7">
      <c r="A6138" s="45"/>
      <c r="B6138" s="107"/>
      <c r="G6138" s="42"/>
    </row>
    <row r="6139" spans="1:7">
      <c r="A6139" s="45"/>
      <c r="B6139" s="107"/>
      <c r="G6139" s="42"/>
    </row>
    <row r="6140" spans="1:7">
      <c r="A6140" s="45"/>
      <c r="B6140" s="107"/>
      <c r="G6140" s="42"/>
    </row>
    <row r="6141" spans="1:7">
      <c r="A6141" s="45"/>
      <c r="B6141" s="107"/>
      <c r="G6141" s="42"/>
    </row>
    <row r="6142" spans="1:7">
      <c r="A6142" s="45"/>
      <c r="B6142" s="107"/>
      <c r="G6142" s="42"/>
    </row>
    <row r="6143" spans="1:7">
      <c r="A6143" s="45"/>
      <c r="B6143" s="107"/>
      <c r="G6143" s="42"/>
    </row>
    <row r="6144" spans="1:7">
      <c r="A6144" s="45"/>
      <c r="B6144" s="107"/>
      <c r="G6144" s="42"/>
    </row>
    <row r="6145" spans="1:7">
      <c r="A6145" s="45"/>
      <c r="B6145" s="107"/>
      <c r="G6145" s="42"/>
    </row>
    <row r="6146" spans="1:7">
      <c r="A6146" s="45"/>
      <c r="B6146" s="107"/>
      <c r="G6146" s="42"/>
    </row>
    <row r="6147" spans="1:7">
      <c r="A6147" s="45"/>
      <c r="B6147" s="107"/>
      <c r="G6147" s="42"/>
    </row>
    <row r="6148" spans="1:7">
      <c r="A6148" s="45"/>
      <c r="B6148" s="107"/>
      <c r="G6148" s="42"/>
    </row>
    <row r="6149" spans="1:7">
      <c r="A6149" s="45"/>
      <c r="B6149" s="107"/>
      <c r="G6149" s="42"/>
    </row>
    <row r="6150" spans="1:7">
      <c r="A6150" s="45"/>
      <c r="B6150" s="107"/>
      <c r="G6150" s="42"/>
    </row>
    <row r="6151" spans="1:7">
      <c r="A6151" s="45"/>
      <c r="B6151" s="107"/>
      <c r="G6151" s="42"/>
    </row>
    <row r="6152" spans="1:7">
      <c r="A6152" s="45"/>
      <c r="B6152" s="107"/>
      <c r="G6152" s="42"/>
    </row>
    <row r="6153" spans="1:7">
      <c r="A6153" s="45"/>
      <c r="B6153" s="107"/>
      <c r="G6153" s="42"/>
    </row>
    <row r="6154" spans="1:7">
      <c r="A6154" s="45"/>
      <c r="B6154" s="107"/>
      <c r="G6154" s="42"/>
    </row>
    <row r="6155" spans="1:7">
      <c r="A6155" s="45"/>
      <c r="B6155" s="107"/>
      <c r="G6155" s="42"/>
    </row>
    <row r="6156" spans="1:7">
      <c r="A6156" s="45"/>
      <c r="B6156" s="107"/>
      <c r="G6156" s="42"/>
    </row>
    <row r="6157" spans="1:7">
      <c r="A6157" s="45"/>
      <c r="B6157" s="107"/>
      <c r="G6157" s="42"/>
    </row>
    <row r="6158" spans="1:7">
      <c r="A6158" s="45"/>
      <c r="B6158" s="107"/>
      <c r="G6158" s="42"/>
    </row>
    <row r="6159" spans="1:7">
      <c r="A6159" s="45"/>
      <c r="B6159" s="107"/>
      <c r="G6159" s="42"/>
    </row>
    <row r="6160" spans="1:7">
      <c r="A6160" s="45"/>
      <c r="B6160" s="107"/>
      <c r="G6160" s="42"/>
    </row>
    <row r="6161" spans="1:7">
      <c r="A6161" s="45"/>
      <c r="B6161" s="107"/>
      <c r="G6161" s="42"/>
    </row>
    <row r="6162" spans="1:7">
      <c r="A6162" s="45"/>
      <c r="B6162" s="107"/>
      <c r="G6162" s="42"/>
    </row>
    <row r="6163" spans="1:7">
      <c r="A6163" s="45"/>
      <c r="B6163" s="107"/>
      <c r="G6163" s="42"/>
    </row>
    <row r="6164" spans="1:7">
      <c r="A6164" s="45"/>
      <c r="B6164" s="107"/>
      <c r="G6164" s="42"/>
    </row>
    <row r="6165" spans="1:7">
      <c r="A6165" s="45"/>
      <c r="B6165" s="107"/>
      <c r="G6165" s="42"/>
    </row>
    <row r="6166" spans="1:7">
      <c r="A6166" s="45"/>
      <c r="B6166" s="107"/>
      <c r="G6166" s="42"/>
    </row>
    <row r="6167" spans="1:7">
      <c r="A6167" s="45"/>
      <c r="B6167" s="107"/>
      <c r="G6167" s="42"/>
    </row>
    <row r="6168" spans="1:7">
      <c r="A6168" s="45"/>
      <c r="B6168" s="107"/>
      <c r="G6168" s="42"/>
    </row>
    <row r="6169" spans="1:7">
      <c r="A6169" s="45"/>
      <c r="B6169" s="107"/>
      <c r="G6169" s="42"/>
    </row>
    <row r="6170" spans="1:7">
      <c r="A6170" s="45"/>
      <c r="B6170" s="107"/>
      <c r="G6170" s="42"/>
    </row>
    <row r="6171" spans="1:7">
      <c r="A6171" s="45"/>
      <c r="B6171" s="107"/>
      <c r="G6171" s="42"/>
    </row>
    <row r="6172" spans="1:7">
      <c r="A6172" s="45"/>
      <c r="B6172" s="107"/>
      <c r="G6172" s="42"/>
    </row>
    <row r="6173" spans="1:7">
      <c r="A6173" s="45"/>
      <c r="B6173" s="107"/>
      <c r="G6173" s="42"/>
    </row>
    <row r="6174" spans="1:7">
      <c r="A6174" s="45"/>
      <c r="B6174" s="107"/>
      <c r="G6174" s="42"/>
    </row>
    <row r="6175" spans="1:7">
      <c r="A6175" s="45"/>
      <c r="B6175" s="107"/>
      <c r="G6175" s="42"/>
    </row>
    <row r="6176" spans="1:7">
      <c r="A6176" s="45"/>
      <c r="B6176" s="107"/>
      <c r="G6176" s="42"/>
    </row>
    <row r="6177" spans="1:7">
      <c r="A6177" s="45"/>
      <c r="B6177" s="107"/>
      <c r="G6177" s="42"/>
    </row>
    <row r="6178" spans="1:7">
      <c r="A6178" s="45"/>
      <c r="B6178" s="107"/>
      <c r="G6178" s="42"/>
    </row>
    <row r="6179" spans="1:7">
      <c r="A6179" s="45"/>
      <c r="B6179" s="107"/>
      <c r="G6179" s="42"/>
    </row>
    <row r="6180" spans="1:7">
      <c r="A6180" s="45"/>
      <c r="B6180" s="107"/>
      <c r="G6180" s="42"/>
    </row>
    <row r="6181" spans="1:7">
      <c r="A6181" s="45"/>
      <c r="B6181" s="107"/>
      <c r="G6181" s="42"/>
    </row>
    <row r="6182" spans="1:7">
      <c r="A6182" s="45"/>
      <c r="B6182" s="107"/>
      <c r="G6182" s="42"/>
    </row>
    <row r="6183" spans="1:7">
      <c r="A6183" s="45"/>
      <c r="B6183" s="107"/>
      <c r="G6183" s="42"/>
    </row>
    <row r="6184" spans="1:7">
      <c r="A6184" s="45"/>
      <c r="B6184" s="107"/>
      <c r="G6184" s="42"/>
    </row>
    <row r="6185" spans="1:7">
      <c r="A6185" s="45"/>
      <c r="B6185" s="107"/>
      <c r="G6185" s="42"/>
    </row>
    <row r="6186" spans="1:7">
      <c r="A6186" s="45"/>
      <c r="B6186" s="107"/>
      <c r="G6186" s="42"/>
    </row>
    <row r="6187" spans="1:7">
      <c r="A6187" s="45"/>
      <c r="B6187" s="107"/>
      <c r="G6187" s="42"/>
    </row>
    <row r="6188" spans="1:7">
      <c r="A6188" s="45"/>
      <c r="B6188" s="107"/>
      <c r="G6188" s="42"/>
    </row>
    <row r="6189" spans="1:7">
      <c r="A6189" s="45"/>
      <c r="B6189" s="107"/>
      <c r="G6189" s="42"/>
    </row>
    <row r="6190" spans="1:7">
      <c r="A6190" s="45"/>
      <c r="B6190" s="107"/>
      <c r="G6190" s="42"/>
    </row>
    <row r="6191" spans="1:7">
      <c r="A6191" s="45"/>
      <c r="B6191" s="107"/>
      <c r="G6191" s="42"/>
    </row>
    <row r="6192" spans="1:7">
      <c r="A6192" s="45"/>
      <c r="B6192" s="107"/>
      <c r="G6192" s="42"/>
    </row>
    <row r="6193" spans="1:7">
      <c r="A6193" s="45"/>
      <c r="B6193" s="107"/>
      <c r="G6193" s="42"/>
    </row>
    <row r="6194" spans="1:7">
      <c r="A6194" s="45"/>
      <c r="B6194" s="107"/>
      <c r="G6194" s="42"/>
    </row>
    <row r="6195" spans="1:7">
      <c r="A6195" s="45"/>
      <c r="B6195" s="107"/>
      <c r="G6195" s="42"/>
    </row>
    <row r="6196" spans="1:7">
      <c r="A6196" s="45"/>
      <c r="B6196" s="107"/>
      <c r="G6196" s="42"/>
    </row>
    <row r="6197" spans="1:7">
      <c r="A6197" s="45"/>
      <c r="B6197" s="107"/>
      <c r="G6197" s="42"/>
    </row>
    <row r="6198" spans="1:7">
      <c r="A6198" s="45"/>
      <c r="B6198" s="107"/>
      <c r="G6198" s="42"/>
    </row>
    <row r="6199" spans="1:7">
      <c r="A6199" s="45"/>
      <c r="B6199" s="107"/>
      <c r="G6199" s="42"/>
    </row>
    <row r="6200" spans="1:7">
      <c r="A6200" s="45"/>
      <c r="B6200" s="107"/>
      <c r="G6200" s="42"/>
    </row>
    <row r="6201" spans="1:7">
      <c r="A6201" s="45"/>
      <c r="B6201" s="107"/>
      <c r="G6201" s="42"/>
    </row>
    <row r="6202" spans="1:7">
      <c r="A6202" s="45"/>
      <c r="B6202" s="107"/>
      <c r="G6202" s="42"/>
    </row>
    <row r="6203" spans="1:7">
      <c r="A6203" s="45"/>
      <c r="B6203" s="107"/>
      <c r="G6203" s="42"/>
    </row>
    <row r="6204" spans="1:7">
      <c r="A6204" s="45"/>
      <c r="B6204" s="107"/>
      <c r="G6204" s="42"/>
    </row>
    <row r="6205" spans="1:7">
      <c r="A6205" s="45"/>
      <c r="B6205" s="107"/>
      <c r="G6205" s="42"/>
    </row>
    <row r="6206" spans="1:7">
      <c r="A6206" s="45"/>
      <c r="B6206" s="107"/>
      <c r="G6206" s="42"/>
    </row>
    <row r="6207" spans="1:7">
      <c r="A6207" s="45"/>
      <c r="B6207" s="107"/>
      <c r="G6207" s="42"/>
    </row>
    <row r="6208" spans="1:7">
      <c r="A6208" s="45"/>
      <c r="B6208" s="107"/>
      <c r="G6208" s="42"/>
    </row>
    <row r="6209" spans="1:7">
      <c r="A6209" s="45"/>
      <c r="B6209" s="107"/>
      <c r="G6209" s="42"/>
    </row>
    <row r="6210" spans="1:7">
      <c r="A6210" s="45"/>
      <c r="B6210" s="107"/>
      <c r="G6210" s="42"/>
    </row>
    <row r="6211" spans="1:7">
      <c r="A6211" s="45"/>
      <c r="B6211" s="107"/>
      <c r="G6211" s="42"/>
    </row>
    <row r="6212" spans="1:7">
      <c r="A6212" s="45"/>
      <c r="B6212" s="107"/>
      <c r="G6212" s="42"/>
    </row>
    <row r="6213" spans="1:7">
      <c r="A6213" s="45"/>
      <c r="B6213" s="107"/>
      <c r="G6213" s="42"/>
    </row>
    <row r="6214" spans="1:7">
      <c r="A6214" s="45"/>
      <c r="B6214" s="107"/>
      <c r="G6214" s="42"/>
    </row>
    <row r="6215" spans="1:7">
      <c r="A6215" s="45"/>
      <c r="B6215" s="107"/>
      <c r="G6215" s="42"/>
    </row>
    <row r="6216" spans="1:7">
      <c r="A6216" s="45"/>
      <c r="B6216" s="107"/>
      <c r="G6216" s="42"/>
    </row>
    <row r="6217" spans="1:7">
      <c r="A6217" s="45"/>
      <c r="B6217" s="107"/>
      <c r="G6217" s="42"/>
    </row>
    <row r="6218" spans="1:7">
      <c r="A6218" s="45"/>
      <c r="B6218" s="107"/>
      <c r="G6218" s="42"/>
    </row>
    <row r="6219" spans="1:7">
      <c r="A6219" s="45"/>
      <c r="B6219" s="107"/>
      <c r="G6219" s="42"/>
    </row>
    <row r="6220" spans="1:7">
      <c r="A6220" s="45"/>
      <c r="B6220" s="107"/>
      <c r="G6220" s="42"/>
    </row>
    <row r="6221" spans="1:7">
      <c r="A6221" s="45"/>
      <c r="B6221" s="107"/>
      <c r="G6221" s="42"/>
    </row>
    <row r="6222" spans="1:7">
      <c r="A6222" s="45"/>
      <c r="B6222" s="107"/>
      <c r="G6222" s="42"/>
    </row>
    <row r="6223" spans="1:7">
      <c r="A6223" s="45"/>
      <c r="B6223" s="107"/>
      <c r="G6223" s="42"/>
    </row>
    <row r="6224" spans="1:7">
      <c r="A6224" s="45"/>
      <c r="B6224" s="107"/>
      <c r="G6224" s="42"/>
    </row>
    <row r="6225" spans="1:7">
      <c r="A6225" s="45"/>
      <c r="B6225" s="107"/>
      <c r="G6225" s="42"/>
    </row>
    <row r="6226" spans="1:7">
      <c r="A6226" s="45"/>
      <c r="B6226" s="107"/>
      <c r="G6226" s="42"/>
    </row>
    <row r="6227" spans="1:7">
      <c r="A6227" s="45"/>
      <c r="B6227" s="107"/>
      <c r="G6227" s="42"/>
    </row>
    <row r="6228" spans="1:7">
      <c r="A6228" s="45"/>
      <c r="B6228" s="107"/>
      <c r="G6228" s="42"/>
    </row>
    <row r="6229" spans="1:7">
      <c r="A6229" s="45"/>
      <c r="B6229" s="107"/>
      <c r="G6229" s="42"/>
    </row>
    <row r="6230" spans="1:7">
      <c r="A6230" s="45"/>
      <c r="B6230" s="107"/>
      <c r="G6230" s="42"/>
    </row>
    <row r="6231" spans="1:7">
      <c r="A6231" s="45"/>
      <c r="B6231" s="107"/>
      <c r="G6231" s="42"/>
    </row>
    <row r="6232" spans="1:7">
      <c r="A6232" s="45"/>
      <c r="B6232" s="107"/>
      <c r="G6232" s="42"/>
    </row>
    <row r="6233" spans="1:7">
      <c r="A6233" s="45"/>
      <c r="B6233" s="107"/>
      <c r="G6233" s="42"/>
    </row>
    <row r="6234" spans="1:7">
      <c r="A6234" s="45"/>
      <c r="B6234" s="107"/>
      <c r="G6234" s="42"/>
    </row>
    <row r="6235" spans="1:7">
      <c r="A6235" s="45"/>
      <c r="B6235" s="107"/>
      <c r="G6235" s="42"/>
    </row>
    <row r="6236" spans="1:7">
      <c r="A6236" s="45"/>
      <c r="B6236" s="107"/>
      <c r="G6236" s="42"/>
    </row>
    <row r="6237" spans="1:7">
      <c r="A6237" s="45"/>
      <c r="B6237" s="107"/>
      <c r="G6237" s="42"/>
    </row>
    <row r="6238" spans="1:7">
      <c r="A6238" s="45"/>
      <c r="B6238" s="107"/>
      <c r="G6238" s="42"/>
    </row>
    <row r="6239" spans="1:7">
      <c r="A6239" s="45"/>
      <c r="B6239" s="107"/>
      <c r="G6239" s="42"/>
    </row>
    <row r="6240" spans="1:7">
      <c r="A6240" s="45"/>
      <c r="B6240" s="107"/>
      <c r="G6240" s="42"/>
    </row>
    <row r="6241" spans="1:7">
      <c r="A6241" s="45"/>
      <c r="B6241" s="107"/>
      <c r="G6241" s="42"/>
    </row>
    <row r="6242" spans="1:7">
      <c r="A6242" s="45"/>
      <c r="B6242" s="107"/>
      <c r="G6242" s="42"/>
    </row>
    <row r="6243" spans="1:7">
      <c r="A6243" s="45"/>
      <c r="B6243" s="107"/>
      <c r="G6243" s="42"/>
    </row>
    <row r="6244" spans="1:7">
      <c r="A6244" s="45"/>
      <c r="B6244" s="107"/>
      <c r="G6244" s="42"/>
    </row>
    <row r="6245" spans="1:7">
      <c r="A6245" s="45"/>
      <c r="B6245" s="107"/>
      <c r="G6245" s="42"/>
    </row>
    <row r="6246" spans="1:7">
      <c r="A6246" s="45"/>
      <c r="B6246" s="107"/>
      <c r="G6246" s="42"/>
    </row>
    <row r="6247" spans="1:7">
      <c r="A6247" s="45"/>
      <c r="B6247" s="107"/>
      <c r="G6247" s="42"/>
    </row>
    <row r="6248" spans="1:7">
      <c r="A6248" s="45"/>
      <c r="B6248" s="107"/>
      <c r="G6248" s="42"/>
    </row>
    <row r="6249" spans="1:7">
      <c r="A6249" s="45"/>
      <c r="B6249" s="107"/>
      <c r="G6249" s="42"/>
    </row>
    <row r="6250" spans="1:7">
      <c r="A6250" s="45"/>
      <c r="B6250" s="107"/>
      <c r="G6250" s="42"/>
    </row>
    <row r="6251" spans="1:7">
      <c r="A6251" s="45"/>
      <c r="B6251" s="107"/>
      <c r="G6251" s="42"/>
    </row>
    <row r="6252" spans="1:7">
      <c r="A6252" s="45"/>
      <c r="B6252" s="107"/>
      <c r="G6252" s="42"/>
    </row>
    <row r="6253" spans="1:7">
      <c r="A6253" s="45"/>
      <c r="B6253" s="107"/>
      <c r="G6253" s="42"/>
    </row>
    <row r="6254" spans="1:7">
      <c r="A6254" s="45"/>
      <c r="B6254" s="107"/>
      <c r="G6254" s="42"/>
    </row>
    <row r="6255" spans="1:7">
      <c r="A6255" s="45"/>
      <c r="B6255" s="107"/>
      <c r="G6255" s="42"/>
    </row>
    <row r="6256" spans="1:7">
      <c r="A6256" s="45"/>
      <c r="B6256" s="107"/>
      <c r="G6256" s="42"/>
    </row>
    <row r="6257" spans="1:7">
      <c r="A6257" s="45"/>
      <c r="B6257" s="107"/>
      <c r="G6257" s="42"/>
    </row>
    <row r="6258" spans="1:7">
      <c r="A6258" s="45"/>
      <c r="B6258" s="107"/>
      <c r="G6258" s="42"/>
    </row>
    <row r="6259" spans="1:7">
      <c r="A6259" s="45"/>
      <c r="B6259" s="107"/>
      <c r="G6259" s="42"/>
    </row>
    <row r="6260" spans="1:7">
      <c r="A6260" s="45"/>
      <c r="B6260" s="107"/>
      <c r="G6260" s="42"/>
    </row>
    <row r="6261" spans="1:7">
      <c r="A6261" s="45"/>
      <c r="B6261" s="107"/>
      <c r="G6261" s="42"/>
    </row>
    <row r="6262" spans="1:7">
      <c r="A6262" s="45"/>
      <c r="B6262" s="107"/>
      <c r="G6262" s="42"/>
    </row>
    <row r="6263" spans="1:7">
      <c r="A6263" s="45"/>
      <c r="B6263" s="107"/>
      <c r="G6263" s="42"/>
    </row>
    <row r="6264" spans="1:7">
      <c r="A6264" s="45"/>
      <c r="B6264" s="107"/>
      <c r="G6264" s="42"/>
    </row>
    <row r="6265" spans="1:7">
      <c r="A6265" s="45"/>
      <c r="B6265" s="107"/>
      <c r="G6265" s="42"/>
    </row>
    <row r="6266" spans="1:7">
      <c r="A6266" s="45"/>
      <c r="B6266" s="107"/>
      <c r="G6266" s="42"/>
    </row>
    <row r="6267" spans="1:7">
      <c r="A6267" s="45"/>
      <c r="B6267" s="107"/>
      <c r="G6267" s="42"/>
    </row>
    <row r="6268" spans="1:7">
      <c r="A6268" s="45"/>
      <c r="B6268" s="107"/>
      <c r="G6268" s="42"/>
    </row>
    <row r="6269" spans="1:7">
      <c r="A6269" s="45"/>
      <c r="B6269" s="107"/>
      <c r="G6269" s="42"/>
    </row>
    <row r="6270" spans="1:7">
      <c r="A6270" s="45"/>
      <c r="B6270" s="107"/>
      <c r="G6270" s="42"/>
    </row>
    <row r="6271" spans="1:7">
      <c r="A6271" s="45"/>
      <c r="B6271" s="107"/>
      <c r="G6271" s="42"/>
    </row>
    <row r="6272" spans="1:7">
      <c r="A6272" s="45"/>
      <c r="B6272" s="107"/>
      <c r="G6272" s="42"/>
    </row>
    <row r="6273" spans="1:7">
      <c r="A6273" s="45"/>
      <c r="B6273" s="107"/>
      <c r="G6273" s="42"/>
    </row>
    <row r="6274" spans="1:7">
      <c r="A6274" s="45"/>
      <c r="B6274" s="107"/>
      <c r="G6274" s="42"/>
    </row>
    <row r="6275" spans="1:7">
      <c r="A6275" s="45"/>
      <c r="B6275" s="107"/>
      <c r="G6275" s="42"/>
    </row>
    <row r="6276" spans="1:7">
      <c r="A6276" s="45"/>
      <c r="B6276" s="107"/>
      <c r="G6276" s="42"/>
    </row>
    <row r="6277" spans="1:7">
      <c r="A6277" s="45"/>
      <c r="B6277" s="107"/>
      <c r="G6277" s="42"/>
    </row>
    <row r="6278" spans="1:7">
      <c r="A6278" s="45"/>
      <c r="B6278" s="107"/>
      <c r="G6278" s="42"/>
    </row>
    <row r="6279" spans="1:7">
      <c r="A6279" s="45"/>
      <c r="B6279" s="107"/>
      <c r="G6279" s="42"/>
    </row>
    <row r="6280" spans="1:7">
      <c r="A6280" s="45"/>
      <c r="B6280" s="107"/>
      <c r="G6280" s="42"/>
    </row>
    <row r="6281" spans="1:7">
      <c r="A6281" s="45"/>
      <c r="B6281" s="107"/>
      <c r="G6281" s="42"/>
    </row>
    <row r="6282" spans="1:7">
      <c r="A6282" s="45"/>
      <c r="B6282" s="107"/>
      <c r="G6282" s="42"/>
    </row>
    <row r="6283" spans="1:7">
      <c r="A6283" s="45"/>
      <c r="B6283" s="107"/>
      <c r="G6283" s="42"/>
    </row>
    <row r="6284" spans="1:7">
      <c r="A6284" s="45"/>
      <c r="B6284" s="107"/>
      <c r="G6284" s="42"/>
    </row>
    <row r="6285" spans="1:7">
      <c r="A6285" s="45"/>
      <c r="B6285" s="107"/>
      <c r="G6285" s="42"/>
    </row>
    <row r="6286" spans="1:7">
      <c r="A6286" s="45"/>
      <c r="B6286" s="107"/>
      <c r="G6286" s="42"/>
    </row>
    <row r="6287" spans="1:7">
      <c r="A6287" s="45"/>
      <c r="B6287" s="107"/>
      <c r="G6287" s="42"/>
    </row>
    <row r="6288" spans="1:7">
      <c r="A6288" s="45"/>
      <c r="B6288" s="107"/>
      <c r="G6288" s="42"/>
    </row>
    <row r="6289" spans="1:7">
      <c r="A6289" s="45"/>
      <c r="B6289" s="107"/>
      <c r="G6289" s="42"/>
    </row>
    <row r="6290" spans="1:7">
      <c r="A6290" s="45"/>
      <c r="B6290" s="107"/>
      <c r="G6290" s="42"/>
    </row>
    <row r="6291" spans="1:7">
      <c r="A6291" s="45"/>
      <c r="B6291" s="107"/>
      <c r="G6291" s="42"/>
    </row>
    <row r="6292" spans="1:7">
      <c r="A6292" s="45"/>
      <c r="B6292" s="107"/>
      <c r="G6292" s="42"/>
    </row>
    <row r="6293" spans="1:7">
      <c r="A6293" s="45"/>
      <c r="B6293" s="107"/>
      <c r="G6293" s="42"/>
    </row>
    <row r="6294" spans="1:7">
      <c r="A6294" s="45"/>
      <c r="B6294" s="107"/>
      <c r="G6294" s="42"/>
    </row>
    <row r="6295" spans="1:7">
      <c r="A6295" s="45"/>
      <c r="B6295" s="107"/>
      <c r="G6295" s="42"/>
    </row>
    <row r="6296" spans="1:7">
      <c r="A6296" s="45"/>
      <c r="B6296" s="107"/>
      <c r="G6296" s="42"/>
    </row>
    <row r="6297" spans="1:7">
      <c r="A6297" s="45"/>
      <c r="B6297" s="107"/>
      <c r="G6297" s="42"/>
    </row>
    <row r="6298" spans="1:7">
      <c r="A6298" s="45"/>
      <c r="B6298" s="107"/>
      <c r="G6298" s="42"/>
    </row>
    <row r="6299" spans="1:7">
      <c r="A6299" s="45"/>
      <c r="B6299" s="107"/>
      <c r="G6299" s="42"/>
    </row>
    <row r="6300" spans="1:7">
      <c r="A6300" s="45"/>
      <c r="B6300" s="107"/>
      <c r="G6300" s="42"/>
    </row>
    <row r="6301" spans="1:7">
      <c r="A6301" s="45"/>
      <c r="B6301" s="107"/>
      <c r="G6301" s="42"/>
    </row>
    <row r="6302" spans="1:7">
      <c r="A6302" s="45"/>
      <c r="B6302" s="107"/>
      <c r="G6302" s="42"/>
    </row>
    <row r="6303" spans="1:7">
      <c r="A6303" s="45"/>
      <c r="B6303" s="107"/>
      <c r="G6303" s="42"/>
    </row>
    <row r="6304" spans="1:7">
      <c r="A6304" s="45"/>
      <c r="B6304" s="107"/>
      <c r="G6304" s="42"/>
    </row>
    <row r="6305" spans="1:7">
      <c r="A6305" s="45"/>
      <c r="B6305" s="107"/>
      <c r="G6305" s="42"/>
    </row>
    <row r="6306" spans="1:7">
      <c r="A6306" s="45"/>
      <c r="B6306" s="107"/>
      <c r="G6306" s="42"/>
    </row>
    <row r="6307" spans="1:7">
      <c r="A6307" s="45"/>
      <c r="B6307" s="107"/>
      <c r="G6307" s="42"/>
    </row>
    <row r="6308" spans="1:7">
      <c r="A6308" s="45"/>
      <c r="B6308" s="107"/>
      <c r="G6308" s="42"/>
    </row>
    <row r="6309" spans="1:7">
      <c r="A6309" s="45"/>
      <c r="B6309" s="107"/>
      <c r="G6309" s="42"/>
    </row>
    <row r="6310" spans="1:7">
      <c r="A6310" s="45"/>
      <c r="B6310" s="107"/>
      <c r="G6310" s="42"/>
    </row>
    <row r="6311" spans="1:7">
      <c r="A6311" s="45"/>
      <c r="B6311" s="107"/>
      <c r="G6311" s="42"/>
    </row>
    <row r="6312" spans="1:7">
      <c r="A6312" s="45"/>
      <c r="B6312" s="107"/>
      <c r="G6312" s="42"/>
    </row>
    <row r="6313" spans="1:7">
      <c r="A6313" s="45"/>
      <c r="B6313" s="107"/>
      <c r="G6313" s="42"/>
    </row>
    <row r="6314" spans="1:7">
      <c r="A6314" s="45"/>
      <c r="B6314" s="107"/>
      <c r="G6314" s="42"/>
    </row>
    <row r="6315" spans="1:7">
      <c r="A6315" s="45"/>
      <c r="B6315" s="107"/>
      <c r="G6315" s="42"/>
    </row>
    <row r="6316" spans="1:7">
      <c r="A6316" s="45"/>
      <c r="B6316" s="107"/>
      <c r="G6316" s="42"/>
    </row>
    <row r="6317" spans="1:7">
      <c r="A6317" s="45"/>
      <c r="B6317" s="107"/>
      <c r="G6317" s="42"/>
    </row>
    <row r="6318" spans="1:7">
      <c r="A6318" s="45"/>
      <c r="B6318" s="107"/>
      <c r="G6318" s="42"/>
    </row>
    <row r="6319" spans="1:7">
      <c r="A6319" s="45"/>
      <c r="B6319" s="107"/>
      <c r="G6319" s="42"/>
    </row>
    <row r="6320" spans="1:7">
      <c r="A6320" s="45"/>
      <c r="B6320" s="107"/>
      <c r="G6320" s="42"/>
    </row>
    <row r="6321" spans="1:7">
      <c r="A6321" s="45"/>
      <c r="B6321" s="107"/>
      <c r="G6321" s="42"/>
    </row>
    <row r="6322" spans="1:7">
      <c r="A6322" s="45"/>
      <c r="B6322" s="107"/>
      <c r="G6322" s="42"/>
    </row>
    <row r="6323" spans="1:7">
      <c r="A6323" s="45"/>
      <c r="B6323" s="107"/>
      <c r="G6323" s="42"/>
    </row>
    <row r="6324" spans="1:7">
      <c r="A6324" s="45"/>
      <c r="B6324" s="107"/>
      <c r="G6324" s="42"/>
    </row>
    <row r="6325" spans="1:7">
      <c r="A6325" s="45"/>
      <c r="B6325" s="107"/>
      <c r="G6325" s="42"/>
    </row>
    <row r="6326" spans="1:7">
      <c r="A6326" s="45"/>
      <c r="B6326" s="107"/>
      <c r="G6326" s="42"/>
    </row>
    <row r="6327" spans="1:7">
      <c r="A6327" s="45"/>
      <c r="B6327" s="107"/>
      <c r="G6327" s="42"/>
    </row>
    <row r="6328" spans="1:7">
      <c r="A6328" s="45"/>
      <c r="B6328" s="107"/>
      <c r="G6328" s="42"/>
    </row>
    <row r="6329" spans="1:7">
      <c r="A6329" s="45"/>
      <c r="B6329" s="107"/>
      <c r="G6329" s="42"/>
    </row>
    <row r="6330" spans="1:7">
      <c r="A6330" s="45"/>
      <c r="B6330" s="107"/>
      <c r="G6330" s="42"/>
    </row>
    <row r="6331" spans="1:7">
      <c r="A6331" s="45"/>
      <c r="B6331" s="107"/>
      <c r="G6331" s="42"/>
    </row>
    <row r="6332" spans="1:7">
      <c r="A6332" s="45"/>
      <c r="B6332" s="107"/>
      <c r="G6332" s="42"/>
    </row>
    <row r="6333" spans="1:7">
      <c r="A6333" s="45"/>
      <c r="B6333" s="107"/>
      <c r="G6333" s="42"/>
    </row>
    <row r="6334" spans="1:7">
      <c r="A6334" s="45"/>
      <c r="B6334" s="107"/>
      <c r="G6334" s="42"/>
    </row>
    <row r="6335" spans="1:7">
      <c r="A6335" s="45"/>
      <c r="B6335" s="107"/>
      <c r="G6335" s="42"/>
    </row>
    <row r="6336" spans="1:7">
      <c r="A6336" s="45"/>
      <c r="B6336" s="107"/>
      <c r="G6336" s="42"/>
    </row>
    <row r="6337" spans="1:7">
      <c r="A6337" s="45"/>
      <c r="B6337" s="107"/>
      <c r="G6337" s="42"/>
    </row>
    <row r="6338" spans="1:7">
      <c r="A6338" s="45"/>
      <c r="B6338" s="107"/>
      <c r="G6338" s="42"/>
    </row>
    <row r="6339" spans="1:7">
      <c r="A6339" s="45"/>
      <c r="B6339" s="107"/>
      <c r="G6339" s="42"/>
    </row>
    <row r="6340" spans="1:7">
      <c r="A6340" s="45"/>
      <c r="B6340" s="107"/>
      <c r="G6340" s="42"/>
    </row>
    <row r="6341" spans="1:7">
      <c r="A6341" s="45"/>
      <c r="B6341" s="107"/>
      <c r="G6341" s="42"/>
    </row>
    <row r="6342" spans="1:7">
      <c r="A6342" s="45"/>
      <c r="B6342" s="107"/>
      <c r="G6342" s="42"/>
    </row>
    <row r="6343" spans="1:7">
      <c r="A6343" s="45"/>
      <c r="B6343" s="107"/>
      <c r="G6343" s="42"/>
    </row>
    <row r="6344" spans="1:7">
      <c r="A6344" s="45"/>
      <c r="B6344" s="107"/>
      <c r="G6344" s="42"/>
    </row>
    <row r="6345" spans="1:7">
      <c r="A6345" s="45"/>
      <c r="B6345" s="107"/>
      <c r="G6345" s="42"/>
    </row>
    <row r="6346" spans="1:7">
      <c r="A6346" s="45"/>
      <c r="B6346" s="107"/>
      <c r="G6346" s="42"/>
    </row>
    <row r="6347" spans="1:7">
      <c r="A6347" s="45"/>
      <c r="B6347" s="107"/>
      <c r="G6347" s="42"/>
    </row>
    <row r="6348" spans="1:7">
      <c r="A6348" s="45"/>
      <c r="B6348" s="107"/>
      <c r="G6348" s="42"/>
    </row>
    <row r="6349" spans="1:7">
      <c r="A6349" s="45"/>
      <c r="B6349" s="107"/>
      <c r="G6349" s="42"/>
    </row>
    <row r="6350" spans="1:7">
      <c r="A6350" s="45"/>
      <c r="B6350" s="107"/>
      <c r="G6350" s="42"/>
    </row>
    <row r="6351" spans="1:7">
      <c r="A6351" s="45"/>
      <c r="B6351" s="107"/>
      <c r="G6351" s="42"/>
    </row>
    <row r="6352" spans="1:7">
      <c r="A6352" s="45"/>
      <c r="B6352" s="107"/>
      <c r="G6352" s="42"/>
    </row>
    <row r="6353" spans="1:7">
      <c r="A6353" s="45"/>
      <c r="B6353" s="107"/>
      <c r="G6353" s="42"/>
    </row>
    <row r="6354" spans="1:7">
      <c r="A6354" s="45"/>
      <c r="B6354" s="107"/>
      <c r="G6354" s="42"/>
    </row>
    <row r="6355" spans="1:7">
      <c r="A6355" s="45"/>
      <c r="B6355" s="107"/>
      <c r="G6355" s="42"/>
    </row>
    <row r="6356" spans="1:7">
      <c r="A6356" s="45"/>
      <c r="B6356" s="107"/>
      <c r="G6356" s="42"/>
    </row>
    <row r="6357" spans="1:7">
      <c r="A6357" s="45"/>
      <c r="B6357" s="107"/>
      <c r="G6357" s="42"/>
    </row>
    <row r="6358" spans="1:7">
      <c r="A6358" s="45"/>
      <c r="B6358" s="107"/>
      <c r="G6358" s="42"/>
    </row>
    <row r="6359" spans="1:7">
      <c r="A6359" s="45"/>
      <c r="B6359" s="107"/>
      <c r="G6359" s="42"/>
    </row>
    <row r="6360" spans="1:7">
      <c r="A6360" s="45"/>
      <c r="B6360" s="107"/>
      <c r="G6360" s="42"/>
    </row>
    <row r="6361" spans="1:7">
      <c r="A6361" s="45"/>
      <c r="B6361" s="107"/>
      <c r="G6361" s="42"/>
    </row>
    <row r="6362" spans="1:7">
      <c r="A6362" s="45"/>
      <c r="B6362" s="107"/>
      <c r="G6362" s="42"/>
    </row>
    <row r="6363" spans="1:7">
      <c r="A6363" s="45"/>
      <c r="B6363" s="107"/>
      <c r="G6363" s="42"/>
    </row>
    <row r="6364" spans="1:7">
      <c r="A6364" s="45"/>
      <c r="B6364" s="107"/>
      <c r="G6364" s="42"/>
    </row>
    <row r="6365" spans="1:7">
      <c r="A6365" s="45"/>
      <c r="B6365" s="107"/>
      <c r="G6365" s="42"/>
    </row>
    <row r="6366" spans="1:7">
      <c r="A6366" s="45"/>
      <c r="B6366" s="107"/>
      <c r="G6366" s="42"/>
    </row>
    <row r="6367" spans="1:7">
      <c r="A6367" s="45"/>
      <c r="B6367" s="107"/>
      <c r="G6367" s="42"/>
    </row>
    <row r="6368" spans="1:7">
      <c r="A6368" s="45"/>
      <c r="B6368" s="107"/>
      <c r="G6368" s="42"/>
    </row>
    <row r="6369" spans="1:7">
      <c r="A6369" s="45"/>
      <c r="B6369" s="107"/>
      <c r="G6369" s="42"/>
    </row>
    <row r="6370" spans="1:7">
      <c r="A6370" s="45"/>
      <c r="B6370" s="107"/>
      <c r="G6370" s="42"/>
    </row>
    <row r="6371" spans="1:7">
      <c r="A6371" s="45"/>
      <c r="B6371" s="107"/>
      <c r="G6371" s="42"/>
    </row>
    <row r="6372" spans="1:7">
      <c r="A6372" s="45"/>
      <c r="B6372" s="107"/>
      <c r="G6372" s="42"/>
    </row>
    <row r="6373" spans="1:7">
      <c r="A6373" s="45"/>
      <c r="B6373" s="107"/>
      <c r="G6373" s="42"/>
    </row>
    <row r="6374" spans="1:7">
      <c r="A6374" s="45"/>
      <c r="B6374" s="107"/>
      <c r="G6374" s="42"/>
    </row>
    <row r="6375" spans="1:7">
      <c r="A6375" s="45"/>
      <c r="B6375" s="107"/>
      <c r="G6375" s="42"/>
    </row>
    <row r="6376" spans="1:7">
      <c r="A6376" s="45"/>
      <c r="B6376" s="107"/>
      <c r="G6376" s="42"/>
    </row>
    <row r="6377" spans="1:7">
      <c r="A6377" s="45"/>
      <c r="B6377" s="107"/>
      <c r="G6377" s="42"/>
    </row>
    <row r="6378" spans="1:7">
      <c r="A6378" s="45"/>
      <c r="B6378" s="107"/>
      <c r="G6378" s="42"/>
    </row>
    <row r="6379" spans="1:7">
      <c r="A6379" s="45"/>
      <c r="B6379" s="107"/>
      <c r="G6379" s="42"/>
    </row>
    <row r="6380" spans="1:7">
      <c r="A6380" s="45"/>
      <c r="B6380" s="107"/>
      <c r="G6380" s="42"/>
    </row>
    <row r="6381" spans="1:7">
      <c r="A6381" s="45"/>
      <c r="B6381" s="107"/>
      <c r="G6381" s="42"/>
    </row>
    <row r="6382" spans="1:7">
      <c r="A6382" s="45"/>
      <c r="B6382" s="107"/>
      <c r="G6382" s="42"/>
    </row>
    <row r="6383" spans="1:7">
      <c r="A6383" s="45"/>
      <c r="B6383" s="107"/>
      <c r="G6383" s="42"/>
    </row>
    <row r="6384" spans="1:7">
      <c r="A6384" s="45"/>
      <c r="B6384" s="107"/>
      <c r="G6384" s="42"/>
    </row>
    <row r="6385" spans="1:7">
      <c r="A6385" s="45"/>
      <c r="B6385" s="107"/>
      <c r="G6385" s="42"/>
    </row>
    <row r="6386" spans="1:7">
      <c r="A6386" s="45"/>
      <c r="B6386" s="107"/>
      <c r="G6386" s="42"/>
    </row>
    <row r="6387" spans="1:7">
      <c r="A6387" s="45"/>
      <c r="B6387" s="107"/>
      <c r="G6387" s="42"/>
    </row>
    <row r="6388" spans="1:7">
      <c r="A6388" s="45"/>
      <c r="B6388" s="107"/>
      <c r="G6388" s="42"/>
    </row>
    <row r="6389" spans="1:7">
      <c r="A6389" s="45"/>
      <c r="B6389" s="107"/>
      <c r="G6389" s="42"/>
    </row>
    <row r="6390" spans="1:7">
      <c r="A6390" s="45"/>
      <c r="B6390" s="107"/>
      <c r="G6390" s="42"/>
    </row>
    <row r="6391" spans="1:7">
      <c r="A6391" s="45"/>
      <c r="B6391" s="107"/>
      <c r="G6391" s="42"/>
    </row>
    <row r="6392" spans="1:7">
      <c r="A6392" s="45"/>
      <c r="B6392" s="107"/>
      <c r="G6392" s="42"/>
    </row>
    <row r="6393" spans="1:7">
      <c r="A6393" s="45"/>
      <c r="B6393" s="107"/>
      <c r="G6393" s="42"/>
    </row>
    <row r="6394" spans="1:7">
      <c r="A6394" s="45"/>
      <c r="B6394" s="107"/>
      <c r="G6394" s="42"/>
    </row>
    <row r="6395" spans="1:7">
      <c r="A6395" s="45"/>
      <c r="B6395" s="107"/>
      <c r="G6395" s="42"/>
    </row>
    <row r="6396" spans="1:7">
      <c r="A6396" s="45"/>
      <c r="B6396" s="107"/>
      <c r="G6396" s="42"/>
    </row>
    <row r="6397" spans="1:7">
      <c r="A6397" s="45"/>
      <c r="B6397" s="107"/>
      <c r="G6397" s="42"/>
    </row>
    <row r="6398" spans="1:7">
      <c r="A6398" s="45"/>
      <c r="B6398" s="107"/>
      <c r="G6398" s="42"/>
    </row>
    <row r="6399" spans="1:7">
      <c r="A6399" s="45"/>
      <c r="B6399" s="107"/>
      <c r="G6399" s="42"/>
    </row>
    <row r="6400" spans="1:7">
      <c r="A6400" s="45"/>
      <c r="B6400" s="107"/>
      <c r="G6400" s="42"/>
    </row>
    <row r="6401" spans="1:7">
      <c r="A6401" s="45"/>
      <c r="B6401" s="107"/>
      <c r="G6401" s="42"/>
    </row>
    <row r="6402" spans="1:7">
      <c r="A6402" s="45"/>
      <c r="B6402" s="107"/>
      <c r="G6402" s="42"/>
    </row>
    <row r="6403" spans="1:7">
      <c r="A6403" s="45"/>
      <c r="B6403" s="107"/>
      <c r="G6403" s="42"/>
    </row>
    <row r="6404" spans="1:7">
      <c r="A6404" s="45"/>
      <c r="B6404" s="107"/>
      <c r="G6404" s="42"/>
    </row>
    <row r="6405" spans="1:7">
      <c r="A6405" s="45"/>
      <c r="B6405" s="107"/>
      <c r="G6405" s="42"/>
    </row>
    <row r="6406" spans="1:7">
      <c r="A6406" s="45"/>
      <c r="B6406" s="107"/>
      <c r="G6406" s="42"/>
    </row>
    <row r="6407" spans="1:7">
      <c r="A6407" s="45"/>
      <c r="B6407" s="107"/>
      <c r="G6407" s="42"/>
    </row>
    <row r="6408" spans="1:7">
      <c r="A6408" s="45"/>
      <c r="B6408" s="107"/>
      <c r="G6408" s="42"/>
    </row>
    <row r="6409" spans="1:7">
      <c r="A6409" s="45"/>
      <c r="B6409" s="107"/>
      <c r="G6409" s="42"/>
    </row>
    <row r="6410" spans="1:7">
      <c r="A6410" s="45"/>
      <c r="B6410" s="107"/>
      <c r="G6410" s="42"/>
    </row>
    <row r="6411" spans="1:7">
      <c r="A6411" s="45"/>
      <c r="B6411" s="107"/>
      <c r="G6411" s="42"/>
    </row>
    <row r="6412" spans="1:7">
      <c r="A6412" s="45"/>
      <c r="B6412" s="107"/>
      <c r="G6412" s="42"/>
    </row>
    <row r="6413" spans="1:7">
      <c r="A6413" s="45"/>
      <c r="B6413" s="107"/>
      <c r="G6413" s="42"/>
    </row>
    <row r="6414" spans="1:7">
      <c r="A6414" s="45"/>
      <c r="B6414" s="107"/>
      <c r="G6414" s="42"/>
    </row>
    <row r="6415" spans="1:7">
      <c r="A6415" s="45"/>
      <c r="B6415" s="107"/>
      <c r="G6415" s="42"/>
    </row>
    <row r="6416" spans="1:7">
      <c r="A6416" s="45"/>
      <c r="B6416" s="107"/>
      <c r="G6416" s="42"/>
    </row>
    <row r="6417" spans="1:7">
      <c r="A6417" s="45"/>
      <c r="B6417" s="107"/>
      <c r="G6417" s="42"/>
    </row>
    <row r="6418" spans="1:7">
      <c r="A6418" s="45"/>
      <c r="B6418" s="107"/>
      <c r="G6418" s="42"/>
    </row>
    <row r="6419" spans="1:7">
      <c r="A6419" s="45"/>
      <c r="B6419" s="107"/>
      <c r="G6419" s="42"/>
    </row>
    <row r="6420" spans="1:7">
      <c r="A6420" s="45"/>
      <c r="B6420" s="107"/>
      <c r="G6420" s="42"/>
    </row>
    <row r="6421" spans="1:7">
      <c r="A6421" s="45"/>
      <c r="B6421" s="107"/>
      <c r="G6421" s="42"/>
    </row>
    <row r="6422" spans="1:7">
      <c r="A6422" s="45"/>
      <c r="B6422" s="107"/>
      <c r="G6422" s="42"/>
    </row>
    <row r="6423" spans="1:7">
      <c r="A6423" s="45"/>
      <c r="B6423" s="107"/>
      <c r="G6423" s="42"/>
    </row>
    <row r="6424" spans="1:7">
      <c r="A6424" s="45"/>
      <c r="B6424" s="107"/>
      <c r="G6424" s="42"/>
    </row>
    <row r="6425" spans="1:7">
      <c r="A6425" s="45"/>
      <c r="B6425" s="107"/>
      <c r="G6425" s="42"/>
    </row>
    <row r="6426" spans="1:7">
      <c r="A6426" s="45"/>
      <c r="B6426" s="107"/>
      <c r="G6426" s="42"/>
    </row>
    <row r="6427" spans="1:7">
      <c r="A6427" s="45"/>
      <c r="B6427" s="107"/>
      <c r="G6427" s="42"/>
    </row>
    <row r="6428" spans="1:7">
      <c r="A6428" s="45"/>
      <c r="B6428" s="107"/>
      <c r="G6428" s="42"/>
    </row>
    <row r="6429" spans="1:7">
      <c r="A6429" s="45"/>
      <c r="B6429" s="107"/>
      <c r="G6429" s="42"/>
    </row>
    <row r="6430" spans="1:7">
      <c r="A6430" s="45"/>
      <c r="B6430" s="107"/>
      <c r="G6430" s="42"/>
    </row>
    <row r="6431" spans="1:7">
      <c r="A6431" s="45"/>
      <c r="B6431" s="107"/>
      <c r="G6431" s="42"/>
    </row>
    <row r="6432" spans="1:7">
      <c r="A6432" s="45"/>
      <c r="B6432" s="107"/>
      <c r="G6432" s="42"/>
    </row>
    <row r="6433" spans="1:7">
      <c r="A6433" s="45"/>
      <c r="B6433" s="107"/>
      <c r="G6433" s="42"/>
    </row>
    <row r="6434" spans="1:7">
      <c r="A6434" s="45"/>
      <c r="B6434" s="107"/>
      <c r="G6434" s="42"/>
    </row>
    <row r="6435" spans="1:7">
      <c r="A6435" s="45"/>
      <c r="B6435" s="107"/>
      <c r="G6435" s="42"/>
    </row>
    <row r="6436" spans="1:7">
      <c r="A6436" s="45"/>
      <c r="B6436" s="107"/>
      <c r="G6436" s="42"/>
    </row>
    <row r="6437" spans="1:7">
      <c r="A6437" s="45"/>
      <c r="B6437" s="107"/>
      <c r="G6437" s="42"/>
    </row>
    <row r="6438" spans="1:7">
      <c r="A6438" s="45"/>
      <c r="B6438" s="107"/>
      <c r="G6438" s="42"/>
    </row>
    <row r="6439" spans="1:7">
      <c r="A6439" s="45"/>
      <c r="B6439" s="107"/>
      <c r="G6439" s="42"/>
    </row>
    <row r="6440" spans="1:7">
      <c r="A6440" s="45"/>
      <c r="B6440" s="107"/>
      <c r="G6440" s="42"/>
    </row>
    <row r="6441" spans="1:7">
      <c r="A6441" s="45"/>
      <c r="B6441" s="107"/>
      <c r="G6441" s="42"/>
    </row>
    <row r="6442" spans="1:7">
      <c r="A6442" s="45"/>
      <c r="B6442" s="107"/>
      <c r="G6442" s="42"/>
    </row>
    <row r="6443" spans="1:7">
      <c r="A6443" s="45"/>
      <c r="B6443" s="107"/>
      <c r="G6443" s="42"/>
    </row>
    <row r="6444" spans="1:7">
      <c r="A6444" s="45"/>
      <c r="B6444" s="107"/>
      <c r="G6444" s="42"/>
    </row>
    <row r="6445" spans="1:7">
      <c r="A6445" s="45"/>
      <c r="B6445" s="107"/>
      <c r="G6445" s="42"/>
    </row>
    <row r="6446" spans="1:7">
      <c r="A6446" s="45"/>
      <c r="B6446" s="107"/>
      <c r="G6446" s="42"/>
    </row>
    <row r="6447" spans="1:7">
      <c r="A6447" s="45"/>
      <c r="B6447" s="107"/>
      <c r="G6447" s="42"/>
    </row>
    <row r="6448" spans="1:7">
      <c r="A6448" s="45"/>
      <c r="B6448" s="107"/>
      <c r="G6448" s="42"/>
    </row>
    <row r="6449" spans="1:7">
      <c r="A6449" s="45"/>
      <c r="B6449" s="107"/>
      <c r="G6449" s="42"/>
    </row>
    <row r="6450" spans="1:7">
      <c r="A6450" s="45"/>
      <c r="B6450" s="107"/>
      <c r="G6450" s="42"/>
    </row>
    <row r="6451" spans="1:7">
      <c r="A6451" s="45"/>
      <c r="B6451" s="107"/>
      <c r="G6451" s="42"/>
    </row>
    <row r="6452" spans="1:7">
      <c r="A6452" s="45"/>
      <c r="B6452" s="107"/>
      <c r="G6452" s="42"/>
    </row>
    <row r="6453" spans="1:7">
      <c r="A6453" s="45"/>
      <c r="B6453" s="107"/>
      <c r="G6453" s="42"/>
    </row>
    <row r="6454" spans="1:7">
      <c r="A6454" s="45"/>
      <c r="B6454" s="107"/>
      <c r="G6454" s="42"/>
    </row>
    <row r="6455" spans="1:7">
      <c r="A6455" s="45"/>
      <c r="B6455" s="107"/>
      <c r="G6455" s="42"/>
    </row>
    <row r="6456" spans="1:7">
      <c r="A6456" s="45"/>
      <c r="B6456" s="107"/>
      <c r="G6456" s="42"/>
    </row>
    <row r="6457" spans="1:7">
      <c r="A6457" s="45"/>
      <c r="B6457" s="107"/>
      <c r="G6457" s="42"/>
    </row>
    <row r="6458" spans="1:7">
      <c r="A6458" s="45"/>
      <c r="B6458" s="107"/>
      <c r="G6458" s="42"/>
    </row>
    <row r="6459" spans="1:7">
      <c r="A6459" s="45"/>
      <c r="B6459" s="107"/>
      <c r="G6459" s="42"/>
    </row>
    <row r="6460" spans="1:7">
      <c r="A6460" s="45"/>
      <c r="B6460" s="107"/>
      <c r="G6460" s="42"/>
    </row>
    <row r="6461" spans="1:7">
      <c r="A6461" s="45"/>
      <c r="B6461" s="107"/>
      <c r="G6461" s="42"/>
    </row>
    <row r="6462" spans="1:7">
      <c r="A6462" s="45"/>
      <c r="B6462" s="107"/>
      <c r="G6462" s="42"/>
    </row>
    <row r="6463" spans="1:7">
      <c r="A6463" s="45"/>
      <c r="B6463" s="107"/>
      <c r="G6463" s="42"/>
    </row>
    <row r="6464" spans="1:7">
      <c r="A6464" s="45"/>
      <c r="B6464" s="107"/>
      <c r="G6464" s="42"/>
    </row>
    <row r="6465" spans="1:7">
      <c r="A6465" s="45"/>
      <c r="B6465" s="107"/>
      <c r="G6465" s="42"/>
    </row>
    <row r="6466" spans="1:7">
      <c r="A6466" s="45"/>
      <c r="B6466" s="107"/>
      <c r="G6466" s="42"/>
    </row>
    <row r="6467" spans="1:7">
      <c r="A6467" s="45"/>
      <c r="B6467" s="107"/>
      <c r="G6467" s="42"/>
    </row>
    <row r="6468" spans="1:7">
      <c r="A6468" s="45"/>
      <c r="B6468" s="107"/>
      <c r="G6468" s="42"/>
    </row>
    <row r="6469" spans="1:7">
      <c r="A6469" s="45"/>
      <c r="B6469" s="107"/>
      <c r="G6469" s="42"/>
    </row>
    <row r="6470" spans="1:7">
      <c r="A6470" s="45"/>
      <c r="B6470" s="107"/>
      <c r="G6470" s="42"/>
    </row>
    <row r="6471" spans="1:7">
      <c r="A6471" s="45"/>
      <c r="B6471" s="107"/>
      <c r="G6471" s="42"/>
    </row>
    <row r="6472" spans="1:7">
      <c r="A6472" s="45"/>
      <c r="B6472" s="107"/>
      <c r="G6472" s="42"/>
    </row>
    <row r="6473" spans="1:7">
      <c r="A6473" s="45"/>
      <c r="B6473" s="107"/>
      <c r="G6473" s="42"/>
    </row>
    <row r="6474" spans="1:7">
      <c r="A6474" s="45"/>
      <c r="B6474" s="107"/>
      <c r="G6474" s="42"/>
    </row>
    <row r="6475" spans="1:7">
      <c r="A6475" s="45"/>
      <c r="B6475" s="107"/>
      <c r="G6475" s="42"/>
    </row>
    <row r="6476" spans="1:7">
      <c r="A6476" s="45"/>
      <c r="B6476" s="107"/>
      <c r="G6476" s="42"/>
    </row>
    <row r="6477" spans="1:7">
      <c r="A6477" s="45"/>
      <c r="B6477" s="107"/>
      <c r="G6477" s="42"/>
    </row>
    <row r="6478" spans="1:7">
      <c r="A6478" s="45"/>
      <c r="B6478" s="107"/>
      <c r="G6478" s="42"/>
    </row>
    <row r="6479" spans="1:7">
      <c r="A6479" s="45"/>
      <c r="B6479" s="107"/>
      <c r="G6479" s="42"/>
    </row>
    <row r="6480" spans="1:7">
      <c r="A6480" s="45"/>
      <c r="B6480" s="107"/>
      <c r="G6480" s="42"/>
    </row>
    <row r="6481" spans="1:7">
      <c r="A6481" s="45"/>
      <c r="B6481" s="107"/>
      <c r="G6481" s="42"/>
    </row>
    <row r="6482" spans="1:7">
      <c r="A6482" s="45"/>
      <c r="B6482" s="107"/>
      <c r="G6482" s="42"/>
    </row>
    <row r="6483" spans="1:7">
      <c r="A6483" s="45"/>
      <c r="B6483" s="107"/>
      <c r="G6483" s="42"/>
    </row>
    <row r="6484" spans="1:7">
      <c r="A6484" s="45"/>
      <c r="B6484" s="107"/>
      <c r="G6484" s="42"/>
    </row>
    <row r="6485" spans="1:7">
      <c r="A6485" s="45"/>
      <c r="B6485" s="107"/>
      <c r="G6485" s="42"/>
    </row>
    <row r="6486" spans="1:7">
      <c r="A6486" s="45"/>
      <c r="B6486" s="107"/>
      <c r="G6486" s="42"/>
    </row>
    <row r="6487" spans="1:7">
      <c r="A6487" s="45"/>
      <c r="B6487" s="107"/>
      <c r="G6487" s="42"/>
    </row>
    <row r="6488" spans="1:7">
      <c r="A6488" s="45"/>
      <c r="B6488" s="107"/>
      <c r="G6488" s="42"/>
    </row>
    <row r="6489" spans="1:7">
      <c r="A6489" s="45"/>
      <c r="B6489" s="107"/>
      <c r="G6489" s="42"/>
    </row>
    <row r="6490" spans="1:7">
      <c r="A6490" s="45"/>
      <c r="B6490" s="107"/>
      <c r="G6490" s="42"/>
    </row>
    <row r="6491" spans="1:7">
      <c r="A6491" s="45"/>
      <c r="B6491" s="107"/>
      <c r="G6491" s="42"/>
    </row>
    <row r="6492" spans="1:7">
      <c r="A6492" s="45"/>
      <c r="B6492" s="107"/>
      <c r="G6492" s="42"/>
    </row>
    <row r="6493" spans="1:7">
      <c r="A6493" s="45"/>
      <c r="B6493" s="107"/>
      <c r="G6493" s="42"/>
    </row>
    <row r="6494" spans="1:7">
      <c r="A6494" s="45"/>
      <c r="B6494" s="107"/>
      <c r="G6494" s="42"/>
    </row>
    <row r="6495" spans="1:7">
      <c r="A6495" s="45"/>
      <c r="B6495" s="107"/>
      <c r="G6495" s="42"/>
    </row>
    <row r="6496" spans="1:7">
      <c r="A6496" s="45"/>
      <c r="B6496" s="107"/>
      <c r="G6496" s="42"/>
    </row>
    <row r="6497" spans="1:7">
      <c r="A6497" s="45"/>
      <c r="B6497" s="107"/>
      <c r="G6497" s="42"/>
    </row>
    <row r="6498" spans="1:7">
      <c r="A6498" s="45"/>
      <c r="B6498" s="107"/>
      <c r="G6498" s="42"/>
    </row>
    <row r="6499" spans="1:7">
      <c r="A6499" s="45"/>
      <c r="B6499" s="107"/>
      <c r="G6499" s="42"/>
    </row>
    <row r="6500" spans="1:7">
      <c r="A6500" s="45"/>
      <c r="B6500" s="107"/>
      <c r="G6500" s="42"/>
    </row>
    <row r="6501" spans="1:7">
      <c r="A6501" s="45"/>
      <c r="B6501" s="107"/>
      <c r="G6501" s="42"/>
    </row>
    <row r="6502" spans="1:7">
      <c r="A6502" s="45"/>
      <c r="B6502" s="107"/>
      <c r="G6502" s="42"/>
    </row>
    <row r="6503" spans="1:7">
      <c r="A6503" s="45"/>
      <c r="B6503" s="107"/>
      <c r="G6503" s="42"/>
    </row>
    <row r="6504" spans="1:7">
      <c r="A6504" s="45"/>
      <c r="B6504" s="107"/>
      <c r="G6504" s="42"/>
    </row>
    <row r="6505" spans="1:7">
      <c r="A6505" s="45"/>
      <c r="B6505" s="107"/>
      <c r="G6505" s="42"/>
    </row>
    <row r="6506" spans="1:7">
      <c r="A6506" s="45"/>
      <c r="B6506" s="107"/>
      <c r="G6506" s="42"/>
    </row>
    <row r="6507" spans="1:7">
      <c r="A6507" s="45"/>
      <c r="B6507" s="107"/>
      <c r="G6507" s="42"/>
    </row>
    <row r="6508" spans="1:7">
      <c r="A6508" s="45"/>
      <c r="B6508" s="107"/>
      <c r="G6508" s="42"/>
    </row>
    <row r="6509" spans="1:7">
      <c r="A6509" s="45"/>
      <c r="B6509" s="107"/>
      <c r="G6509" s="42"/>
    </row>
    <row r="6510" spans="1:7">
      <c r="A6510" s="45"/>
      <c r="B6510" s="107"/>
      <c r="G6510" s="42"/>
    </row>
    <row r="6511" spans="1:7">
      <c r="A6511" s="45"/>
      <c r="B6511" s="107"/>
      <c r="G6511" s="42"/>
    </row>
    <row r="6512" spans="1:7">
      <c r="A6512" s="45"/>
      <c r="B6512" s="107"/>
      <c r="G6512" s="42"/>
    </row>
    <row r="6513" spans="1:7">
      <c r="A6513" s="45"/>
      <c r="B6513" s="107"/>
      <c r="G6513" s="42"/>
    </row>
    <row r="6514" spans="1:7">
      <c r="A6514" s="45"/>
      <c r="B6514" s="107"/>
      <c r="G6514" s="42"/>
    </row>
    <row r="6515" spans="1:7">
      <c r="A6515" s="45"/>
      <c r="B6515" s="107"/>
      <c r="G6515" s="42"/>
    </row>
    <row r="6516" spans="1:7">
      <c r="A6516" s="45"/>
      <c r="B6516" s="107"/>
      <c r="G6516" s="42"/>
    </row>
    <row r="6517" spans="1:7">
      <c r="A6517" s="45"/>
      <c r="B6517" s="107"/>
      <c r="G6517" s="42"/>
    </row>
    <row r="6518" spans="1:7">
      <c r="A6518" s="45"/>
      <c r="B6518" s="107"/>
      <c r="G6518" s="42"/>
    </row>
    <row r="6519" spans="1:7">
      <c r="A6519" s="45"/>
      <c r="B6519" s="107"/>
      <c r="G6519" s="42"/>
    </row>
    <row r="6520" spans="1:7">
      <c r="A6520" s="45"/>
      <c r="B6520" s="107"/>
      <c r="G6520" s="42"/>
    </row>
    <row r="6521" spans="1:7">
      <c r="A6521" s="45"/>
      <c r="B6521" s="107"/>
      <c r="G6521" s="42"/>
    </row>
    <row r="6522" spans="1:7">
      <c r="A6522" s="45"/>
      <c r="B6522" s="107"/>
      <c r="G6522" s="42"/>
    </row>
    <row r="6523" spans="1:7">
      <c r="A6523" s="45"/>
      <c r="B6523" s="107"/>
      <c r="G6523" s="42"/>
    </row>
    <row r="6524" spans="1:7">
      <c r="A6524" s="45"/>
      <c r="B6524" s="107"/>
      <c r="G6524" s="42"/>
    </row>
    <row r="6525" spans="1:7">
      <c r="A6525" s="45"/>
      <c r="B6525" s="107"/>
      <c r="G6525" s="42"/>
    </row>
    <row r="6526" spans="1:7">
      <c r="A6526" s="45"/>
      <c r="B6526" s="107"/>
      <c r="G6526" s="42"/>
    </row>
    <row r="6527" spans="1:7">
      <c r="A6527" s="45"/>
      <c r="B6527" s="107"/>
      <c r="G6527" s="42"/>
    </row>
    <row r="6528" spans="1:7">
      <c r="A6528" s="45"/>
      <c r="B6528" s="107"/>
      <c r="G6528" s="42"/>
    </row>
    <row r="6529" spans="1:7">
      <c r="A6529" s="45"/>
      <c r="B6529" s="107"/>
      <c r="G6529" s="42"/>
    </row>
    <row r="6530" spans="1:7">
      <c r="A6530" s="45"/>
      <c r="B6530" s="107"/>
      <c r="G6530" s="42"/>
    </row>
    <row r="6531" spans="1:7">
      <c r="A6531" s="45"/>
      <c r="B6531" s="107"/>
      <c r="G6531" s="42"/>
    </row>
    <row r="6532" spans="1:7">
      <c r="A6532" s="45"/>
      <c r="B6532" s="107"/>
      <c r="G6532" s="42"/>
    </row>
    <row r="6533" spans="1:7">
      <c r="A6533" s="45"/>
      <c r="B6533" s="107"/>
      <c r="G6533" s="42"/>
    </row>
    <row r="6534" spans="1:7">
      <c r="A6534" s="45"/>
      <c r="B6534" s="107"/>
      <c r="G6534" s="42"/>
    </row>
    <row r="6535" spans="1:7">
      <c r="A6535" s="45"/>
      <c r="B6535" s="107"/>
      <c r="G6535" s="42"/>
    </row>
    <row r="6536" spans="1:7">
      <c r="A6536" s="45"/>
      <c r="B6536" s="107"/>
      <c r="G6536" s="42"/>
    </row>
    <row r="6537" spans="1:7">
      <c r="A6537" s="45"/>
      <c r="B6537" s="107"/>
      <c r="G6537" s="42"/>
    </row>
    <row r="6538" spans="1:7">
      <c r="A6538" s="45"/>
      <c r="B6538" s="107"/>
      <c r="G6538" s="42"/>
    </row>
    <row r="6539" spans="1:7">
      <c r="A6539" s="45"/>
      <c r="B6539" s="107"/>
      <c r="G6539" s="42"/>
    </row>
    <row r="6540" spans="1:7">
      <c r="A6540" s="45"/>
      <c r="B6540" s="107"/>
      <c r="G6540" s="42"/>
    </row>
    <row r="6541" spans="1:7">
      <c r="A6541" s="45"/>
      <c r="B6541" s="107"/>
      <c r="G6541" s="42"/>
    </row>
    <row r="6542" spans="1:7">
      <c r="A6542" s="45"/>
      <c r="B6542" s="107"/>
      <c r="G6542" s="42"/>
    </row>
    <row r="6543" spans="1:7">
      <c r="A6543" s="45"/>
      <c r="B6543" s="107"/>
      <c r="G6543" s="42"/>
    </row>
    <row r="6544" spans="1:7">
      <c r="A6544" s="45"/>
      <c r="B6544" s="107"/>
      <c r="G6544" s="42"/>
    </row>
    <row r="6545" spans="1:7">
      <c r="A6545" s="45"/>
      <c r="B6545" s="107"/>
      <c r="G6545" s="42"/>
    </row>
    <row r="6546" spans="1:7">
      <c r="A6546" s="45"/>
      <c r="B6546" s="107"/>
      <c r="G6546" s="42"/>
    </row>
    <row r="6547" spans="1:7">
      <c r="A6547" s="45"/>
      <c r="B6547" s="107"/>
      <c r="G6547" s="42"/>
    </row>
    <row r="6548" spans="1:7">
      <c r="A6548" s="45"/>
      <c r="B6548" s="107"/>
      <c r="G6548" s="42"/>
    </row>
    <row r="6549" spans="1:7">
      <c r="A6549" s="45"/>
      <c r="B6549" s="107"/>
      <c r="G6549" s="42"/>
    </row>
    <row r="6550" spans="1:7">
      <c r="A6550" s="45"/>
      <c r="B6550" s="107"/>
      <c r="G6550" s="42"/>
    </row>
    <row r="6551" spans="1:7">
      <c r="A6551" s="45"/>
      <c r="B6551" s="107"/>
      <c r="G6551" s="42"/>
    </row>
    <row r="6552" spans="1:7">
      <c r="A6552" s="45"/>
      <c r="B6552" s="107"/>
      <c r="G6552" s="42"/>
    </row>
    <row r="6553" spans="1:7">
      <c r="A6553" s="45"/>
      <c r="B6553" s="107"/>
      <c r="G6553" s="42"/>
    </row>
    <row r="6554" spans="1:7">
      <c r="A6554" s="45"/>
      <c r="B6554" s="107"/>
      <c r="G6554" s="42"/>
    </row>
    <row r="6555" spans="1:7">
      <c r="A6555" s="45"/>
      <c r="B6555" s="107"/>
      <c r="G6555" s="42"/>
    </row>
    <row r="6556" spans="1:7">
      <c r="A6556" s="45"/>
      <c r="B6556" s="107"/>
      <c r="G6556" s="42"/>
    </row>
    <row r="6557" spans="1:7">
      <c r="A6557" s="45"/>
      <c r="B6557" s="107"/>
      <c r="G6557" s="42"/>
    </row>
    <row r="6558" spans="1:7">
      <c r="A6558" s="45"/>
      <c r="B6558" s="107"/>
      <c r="G6558" s="42"/>
    </row>
    <row r="6559" spans="1:7">
      <c r="A6559" s="45"/>
      <c r="B6559" s="107"/>
      <c r="G6559" s="42"/>
    </row>
    <row r="6560" spans="1:7">
      <c r="A6560" s="45"/>
      <c r="B6560" s="107"/>
      <c r="G6560" s="42"/>
    </row>
    <row r="6561" spans="1:7">
      <c r="A6561" s="45"/>
      <c r="B6561" s="107"/>
      <c r="G6561" s="42"/>
    </row>
    <row r="6562" spans="1:7">
      <c r="A6562" s="45"/>
      <c r="B6562" s="107"/>
      <c r="G6562" s="42"/>
    </row>
    <row r="6563" spans="1:7">
      <c r="A6563" s="45"/>
      <c r="B6563" s="107"/>
      <c r="G6563" s="42"/>
    </row>
    <row r="6564" spans="1:7">
      <c r="A6564" s="45"/>
      <c r="B6564" s="107"/>
      <c r="G6564" s="42"/>
    </row>
    <row r="6565" spans="1:7">
      <c r="A6565" s="45"/>
      <c r="B6565" s="107"/>
      <c r="G6565" s="42"/>
    </row>
    <row r="6566" spans="1:7">
      <c r="A6566" s="45"/>
      <c r="B6566" s="107"/>
      <c r="G6566" s="42"/>
    </row>
    <row r="6567" spans="1:7">
      <c r="A6567" s="45"/>
      <c r="B6567" s="107"/>
      <c r="G6567" s="42"/>
    </row>
    <row r="6568" spans="1:7">
      <c r="A6568" s="45"/>
      <c r="B6568" s="107"/>
      <c r="G6568" s="42"/>
    </row>
    <row r="6569" spans="1:7">
      <c r="A6569" s="45"/>
      <c r="B6569" s="107"/>
      <c r="G6569" s="42"/>
    </row>
    <row r="6570" spans="1:7">
      <c r="A6570" s="45"/>
      <c r="B6570" s="107"/>
      <c r="G6570" s="42"/>
    </row>
    <row r="6571" spans="1:7">
      <c r="A6571" s="45"/>
      <c r="B6571" s="107"/>
      <c r="G6571" s="42"/>
    </row>
    <row r="6572" spans="1:7">
      <c r="A6572" s="45"/>
      <c r="B6572" s="107"/>
      <c r="G6572" s="42"/>
    </row>
    <row r="6573" spans="1:7">
      <c r="A6573" s="45"/>
      <c r="B6573" s="107"/>
      <c r="G6573" s="42"/>
    </row>
    <row r="6574" spans="1:7">
      <c r="A6574" s="45"/>
      <c r="B6574" s="107"/>
      <c r="G6574" s="42"/>
    </row>
    <row r="6575" spans="1:7">
      <c r="A6575" s="45"/>
      <c r="B6575" s="107"/>
      <c r="G6575" s="42"/>
    </row>
    <row r="6576" spans="1:7">
      <c r="A6576" s="45"/>
      <c r="B6576" s="107"/>
      <c r="G6576" s="42"/>
    </row>
    <row r="6577" spans="1:7">
      <c r="A6577" s="45"/>
      <c r="B6577" s="107"/>
      <c r="G6577" s="42"/>
    </row>
    <row r="6578" spans="1:7">
      <c r="A6578" s="45"/>
      <c r="B6578" s="107"/>
      <c r="G6578" s="42"/>
    </row>
    <row r="6579" spans="1:7">
      <c r="A6579" s="45"/>
      <c r="B6579" s="107"/>
      <c r="G6579" s="42"/>
    </row>
    <row r="6580" spans="1:7">
      <c r="A6580" s="45"/>
      <c r="B6580" s="107"/>
      <c r="G6580" s="42"/>
    </row>
    <row r="6581" spans="1:7">
      <c r="A6581" s="45"/>
      <c r="B6581" s="107"/>
      <c r="G6581" s="42"/>
    </row>
    <row r="6582" spans="1:7">
      <c r="A6582" s="45"/>
      <c r="B6582" s="107"/>
      <c r="G6582" s="42"/>
    </row>
    <row r="6583" spans="1:7">
      <c r="A6583" s="45"/>
      <c r="B6583" s="107"/>
      <c r="G6583" s="42"/>
    </row>
    <row r="6584" spans="1:7">
      <c r="A6584" s="45"/>
      <c r="B6584" s="107"/>
      <c r="G6584" s="42"/>
    </row>
    <row r="6585" spans="1:7">
      <c r="A6585" s="45"/>
      <c r="B6585" s="107"/>
      <c r="G6585" s="42"/>
    </row>
    <row r="6586" spans="1:7">
      <c r="A6586" s="45"/>
      <c r="B6586" s="107"/>
      <c r="G6586" s="42"/>
    </row>
    <row r="6587" spans="1:7">
      <c r="A6587" s="45"/>
      <c r="B6587" s="107"/>
      <c r="G6587" s="42"/>
    </row>
    <row r="6588" spans="1:7">
      <c r="A6588" s="45"/>
      <c r="B6588" s="107"/>
      <c r="G6588" s="42"/>
    </row>
    <row r="6589" spans="1:7">
      <c r="A6589" s="45"/>
      <c r="B6589" s="107"/>
      <c r="G6589" s="42"/>
    </row>
    <row r="6590" spans="1:7">
      <c r="A6590" s="45"/>
      <c r="B6590" s="107"/>
      <c r="G6590" s="42"/>
    </row>
    <row r="6591" spans="1:7">
      <c r="A6591" s="45"/>
      <c r="B6591" s="107"/>
      <c r="G6591" s="42"/>
    </row>
    <row r="6592" spans="1:7">
      <c r="A6592" s="45"/>
      <c r="B6592" s="107"/>
      <c r="G6592" s="42"/>
    </row>
    <row r="6593" spans="1:7">
      <c r="A6593" s="45"/>
      <c r="B6593" s="107"/>
      <c r="G6593" s="42"/>
    </row>
    <row r="6594" spans="1:7">
      <c r="A6594" s="45"/>
      <c r="B6594" s="107"/>
      <c r="G6594" s="42"/>
    </row>
    <row r="6595" spans="1:7">
      <c r="A6595" s="45"/>
      <c r="B6595" s="107"/>
      <c r="G6595" s="42"/>
    </row>
    <row r="6596" spans="1:7">
      <c r="A6596" s="45"/>
      <c r="B6596" s="107"/>
      <c r="G6596" s="42"/>
    </row>
    <row r="6597" spans="1:7">
      <c r="A6597" s="45"/>
      <c r="B6597" s="107"/>
      <c r="G6597" s="42"/>
    </row>
    <row r="6598" spans="1:7">
      <c r="A6598" s="45"/>
      <c r="B6598" s="107"/>
      <c r="G6598" s="42"/>
    </row>
    <row r="6599" spans="1:7">
      <c r="A6599" s="45"/>
      <c r="B6599" s="107"/>
      <c r="G6599" s="42"/>
    </row>
    <row r="6600" spans="1:7">
      <c r="A6600" s="45"/>
      <c r="B6600" s="107"/>
      <c r="G6600" s="42"/>
    </row>
    <row r="6601" spans="1:7">
      <c r="A6601" s="45"/>
      <c r="B6601" s="107"/>
      <c r="G6601" s="42"/>
    </row>
    <row r="6602" spans="1:7">
      <c r="A6602" s="45"/>
      <c r="B6602" s="107"/>
      <c r="G6602" s="42"/>
    </row>
    <row r="6603" spans="1:7">
      <c r="A6603" s="45"/>
      <c r="B6603" s="107"/>
      <c r="G6603" s="42"/>
    </row>
    <row r="6604" spans="1:7">
      <c r="A6604" s="45"/>
      <c r="B6604" s="107"/>
      <c r="G6604" s="42"/>
    </row>
    <row r="6605" spans="1:7">
      <c r="A6605" s="45"/>
      <c r="B6605" s="107"/>
      <c r="G6605" s="42"/>
    </row>
    <row r="6606" spans="1:7">
      <c r="A6606" s="45"/>
      <c r="B6606" s="107"/>
      <c r="G6606" s="42"/>
    </row>
    <row r="6607" spans="1:7">
      <c r="A6607" s="45"/>
      <c r="B6607" s="107"/>
      <c r="G6607" s="42"/>
    </row>
    <row r="6608" spans="1:7">
      <c r="A6608" s="45"/>
      <c r="B6608" s="107"/>
      <c r="G6608" s="42"/>
    </row>
    <row r="6609" spans="1:7">
      <c r="A6609" s="45"/>
      <c r="B6609" s="107"/>
      <c r="G6609" s="42"/>
    </row>
    <row r="6610" spans="1:7">
      <c r="A6610" s="45"/>
      <c r="B6610" s="107"/>
      <c r="G6610" s="42"/>
    </row>
    <row r="6611" spans="1:7">
      <c r="A6611" s="45"/>
      <c r="B6611" s="107"/>
      <c r="G6611" s="42"/>
    </row>
    <row r="6612" spans="1:7">
      <c r="A6612" s="45"/>
      <c r="B6612" s="107"/>
      <c r="G6612" s="42"/>
    </row>
    <row r="6613" spans="1:7">
      <c r="A6613" s="45"/>
      <c r="B6613" s="107"/>
      <c r="G6613" s="42"/>
    </row>
    <row r="6614" spans="1:7">
      <c r="A6614" s="45"/>
      <c r="B6614" s="107"/>
      <c r="G6614" s="42"/>
    </row>
    <row r="6615" spans="1:7">
      <c r="A6615" s="45"/>
      <c r="B6615" s="107"/>
      <c r="G6615" s="42"/>
    </row>
    <row r="6616" spans="1:7">
      <c r="A6616" s="45"/>
      <c r="B6616" s="107"/>
      <c r="G6616" s="42"/>
    </row>
    <row r="6617" spans="1:7">
      <c r="A6617" s="45"/>
      <c r="B6617" s="107"/>
      <c r="G6617" s="42"/>
    </row>
    <row r="6618" spans="1:7">
      <c r="A6618" s="45"/>
      <c r="B6618" s="107"/>
      <c r="G6618" s="42"/>
    </row>
    <row r="6619" spans="1:7">
      <c r="A6619" s="45"/>
      <c r="B6619" s="107"/>
      <c r="G6619" s="42"/>
    </row>
    <row r="6620" spans="1:7">
      <c r="A6620" s="45"/>
      <c r="B6620" s="107"/>
      <c r="G6620" s="42"/>
    </row>
    <row r="6621" spans="1:7">
      <c r="A6621" s="45"/>
      <c r="B6621" s="107"/>
      <c r="G6621" s="42"/>
    </row>
    <row r="6622" spans="1:7">
      <c r="A6622" s="45"/>
      <c r="B6622" s="107"/>
      <c r="G6622" s="42"/>
    </row>
    <row r="6623" spans="1:7">
      <c r="A6623" s="45"/>
      <c r="B6623" s="107"/>
      <c r="G6623" s="42"/>
    </row>
    <row r="6624" spans="1:7">
      <c r="A6624" s="45"/>
      <c r="B6624" s="107"/>
      <c r="G6624" s="42"/>
    </row>
    <row r="6625" spans="1:7">
      <c r="A6625" s="45"/>
      <c r="B6625" s="107"/>
      <c r="G6625" s="42"/>
    </row>
    <row r="6626" spans="1:7">
      <c r="A6626" s="45"/>
      <c r="B6626" s="107"/>
      <c r="G6626" s="42"/>
    </row>
    <row r="6627" spans="1:7">
      <c r="A6627" s="45"/>
      <c r="B6627" s="107"/>
      <c r="G6627" s="42"/>
    </row>
    <row r="6628" spans="1:7">
      <c r="A6628" s="45"/>
      <c r="B6628" s="107"/>
      <c r="G6628" s="42"/>
    </row>
    <row r="6629" spans="1:7">
      <c r="A6629" s="45"/>
      <c r="B6629" s="107"/>
      <c r="G6629" s="42"/>
    </row>
    <row r="6630" spans="1:7">
      <c r="A6630" s="45"/>
      <c r="B6630" s="107"/>
      <c r="G6630" s="42"/>
    </row>
    <row r="6631" spans="1:7">
      <c r="A6631" s="45"/>
      <c r="B6631" s="107"/>
      <c r="G6631" s="42"/>
    </row>
    <row r="6632" spans="1:7">
      <c r="A6632" s="45"/>
      <c r="B6632" s="107"/>
      <c r="G6632" s="42"/>
    </row>
    <row r="6633" spans="1:7">
      <c r="A6633" s="45"/>
      <c r="B6633" s="107"/>
      <c r="G6633" s="42"/>
    </row>
    <row r="6634" spans="1:7">
      <c r="A6634" s="45"/>
      <c r="B6634" s="107"/>
      <c r="G6634" s="42"/>
    </row>
    <row r="6635" spans="1:7">
      <c r="A6635" s="45"/>
      <c r="B6635" s="107"/>
      <c r="G6635" s="42"/>
    </row>
    <row r="6636" spans="1:7">
      <c r="A6636" s="45"/>
      <c r="B6636" s="107"/>
      <c r="G6636" s="42"/>
    </row>
    <row r="6637" spans="1:7">
      <c r="A6637" s="45"/>
      <c r="B6637" s="107"/>
      <c r="G6637" s="42"/>
    </row>
    <row r="6638" spans="1:7">
      <c r="A6638" s="45"/>
      <c r="B6638" s="107"/>
      <c r="G6638" s="42"/>
    </row>
    <row r="6639" spans="1:7">
      <c r="A6639" s="45"/>
      <c r="B6639" s="107"/>
      <c r="G6639" s="42"/>
    </row>
    <row r="6640" spans="1:7">
      <c r="A6640" s="45"/>
      <c r="B6640" s="107"/>
      <c r="G6640" s="42"/>
    </row>
    <row r="6641" spans="1:7">
      <c r="A6641" s="45"/>
      <c r="B6641" s="107"/>
      <c r="G6641" s="42"/>
    </row>
    <row r="6642" spans="1:7">
      <c r="A6642" s="45"/>
      <c r="B6642" s="107"/>
      <c r="G6642" s="42"/>
    </row>
    <row r="6643" spans="1:7">
      <c r="A6643" s="45"/>
      <c r="B6643" s="107"/>
      <c r="G6643" s="42"/>
    </row>
    <row r="6644" spans="1:7">
      <c r="A6644" s="45"/>
      <c r="B6644" s="107"/>
      <c r="G6644" s="42"/>
    </row>
    <row r="6645" spans="1:7">
      <c r="A6645" s="45"/>
      <c r="B6645" s="107"/>
      <c r="G6645" s="42"/>
    </row>
    <row r="6646" spans="1:7">
      <c r="A6646" s="45"/>
      <c r="B6646" s="107"/>
      <c r="G6646" s="42"/>
    </row>
    <row r="6647" spans="1:7">
      <c r="A6647" s="45"/>
      <c r="B6647" s="107"/>
      <c r="G6647" s="42"/>
    </row>
    <row r="6648" spans="1:7">
      <c r="A6648" s="45"/>
      <c r="B6648" s="107"/>
      <c r="G6648" s="42"/>
    </row>
    <row r="6649" spans="1:7">
      <c r="A6649" s="45"/>
      <c r="B6649" s="107"/>
      <c r="G6649" s="42"/>
    </row>
    <row r="6650" spans="1:7">
      <c r="A6650" s="45"/>
      <c r="B6650" s="107"/>
      <c r="G6650" s="42"/>
    </row>
    <row r="6651" spans="1:7">
      <c r="A6651" s="45"/>
      <c r="B6651" s="107"/>
      <c r="G6651" s="42"/>
    </row>
    <row r="6652" spans="1:7">
      <c r="A6652" s="45"/>
      <c r="B6652" s="107"/>
      <c r="G6652" s="42"/>
    </row>
    <row r="6653" spans="1:7">
      <c r="A6653" s="45"/>
      <c r="B6653" s="107"/>
      <c r="G6653" s="42"/>
    </row>
    <row r="6654" spans="1:7">
      <c r="A6654" s="45"/>
      <c r="B6654" s="107"/>
      <c r="G6654" s="42"/>
    </row>
    <row r="6655" spans="1:7">
      <c r="A6655" s="45"/>
      <c r="B6655" s="107"/>
      <c r="G6655" s="42"/>
    </row>
    <row r="6656" spans="1:7">
      <c r="A6656" s="45"/>
      <c r="B6656" s="107"/>
      <c r="G6656" s="42"/>
    </row>
    <row r="6657" spans="1:7">
      <c r="A6657" s="45"/>
      <c r="B6657" s="107"/>
      <c r="G6657" s="42"/>
    </row>
    <row r="6658" spans="1:7">
      <c r="A6658" s="45"/>
      <c r="B6658" s="107"/>
      <c r="G6658" s="42"/>
    </row>
    <row r="6659" spans="1:7">
      <c r="A6659" s="45"/>
      <c r="B6659" s="107"/>
      <c r="G6659" s="42"/>
    </row>
    <row r="6660" spans="1:7">
      <c r="A6660" s="45"/>
      <c r="B6660" s="107"/>
      <c r="G6660" s="42"/>
    </row>
    <row r="6661" spans="1:7">
      <c r="A6661" s="45"/>
      <c r="B6661" s="107"/>
      <c r="G6661" s="42"/>
    </row>
    <row r="6662" spans="1:7">
      <c r="A6662" s="45"/>
      <c r="B6662" s="107"/>
      <c r="G6662" s="42"/>
    </row>
    <row r="6663" spans="1:7">
      <c r="A6663" s="45"/>
      <c r="B6663" s="107"/>
      <c r="G6663" s="42"/>
    </row>
    <row r="6664" spans="1:7">
      <c r="A6664" s="45"/>
      <c r="B6664" s="107"/>
      <c r="G6664" s="42"/>
    </row>
    <row r="6665" spans="1:7">
      <c r="A6665" s="45"/>
      <c r="B6665" s="107"/>
      <c r="G6665" s="42"/>
    </row>
    <row r="6666" spans="1:7">
      <c r="A6666" s="45"/>
      <c r="B6666" s="107"/>
      <c r="G6666" s="42"/>
    </row>
    <row r="6667" spans="1:7">
      <c r="A6667" s="45"/>
      <c r="B6667" s="107"/>
      <c r="G6667" s="42"/>
    </row>
    <row r="6668" spans="1:7">
      <c r="A6668" s="45"/>
      <c r="B6668" s="107"/>
      <c r="G6668" s="42"/>
    </row>
    <row r="6669" spans="1:7">
      <c r="A6669" s="45"/>
      <c r="B6669" s="107"/>
      <c r="G6669" s="42"/>
    </row>
    <row r="6670" spans="1:7">
      <c r="A6670" s="45"/>
      <c r="B6670" s="107"/>
      <c r="G6670" s="42"/>
    </row>
    <row r="6671" spans="1:7">
      <c r="A6671" s="45"/>
      <c r="B6671" s="107"/>
      <c r="G6671" s="42"/>
    </row>
    <row r="6672" spans="1:7">
      <c r="A6672" s="45"/>
      <c r="B6672" s="107"/>
      <c r="G6672" s="42"/>
    </row>
    <row r="6673" spans="1:7">
      <c r="A6673" s="45"/>
      <c r="B6673" s="107"/>
      <c r="G6673" s="42"/>
    </row>
    <row r="6674" spans="1:7">
      <c r="A6674" s="45"/>
      <c r="B6674" s="107"/>
      <c r="G6674" s="42"/>
    </row>
    <row r="6675" spans="1:7">
      <c r="A6675" s="45"/>
      <c r="B6675" s="107"/>
      <c r="G6675" s="42"/>
    </row>
    <row r="6676" spans="1:7">
      <c r="A6676" s="45"/>
      <c r="B6676" s="107"/>
      <c r="G6676" s="42"/>
    </row>
    <row r="6677" spans="1:7">
      <c r="A6677" s="45"/>
      <c r="B6677" s="107"/>
      <c r="G6677" s="42"/>
    </row>
    <row r="6678" spans="1:7">
      <c r="A6678" s="45"/>
      <c r="B6678" s="107"/>
      <c r="G6678" s="42"/>
    </row>
    <row r="6679" spans="1:7">
      <c r="A6679" s="45"/>
      <c r="B6679" s="107"/>
      <c r="G6679" s="42"/>
    </row>
    <row r="6680" spans="1:7">
      <c r="A6680" s="45"/>
      <c r="B6680" s="107"/>
      <c r="G6680" s="42"/>
    </row>
    <row r="6681" spans="1:7">
      <c r="A6681" s="45"/>
      <c r="B6681" s="107"/>
      <c r="G6681" s="42"/>
    </row>
    <row r="6682" spans="1:7">
      <c r="A6682" s="45"/>
      <c r="B6682" s="107"/>
      <c r="G6682" s="42"/>
    </row>
    <row r="6683" spans="1:7">
      <c r="A6683" s="45"/>
      <c r="B6683" s="107"/>
      <c r="G6683" s="42"/>
    </row>
    <row r="6684" spans="1:7">
      <c r="A6684" s="45"/>
      <c r="B6684" s="107"/>
      <c r="G6684" s="42"/>
    </row>
    <row r="6685" spans="1:7">
      <c r="A6685" s="45"/>
      <c r="B6685" s="107"/>
      <c r="G6685" s="42"/>
    </row>
    <row r="6686" spans="1:7">
      <c r="A6686" s="45"/>
      <c r="B6686" s="107"/>
      <c r="G6686" s="42"/>
    </row>
    <row r="6687" spans="1:7">
      <c r="A6687" s="45"/>
      <c r="B6687" s="107"/>
      <c r="G6687" s="42"/>
    </row>
    <row r="6688" spans="1:7">
      <c r="A6688" s="45"/>
      <c r="B6688" s="107"/>
      <c r="G6688" s="42"/>
    </row>
    <row r="6689" spans="1:7">
      <c r="A6689" s="45"/>
      <c r="B6689" s="107"/>
      <c r="G6689" s="42"/>
    </row>
    <row r="6690" spans="1:7">
      <c r="A6690" s="45"/>
      <c r="B6690" s="107"/>
      <c r="G6690" s="42"/>
    </row>
    <row r="6691" spans="1:7">
      <c r="A6691" s="45"/>
      <c r="B6691" s="107"/>
      <c r="G6691" s="42"/>
    </row>
    <row r="6692" spans="1:7">
      <c r="A6692" s="45"/>
      <c r="B6692" s="107"/>
      <c r="G6692" s="42"/>
    </row>
    <row r="6693" spans="1:7">
      <c r="A6693" s="45"/>
      <c r="B6693" s="107"/>
      <c r="G6693" s="42"/>
    </row>
    <row r="6694" spans="1:7">
      <c r="A6694" s="45"/>
      <c r="B6694" s="107"/>
      <c r="G6694" s="42"/>
    </row>
    <row r="6695" spans="1:7">
      <c r="A6695" s="45"/>
      <c r="B6695" s="107"/>
      <c r="G6695" s="42"/>
    </row>
    <row r="6696" spans="1:7">
      <c r="A6696" s="45"/>
      <c r="B6696" s="107"/>
      <c r="G6696" s="42"/>
    </row>
    <row r="6697" spans="1:7">
      <c r="A6697" s="45"/>
      <c r="B6697" s="107"/>
      <c r="G6697" s="42"/>
    </row>
    <row r="6698" spans="1:7">
      <c r="A6698" s="45"/>
      <c r="B6698" s="107"/>
      <c r="G6698" s="42"/>
    </row>
    <row r="6699" spans="1:7">
      <c r="A6699" s="45"/>
      <c r="B6699" s="107"/>
      <c r="G6699" s="42"/>
    </row>
    <row r="6700" spans="1:7">
      <c r="A6700" s="45"/>
      <c r="B6700" s="107"/>
      <c r="G6700" s="42"/>
    </row>
    <row r="6701" spans="1:7">
      <c r="A6701" s="45"/>
      <c r="B6701" s="107"/>
      <c r="G6701" s="42"/>
    </row>
    <row r="6702" spans="1:7">
      <c r="A6702" s="45"/>
      <c r="B6702" s="107"/>
      <c r="G6702" s="42"/>
    </row>
    <row r="6703" spans="1:7">
      <c r="A6703" s="45"/>
      <c r="B6703" s="107"/>
      <c r="G6703" s="42"/>
    </row>
    <row r="6704" spans="1:7">
      <c r="A6704" s="45"/>
      <c r="B6704" s="107"/>
      <c r="G6704" s="42"/>
    </row>
    <row r="6705" spans="1:7">
      <c r="A6705" s="45"/>
      <c r="B6705" s="107"/>
      <c r="G6705" s="42"/>
    </row>
    <row r="6706" spans="1:7">
      <c r="A6706" s="45"/>
      <c r="B6706" s="107"/>
      <c r="G6706" s="42"/>
    </row>
    <row r="6707" spans="1:7">
      <c r="A6707" s="45"/>
      <c r="B6707" s="107"/>
      <c r="G6707" s="42"/>
    </row>
    <row r="6708" spans="1:7">
      <c r="A6708" s="45"/>
      <c r="B6708" s="107"/>
      <c r="G6708" s="42"/>
    </row>
    <row r="6709" spans="1:7">
      <c r="A6709" s="45"/>
      <c r="B6709" s="107"/>
      <c r="G6709" s="42"/>
    </row>
    <row r="6710" spans="1:7">
      <c r="A6710" s="45"/>
      <c r="B6710" s="107"/>
      <c r="G6710" s="42"/>
    </row>
    <row r="6711" spans="1:7">
      <c r="A6711" s="45"/>
      <c r="B6711" s="107"/>
      <c r="G6711" s="42"/>
    </row>
    <row r="6712" spans="1:7">
      <c r="A6712" s="45"/>
      <c r="B6712" s="107"/>
      <c r="G6712" s="42"/>
    </row>
    <row r="6713" spans="1:7">
      <c r="A6713" s="45"/>
      <c r="B6713" s="107"/>
      <c r="G6713" s="42"/>
    </row>
    <row r="6714" spans="1:7">
      <c r="A6714" s="45"/>
      <c r="B6714" s="107"/>
      <c r="G6714" s="42"/>
    </row>
    <row r="6715" spans="1:7">
      <c r="A6715" s="45"/>
      <c r="B6715" s="107"/>
      <c r="G6715" s="42"/>
    </row>
    <row r="6716" spans="1:7">
      <c r="A6716" s="45"/>
      <c r="B6716" s="107"/>
      <c r="G6716" s="42"/>
    </row>
    <row r="6717" spans="1:7">
      <c r="A6717" s="45"/>
      <c r="B6717" s="107"/>
      <c r="G6717" s="42"/>
    </row>
    <row r="6718" spans="1:7">
      <c r="A6718" s="45"/>
      <c r="B6718" s="107"/>
      <c r="G6718" s="42"/>
    </row>
    <row r="6719" spans="1:7">
      <c r="A6719" s="45"/>
      <c r="B6719" s="107"/>
      <c r="G6719" s="42"/>
    </row>
    <row r="6720" spans="1:7">
      <c r="A6720" s="45"/>
      <c r="B6720" s="107"/>
      <c r="G6720" s="42"/>
    </row>
    <row r="6721" spans="1:7">
      <c r="A6721" s="45"/>
      <c r="B6721" s="107"/>
      <c r="G6721" s="42"/>
    </row>
    <row r="6722" spans="1:7">
      <c r="A6722" s="45"/>
      <c r="B6722" s="107"/>
      <c r="G6722" s="42"/>
    </row>
    <row r="6723" spans="1:7">
      <c r="A6723" s="45"/>
      <c r="B6723" s="107"/>
      <c r="G6723" s="42"/>
    </row>
    <row r="6724" spans="1:7">
      <c r="A6724" s="45"/>
      <c r="B6724" s="107"/>
      <c r="G6724" s="42"/>
    </row>
    <row r="6725" spans="1:7">
      <c r="A6725" s="45"/>
      <c r="B6725" s="107"/>
      <c r="G6725" s="42"/>
    </row>
    <row r="6726" spans="1:7">
      <c r="A6726" s="45"/>
      <c r="B6726" s="107"/>
      <c r="G6726" s="42"/>
    </row>
    <row r="6727" spans="1:7">
      <c r="A6727" s="45"/>
      <c r="B6727" s="107"/>
      <c r="G6727" s="42"/>
    </row>
    <row r="6728" spans="1:7">
      <c r="A6728" s="45"/>
      <c r="B6728" s="107"/>
      <c r="G6728" s="42"/>
    </row>
    <row r="6729" spans="1:7">
      <c r="A6729" s="45"/>
      <c r="B6729" s="107"/>
      <c r="G6729" s="42"/>
    </row>
    <row r="6730" spans="1:7">
      <c r="A6730" s="45"/>
      <c r="B6730" s="107"/>
      <c r="G6730" s="42"/>
    </row>
    <row r="6731" spans="1:7">
      <c r="A6731" s="45"/>
      <c r="B6731" s="107"/>
      <c r="G6731" s="42"/>
    </row>
    <row r="6732" spans="1:7">
      <c r="A6732" s="45"/>
      <c r="B6732" s="107"/>
      <c r="G6732" s="42"/>
    </row>
    <row r="6733" spans="1:7">
      <c r="A6733" s="45"/>
      <c r="B6733" s="107"/>
      <c r="G6733" s="42"/>
    </row>
    <row r="6734" spans="1:7">
      <c r="A6734" s="45"/>
      <c r="B6734" s="107"/>
      <c r="G6734" s="42"/>
    </row>
    <row r="6735" spans="1:7">
      <c r="A6735" s="45"/>
      <c r="B6735" s="107"/>
      <c r="G6735" s="42"/>
    </row>
    <row r="6736" spans="1:7">
      <c r="A6736" s="45"/>
      <c r="B6736" s="107"/>
      <c r="G6736" s="42"/>
    </row>
    <row r="6737" spans="1:7">
      <c r="A6737" s="45"/>
      <c r="B6737" s="107"/>
      <c r="G6737" s="42"/>
    </row>
    <row r="6738" spans="1:7">
      <c r="A6738" s="45"/>
      <c r="B6738" s="107"/>
      <c r="G6738" s="42"/>
    </row>
    <row r="6739" spans="1:7">
      <c r="A6739" s="45"/>
      <c r="B6739" s="107"/>
      <c r="G6739" s="42"/>
    </row>
    <row r="6740" spans="1:7">
      <c r="A6740" s="45"/>
      <c r="B6740" s="107"/>
      <c r="G6740" s="42"/>
    </row>
    <row r="6741" spans="1:7">
      <c r="A6741" s="45"/>
      <c r="B6741" s="107"/>
      <c r="G6741" s="42"/>
    </row>
    <row r="6742" spans="1:7">
      <c r="A6742" s="45"/>
      <c r="B6742" s="107"/>
      <c r="G6742" s="42"/>
    </row>
    <row r="6743" spans="1:7">
      <c r="A6743" s="45"/>
      <c r="B6743" s="107"/>
      <c r="G6743" s="42"/>
    </row>
    <row r="6744" spans="1:7">
      <c r="A6744" s="45"/>
      <c r="B6744" s="107"/>
      <c r="G6744" s="42"/>
    </row>
    <row r="6745" spans="1:7">
      <c r="A6745" s="45"/>
      <c r="B6745" s="107"/>
      <c r="G6745" s="42"/>
    </row>
    <row r="6746" spans="1:7">
      <c r="A6746" s="45"/>
      <c r="B6746" s="107"/>
      <c r="G6746" s="42"/>
    </row>
    <row r="6747" spans="1:7">
      <c r="A6747" s="45"/>
      <c r="B6747" s="107"/>
      <c r="G6747" s="42"/>
    </row>
    <row r="6748" spans="1:7">
      <c r="A6748" s="45"/>
      <c r="B6748" s="107"/>
      <c r="G6748" s="42"/>
    </row>
    <row r="6749" spans="1:7">
      <c r="A6749" s="45"/>
      <c r="B6749" s="107"/>
      <c r="G6749" s="42"/>
    </row>
    <row r="6750" spans="1:7">
      <c r="A6750" s="45"/>
      <c r="B6750" s="107"/>
      <c r="G6750" s="42"/>
    </row>
    <row r="6751" spans="1:7">
      <c r="A6751" s="45"/>
      <c r="B6751" s="107"/>
      <c r="G6751" s="42"/>
    </row>
    <row r="6752" spans="1:7">
      <c r="A6752" s="45"/>
      <c r="B6752" s="107"/>
      <c r="G6752" s="42"/>
    </row>
    <row r="6753" spans="1:7">
      <c r="A6753" s="45"/>
      <c r="B6753" s="107"/>
      <c r="G6753" s="42"/>
    </row>
    <row r="6754" spans="1:7">
      <c r="A6754" s="45"/>
      <c r="B6754" s="107"/>
      <c r="G6754" s="42"/>
    </row>
    <row r="6755" spans="1:7">
      <c r="A6755" s="45"/>
      <c r="B6755" s="107"/>
      <c r="G6755" s="42"/>
    </row>
    <row r="6756" spans="1:7">
      <c r="A6756" s="45"/>
      <c r="B6756" s="107"/>
      <c r="G6756" s="42"/>
    </row>
    <row r="6757" spans="1:7">
      <c r="A6757" s="45"/>
      <c r="B6757" s="107"/>
      <c r="G6757" s="42"/>
    </row>
    <row r="6758" spans="1:7">
      <c r="A6758" s="45"/>
      <c r="B6758" s="107"/>
      <c r="G6758" s="42"/>
    </row>
    <row r="6759" spans="1:7">
      <c r="A6759" s="45"/>
      <c r="B6759" s="107"/>
      <c r="G6759" s="42"/>
    </row>
    <row r="6760" spans="1:7">
      <c r="A6760" s="45"/>
      <c r="B6760" s="107"/>
      <c r="G6760" s="42"/>
    </row>
    <row r="6761" spans="1:7">
      <c r="A6761" s="45"/>
      <c r="B6761" s="107"/>
      <c r="G6761" s="42"/>
    </row>
    <row r="6762" spans="1:7">
      <c r="A6762" s="45"/>
      <c r="B6762" s="107"/>
      <c r="G6762" s="42"/>
    </row>
    <row r="6763" spans="1:7">
      <c r="A6763" s="45"/>
      <c r="B6763" s="107"/>
      <c r="G6763" s="42"/>
    </row>
    <row r="6764" spans="1:7">
      <c r="A6764" s="45"/>
      <c r="B6764" s="107"/>
      <c r="G6764" s="42"/>
    </row>
    <row r="6765" spans="1:7">
      <c r="A6765" s="45"/>
      <c r="B6765" s="107"/>
      <c r="G6765" s="42"/>
    </row>
    <row r="6766" spans="1:7">
      <c r="A6766" s="45"/>
      <c r="B6766" s="107"/>
      <c r="G6766" s="42"/>
    </row>
    <row r="6767" spans="1:7">
      <c r="A6767" s="45"/>
      <c r="B6767" s="107"/>
      <c r="G6767" s="42"/>
    </row>
    <row r="6768" spans="1:7">
      <c r="A6768" s="45"/>
      <c r="B6768" s="107"/>
      <c r="G6768" s="42"/>
    </row>
    <row r="6769" spans="1:7">
      <c r="A6769" s="45"/>
      <c r="B6769" s="107"/>
      <c r="G6769" s="42"/>
    </row>
    <row r="6770" spans="1:7">
      <c r="A6770" s="45"/>
      <c r="B6770" s="107"/>
      <c r="G6770" s="42"/>
    </row>
    <row r="6771" spans="1:7">
      <c r="A6771" s="45"/>
      <c r="B6771" s="107"/>
      <c r="G6771" s="42"/>
    </row>
    <row r="6772" spans="1:7">
      <c r="A6772" s="45"/>
      <c r="B6772" s="107"/>
      <c r="G6772" s="42"/>
    </row>
    <row r="6773" spans="1:7">
      <c r="A6773" s="45"/>
      <c r="B6773" s="107"/>
      <c r="G6773" s="42"/>
    </row>
    <row r="6774" spans="1:7">
      <c r="A6774" s="45"/>
      <c r="B6774" s="107"/>
      <c r="G6774" s="42"/>
    </row>
    <row r="6775" spans="1:7">
      <c r="A6775" s="45"/>
      <c r="B6775" s="107"/>
      <c r="G6775" s="42"/>
    </row>
    <row r="6776" spans="1:7">
      <c r="A6776" s="45"/>
      <c r="B6776" s="107"/>
      <c r="G6776" s="42"/>
    </row>
    <row r="6777" spans="1:7">
      <c r="A6777" s="45"/>
      <c r="B6777" s="107"/>
      <c r="G6777" s="42"/>
    </row>
    <row r="6778" spans="1:7">
      <c r="A6778" s="45"/>
      <c r="B6778" s="107"/>
      <c r="G6778" s="42"/>
    </row>
    <row r="6779" spans="1:7">
      <c r="A6779" s="45"/>
      <c r="B6779" s="107"/>
      <c r="G6779" s="42"/>
    </row>
    <row r="6780" spans="1:7">
      <c r="A6780" s="45"/>
      <c r="B6780" s="107"/>
      <c r="G6780" s="42"/>
    </row>
    <row r="6781" spans="1:7">
      <c r="A6781" s="45"/>
      <c r="B6781" s="107"/>
      <c r="G6781" s="42"/>
    </row>
    <row r="6782" spans="1:7">
      <c r="A6782" s="45"/>
      <c r="B6782" s="107"/>
      <c r="G6782" s="42"/>
    </row>
    <row r="6783" spans="1:7">
      <c r="A6783" s="45"/>
      <c r="B6783" s="107"/>
      <c r="G6783" s="42"/>
    </row>
    <row r="6784" spans="1:7">
      <c r="A6784" s="45"/>
      <c r="B6784" s="107"/>
      <c r="G6784" s="42"/>
    </row>
    <row r="6785" spans="1:7">
      <c r="A6785" s="45"/>
      <c r="B6785" s="107"/>
      <c r="G6785" s="42"/>
    </row>
    <row r="6786" spans="1:7">
      <c r="A6786" s="45"/>
      <c r="B6786" s="107"/>
      <c r="G6786" s="42"/>
    </row>
    <row r="6787" spans="1:7">
      <c r="A6787" s="45"/>
      <c r="B6787" s="107"/>
      <c r="G6787" s="42"/>
    </row>
    <row r="6788" spans="1:7">
      <c r="A6788" s="45"/>
      <c r="B6788" s="107"/>
      <c r="G6788" s="42"/>
    </row>
    <row r="6789" spans="1:7">
      <c r="A6789" s="45"/>
      <c r="B6789" s="107"/>
      <c r="G6789" s="42"/>
    </row>
    <row r="6790" spans="1:7">
      <c r="A6790" s="45"/>
      <c r="B6790" s="107"/>
      <c r="G6790" s="42"/>
    </row>
    <row r="6791" spans="1:7">
      <c r="A6791" s="45"/>
      <c r="B6791" s="107"/>
      <c r="G6791" s="42"/>
    </row>
    <row r="6792" spans="1:7">
      <c r="A6792" s="45"/>
      <c r="B6792" s="107"/>
      <c r="G6792" s="42"/>
    </row>
    <row r="6793" spans="1:7">
      <c r="A6793" s="45"/>
      <c r="B6793" s="107"/>
      <c r="G6793" s="42"/>
    </row>
    <row r="6794" spans="1:7">
      <c r="A6794" s="45"/>
      <c r="B6794" s="107"/>
      <c r="G6794" s="42"/>
    </row>
    <row r="6795" spans="1:7">
      <c r="A6795" s="45"/>
      <c r="B6795" s="107"/>
      <c r="G6795" s="42"/>
    </row>
    <row r="6796" spans="1:7">
      <c r="A6796" s="45"/>
      <c r="B6796" s="107"/>
      <c r="G6796" s="42"/>
    </row>
    <row r="6797" spans="1:7">
      <c r="A6797" s="45"/>
      <c r="B6797" s="107"/>
      <c r="G6797" s="42"/>
    </row>
    <row r="6798" spans="1:7">
      <c r="A6798" s="45"/>
      <c r="B6798" s="107"/>
      <c r="G6798" s="42"/>
    </row>
    <row r="6799" spans="1:7">
      <c r="A6799" s="45"/>
      <c r="B6799" s="107"/>
      <c r="G6799" s="42"/>
    </row>
    <row r="6800" spans="1:7">
      <c r="A6800" s="45"/>
      <c r="B6800" s="107"/>
      <c r="G6800" s="42"/>
    </row>
    <row r="6801" spans="1:7">
      <c r="A6801" s="45"/>
      <c r="B6801" s="107"/>
      <c r="G6801" s="42"/>
    </row>
    <row r="6802" spans="1:7">
      <c r="A6802" s="45"/>
      <c r="B6802" s="107"/>
      <c r="G6802" s="42"/>
    </row>
    <row r="6803" spans="1:7">
      <c r="A6803" s="45"/>
      <c r="B6803" s="107"/>
      <c r="G6803" s="42"/>
    </row>
    <row r="6804" spans="1:7">
      <c r="A6804" s="45"/>
      <c r="B6804" s="107"/>
      <c r="G6804" s="42"/>
    </row>
    <row r="6805" spans="1:7">
      <c r="A6805" s="45"/>
      <c r="B6805" s="107"/>
      <c r="G6805" s="42"/>
    </row>
    <row r="6806" spans="1:7">
      <c r="A6806" s="45"/>
      <c r="B6806" s="107"/>
      <c r="G6806" s="42"/>
    </row>
    <row r="6807" spans="1:7">
      <c r="A6807" s="45"/>
      <c r="B6807" s="107"/>
      <c r="G6807" s="42"/>
    </row>
    <row r="6808" spans="1:7">
      <c r="A6808" s="45"/>
      <c r="B6808" s="107"/>
      <c r="G6808" s="42"/>
    </row>
    <row r="6809" spans="1:7">
      <c r="A6809" s="45"/>
      <c r="B6809" s="107"/>
      <c r="G6809" s="42"/>
    </row>
    <row r="6810" spans="1:7">
      <c r="A6810" s="45"/>
      <c r="B6810" s="107"/>
      <c r="G6810" s="42"/>
    </row>
    <row r="6811" spans="1:7">
      <c r="A6811" s="45"/>
      <c r="B6811" s="107"/>
      <c r="G6811" s="42"/>
    </row>
    <row r="6812" spans="1:7">
      <c r="A6812" s="45"/>
      <c r="B6812" s="107"/>
      <c r="G6812" s="42"/>
    </row>
    <row r="6813" spans="1:7">
      <c r="A6813" s="45"/>
      <c r="B6813" s="107"/>
      <c r="G6813" s="42"/>
    </row>
    <row r="6814" spans="1:7">
      <c r="A6814" s="45"/>
      <c r="B6814" s="107"/>
      <c r="G6814" s="42"/>
    </row>
    <row r="6815" spans="1:7">
      <c r="A6815" s="45"/>
      <c r="B6815" s="107"/>
      <c r="G6815" s="42"/>
    </row>
    <row r="6816" spans="1:7">
      <c r="A6816" s="45"/>
      <c r="B6816" s="107"/>
      <c r="G6816" s="42"/>
    </row>
    <row r="6817" spans="1:7">
      <c r="A6817" s="45"/>
      <c r="B6817" s="107"/>
      <c r="G6817" s="42"/>
    </row>
    <row r="6818" spans="1:7">
      <c r="A6818" s="45"/>
      <c r="B6818" s="107"/>
      <c r="G6818" s="42"/>
    </row>
    <row r="6819" spans="1:7">
      <c r="A6819" s="45"/>
      <c r="B6819" s="107"/>
      <c r="G6819" s="42"/>
    </row>
    <row r="6820" spans="1:7">
      <c r="A6820" s="45"/>
      <c r="B6820" s="107"/>
      <c r="G6820" s="42"/>
    </row>
    <row r="6821" spans="1:7">
      <c r="A6821" s="45"/>
      <c r="B6821" s="107"/>
      <c r="G6821" s="42"/>
    </row>
    <row r="6822" spans="1:7">
      <c r="A6822" s="45"/>
      <c r="B6822" s="107"/>
      <c r="G6822" s="42"/>
    </row>
    <row r="6823" spans="1:7">
      <c r="A6823" s="45"/>
      <c r="B6823" s="107"/>
      <c r="G6823" s="42"/>
    </row>
    <row r="6824" spans="1:7">
      <c r="A6824" s="45"/>
      <c r="B6824" s="107"/>
      <c r="G6824" s="42"/>
    </row>
    <row r="6825" spans="1:7">
      <c r="A6825" s="45"/>
      <c r="B6825" s="107"/>
      <c r="G6825" s="42"/>
    </row>
    <row r="6826" spans="1:7">
      <c r="A6826" s="45"/>
      <c r="B6826" s="107"/>
      <c r="G6826" s="42"/>
    </row>
    <row r="6827" spans="1:7">
      <c r="A6827" s="45"/>
      <c r="B6827" s="107"/>
      <c r="G6827" s="42"/>
    </row>
    <row r="6828" spans="1:7">
      <c r="A6828" s="45"/>
      <c r="B6828" s="107"/>
      <c r="G6828" s="42"/>
    </row>
    <row r="6829" spans="1:7">
      <c r="A6829" s="45"/>
      <c r="B6829" s="107"/>
      <c r="G6829" s="42"/>
    </row>
    <row r="6830" spans="1:7">
      <c r="A6830" s="45"/>
      <c r="B6830" s="107"/>
      <c r="G6830" s="42"/>
    </row>
    <row r="6831" spans="1:7">
      <c r="A6831" s="45"/>
      <c r="B6831" s="107"/>
      <c r="G6831" s="42"/>
    </row>
    <row r="6832" spans="1:7">
      <c r="A6832" s="45"/>
      <c r="B6832" s="107"/>
      <c r="G6832" s="42"/>
    </row>
    <row r="6833" spans="1:7">
      <c r="A6833" s="45"/>
      <c r="B6833" s="107"/>
      <c r="G6833" s="42"/>
    </row>
    <row r="6834" spans="1:7">
      <c r="A6834" s="45"/>
      <c r="B6834" s="107"/>
      <c r="G6834" s="42"/>
    </row>
    <row r="6835" spans="1:7">
      <c r="A6835" s="45"/>
      <c r="B6835" s="107"/>
      <c r="G6835" s="42"/>
    </row>
    <row r="6836" spans="1:7">
      <c r="A6836" s="45"/>
      <c r="B6836" s="107"/>
      <c r="G6836" s="42"/>
    </row>
    <row r="6837" spans="1:7">
      <c r="A6837" s="45"/>
      <c r="B6837" s="107"/>
      <c r="G6837" s="42"/>
    </row>
    <row r="6838" spans="1:7">
      <c r="A6838" s="45"/>
      <c r="B6838" s="107"/>
      <c r="G6838" s="42"/>
    </row>
    <row r="6839" spans="1:7">
      <c r="A6839" s="45"/>
      <c r="B6839" s="107"/>
      <c r="G6839" s="42"/>
    </row>
    <row r="6840" spans="1:7">
      <c r="A6840" s="45"/>
      <c r="B6840" s="107"/>
      <c r="G6840" s="42"/>
    </row>
    <row r="6841" spans="1:7">
      <c r="A6841" s="45"/>
      <c r="B6841" s="107"/>
      <c r="G6841" s="42"/>
    </row>
    <row r="6842" spans="1:7">
      <c r="A6842" s="45"/>
      <c r="B6842" s="107"/>
      <c r="G6842" s="42"/>
    </row>
    <row r="6843" spans="1:7">
      <c r="A6843" s="45"/>
      <c r="B6843" s="107"/>
      <c r="G6843" s="42"/>
    </row>
    <row r="6844" spans="1:7">
      <c r="A6844" s="45"/>
      <c r="B6844" s="107"/>
      <c r="G6844" s="42"/>
    </row>
    <row r="6845" spans="1:7">
      <c r="A6845" s="45"/>
      <c r="B6845" s="107"/>
      <c r="G6845" s="42"/>
    </row>
    <row r="6846" spans="1:7">
      <c r="A6846" s="45"/>
      <c r="B6846" s="107"/>
      <c r="G6846" s="42"/>
    </row>
    <row r="6847" spans="1:7">
      <c r="A6847" s="45"/>
      <c r="B6847" s="107"/>
      <c r="G6847" s="42"/>
    </row>
    <row r="6848" spans="1:7">
      <c r="A6848" s="45"/>
      <c r="B6848" s="107"/>
      <c r="G6848" s="42"/>
    </row>
    <row r="6849" spans="1:7">
      <c r="A6849" s="45"/>
      <c r="B6849" s="107"/>
      <c r="G6849" s="42"/>
    </row>
    <row r="6850" spans="1:7">
      <c r="A6850" s="45"/>
      <c r="B6850" s="107"/>
      <c r="G6850" s="42"/>
    </row>
    <row r="6851" spans="1:7">
      <c r="A6851" s="45"/>
      <c r="B6851" s="107"/>
      <c r="G6851" s="42"/>
    </row>
    <row r="6852" spans="1:7">
      <c r="A6852" s="45"/>
      <c r="B6852" s="107"/>
      <c r="G6852" s="42"/>
    </row>
    <row r="6853" spans="1:7">
      <c r="A6853" s="45"/>
      <c r="B6853" s="107"/>
      <c r="G6853" s="42"/>
    </row>
    <row r="6854" spans="1:7">
      <c r="A6854" s="45"/>
      <c r="B6854" s="107"/>
      <c r="G6854" s="42"/>
    </row>
    <row r="6855" spans="1:7">
      <c r="A6855" s="45"/>
      <c r="B6855" s="107"/>
      <c r="G6855" s="42"/>
    </row>
    <row r="6856" spans="1:7">
      <c r="A6856" s="45"/>
      <c r="B6856" s="107"/>
      <c r="G6856" s="42"/>
    </row>
    <row r="6857" spans="1:7">
      <c r="A6857" s="45"/>
      <c r="B6857" s="107"/>
      <c r="G6857" s="42"/>
    </row>
    <row r="6858" spans="1:7">
      <c r="A6858" s="45"/>
      <c r="B6858" s="107"/>
      <c r="G6858" s="42"/>
    </row>
    <row r="6859" spans="1:7">
      <c r="A6859" s="45"/>
      <c r="B6859" s="107"/>
      <c r="G6859" s="42"/>
    </row>
    <row r="6860" spans="1:7">
      <c r="A6860" s="45"/>
      <c r="B6860" s="107"/>
      <c r="G6860" s="42"/>
    </row>
    <row r="6861" spans="1:7">
      <c r="A6861" s="45"/>
      <c r="B6861" s="107"/>
      <c r="G6861" s="42"/>
    </row>
    <row r="6862" spans="1:7">
      <c r="A6862" s="45"/>
      <c r="B6862" s="107"/>
      <c r="G6862" s="42"/>
    </row>
    <row r="6863" spans="1:7">
      <c r="A6863" s="45"/>
      <c r="B6863" s="107"/>
      <c r="G6863" s="42"/>
    </row>
    <row r="6864" spans="1:7">
      <c r="A6864" s="45"/>
      <c r="B6864" s="107"/>
      <c r="G6864" s="42"/>
    </row>
    <row r="6865" spans="1:7">
      <c r="A6865" s="45"/>
      <c r="B6865" s="107"/>
      <c r="G6865" s="42"/>
    </row>
    <row r="6866" spans="1:7">
      <c r="A6866" s="45"/>
      <c r="B6866" s="107"/>
      <c r="G6866" s="42"/>
    </row>
    <row r="6867" spans="1:7">
      <c r="A6867" s="45"/>
      <c r="B6867" s="107"/>
      <c r="G6867" s="42"/>
    </row>
    <row r="6868" spans="1:7">
      <c r="A6868" s="45"/>
      <c r="B6868" s="107"/>
      <c r="G6868" s="42"/>
    </row>
    <row r="6869" spans="1:7">
      <c r="A6869" s="45"/>
      <c r="B6869" s="107"/>
      <c r="G6869" s="42"/>
    </row>
    <row r="6870" spans="1:7">
      <c r="A6870" s="45"/>
      <c r="B6870" s="107"/>
      <c r="G6870" s="42"/>
    </row>
    <row r="6871" spans="1:7">
      <c r="A6871" s="45"/>
      <c r="B6871" s="107"/>
      <c r="G6871" s="42"/>
    </row>
    <row r="6872" spans="1:7">
      <c r="A6872" s="45"/>
      <c r="B6872" s="107"/>
      <c r="G6872" s="42"/>
    </row>
    <row r="6873" spans="1:7">
      <c r="A6873" s="45"/>
      <c r="B6873" s="107"/>
      <c r="G6873" s="42"/>
    </row>
    <row r="6874" spans="1:7">
      <c r="A6874" s="45"/>
      <c r="B6874" s="107"/>
      <c r="G6874" s="42"/>
    </row>
    <row r="6875" spans="1:7">
      <c r="A6875" s="45"/>
      <c r="B6875" s="107"/>
      <c r="G6875" s="42"/>
    </row>
    <row r="6876" spans="1:7">
      <c r="A6876" s="45"/>
      <c r="B6876" s="107"/>
      <c r="G6876" s="42"/>
    </row>
    <row r="6877" spans="1:7">
      <c r="A6877" s="45"/>
      <c r="B6877" s="107"/>
      <c r="G6877" s="42"/>
    </row>
    <row r="6878" spans="1:7">
      <c r="A6878" s="45"/>
      <c r="B6878" s="107"/>
      <c r="G6878" s="42"/>
    </row>
    <row r="6879" spans="1:7">
      <c r="A6879" s="45"/>
      <c r="B6879" s="107"/>
      <c r="G6879" s="42"/>
    </row>
    <row r="6880" spans="1:7">
      <c r="A6880" s="45"/>
      <c r="B6880" s="107"/>
      <c r="G6880" s="42"/>
    </row>
    <row r="6881" spans="1:7">
      <c r="A6881" s="45"/>
      <c r="B6881" s="107"/>
      <c r="G6881" s="42"/>
    </row>
    <row r="6882" spans="1:7">
      <c r="A6882" s="45"/>
      <c r="B6882" s="107"/>
      <c r="G6882" s="42"/>
    </row>
    <row r="6883" spans="1:7">
      <c r="A6883" s="45"/>
      <c r="B6883" s="107"/>
      <c r="G6883" s="42"/>
    </row>
    <row r="6884" spans="1:7">
      <c r="A6884" s="45"/>
      <c r="B6884" s="107"/>
      <c r="G6884" s="42"/>
    </row>
    <row r="6885" spans="1:7">
      <c r="A6885" s="45"/>
      <c r="B6885" s="107"/>
      <c r="G6885" s="42"/>
    </row>
    <row r="6886" spans="1:7">
      <c r="A6886" s="45"/>
      <c r="B6886" s="107"/>
      <c r="G6886" s="42"/>
    </row>
    <row r="6887" spans="1:7">
      <c r="A6887" s="45"/>
      <c r="B6887" s="107"/>
      <c r="G6887" s="42"/>
    </row>
    <row r="6888" spans="1:7">
      <c r="A6888" s="45"/>
      <c r="B6888" s="107"/>
      <c r="G6888" s="42"/>
    </row>
    <row r="6889" spans="1:7">
      <c r="A6889" s="45"/>
      <c r="B6889" s="107"/>
      <c r="G6889" s="42"/>
    </row>
    <row r="6890" spans="1:7">
      <c r="A6890" s="45"/>
      <c r="B6890" s="107"/>
      <c r="G6890" s="42"/>
    </row>
    <row r="6891" spans="1:7">
      <c r="A6891" s="45"/>
      <c r="B6891" s="107"/>
      <c r="G6891" s="42"/>
    </row>
    <row r="6892" spans="1:7">
      <c r="A6892" s="45"/>
      <c r="B6892" s="107"/>
      <c r="G6892" s="42"/>
    </row>
    <row r="6893" spans="1:7">
      <c r="A6893" s="45"/>
      <c r="B6893" s="107"/>
      <c r="G6893" s="42"/>
    </row>
    <row r="6894" spans="1:7">
      <c r="A6894" s="45"/>
      <c r="B6894" s="107"/>
      <c r="G6894" s="42"/>
    </row>
    <row r="6895" spans="1:7">
      <c r="A6895" s="45"/>
      <c r="B6895" s="107"/>
      <c r="G6895" s="42"/>
    </row>
    <row r="6896" spans="1:7">
      <c r="A6896" s="45"/>
      <c r="B6896" s="107"/>
      <c r="G6896" s="42"/>
    </row>
    <row r="6897" spans="1:7">
      <c r="A6897" s="45"/>
      <c r="B6897" s="107"/>
      <c r="G6897" s="42"/>
    </row>
    <row r="6898" spans="1:7">
      <c r="A6898" s="45"/>
      <c r="B6898" s="107"/>
      <c r="G6898" s="42"/>
    </row>
    <row r="6899" spans="1:7">
      <c r="A6899" s="45"/>
      <c r="B6899" s="107"/>
      <c r="G6899" s="42"/>
    </row>
    <row r="6900" spans="1:7">
      <c r="A6900" s="45"/>
      <c r="B6900" s="107"/>
      <c r="G6900" s="42"/>
    </row>
    <row r="6901" spans="1:7">
      <c r="A6901" s="45"/>
      <c r="B6901" s="107"/>
      <c r="G6901" s="42"/>
    </row>
    <row r="6902" spans="1:7">
      <c r="A6902" s="45"/>
      <c r="B6902" s="107"/>
      <c r="G6902" s="42"/>
    </row>
    <row r="6903" spans="1:7">
      <c r="A6903" s="45"/>
      <c r="B6903" s="107"/>
      <c r="G6903" s="42"/>
    </row>
    <row r="6904" spans="1:7">
      <c r="A6904" s="45"/>
      <c r="B6904" s="107"/>
      <c r="G6904" s="42"/>
    </row>
    <row r="6905" spans="1:7">
      <c r="A6905" s="45"/>
      <c r="B6905" s="107"/>
      <c r="G6905" s="42"/>
    </row>
    <row r="6906" spans="1:7">
      <c r="A6906" s="45"/>
      <c r="B6906" s="107"/>
      <c r="G6906" s="42"/>
    </row>
    <row r="6907" spans="1:7">
      <c r="A6907" s="45"/>
      <c r="B6907" s="107"/>
      <c r="G6907" s="42"/>
    </row>
    <row r="6908" spans="1:7">
      <c r="A6908" s="45"/>
      <c r="B6908" s="107"/>
      <c r="G6908" s="42"/>
    </row>
    <row r="6909" spans="1:7">
      <c r="A6909" s="45"/>
      <c r="B6909" s="107"/>
      <c r="G6909" s="42"/>
    </row>
    <row r="6910" spans="1:7">
      <c r="A6910" s="45"/>
      <c r="B6910" s="107"/>
      <c r="G6910" s="42"/>
    </row>
    <row r="6911" spans="1:7">
      <c r="A6911" s="45"/>
      <c r="B6911" s="107"/>
      <c r="G6911" s="42"/>
    </row>
    <row r="6912" spans="1:7">
      <c r="A6912" s="45"/>
      <c r="B6912" s="107"/>
      <c r="G6912" s="42"/>
    </row>
    <row r="6913" spans="1:7">
      <c r="A6913" s="45"/>
      <c r="B6913" s="107"/>
      <c r="G6913" s="42"/>
    </row>
    <row r="6914" spans="1:7">
      <c r="A6914" s="45"/>
      <c r="B6914" s="107"/>
      <c r="G6914" s="42"/>
    </row>
    <row r="6915" spans="1:7">
      <c r="A6915" s="45"/>
      <c r="B6915" s="107"/>
      <c r="G6915" s="42"/>
    </row>
    <row r="6916" spans="1:7">
      <c r="A6916" s="45"/>
      <c r="B6916" s="107"/>
      <c r="G6916" s="42"/>
    </row>
    <row r="6917" spans="1:7">
      <c r="A6917" s="45"/>
      <c r="B6917" s="107"/>
      <c r="G6917" s="42"/>
    </row>
    <row r="6918" spans="1:7">
      <c r="A6918" s="45"/>
      <c r="B6918" s="107"/>
      <c r="G6918" s="42"/>
    </row>
    <row r="6919" spans="1:7">
      <c r="A6919" s="45"/>
      <c r="B6919" s="107"/>
      <c r="G6919" s="42"/>
    </row>
    <row r="6920" spans="1:7">
      <c r="A6920" s="45"/>
      <c r="B6920" s="107"/>
      <c r="G6920" s="42"/>
    </row>
    <row r="6921" spans="1:7">
      <c r="A6921" s="45"/>
      <c r="B6921" s="107"/>
      <c r="G6921" s="42"/>
    </row>
    <row r="6922" spans="1:7">
      <c r="A6922" s="45"/>
      <c r="B6922" s="107"/>
      <c r="G6922" s="42"/>
    </row>
    <row r="6923" spans="1:7">
      <c r="A6923" s="45"/>
      <c r="B6923" s="107"/>
      <c r="G6923" s="42"/>
    </row>
    <row r="6924" spans="1:7">
      <c r="A6924" s="45"/>
      <c r="B6924" s="107"/>
      <c r="G6924" s="42"/>
    </row>
    <row r="6925" spans="1:7">
      <c r="A6925" s="45"/>
      <c r="B6925" s="107"/>
      <c r="G6925" s="42"/>
    </row>
    <row r="6926" spans="1:7">
      <c r="A6926" s="45"/>
      <c r="B6926" s="107"/>
      <c r="G6926" s="42"/>
    </row>
    <row r="6927" spans="1:7">
      <c r="A6927" s="45"/>
      <c r="B6927" s="107"/>
      <c r="G6927" s="42"/>
    </row>
    <row r="6928" spans="1:7">
      <c r="A6928" s="45"/>
      <c r="B6928" s="107"/>
      <c r="G6928" s="42"/>
    </row>
    <row r="6929" spans="1:7">
      <c r="A6929" s="45"/>
      <c r="B6929" s="107"/>
      <c r="G6929" s="42"/>
    </row>
    <row r="6930" spans="1:7">
      <c r="A6930" s="45"/>
      <c r="B6930" s="107"/>
      <c r="G6930" s="42"/>
    </row>
    <row r="6931" spans="1:7">
      <c r="A6931" s="45"/>
      <c r="B6931" s="107"/>
      <c r="G6931" s="42"/>
    </row>
    <row r="6932" spans="1:7">
      <c r="A6932" s="45"/>
      <c r="B6932" s="107"/>
      <c r="G6932" s="42"/>
    </row>
    <row r="6933" spans="1:7">
      <c r="A6933" s="45"/>
      <c r="B6933" s="107"/>
      <c r="G6933" s="42"/>
    </row>
    <row r="6934" spans="1:7">
      <c r="A6934" s="45"/>
      <c r="B6934" s="107"/>
      <c r="G6934" s="42"/>
    </row>
    <row r="6935" spans="1:7">
      <c r="A6935" s="45"/>
      <c r="B6935" s="107"/>
      <c r="G6935" s="42"/>
    </row>
    <row r="6936" spans="1:7">
      <c r="A6936" s="45"/>
      <c r="B6936" s="107"/>
      <c r="G6936" s="42"/>
    </row>
    <row r="6937" spans="1:7">
      <c r="A6937" s="45"/>
      <c r="B6937" s="107"/>
      <c r="G6937" s="42"/>
    </row>
    <row r="6938" spans="1:7">
      <c r="A6938" s="45"/>
      <c r="B6938" s="107"/>
      <c r="G6938" s="42"/>
    </row>
    <row r="6939" spans="1:7">
      <c r="A6939" s="45"/>
      <c r="B6939" s="107"/>
      <c r="G6939" s="42"/>
    </row>
    <row r="6940" spans="1:7">
      <c r="A6940" s="45"/>
      <c r="B6940" s="107"/>
      <c r="G6940" s="42"/>
    </row>
    <row r="6941" spans="1:7">
      <c r="A6941" s="45"/>
      <c r="B6941" s="107"/>
      <c r="G6941" s="42"/>
    </row>
    <row r="6942" spans="1:7">
      <c r="A6942" s="45"/>
      <c r="B6942" s="107"/>
      <c r="G6942" s="42"/>
    </row>
    <row r="6943" spans="1:7">
      <c r="A6943" s="45"/>
      <c r="B6943" s="107"/>
      <c r="G6943" s="42"/>
    </row>
    <row r="6944" spans="1:7">
      <c r="A6944" s="45"/>
      <c r="B6944" s="107"/>
      <c r="G6944" s="42"/>
    </row>
    <row r="6945" spans="1:7">
      <c r="A6945" s="45"/>
      <c r="B6945" s="107"/>
      <c r="G6945" s="42"/>
    </row>
    <row r="6946" spans="1:7">
      <c r="A6946" s="45"/>
      <c r="B6946" s="107"/>
      <c r="G6946" s="42"/>
    </row>
    <row r="6947" spans="1:7">
      <c r="A6947" s="45"/>
      <c r="B6947" s="107"/>
      <c r="G6947" s="42"/>
    </row>
    <row r="6948" spans="1:7">
      <c r="A6948" s="45"/>
      <c r="B6948" s="107"/>
      <c r="G6948" s="42"/>
    </row>
    <row r="6949" spans="1:7">
      <c r="A6949" s="45"/>
      <c r="B6949" s="107"/>
      <c r="G6949" s="42"/>
    </row>
    <row r="6950" spans="1:7">
      <c r="A6950" s="45"/>
      <c r="B6950" s="107"/>
      <c r="G6950" s="42"/>
    </row>
    <row r="6951" spans="1:7">
      <c r="A6951" s="45"/>
      <c r="B6951" s="107"/>
      <c r="G6951" s="42"/>
    </row>
    <row r="6952" spans="1:7">
      <c r="A6952" s="45"/>
      <c r="B6952" s="107"/>
      <c r="G6952" s="42"/>
    </row>
    <row r="6953" spans="1:7">
      <c r="A6953" s="45"/>
      <c r="B6953" s="107"/>
      <c r="G6953" s="42"/>
    </row>
    <row r="6954" spans="1:7">
      <c r="A6954" s="45"/>
      <c r="B6954" s="107"/>
      <c r="G6954" s="42"/>
    </row>
    <row r="6955" spans="1:7">
      <c r="A6955" s="45"/>
      <c r="B6955" s="107"/>
      <c r="G6955" s="42"/>
    </row>
    <row r="6956" spans="1:7">
      <c r="A6956" s="45"/>
      <c r="B6956" s="107"/>
      <c r="G6956" s="42"/>
    </row>
    <row r="6957" spans="1:7">
      <c r="A6957" s="45"/>
      <c r="B6957" s="107"/>
      <c r="G6957" s="42"/>
    </row>
    <row r="6958" spans="1:7">
      <c r="A6958" s="45"/>
      <c r="B6958" s="107"/>
      <c r="G6958" s="42"/>
    </row>
    <row r="6959" spans="1:7">
      <c r="A6959" s="45"/>
      <c r="B6959" s="107"/>
      <c r="G6959" s="42"/>
    </row>
    <row r="6960" spans="1:7">
      <c r="A6960" s="45"/>
      <c r="B6960" s="107"/>
      <c r="G6960" s="42"/>
    </row>
    <row r="6961" spans="1:7">
      <c r="A6961" s="45"/>
      <c r="B6961" s="107"/>
      <c r="G6961" s="42"/>
    </row>
    <row r="6962" spans="1:7">
      <c r="A6962" s="45"/>
      <c r="B6962" s="107"/>
      <c r="G6962" s="42"/>
    </row>
    <row r="6963" spans="1:7">
      <c r="A6963" s="45"/>
      <c r="B6963" s="107"/>
      <c r="G6963" s="42"/>
    </row>
    <row r="6964" spans="1:7">
      <c r="A6964" s="45"/>
      <c r="B6964" s="107"/>
      <c r="G6964" s="42"/>
    </row>
    <row r="6965" spans="1:7">
      <c r="A6965" s="45"/>
      <c r="B6965" s="107"/>
      <c r="G6965" s="42"/>
    </row>
    <row r="6966" spans="1:7">
      <c r="A6966" s="45"/>
      <c r="B6966" s="107"/>
      <c r="G6966" s="42"/>
    </row>
    <row r="6967" spans="1:7">
      <c r="A6967" s="45"/>
      <c r="B6967" s="107"/>
      <c r="G6967" s="42"/>
    </row>
    <row r="6968" spans="1:7">
      <c r="A6968" s="45"/>
      <c r="B6968" s="107"/>
      <c r="G6968" s="42"/>
    </row>
    <row r="6969" spans="1:7">
      <c r="A6969" s="45"/>
      <c r="B6969" s="107"/>
      <c r="G6969" s="42"/>
    </row>
    <row r="6970" spans="1:7">
      <c r="A6970" s="45"/>
      <c r="B6970" s="107"/>
      <c r="G6970" s="42"/>
    </row>
    <row r="6971" spans="1:7">
      <c r="A6971" s="45"/>
      <c r="B6971" s="107"/>
      <c r="G6971" s="42"/>
    </row>
    <row r="6972" spans="1:7">
      <c r="A6972" s="45"/>
      <c r="B6972" s="107"/>
      <c r="G6972" s="42"/>
    </row>
    <row r="6973" spans="1:7">
      <c r="A6973" s="45"/>
      <c r="B6973" s="107"/>
      <c r="G6973" s="42"/>
    </row>
    <row r="6974" spans="1:7">
      <c r="A6974" s="45"/>
      <c r="B6974" s="107"/>
      <c r="G6974" s="42"/>
    </row>
    <row r="6975" spans="1:7">
      <c r="A6975" s="45"/>
      <c r="B6975" s="107"/>
      <c r="G6975" s="42"/>
    </row>
    <row r="6976" spans="1:7">
      <c r="A6976" s="45"/>
      <c r="B6976" s="107"/>
      <c r="G6976" s="42"/>
    </row>
    <row r="6977" spans="1:7">
      <c r="A6977" s="45"/>
      <c r="B6977" s="107"/>
      <c r="G6977" s="42"/>
    </row>
    <row r="6978" spans="1:7">
      <c r="A6978" s="45"/>
      <c r="B6978" s="107"/>
      <c r="G6978" s="42"/>
    </row>
    <row r="6979" spans="1:7">
      <c r="A6979" s="45"/>
      <c r="B6979" s="107"/>
      <c r="G6979" s="42"/>
    </row>
    <row r="6980" spans="1:7">
      <c r="A6980" s="45"/>
      <c r="B6980" s="107"/>
      <c r="G6980" s="42"/>
    </row>
    <row r="6981" spans="1:7">
      <c r="A6981" s="45"/>
      <c r="B6981" s="107"/>
      <c r="G6981" s="42"/>
    </row>
    <row r="6982" spans="1:7">
      <c r="A6982" s="45"/>
      <c r="B6982" s="107"/>
      <c r="G6982" s="42"/>
    </row>
    <row r="6983" spans="1:7">
      <c r="A6983" s="45"/>
      <c r="B6983" s="107"/>
      <c r="G6983" s="42"/>
    </row>
    <row r="6984" spans="1:7">
      <c r="A6984" s="45"/>
      <c r="B6984" s="107"/>
      <c r="G6984" s="42"/>
    </row>
    <row r="6985" spans="1:7">
      <c r="A6985" s="45"/>
      <c r="B6985" s="107"/>
      <c r="G6985" s="42"/>
    </row>
    <row r="6986" spans="1:7">
      <c r="A6986" s="45"/>
      <c r="B6986" s="107"/>
      <c r="G6986" s="42"/>
    </row>
    <row r="6987" spans="1:7">
      <c r="A6987" s="45"/>
      <c r="B6987" s="107"/>
      <c r="G6987" s="42"/>
    </row>
    <row r="6988" spans="1:7">
      <c r="A6988" s="45"/>
      <c r="B6988" s="107"/>
      <c r="G6988" s="42"/>
    </row>
    <row r="6989" spans="1:7">
      <c r="A6989" s="45"/>
      <c r="B6989" s="107"/>
      <c r="G6989" s="42"/>
    </row>
    <row r="6990" spans="1:7">
      <c r="A6990" s="45"/>
      <c r="B6990" s="107"/>
      <c r="G6990" s="42"/>
    </row>
    <row r="6991" spans="1:7">
      <c r="A6991" s="45"/>
      <c r="B6991" s="107"/>
      <c r="G6991" s="42"/>
    </row>
    <row r="6992" spans="1:7">
      <c r="A6992" s="45"/>
      <c r="B6992" s="107"/>
      <c r="G6992" s="42"/>
    </row>
    <row r="6993" spans="1:7">
      <c r="A6993" s="45"/>
      <c r="B6993" s="107"/>
      <c r="G6993" s="42"/>
    </row>
    <row r="6994" spans="1:7">
      <c r="A6994" s="45"/>
      <c r="B6994" s="107"/>
      <c r="G6994" s="42"/>
    </row>
    <row r="6995" spans="1:7">
      <c r="A6995" s="45"/>
      <c r="B6995" s="107"/>
      <c r="G6995" s="42"/>
    </row>
    <row r="6996" spans="1:7">
      <c r="A6996" s="45"/>
      <c r="B6996" s="107"/>
      <c r="G6996" s="42"/>
    </row>
    <row r="6997" spans="1:7">
      <c r="A6997" s="45"/>
      <c r="B6997" s="107"/>
      <c r="G6997" s="42"/>
    </row>
    <row r="6998" spans="1:7">
      <c r="A6998" s="45"/>
      <c r="B6998" s="107"/>
      <c r="G6998" s="42"/>
    </row>
    <row r="6999" spans="1:7">
      <c r="A6999" s="45"/>
      <c r="B6999" s="107"/>
      <c r="G6999" s="42"/>
    </row>
    <row r="7000" spans="1:7">
      <c r="A7000" s="45"/>
      <c r="B7000" s="107"/>
      <c r="G7000" s="42"/>
    </row>
    <row r="7001" spans="1:7">
      <c r="A7001" s="45"/>
      <c r="B7001" s="107"/>
      <c r="G7001" s="42"/>
    </row>
    <row r="7002" spans="1:7">
      <c r="A7002" s="45"/>
      <c r="B7002" s="107"/>
      <c r="G7002" s="42"/>
    </row>
    <row r="7003" spans="1:7">
      <c r="A7003" s="45"/>
      <c r="B7003" s="107"/>
      <c r="G7003" s="42"/>
    </row>
    <row r="7004" spans="1:7">
      <c r="A7004" s="45"/>
      <c r="B7004" s="107"/>
      <c r="G7004" s="42"/>
    </row>
    <row r="7005" spans="1:7">
      <c r="A7005" s="45"/>
      <c r="B7005" s="107"/>
      <c r="G7005" s="42"/>
    </row>
    <row r="7006" spans="1:7">
      <c r="A7006" s="45"/>
      <c r="B7006" s="107"/>
      <c r="G7006" s="42"/>
    </row>
    <row r="7007" spans="1:7">
      <c r="A7007" s="45"/>
      <c r="B7007" s="107"/>
      <c r="G7007" s="42"/>
    </row>
    <row r="7008" spans="1:7">
      <c r="A7008" s="45"/>
      <c r="B7008" s="107"/>
      <c r="G7008" s="42"/>
    </row>
    <row r="7009" spans="1:7">
      <c r="A7009" s="45"/>
      <c r="B7009" s="107"/>
      <c r="G7009" s="42"/>
    </row>
    <row r="7010" spans="1:7">
      <c r="A7010" s="45"/>
      <c r="B7010" s="107"/>
      <c r="G7010" s="42"/>
    </row>
    <row r="7011" spans="1:7">
      <c r="A7011" s="45"/>
      <c r="B7011" s="107"/>
      <c r="G7011" s="42"/>
    </row>
    <row r="7012" spans="1:7">
      <c r="A7012" s="45"/>
      <c r="B7012" s="107"/>
      <c r="G7012" s="42"/>
    </row>
    <row r="7013" spans="1:7">
      <c r="A7013" s="45"/>
      <c r="B7013" s="107"/>
      <c r="G7013" s="42"/>
    </row>
    <row r="7014" spans="1:7">
      <c r="A7014" s="45"/>
      <c r="B7014" s="107"/>
      <c r="G7014" s="42"/>
    </row>
    <row r="7015" spans="1:7">
      <c r="A7015" s="45"/>
      <c r="B7015" s="107"/>
      <c r="G7015" s="42"/>
    </row>
    <row r="7016" spans="1:7">
      <c r="A7016" s="45"/>
      <c r="B7016" s="107"/>
      <c r="G7016" s="42"/>
    </row>
    <row r="7017" spans="1:7">
      <c r="A7017" s="45"/>
      <c r="B7017" s="107"/>
      <c r="G7017" s="42"/>
    </row>
    <row r="7018" spans="1:7">
      <c r="A7018" s="45"/>
      <c r="B7018" s="107"/>
      <c r="G7018" s="42"/>
    </row>
    <row r="7019" spans="1:7">
      <c r="A7019" s="45"/>
      <c r="B7019" s="107"/>
      <c r="G7019" s="42"/>
    </row>
    <row r="7020" spans="1:7">
      <c r="A7020" s="45"/>
      <c r="B7020" s="107"/>
      <c r="G7020" s="42"/>
    </row>
    <row r="7021" spans="1:7">
      <c r="A7021" s="45"/>
      <c r="B7021" s="107"/>
      <c r="G7021" s="42"/>
    </row>
    <row r="7022" spans="1:7">
      <c r="A7022" s="45"/>
      <c r="B7022" s="107"/>
      <c r="G7022" s="42"/>
    </row>
    <row r="7023" spans="1:7">
      <c r="A7023" s="45"/>
      <c r="B7023" s="107"/>
      <c r="G7023" s="42"/>
    </row>
    <row r="7024" spans="1:7">
      <c r="A7024" s="45"/>
      <c r="B7024" s="107"/>
      <c r="G7024" s="42"/>
    </row>
    <row r="7025" spans="1:7">
      <c r="A7025" s="45"/>
      <c r="B7025" s="107"/>
      <c r="G7025" s="42"/>
    </row>
    <row r="7026" spans="1:7">
      <c r="A7026" s="45"/>
      <c r="B7026" s="107"/>
      <c r="G7026" s="42"/>
    </row>
    <row r="7027" spans="1:7">
      <c r="A7027" s="45"/>
      <c r="B7027" s="107"/>
      <c r="G7027" s="42"/>
    </row>
    <row r="7028" spans="1:7">
      <c r="A7028" s="45"/>
      <c r="B7028" s="107"/>
      <c r="G7028" s="42"/>
    </row>
    <row r="7029" spans="1:7">
      <c r="A7029" s="45"/>
      <c r="B7029" s="107"/>
      <c r="G7029" s="42"/>
    </row>
    <row r="7030" spans="1:7">
      <c r="A7030" s="45"/>
      <c r="B7030" s="107"/>
      <c r="G7030" s="42"/>
    </row>
    <row r="7031" spans="1:7">
      <c r="A7031" s="45"/>
      <c r="B7031" s="107"/>
      <c r="G7031" s="42"/>
    </row>
    <row r="7032" spans="1:7">
      <c r="A7032" s="45"/>
      <c r="B7032" s="107"/>
      <c r="G7032" s="42"/>
    </row>
    <row r="7033" spans="1:7">
      <c r="A7033" s="45"/>
      <c r="B7033" s="107"/>
      <c r="G7033" s="42"/>
    </row>
    <row r="7034" spans="1:7">
      <c r="A7034" s="45"/>
      <c r="B7034" s="107"/>
      <c r="G7034" s="42"/>
    </row>
    <row r="7035" spans="1:7">
      <c r="A7035" s="45"/>
      <c r="B7035" s="107"/>
      <c r="G7035" s="42"/>
    </row>
    <row r="7036" spans="1:7">
      <c r="A7036" s="45"/>
      <c r="B7036" s="107"/>
      <c r="G7036" s="42"/>
    </row>
    <row r="7037" spans="1:7">
      <c r="A7037" s="45"/>
      <c r="B7037" s="107"/>
      <c r="G7037" s="42"/>
    </row>
    <row r="7038" spans="1:7">
      <c r="A7038" s="45"/>
      <c r="B7038" s="107"/>
      <c r="G7038" s="42"/>
    </row>
    <row r="7039" spans="1:7">
      <c r="A7039" s="45"/>
      <c r="B7039" s="107"/>
      <c r="G7039" s="42"/>
    </row>
    <row r="7040" spans="1:7">
      <c r="A7040" s="45"/>
      <c r="B7040" s="107"/>
      <c r="G7040" s="42"/>
    </row>
    <row r="7041" spans="1:7">
      <c r="A7041" s="45"/>
      <c r="B7041" s="107"/>
      <c r="G7041" s="42"/>
    </row>
    <row r="7042" spans="1:7">
      <c r="A7042" s="45"/>
      <c r="B7042" s="107"/>
      <c r="G7042" s="42"/>
    </row>
    <row r="7043" spans="1:7">
      <c r="A7043" s="45"/>
      <c r="B7043" s="107"/>
      <c r="G7043" s="42"/>
    </row>
    <row r="7044" spans="1:7">
      <c r="A7044" s="45"/>
      <c r="B7044" s="107"/>
      <c r="G7044" s="42"/>
    </row>
    <row r="7045" spans="1:7">
      <c r="A7045" s="45"/>
      <c r="B7045" s="107"/>
      <c r="G7045" s="42"/>
    </row>
    <row r="7046" spans="1:7">
      <c r="A7046" s="45"/>
      <c r="B7046" s="107"/>
      <c r="G7046" s="42"/>
    </row>
    <row r="7047" spans="1:7">
      <c r="A7047" s="45"/>
      <c r="B7047" s="107"/>
      <c r="G7047" s="42"/>
    </row>
    <row r="7048" spans="1:7">
      <c r="A7048" s="45"/>
      <c r="B7048" s="107"/>
      <c r="G7048" s="42"/>
    </row>
    <row r="7049" spans="1:7">
      <c r="A7049" s="45"/>
      <c r="B7049" s="107"/>
      <c r="G7049" s="42"/>
    </row>
    <row r="7050" spans="1:7">
      <c r="A7050" s="45"/>
      <c r="B7050" s="107"/>
      <c r="G7050" s="42"/>
    </row>
    <row r="7051" spans="1:7">
      <c r="A7051" s="45"/>
      <c r="B7051" s="107"/>
      <c r="G7051" s="42"/>
    </row>
    <row r="7052" spans="1:7">
      <c r="A7052" s="45"/>
      <c r="B7052" s="107"/>
      <c r="G7052" s="42"/>
    </row>
    <row r="7053" spans="1:7">
      <c r="A7053" s="45"/>
      <c r="B7053" s="107"/>
      <c r="G7053" s="42"/>
    </row>
    <row r="7054" spans="1:7">
      <c r="A7054" s="45"/>
      <c r="B7054" s="107"/>
      <c r="G7054" s="42"/>
    </row>
    <row r="7055" spans="1:7">
      <c r="A7055" s="45"/>
      <c r="B7055" s="107"/>
      <c r="G7055" s="42"/>
    </row>
    <row r="7056" spans="1:7">
      <c r="A7056" s="45"/>
      <c r="B7056" s="107"/>
      <c r="G7056" s="42"/>
    </row>
    <row r="7057" spans="1:7">
      <c r="A7057" s="45"/>
      <c r="B7057" s="107"/>
      <c r="G7057" s="42"/>
    </row>
    <row r="7058" spans="1:7">
      <c r="A7058" s="45"/>
      <c r="B7058" s="107"/>
      <c r="G7058" s="42"/>
    </row>
    <row r="7059" spans="1:7">
      <c r="A7059" s="45"/>
      <c r="B7059" s="107"/>
      <c r="G7059" s="42"/>
    </row>
    <row r="7060" spans="1:7">
      <c r="A7060" s="45"/>
      <c r="B7060" s="107"/>
      <c r="G7060" s="42"/>
    </row>
    <row r="7061" spans="1:7">
      <c r="A7061" s="45"/>
      <c r="B7061" s="107"/>
      <c r="G7061" s="42"/>
    </row>
    <row r="7062" spans="1:7">
      <c r="A7062" s="45"/>
      <c r="B7062" s="107"/>
      <c r="G7062" s="42"/>
    </row>
    <row r="7063" spans="1:7">
      <c r="A7063" s="45"/>
      <c r="B7063" s="107"/>
      <c r="G7063" s="42"/>
    </row>
    <row r="7064" spans="1:7">
      <c r="A7064" s="45"/>
      <c r="B7064" s="107"/>
      <c r="G7064" s="42"/>
    </row>
    <row r="7065" spans="1:7">
      <c r="A7065" s="45"/>
      <c r="B7065" s="107"/>
      <c r="G7065" s="42"/>
    </row>
    <row r="7066" spans="1:7">
      <c r="A7066" s="45"/>
      <c r="B7066" s="107"/>
      <c r="G7066" s="42"/>
    </row>
    <row r="7067" spans="1:7">
      <c r="A7067" s="45"/>
      <c r="B7067" s="107"/>
      <c r="G7067" s="42"/>
    </row>
    <row r="7068" spans="1:7">
      <c r="A7068" s="45"/>
      <c r="B7068" s="107"/>
      <c r="G7068" s="42"/>
    </row>
    <row r="7069" spans="1:7">
      <c r="A7069" s="45"/>
      <c r="B7069" s="107"/>
      <c r="G7069" s="42"/>
    </row>
    <row r="7070" spans="1:7">
      <c r="A7070" s="45"/>
      <c r="B7070" s="107"/>
      <c r="G7070" s="42"/>
    </row>
    <row r="7071" spans="1:7">
      <c r="A7071" s="45"/>
      <c r="B7071" s="107"/>
      <c r="G7071" s="42"/>
    </row>
    <row r="7072" spans="1:7">
      <c r="A7072" s="45"/>
      <c r="B7072" s="107"/>
      <c r="G7072" s="42"/>
    </row>
    <row r="7073" spans="1:7">
      <c r="A7073" s="45"/>
      <c r="B7073" s="107"/>
      <c r="G7073" s="42"/>
    </row>
    <row r="7074" spans="1:7">
      <c r="A7074" s="45"/>
      <c r="B7074" s="107"/>
      <c r="G7074" s="42"/>
    </row>
    <row r="7075" spans="1:7">
      <c r="A7075" s="45"/>
      <c r="B7075" s="107"/>
      <c r="G7075" s="42"/>
    </row>
    <row r="7076" spans="1:7">
      <c r="A7076" s="45"/>
      <c r="B7076" s="107"/>
      <c r="G7076" s="42"/>
    </row>
    <row r="7077" spans="1:7">
      <c r="A7077" s="45"/>
      <c r="B7077" s="107"/>
      <c r="G7077" s="42"/>
    </row>
    <row r="7078" spans="1:7">
      <c r="A7078" s="45"/>
      <c r="B7078" s="107"/>
      <c r="G7078" s="42"/>
    </row>
    <row r="7079" spans="1:7">
      <c r="A7079" s="45"/>
      <c r="B7079" s="107"/>
      <c r="G7079" s="42"/>
    </row>
    <row r="7080" spans="1:7">
      <c r="A7080" s="45"/>
      <c r="B7080" s="107"/>
      <c r="G7080" s="42"/>
    </row>
    <row r="7081" spans="1:7">
      <c r="A7081" s="45"/>
      <c r="B7081" s="107"/>
      <c r="G7081" s="42"/>
    </row>
    <row r="7082" spans="1:7">
      <c r="A7082" s="45"/>
      <c r="B7082" s="107"/>
      <c r="G7082" s="42"/>
    </row>
    <row r="7083" spans="1:7">
      <c r="A7083" s="45"/>
      <c r="B7083" s="107"/>
      <c r="G7083" s="42"/>
    </row>
    <row r="7084" spans="1:7">
      <c r="A7084" s="45"/>
      <c r="B7084" s="107"/>
      <c r="G7084" s="42"/>
    </row>
    <row r="7085" spans="1:7">
      <c r="A7085" s="45"/>
      <c r="B7085" s="107"/>
      <c r="G7085" s="42"/>
    </row>
    <row r="7086" spans="1:7">
      <c r="A7086" s="45"/>
      <c r="B7086" s="107"/>
      <c r="G7086" s="42"/>
    </row>
    <row r="7087" spans="1:7">
      <c r="A7087" s="45"/>
      <c r="B7087" s="107"/>
      <c r="G7087" s="42"/>
    </row>
    <row r="7088" spans="1:7">
      <c r="A7088" s="45"/>
      <c r="B7088" s="107"/>
      <c r="G7088" s="42"/>
    </row>
    <row r="7089" spans="1:7">
      <c r="A7089" s="45"/>
      <c r="B7089" s="107"/>
      <c r="G7089" s="42"/>
    </row>
    <row r="7090" spans="1:7">
      <c r="A7090" s="45"/>
      <c r="B7090" s="107"/>
      <c r="G7090" s="42"/>
    </row>
    <row r="7091" spans="1:7">
      <c r="A7091" s="45"/>
      <c r="B7091" s="107"/>
      <c r="G7091" s="42"/>
    </row>
    <row r="7092" spans="1:7">
      <c r="A7092" s="45"/>
      <c r="B7092" s="107"/>
      <c r="G7092" s="42"/>
    </row>
    <row r="7093" spans="1:7">
      <c r="A7093" s="45"/>
      <c r="B7093" s="107"/>
      <c r="G7093" s="42"/>
    </row>
    <row r="7094" spans="1:7">
      <c r="A7094" s="45"/>
      <c r="B7094" s="107"/>
      <c r="G7094" s="42"/>
    </row>
    <row r="7095" spans="1:7">
      <c r="A7095" s="45"/>
      <c r="B7095" s="107"/>
      <c r="G7095" s="42"/>
    </row>
    <row r="7096" spans="1:7">
      <c r="A7096" s="45"/>
      <c r="B7096" s="107"/>
      <c r="G7096" s="42"/>
    </row>
    <row r="7097" spans="1:7">
      <c r="A7097" s="45"/>
      <c r="B7097" s="107"/>
      <c r="G7097" s="42"/>
    </row>
    <row r="7098" spans="1:7">
      <c r="A7098" s="45"/>
      <c r="B7098" s="107"/>
      <c r="G7098" s="42"/>
    </row>
    <row r="7099" spans="1:7">
      <c r="A7099" s="45"/>
      <c r="B7099" s="107"/>
      <c r="G7099" s="42"/>
    </row>
    <row r="7100" spans="1:7">
      <c r="A7100" s="45"/>
      <c r="B7100" s="107"/>
      <c r="G7100" s="42"/>
    </row>
    <row r="7101" spans="1:7">
      <c r="A7101" s="45"/>
      <c r="B7101" s="107"/>
      <c r="G7101" s="42"/>
    </row>
    <row r="7102" spans="1:7">
      <c r="A7102" s="45"/>
      <c r="B7102" s="107"/>
      <c r="G7102" s="42"/>
    </row>
    <row r="7103" spans="1:7">
      <c r="A7103" s="45"/>
      <c r="B7103" s="107"/>
      <c r="G7103" s="42"/>
    </row>
    <row r="7104" spans="1:7">
      <c r="A7104" s="45"/>
      <c r="B7104" s="107"/>
      <c r="G7104" s="42"/>
    </row>
    <row r="7105" spans="1:7">
      <c r="A7105" s="45"/>
      <c r="B7105" s="107"/>
      <c r="G7105" s="42"/>
    </row>
    <row r="7106" spans="1:7">
      <c r="A7106" s="45"/>
      <c r="B7106" s="107"/>
      <c r="G7106" s="42"/>
    </row>
    <row r="7107" spans="1:7">
      <c r="A7107" s="45"/>
      <c r="B7107" s="107"/>
      <c r="G7107" s="42"/>
    </row>
    <row r="7108" spans="1:7">
      <c r="A7108" s="45"/>
      <c r="B7108" s="107"/>
      <c r="G7108" s="42"/>
    </row>
    <row r="7109" spans="1:7">
      <c r="A7109" s="45"/>
      <c r="B7109" s="107"/>
      <c r="G7109" s="42"/>
    </row>
    <row r="7110" spans="1:7">
      <c r="A7110" s="45"/>
      <c r="B7110" s="107"/>
      <c r="G7110" s="42"/>
    </row>
    <row r="7111" spans="1:7">
      <c r="A7111" s="45"/>
      <c r="B7111" s="107"/>
      <c r="G7111" s="42"/>
    </row>
    <row r="7112" spans="1:7">
      <c r="A7112" s="45"/>
      <c r="B7112" s="107"/>
      <c r="G7112" s="42"/>
    </row>
    <row r="7113" spans="1:7">
      <c r="A7113" s="45"/>
      <c r="B7113" s="107"/>
      <c r="G7113" s="42"/>
    </row>
    <row r="7114" spans="1:7">
      <c r="A7114" s="45"/>
      <c r="B7114" s="107"/>
      <c r="G7114" s="42"/>
    </row>
    <row r="7115" spans="1:7">
      <c r="A7115" s="45"/>
      <c r="B7115" s="107"/>
      <c r="G7115" s="42"/>
    </row>
    <row r="7116" spans="1:7">
      <c r="A7116" s="45"/>
      <c r="B7116" s="107"/>
      <c r="G7116" s="42"/>
    </row>
    <row r="7117" spans="1:7">
      <c r="A7117" s="45"/>
      <c r="B7117" s="107"/>
      <c r="G7117" s="42"/>
    </row>
    <row r="7118" spans="1:7">
      <c r="A7118" s="45"/>
      <c r="B7118" s="107"/>
      <c r="G7118" s="42"/>
    </row>
    <row r="7119" spans="1:7">
      <c r="A7119" s="45"/>
      <c r="B7119" s="107"/>
      <c r="G7119" s="42"/>
    </row>
    <row r="7120" spans="1:7">
      <c r="A7120" s="45"/>
      <c r="B7120" s="107"/>
      <c r="G7120" s="42"/>
    </row>
    <row r="7121" spans="1:7">
      <c r="A7121" s="45"/>
      <c r="B7121" s="107"/>
      <c r="G7121" s="42"/>
    </row>
    <row r="7122" spans="1:7">
      <c r="A7122" s="45"/>
      <c r="B7122" s="107"/>
      <c r="G7122" s="42"/>
    </row>
    <row r="7123" spans="1:7">
      <c r="A7123" s="45"/>
      <c r="B7123" s="107"/>
      <c r="G7123" s="42"/>
    </row>
    <row r="7124" spans="1:7">
      <c r="A7124" s="45"/>
      <c r="B7124" s="107"/>
      <c r="G7124" s="42"/>
    </row>
    <row r="7125" spans="1:7">
      <c r="A7125" s="45"/>
      <c r="B7125" s="107"/>
      <c r="G7125" s="42"/>
    </row>
    <row r="7126" spans="1:7">
      <c r="A7126" s="45"/>
      <c r="B7126" s="107"/>
      <c r="G7126" s="42"/>
    </row>
    <row r="7127" spans="1:7">
      <c r="A7127" s="45"/>
      <c r="B7127" s="107"/>
      <c r="G7127" s="42"/>
    </row>
    <row r="7128" spans="1:7">
      <c r="A7128" s="45"/>
      <c r="B7128" s="107"/>
      <c r="G7128" s="42"/>
    </row>
    <row r="7129" spans="1:7">
      <c r="A7129" s="45"/>
      <c r="B7129" s="107"/>
      <c r="G7129" s="42"/>
    </row>
    <row r="7130" spans="1:7">
      <c r="A7130" s="45"/>
      <c r="B7130" s="107"/>
      <c r="G7130" s="42"/>
    </row>
    <row r="7131" spans="1:7">
      <c r="A7131" s="45"/>
      <c r="B7131" s="107"/>
      <c r="G7131" s="42"/>
    </row>
    <row r="7132" spans="1:7">
      <c r="A7132" s="45"/>
      <c r="B7132" s="107"/>
      <c r="G7132" s="42"/>
    </row>
    <row r="7133" spans="1:7">
      <c r="A7133" s="45"/>
      <c r="B7133" s="107"/>
      <c r="G7133" s="42"/>
    </row>
    <row r="7134" spans="1:7">
      <c r="A7134" s="45"/>
      <c r="B7134" s="107"/>
      <c r="G7134" s="42"/>
    </row>
    <row r="7135" spans="1:7">
      <c r="A7135" s="45"/>
      <c r="B7135" s="107"/>
      <c r="G7135" s="42"/>
    </row>
    <row r="7136" spans="1:7">
      <c r="A7136" s="45"/>
      <c r="B7136" s="107"/>
      <c r="G7136" s="42"/>
    </row>
    <row r="7137" spans="1:7">
      <c r="A7137" s="45"/>
      <c r="B7137" s="107"/>
      <c r="G7137" s="42"/>
    </row>
    <row r="7138" spans="1:7">
      <c r="A7138" s="45"/>
      <c r="B7138" s="107"/>
      <c r="G7138" s="42"/>
    </row>
    <row r="7139" spans="1:7">
      <c r="A7139" s="45"/>
      <c r="B7139" s="107"/>
      <c r="G7139" s="42"/>
    </row>
    <row r="7140" spans="1:7">
      <c r="A7140" s="45"/>
      <c r="B7140" s="107"/>
      <c r="G7140" s="42"/>
    </row>
    <row r="7141" spans="1:7">
      <c r="A7141" s="45"/>
      <c r="B7141" s="107"/>
      <c r="G7141" s="42"/>
    </row>
    <row r="7142" spans="1:7">
      <c r="A7142" s="45"/>
      <c r="B7142" s="107"/>
      <c r="G7142" s="42"/>
    </row>
    <row r="7143" spans="1:7">
      <c r="A7143" s="45"/>
      <c r="B7143" s="107"/>
      <c r="G7143" s="42"/>
    </row>
    <row r="7144" spans="1:7">
      <c r="A7144" s="45"/>
      <c r="B7144" s="107"/>
      <c r="G7144" s="42"/>
    </row>
    <row r="7145" spans="1:7">
      <c r="A7145" s="45"/>
      <c r="B7145" s="107"/>
      <c r="G7145" s="42"/>
    </row>
    <row r="7146" spans="1:7">
      <c r="A7146" s="45"/>
      <c r="B7146" s="107"/>
      <c r="G7146" s="42"/>
    </row>
    <row r="7147" spans="1:7">
      <c r="A7147" s="45"/>
      <c r="B7147" s="107"/>
      <c r="G7147" s="42"/>
    </row>
    <row r="7148" spans="1:7">
      <c r="A7148" s="45"/>
      <c r="B7148" s="107"/>
      <c r="G7148" s="42"/>
    </row>
    <row r="7149" spans="1:7">
      <c r="A7149" s="45"/>
      <c r="B7149" s="107"/>
      <c r="G7149" s="42"/>
    </row>
    <row r="7150" spans="1:7">
      <c r="A7150" s="45"/>
      <c r="B7150" s="107"/>
      <c r="G7150" s="42"/>
    </row>
    <row r="7151" spans="1:7">
      <c r="A7151" s="45"/>
      <c r="B7151" s="107"/>
      <c r="G7151" s="42"/>
    </row>
    <row r="7152" spans="1:7">
      <c r="A7152" s="45"/>
      <c r="B7152" s="107"/>
      <c r="G7152" s="42"/>
    </row>
    <row r="7153" spans="1:7">
      <c r="A7153" s="45"/>
      <c r="B7153" s="107"/>
      <c r="G7153" s="42"/>
    </row>
    <row r="7154" spans="1:7">
      <c r="A7154" s="45"/>
      <c r="B7154" s="107"/>
      <c r="G7154" s="42"/>
    </row>
    <row r="7155" spans="1:7">
      <c r="A7155" s="45"/>
      <c r="B7155" s="107"/>
      <c r="G7155" s="42"/>
    </row>
    <row r="7156" spans="1:7">
      <c r="A7156" s="45"/>
      <c r="B7156" s="107"/>
      <c r="G7156" s="42"/>
    </row>
    <row r="7157" spans="1:7">
      <c r="A7157" s="45"/>
      <c r="B7157" s="107"/>
      <c r="G7157" s="42"/>
    </row>
    <row r="7158" spans="1:7">
      <c r="A7158" s="45"/>
      <c r="B7158" s="107"/>
      <c r="G7158" s="42"/>
    </row>
    <row r="7159" spans="1:7">
      <c r="A7159" s="45"/>
      <c r="B7159" s="107"/>
      <c r="G7159" s="42"/>
    </row>
    <row r="7160" spans="1:7">
      <c r="A7160" s="45"/>
      <c r="B7160" s="107"/>
      <c r="G7160" s="42"/>
    </row>
    <row r="7161" spans="1:7">
      <c r="A7161" s="45"/>
      <c r="B7161" s="107"/>
      <c r="G7161" s="42"/>
    </row>
    <row r="7162" spans="1:7">
      <c r="A7162" s="45"/>
      <c r="B7162" s="107"/>
      <c r="G7162" s="42"/>
    </row>
    <row r="7163" spans="1:7">
      <c r="A7163" s="45"/>
      <c r="B7163" s="107"/>
      <c r="G7163" s="42"/>
    </row>
    <row r="7164" spans="1:7">
      <c r="A7164" s="45"/>
      <c r="B7164" s="107"/>
      <c r="G7164" s="42"/>
    </row>
    <row r="7165" spans="1:7">
      <c r="A7165" s="45"/>
      <c r="B7165" s="107"/>
      <c r="G7165" s="42"/>
    </row>
    <row r="7166" spans="1:7">
      <c r="A7166" s="45"/>
      <c r="B7166" s="107"/>
      <c r="G7166" s="42"/>
    </row>
    <row r="7167" spans="1:7">
      <c r="A7167" s="45"/>
      <c r="B7167" s="107"/>
      <c r="G7167" s="42"/>
    </row>
    <row r="7168" spans="1:7">
      <c r="A7168" s="45"/>
      <c r="B7168" s="107"/>
      <c r="G7168" s="42"/>
    </row>
    <row r="7169" spans="1:7">
      <c r="A7169" s="45"/>
      <c r="B7169" s="107"/>
      <c r="G7169" s="42"/>
    </row>
    <row r="7170" spans="1:7">
      <c r="A7170" s="45"/>
      <c r="B7170" s="107"/>
      <c r="G7170" s="42"/>
    </row>
    <row r="7171" spans="1:7">
      <c r="A7171" s="45"/>
      <c r="B7171" s="107"/>
      <c r="G7171" s="42"/>
    </row>
    <row r="7172" spans="1:7">
      <c r="A7172" s="45"/>
      <c r="B7172" s="107"/>
      <c r="G7172" s="42"/>
    </row>
    <row r="7173" spans="1:7">
      <c r="A7173" s="45"/>
      <c r="B7173" s="107"/>
      <c r="G7173" s="42"/>
    </row>
    <row r="7174" spans="1:7">
      <c r="A7174" s="45"/>
      <c r="B7174" s="107"/>
      <c r="G7174" s="42"/>
    </row>
    <row r="7175" spans="1:7">
      <c r="A7175" s="45"/>
      <c r="B7175" s="107"/>
      <c r="G7175" s="42"/>
    </row>
    <row r="7176" spans="1:7">
      <c r="A7176" s="45"/>
      <c r="B7176" s="107"/>
      <c r="G7176" s="42"/>
    </row>
    <row r="7177" spans="1:7">
      <c r="A7177" s="45"/>
      <c r="B7177" s="107"/>
      <c r="G7177" s="42"/>
    </row>
    <row r="7178" spans="1:7">
      <c r="A7178" s="45"/>
      <c r="B7178" s="107"/>
      <c r="G7178" s="42"/>
    </row>
    <row r="7179" spans="1:7">
      <c r="A7179" s="45"/>
      <c r="B7179" s="107"/>
      <c r="G7179" s="42"/>
    </row>
    <row r="7180" spans="1:7">
      <c r="A7180" s="45"/>
      <c r="B7180" s="107"/>
      <c r="G7180" s="42"/>
    </row>
    <row r="7181" spans="1:7">
      <c r="A7181" s="45"/>
      <c r="B7181" s="107"/>
      <c r="G7181" s="42"/>
    </row>
    <row r="7182" spans="1:7">
      <c r="A7182" s="45"/>
      <c r="B7182" s="107"/>
      <c r="G7182" s="42"/>
    </row>
    <row r="7183" spans="1:7">
      <c r="A7183" s="45"/>
      <c r="B7183" s="107"/>
      <c r="G7183" s="42"/>
    </row>
    <row r="7184" spans="1:7">
      <c r="A7184" s="45"/>
      <c r="B7184" s="107"/>
      <c r="G7184" s="42"/>
    </row>
    <row r="7185" spans="1:7">
      <c r="A7185" s="45"/>
      <c r="B7185" s="107"/>
      <c r="G7185" s="42"/>
    </row>
    <row r="7186" spans="1:7">
      <c r="A7186" s="45"/>
      <c r="B7186" s="107"/>
      <c r="G7186" s="42"/>
    </row>
    <row r="7187" spans="1:7">
      <c r="A7187" s="45"/>
      <c r="B7187" s="107"/>
      <c r="G7187" s="42"/>
    </row>
    <row r="7188" spans="1:7">
      <c r="A7188" s="45"/>
      <c r="B7188" s="107"/>
      <c r="G7188" s="42"/>
    </row>
    <row r="7189" spans="1:7">
      <c r="A7189" s="45"/>
      <c r="B7189" s="107"/>
      <c r="G7189" s="42"/>
    </row>
    <row r="7190" spans="1:7">
      <c r="A7190" s="45"/>
      <c r="B7190" s="107"/>
      <c r="G7190" s="42"/>
    </row>
    <row r="7191" spans="1:7">
      <c r="A7191" s="45"/>
      <c r="B7191" s="107"/>
      <c r="G7191" s="42"/>
    </row>
    <row r="7192" spans="1:7">
      <c r="A7192" s="45"/>
      <c r="B7192" s="107"/>
      <c r="G7192" s="42"/>
    </row>
    <row r="7193" spans="1:7">
      <c r="A7193" s="45"/>
      <c r="B7193" s="107"/>
      <c r="G7193" s="42"/>
    </row>
    <row r="7194" spans="1:7">
      <c r="A7194" s="45"/>
      <c r="B7194" s="107"/>
      <c r="G7194" s="42"/>
    </row>
    <row r="7195" spans="1:7">
      <c r="A7195" s="45"/>
      <c r="B7195" s="107"/>
      <c r="G7195" s="42"/>
    </row>
    <row r="7196" spans="1:7">
      <c r="A7196" s="45"/>
      <c r="B7196" s="107"/>
      <c r="G7196" s="42"/>
    </row>
    <row r="7197" spans="1:7">
      <c r="A7197" s="45"/>
      <c r="B7197" s="107"/>
      <c r="G7197" s="42"/>
    </row>
    <row r="7198" spans="1:7">
      <c r="A7198" s="45"/>
      <c r="B7198" s="107"/>
      <c r="G7198" s="42"/>
    </row>
    <row r="7199" spans="1:7">
      <c r="A7199" s="45"/>
      <c r="B7199" s="107"/>
      <c r="G7199" s="42"/>
    </row>
    <row r="7200" spans="1:7">
      <c r="A7200" s="45"/>
      <c r="B7200" s="107"/>
      <c r="G7200" s="42"/>
    </row>
    <row r="7201" spans="1:7">
      <c r="A7201" s="45"/>
      <c r="B7201" s="107"/>
      <c r="G7201" s="42"/>
    </row>
    <row r="7202" spans="1:7">
      <c r="A7202" s="45"/>
      <c r="B7202" s="107"/>
      <c r="G7202" s="42"/>
    </row>
    <row r="7203" spans="1:7">
      <c r="A7203" s="45"/>
      <c r="B7203" s="107"/>
      <c r="G7203" s="42"/>
    </row>
    <row r="7204" spans="1:7">
      <c r="A7204" s="45"/>
      <c r="B7204" s="107"/>
      <c r="G7204" s="42"/>
    </row>
    <row r="7205" spans="1:7">
      <c r="A7205" s="45"/>
      <c r="B7205" s="107"/>
      <c r="G7205" s="42"/>
    </row>
    <row r="7206" spans="1:7">
      <c r="A7206" s="45"/>
      <c r="B7206" s="107"/>
      <c r="G7206" s="42"/>
    </row>
    <row r="7207" spans="1:7">
      <c r="A7207" s="45"/>
      <c r="B7207" s="107"/>
      <c r="G7207" s="42"/>
    </row>
    <row r="7208" spans="1:7">
      <c r="A7208" s="45"/>
      <c r="B7208" s="107"/>
      <c r="G7208" s="42"/>
    </row>
    <row r="7209" spans="1:7">
      <c r="A7209" s="45"/>
      <c r="B7209" s="107"/>
      <c r="G7209" s="42"/>
    </row>
    <row r="7210" spans="1:7">
      <c r="A7210" s="45"/>
      <c r="B7210" s="107"/>
      <c r="G7210" s="42"/>
    </row>
    <row r="7211" spans="1:7">
      <c r="A7211" s="45"/>
      <c r="B7211" s="107"/>
      <c r="G7211" s="42"/>
    </row>
    <row r="7212" spans="1:7">
      <c r="A7212" s="45"/>
      <c r="B7212" s="107"/>
      <c r="G7212" s="42"/>
    </row>
    <row r="7213" spans="1:7">
      <c r="A7213" s="45"/>
      <c r="B7213" s="107"/>
      <c r="G7213" s="42"/>
    </row>
    <row r="7214" spans="1:7">
      <c r="A7214" s="45"/>
      <c r="B7214" s="107"/>
      <c r="G7214" s="42"/>
    </row>
    <row r="7215" spans="1:7">
      <c r="A7215" s="45"/>
      <c r="B7215" s="107"/>
      <c r="G7215" s="42"/>
    </row>
    <row r="7216" spans="1:7">
      <c r="A7216" s="45"/>
      <c r="B7216" s="107"/>
      <c r="G7216" s="42"/>
    </row>
    <row r="7217" spans="1:7">
      <c r="A7217" s="45"/>
      <c r="B7217" s="107"/>
      <c r="G7217" s="42"/>
    </row>
    <row r="7218" spans="1:7">
      <c r="A7218" s="45"/>
      <c r="B7218" s="107"/>
      <c r="G7218" s="42"/>
    </row>
    <row r="7219" spans="1:7">
      <c r="A7219" s="45"/>
      <c r="B7219" s="107"/>
      <c r="G7219" s="42"/>
    </row>
    <row r="7220" spans="1:7">
      <c r="A7220" s="45"/>
      <c r="B7220" s="107"/>
      <c r="G7220" s="42"/>
    </row>
    <row r="7221" spans="1:7">
      <c r="A7221" s="45"/>
      <c r="B7221" s="107"/>
      <c r="G7221" s="42"/>
    </row>
    <row r="7222" spans="1:7">
      <c r="A7222" s="45"/>
      <c r="B7222" s="107"/>
      <c r="G7222" s="42"/>
    </row>
    <row r="7223" spans="1:7">
      <c r="A7223" s="45"/>
      <c r="B7223" s="107"/>
      <c r="G7223" s="42"/>
    </row>
    <row r="7224" spans="1:7">
      <c r="A7224" s="45"/>
      <c r="B7224" s="107"/>
      <c r="G7224" s="42"/>
    </row>
    <row r="7225" spans="1:7">
      <c r="A7225" s="45"/>
      <c r="B7225" s="107"/>
      <c r="G7225" s="42"/>
    </row>
    <row r="7226" spans="1:7">
      <c r="A7226" s="45"/>
      <c r="B7226" s="107"/>
      <c r="G7226" s="42"/>
    </row>
    <row r="7227" spans="1:7">
      <c r="A7227" s="45"/>
      <c r="B7227" s="107"/>
      <c r="G7227" s="42"/>
    </row>
    <row r="7228" spans="1:7">
      <c r="A7228" s="45"/>
      <c r="B7228" s="107"/>
      <c r="G7228" s="42"/>
    </row>
    <row r="7229" spans="1:7">
      <c r="A7229" s="45"/>
      <c r="B7229" s="107"/>
      <c r="G7229" s="42"/>
    </row>
    <row r="7230" spans="1:7">
      <c r="A7230" s="45"/>
      <c r="B7230" s="107"/>
      <c r="G7230" s="42"/>
    </row>
    <row r="7231" spans="1:7">
      <c r="A7231" s="45"/>
      <c r="B7231" s="107"/>
      <c r="G7231" s="42"/>
    </row>
    <row r="7232" spans="1:7">
      <c r="A7232" s="45"/>
      <c r="B7232" s="107"/>
      <c r="G7232" s="42"/>
    </row>
    <row r="7233" spans="1:7">
      <c r="A7233" s="45"/>
      <c r="B7233" s="107"/>
      <c r="G7233" s="42"/>
    </row>
    <row r="7234" spans="1:7">
      <c r="A7234" s="45"/>
      <c r="B7234" s="107"/>
      <c r="G7234" s="42"/>
    </row>
    <row r="7235" spans="1:7">
      <c r="A7235" s="45"/>
      <c r="B7235" s="107"/>
      <c r="G7235" s="42"/>
    </row>
    <row r="7236" spans="1:7">
      <c r="A7236" s="45"/>
      <c r="B7236" s="107"/>
      <c r="G7236" s="42"/>
    </row>
    <row r="7237" spans="1:7">
      <c r="A7237" s="45"/>
      <c r="B7237" s="107"/>
      <c r="G7237" s="42"/>
    </row>
    <row r="7238" spans="1:7">
      <c r="A7238" s="45"/>
      <c r="B7238" s="107"/>
      <c r="G7238" s="42"/>
    </row>
    <row r="7239" spans="1:7">
      <c r="A7239" s="45"/>
      <c r="B7239" s="107"/>
      <c r="G7239" s="42"/>
    </row>
    <row r="7240" spans="1:7">
      <c r="A7240" s="45"/>
      <c r="B7240" s="107"/>
      <c r="G7240" s="42"/>
    </row>
    <row r="7241" spans="1:7">
      <c r="A7241" s="45"/>
      <c r="B7241" s="107"/>
      <c r="G7241" s="42"/>
    </row>
    <row r="7242" spans="1:7">
      <c r="A7242" s="45"/>
      <c r="B7242" s="107"/>
      <c r="G7242" s="42"/>
    </row>
    <row r="7243" spans="1:7">
      <c r="A7243" s="45"/>
      <c r="B7243" s="107"/>
      <c r="G7243" s="42"/>
    </row>
    <row r="7244" spans="1:7">
      <c r="A7244" s="45"/>
      <c r="B7244" s="107"/>
      <c r="G7244" s="42"/>
    </row>
    <row r="7245" spans="1:7">
      <c r="A7245" s="45"/>
      <c r="B7245" s="107"/>
      <c r="G7245" s="42"/>
    </row>
    <row r="7246" spans="1:7">
      <c r="A7246" s="45"/>
      <c r="B7246" s="107"/>
      <c r="G7246" s="42"/>
    </row>
    <row r="7247" spans="1:7">
      <c r="A7247" s="45"/>
      <c r="B7247" s="107"/>
      <c r="G7247" s="42"/>
    </row>
    <row r="7248" spans="1:7">
      <c r="A7248" s="45"/>
      <c r="B7248" s="107"/>
      <c r="G7248" s="42"/>
    </row>
    <row r="7249" spans="1:7">
      <c r="A7249" s="45"/>
      <c r="B7249" s="107"/>
      <c r="G7249" s="42"/>
    </row>
    <row r="7250" spans="1:7">
      <c r="A7250" s="45"/>
      <c r="B7250" s="107"/>
      <c r="G7250" s="42"/>
    </row>
    <row r="7251" spans="1:7">
      <c r="A7251" s="45"/>
      <c r="B7251" s="107"/>
      <c r="G7251" s="42"/>
    </row>
    <row r="7252" spans="1:7">
      <c r="A7252" s="45"/>
      <c r="B7252" s="107"/>
      <c r="G7252" s="42"/>
    </row>
    <row r="7253" spans="1:7">
      <c r="A7253" s="45"/>
      <c r="B7253" s="107"/>
      <c r="G7253" s="42"/>
    </row>
    <row r="7254" spans="1:7">
      <c r="A7254" s="45"/>
      <c r="B7254" s="107"/>
      <c r="G7254" s="42"/>
    </row>
    <row r="7255" spans="1:7">
      <c r="A7255" s="45"/>
      <c r="B7255" s="107"/>
      <c r="G7255" s="42"/>
    </row>
    <row r="7256" spans="1:7">
      <c r="A7256" s="45"/>
      <c r="B7256" s="107"/>
      <c r="G7256" s="42"/>
    </row>
    <row r="7257" spans="1:7">
      <c r="A7257" s="45"/>
      <c r="B7257" s="107"/>
      <c r="G7257" s="42"/>
    </row>
    <row r="7258" spans="1:7">
      <c r="A7258" s="45"/>
      <c r="B7258" s="107"/>
      <c r="G7258" s="42"/>
    </row>
    <row r="7259" spans="1:7">
      <c r="A7259" s="45"/>
      <c r="B7259" s="107"/>
      <c r="G7259" s="42"/>
    </row>
    <row r="7260" spans="1:7">
      <c r="A7260" s="45"/>
      <c r="B7260" s="107"/>
      <c r="G7260" s="42"/>
    </row>
    <row r="7261" spans="1:7">
      <c r="A7261" s="45"/>
      <c r="B7261" s="107"/>
      <c r="G7261" s="42"/>
    </row>
    <row r="7262" spans="1:7">
      <c r="A7262" s="45"/>
      <c r="B7262" s="107"/>
      <c r="G7262" s="42"/>
    </row>
    <row r="7263" spans="1:7">
      <c r="A7263" s="45"/>
      <c r="B7263" s="107"/>
      <c r="G7263" s="42"/>
    </row>
    <row r="7264" spans="1:7">
      <c r="A7264" s="45"/>
      <c r="B7264" s="107"/>
      <c r="G7264" s="42"/>
    </row>
    <row r="7265" spans="1:7">
      <c r="A7265" s="45"/>
      <c r="B7265" s="107"/>
      <c r="G7265" s="42"/>
    </row>
    <row r="7266" spans="1:7">
      <c r="A7266" s="45"/>
      <c r="B7266" s="107"/>
      <c r="G7266" s="42"/>
    </row>
    <row r="7267" spans="1:7">
      <c r="A7267" s="45"/>
      <c r="B7267" s="107"/>
      <c r="G7267" s="42"/>
    </row>
    <row r="7268" spans="1:7">
      <c r="A7268" s="45"/>
      <c r="B7268" s="107"/>
      <c r="G7268" s="42"/>
    </row>
    <row r="7269" spans="1:7">
      <c r="A7269" s="45"/>
      <c r="B7269" s="107"/>
      <c r="G7269" s="42"/>
    </row>
    <row r="7270" spans="1:7">
      <c r="A7270" s="45"/>
      <c r="B7270" s="107"/>
      <c r="G7270" s="42"/>
    </row>
    <row r="7271" spans="1:7">
      <c r="A7271" s="45"/>
      <c r="B7271" s="107"/>
      <c r="G7271" s="42"/>
    </row>
    <row r="7272" spans="1:7">
      <c r="A7272" s="45"/>
      <c r="B7272" s="107"/>
      <c r="G7272" s="42"/>
    </row>
    <row r="7273" spans="1:7">
      <c r="A7273" s="45"/>
      <c r="B7273" s="107"/>
      <c r="G7273" s="42"/>
    </row>
    <row r="7274" spans="1:7">
      <c r="A7274" s="45"/>
      <c r="B7274" s="107"/>
      <c r="G7274" s="42"/>
    </row>
    <row r="7275" spans="1:7">
      <c r="A7275" s="45"/>
      <c r="B7275" s="107"/>
      <c r="G7275" s="42"/>
    </row>
    <row r="7276" spans="1:7">
      <c r="A7276" s="45"/>
      <c r="B7276" s="107"/>
      <c r="G7276" s="42"/>
    </row>
    <row r="7277" spans="1:7">
      <c r="A7277" s="45"/>
      <c r="B7277" s="107"/>
      <c r="G7277" s="42"/>
    </row>
    <row r="7278" spans="1:7">
      <c r="A7278" s="45"/>
      <c r="B7278" s="107"/>
      <c r="G7278" s="42"/>
    </row>
    <row r="7279" spans="1:7">
      <c r="A7279" s="45"/>
      <c r="B7279" s="107"/>
      <c r="G7279" s="42"/>
    </row>
    <row r="7280" spans="1:7">
      <c r="A7280" s="45"/>
      <c r="B7280" s="107"/>
      <c r="G7280" s="42"/>
    </row>
    <row r="7281" spans="1:7">
      <c r="A7281" s="45"/>
      <c r="B7281" s="107"/>
      <c r="G7281" s="42"/>
    </row>
    <row r="7282" spans="1:7">
      <c r="A7282" s="45"/>
      <c r="B7282" s="107"/>
      <c r="G7282" s="42"/>
    </row>
    <row r="7283" spans="1:7">
      <c r="A7283" s="45"/>
      <c r="B7283" s="107"/>
      <c r="G7283" s="42"/>
    </row>
    <row r="7284" spans="1:7">
      <c r="A7284" s="45"/>
      <c r="B7284" s="107"/>
      <c r="G7284" s="42"/>
    </row>
    <row r="7285" spans="1:7">
      <c r="A7285" s="45"/>
      <c r="B7285" s="107"/>
      <c r="G7285" s="42"/>
    </row>
    <row r="7286" spans="1:7">
      <c r="A7286" s="45"/>
      <c r="B7286" s="107"/>
      <c r="G7286" s="42"/>
    </row>
    <row r="7287" spans="1:7">
      <c r="A7287" s="45"/>
      <c r="B7287" s="107"/>
      <c r="G7287" s="42"/>
    </row>
    <row r="7288" spans="1:7">
      <c r="A7288" s="45"/>
      <c r="B7288" s="107"/>
      <c r="G7288" s="42"/>
    </row>
    <row r="7289" spans="1:7">
      <c r="A7289" s="45"/>
      <c r="B7289" s="107"/>
      <c r="G7289" s="42"/>
    </row>
    <row r="7290" spans="1:7">
      <c r="A7290" s="45"/>
      <c r="B7290" s="107"/>
      <c r="G7290" s="42"/>
    </row>
    <row r="7291" spans="1:7">
      <c r="A7291" s="45"/>
      <c r="B7291" s="107"/>
      <c r="G7291" s="42"/>
    </row>
    <row r="7292" spans="1:7">
      <c r="A7292" s="45"/>
      <c r="B7292" s="107"/>
      <c r="G7292" s="42"/>
    </row>
    <row r="7293" spans="1:7">
      <c r="A7293" s="45"/>
      <c r="B7293" s="107"/>
      <c r="G7293" s="42"/>
    </row>
    <row r="7294" spans="1:7">
      <c r="A7294" s="45"/>
      <c r="B7294" s="107"/>
      <c r="G7294" s="42"/>
    </row>
    <row r="7295" spans="1:7">
      <c r="A7295" s="45"/>
      <c r="B7295" s="107"/>
      <c r="G7295" s="42"/>
    </row>
    <row r="7296" spans="1:7">
      <c r="A7296" s="45"/>
      <c r="B7296" s="107"/>
      <c r="G7296" s="42"/>
    </row>
    <row r="7297" spans="1:7">
      <c r="A7297" s="45"/>
      <c r="B7297" s="107"/>
      <c r="G7297" s="42"/>
    </row>
    <row r="7298" spans="1:7">
      <c r="A7298" s="45"/>
      <c r="B7298" s="107"/>
      <c r="G7298" s="42"/>
    </row>
    <row r="7299" spans="1:7">
      <c r="A7299" s="45"/>
      <c r="B7299" s="107"/>
      <c r="G7299" s="42"/>
    </row>
    <row r="7300" spans="1:7">
      <c r="A7300" s="45"/>
      <c r="B7300" s="107"/>
      <c r="G7300" s="42"/>
    </row>
    <row r="7301" spans="1:7">
      <c r="A7301" s="45"/>
      <c r="B7301" s="107"/>
      <c r="G7301" s="42"/>
    </row>
    <row r="7302" spans="1:7">
      <c r="A7302" s="45"/>
      <c r="B7302" s="107"/>
      <c r="G7302" s="42"/>
    </row>
    <row r="7303" spans="1:7">
      <c r="A7303" s="45"/>
      <c r="B7303" s="107"/>
      <c r="G7303" s="42"/>
    </row>
    <row r="7304" spans="1:7">
      <c r="A7304" s="45"/>
      <c r="B7304" s="107"/>
      <c r="G7304" s="42"/>
    </row>
    <row r="7305" spans="1:7">
      <c r="A7305" s="45"/>
      <c r="B7305" s="107"/>
      <c r="G7305" s="42"/>
    </row>
    <row r="7306" spans="1:7">
      <c r="A7306" s="45"/>
      <c r="B7306" s="107"/>
      <c r="G7306" s="42"/>
    </row>
    <row r="7307" spans="1:7">
      <c r="A7307" s="45"/>
      <c r="B7307" s="107"/>
      <c r="G7307" s="42"/>
    </row>
    <row r="7308" spans="1:7">
      <c r="A7308" s="45"/>
      <c r="B7308" s="107"/>
      <c r="G7308" s="42"/>
    </row>
    <row r="7309" spans="1:7">
      <c r="A7309" s="45"/>
      <c r="B7309" s="107"/>
      <c r="G7309" s="42"/>
    </row>
    <row r="7310" spans="1:7">
      <c r="A7310" s="45"/>
      <c r="B7310" s="107"/>
      <c r="G7310" s="42"/>
    </row>
    <row r="7311" spans="1:7">
      <c r="A7311" s="45"/>
      <c r="B7311" s="107"/>
      <c r="G7311" s="42"/>
    </row>
    <row r="7312" spans="1:7">
      <c r="A7312" s="45"/>
      <c r="B7312" s="107"/>
      <c r="G7312" s="42"/>
    </row>
    <row r="7313" spans="1:7">
      <c r="A7313" s="45"/>
      <c r="B7313" s="107"/>
      <c r="G7313" s="42"/>
    </row>
    <row r="7314" spans="1:7">
      <c r="A7314" s="45"/>
      <c r="B7314" s="107"/>
      <c r="G7314" s="42"/>
    </row>
    <row r="7315" spans="1:7">
      <c r="A7315" s="45"/>
      <c r="B7315" s="107"/>
      <c r="G7315" s="42"/>
    </row>
    <row r="7316" spans="1:7">
      <c r="A7316" s="45"/>
      <c r="B7316" s="107"/>
      <c r="G7316" s="42"/>
    </row>
    <row r="7317" spans="1:7">
      <c r="A7317" s="45"/>
      <c r="B7317" s="107"/>
      <c r="G7317" s="42"/>
    </row>
    <row r="7318" spans="1:7">
      <c r="A7318" s="45"/>
      <c r="B7318" s="107"/>
      <c r="G7318" s="42"/>
    </row>
    <row r="7319" spans="1:7">
      <c r="A7319" s="45"/>
      <c r="B7319" s="107"/>
      <c r="G7319" s="42"/>
    </row>
    <row r="7320" spans="1:7">
      <c r="A7320" s="45"/>
      <c r="B7320" s="107"/>
      <c r="G7320" s="42"/>
    </row>
    <row r="7321" spans="1:7">
      <c r="A7321" s="45"/>
      <c r="B7321" s="107"/>
      <c r="G7321" s="42"/>
    </row>
    <row r="7322" spans="1:7">
      <c r="A7322" s="45"/>
      <c r="B7322" s="107"/>
      <c r="G7322" s="42"/>
    </row>
    <row r="7323" spans="1:7">
      <c r="A7323" s="45"/>
      <c r="B7323" s="107"/>
      <c r="G7323" s="42"/>
    </row>
    <row r="7324" spans="1:7">
      <c r="A7324" s="45"/>
      <c r="B7324" s="107"/>
      <c r="G7324" s="42"/>
    </row>
    <row r="7325" spans="1:7">
      <c r="A7325" s="45"/>
      <c r="B7325" s="107"/>
      <c r="G7325" s="42"/>
    </row>
    <row r="7326" spans="1:7">
      <c r="A7326" s="45"/>
      <c r="B7326" s="107"/>
      <c r="G7326" s="42"/>
    </row>
    <row r="7327" spans="1:7">
      <c r="A7327" s="45"/>
      <c r="B7327" s="107"/>
      <c r="G7327" s="42"/>
    </row>
    <row r="7328" spans="1:7">
      <c r="A7328" s="45"/>
      <c r="B7328" s="107"/>
      <c r="G7328" s="42"/>
    </row>
    <row r="7329" spans="1:7">
      <c r="A7329" s="45"/>
      <c r="B7329" s="107"/>
      <c r="G7329" s="42"/>
    </row>
    <row r="7330" spans="1:7">
      <c r="A7330" s="45"/>
      <c r="B7330" s="107"/>
      <c r="G7330" s="42"/>
    </row>
    <row r="7331" spans="1:7">
      <c r="A7331" s="45"/>
      <c r="B7331" s="107"/>
      <c r="G7331" s="42"/>
    </row>
    <row r="7332" spans="1:7">
      <c r="A7332" s="45"/>
      <c r="B7332" s="107"/>
      <c r="G7332" s="42"/>
    </row>
    <row r="7333" spans="1:7">
      <c r="A7333" s="45"/>
      <c r="B7333" s="107"/>
      <c r="G7333" s="42"/>
    </row>
    <row r="7334" spans="1:7">
      <c r="A7334" s="45"/>
      <c r="B7334" s="107"/>
      <c r="G7334" s="42"/>
    </row>
    <row r="7335" spans="1:7">
      <c r="A7335" s="45"/>
      <c r="B7335" s="107"/>
      <c r="G7335" s="42"/>
    </row>
    <row r="7336" spans="1:7">
      <c r="A7336" s="45"/>
      <c r="B7336" s="107"/>
      <c r="G7336" s="42"/>
    </row>
    <row r="7337" spans="1:7">
      <c r="A7337" s="45"/>
      <c r="B7337" s="107"/>
      <c r="G7337" s="42"/>
    </row>
    <row r="7338" spans="1:7">
      <c r="A7338" s="45"/>
      <c r="B7338" s="107"/>
      <c r="G7338" s="42"/>
    </row>
    <row r="7339" spans="1:7">
      <c r="A7339" s="45"/>
      <c r="B7339" s="107"/>
      <c r="G7339" s="42"/>
    </row>
    <row r="7340" spans="1:7">
      <c r="A7340" s="45"/>
      <c r="B7340" s="107"/>
      <c r="G7340" s="42"/>
    </row>
    <row r="7341" spans="1:7">
      <c r="A7341" s="45"/>
      <c r="B7341" s="107"/>
      <c r="G7341" s="42"/>
    </row>
    <row r="7342" spans="1:7">
      <c r="A7342" s="45"/>
      <c r="B7342" s="107"/>
      <c r="G7342" s="42"/>
    </row>
    <row r="7343" spans="1:7">
      <c r="A7343" s="45"/>
      <c r="B7343" s="107"/>
      <c r="G7343" s="42"/>
    </row>
    <row r="7344" spans="1:7">
      <c r="A7344" s="45"/>
      <c r="B7344" s="107"/>
      <c r="G7344" s="42"/>
    </row>
    <row r="7345" spans="1:7">
      <c r="A7345" s="45"/>
      <c r="B7345" s="107"/>
      <c r="G7345" s="42"/>
    </row>
    <row r="7346" spans="1:7">
      <c r="A7346" s="45"/>
      <c r="B7346" s="107"/>
      <c r="G7346" s="42"/>
    </row>
    <row r="7347" spans="1:7">
      <c r="A7347" s="45"/>
      <c r="B7347" s="107"/>
      <c r="G7347" s="42"/>
    </row>
    <row r="7348" spans="1:7">
      <c r="A7348" s="45"/>
      <c r="B7348" s="107"/>
      <c r="G7348" s="42"/>
    </row>
    <row r="7349" spans="1:7">
      <c r="A7349" s="45"/>
      <c r="B7349" s="107"/>
      <c r="G7349" s="42"/>
    </row>
    <row r="7350" spans="1:7">
      <c r="A7350" s="45"/>
      <c r="B7350" s="107"/>
      <c r="G7350" s="42"/>
    </row>
    <row r="7351" spans="1:7">
      <c r="A7351" s="45"/>
      <c r="B7351" s="107"/>
      <c r="G7351" s="42"/>
    </row>
    <row r="7352" spans="1:7">
      <c r="A7352" s="45"/>
      <c r="B7352" s="107"/>
      <c r="G7352" s="42"/>
    </row>
    <row r="7353" spans="1:7">
      <c r="A7353" s="45"/>
      <c r="B7353" s="107"/>
      <c r="G7353" s="42"/>
    </row>
    <row r="7354" spans="1:7">
      <c r="A7354" s="45"/>
      <c r="B7354" s="107"/>
      <c r="G7354" s="42"/>
    </row>
    <row r="7355" spans="1:7">
      <c r="A7355" s="45"/>
      <c r="B7355" s="107"/>
      <c r="G7355" s="42"/>
    </row>
    <row r="7356" spans="1:7">
      <c r="A7356" s="45"/>
      <c r="B7356" s="107"/>
      <c r="G7356" s="42"/>
    </row>
    <row r="7357" spans="1:7">
      <c r="A7357" s="45"/>
      <c r="B7357" s="107"/>
      <c r="G7357" s="42"/>
    </row>
    <row r="7358" spans="1:7">
      <c r="A7358" s="45"/>
      <c r="B7358" s="107"/>
      <c r="G7358" s="42"/>
    </row>
    <row r="7359" spans="1:7">
      <c r="A7359" s="45"/>
      <c r="B7359" s="107"/>
      <c r="G7359" s="42"/>
    </row>
    <row r="7360" spans="1:7">
      <c r="A7360" s="45"/>
      <c r="B7360" s="107"/>
      <c r="G7360" s="42"/>
    </row>
    <row r="7361" spans="1:7">
      <c r="A7361" s="45"/>
      <c r="B7361" s="107"/>
      <c r="G7361" s="42"/>
    </row>
    <row r="7362" spans="1:7">
      <c r="A7362" s="45"/>
      <c r="B7362" s="107"/>
      <c r="G7362" s="42"/>
    </row>
    <row r="7363" spans="1:7">
      <c r="A7363" s="45"/>
      <c r="B7363" s="107"/>
      <c r="G7363" s="42"/>
    </row>
    <row r="7364" spans="1:7">
      <c r="A7364" s="45"/>
      <c r="B7364" s="107"/>
      <c r="G7364" s="42"/>
    </row>
    <row r="7365" spans="1:7">
      <c r="A7365" s="45"/>
      <c r="B7365" s="107"/>
      <c r="G7365" s="42"/>
    </row>
    <row r="7366" spans="1:7">
      <c r="A7366" s="45"/>
      <c r="B7366" s="107"/>
      <c r="G7366" s="42"/>
    </row>
    <row r="7367" spans="1:7">
      <c r="A7367" s="45"/>
      <c r="B7367" s="107"/>
      <c r="G7367" s="42"/>
    </row>
    <row r="7368" spans="1:7">
      <c r="A7368" s="45"/>
      <c r="B7368" s="107"/>
      <c r="G7368" s="42"/>
    </row>
    <row r="7369" spans="1:7">
      <c r="A7369" s="45"/>
      <c r="B7369" s="107"/>
      <c r="G7369" s="42"/>
    </row>
    <row r="7370" spans="1:7">
      <c r="A7370" s="45"/>
      <c r="B7370" s="107"/>
      <c r="G7370" s="42"/>
    </row>
    <row r="7371" spans="1:7">
      <c r="A7371" s="45"/>
      <c r="B7371" s="107"/>
      <c r="G7371" s="42"/>
    </row>
    <row r="7372" spans="1:7">
      <c r="A7372" s="45"/>
      <c r="B7372" s="107"/>
      <c r="G7372" s="42"/>
    </row>
    <row r="7373" spans="1:7">
      <c r="A7373" s="45"/>
      <c r="B7373" s="107"/>
      <c r="G7373" s="42"/>
    </row>
    <row r="7374" spans="1:7">
      <c r="A7374" s="45"/>
      <c r="B7374" s="107"/>
      <c r="G7374" s="42"/>
    </row>
    <row r="7375" spans="1:7">
      <c r="A7375" s="45"/>
      <c r="B7375" s="107"/>
      <c r="G7375" s="42"/>
    </row>
    <row r="7376" spans="1:7">
      <c r="A7376" s="45"/>
      <c r="B7376" s="107"/>
      <c r="G7376" s="42"/>
    </row>
    <row r="7377" spans="1:7">
      <c r="A7377" s="45"/>
      <c r="B7377" s="107"/>
      <c r="G7377" s="42"/>
    </row>
    <row r="7378" spans="1:7">
      <c r="A7378" s="45"/>
      <c r="B7378" s="107"/>
      <c r="G7378" s="42"/>
    </row>
    <row r="7379" spans="1:7">
      <c r="A7379" s="45"/>
      <c r="B7379" s="107"/>
      <c r="G7379" s="42"/>
    </row>
    <row r="7380" spans="1:7">
      <c r="A7380" s="45"/>
      <c r="B7380" s="107"/>
      <c r="G7380" s="42"/>
    </row>
    <row r="7381" spans="1:7">
      <c r="A7381" s="45"/>
      <c r="B7381" s="107"/>
      <c r="G7381" s="42"/>
    </row>
    <row r="7382" spans="1:7">
      <c r="A7382" s="45"/>
      <c r="B7382" s="107"/>
      <c r="G7382" s="42"/>
    </row>
    <row r="7383" spans="1:7">
      <c r="A7383" s="45"/>
      <c r="B7383" s="107"/>
      <c r="G7383" s="42"/>
    </row>
    <row r="7384" spans="1:7">
      <c r="A7384" s="45"/>
      <c r="B7384" s="107"/>
      <c r="G7384" s="42"/>
    </row>
    <row r="7385" spans="1:7">
      <c r="A7385" s="45"/>
      <c r="B7385" s="107"/>
      <c r="G7385" s="42"/>
    </row>
    <row r="7386" spans="1:7">
      <c r="A7386" s="45"/>
      <c r="B7386" s="107"/>
      <c r="G7386" s="42"/>
    </row>
    <row r="7387" spans="1:7">
      <c r="A7387" s="45"/>
      <c r="B7387" s="107"/>
      <c r="G7387" s="42"/>
    </row>
    <row r="7388" spans="1:7">
      <c r="A7388" s="45"/>
      <c r="B7388" s="107"/>
      <c r="G7388" s="42"/>
    </row>
    <row r="7389" spans="1:7">
      <c r="A7389" s="45"/>
      <c r="B7389" s="107"/>
      <c r="G7389" s="42"/>
    </row>
    <row r="7390" spans="1:7">
      <c r="A7390" s="45"/>
      <c r="B7390" s="107"/>
      <c r="G7390" s="42"/>
    </row>
    <row r="7391" spans="1:7">
      <c r="A7391" s="45"/>
      <c r="B7391" s="107"/>
      <c r="G7391" s="42"/>
    </row>
    <row r="7392" spans="1:7">
      <c r="A7392" s="45"/>
      <c r="B7392" s="107"/>
      <c r="G7392" s="42"/>
    </row>
    <row r="7393" spans="1:7">
      <c r="A7393" s="45"/>
      <c r="B7393" s="107"/>
      <c r="G7393" s="42"/>
    </row>
    <row r="7394" spans="1:7">
      <c r="A7394" s="45"/>
      <c r="B7394" s="107"/>
      <c r="G7394" s="42"/>
    </row>
    <row r="7395" spans="1:7">
      <c r="A7395" s="45"/>
      <c r="B7395" s="107"/>
      <c r="G7395" s="42"/>
    </row>
    <row r="7396" spans="1:7">
      <c r="A7396" s="45"/>
      <c r="B7396" s="107"/>
      <c r="G7396" s="42"/>
    </row>
    <row r="7397" spans="1:7">
      <c r="A7397" s="45"/>
      <c r="B7397" s="107"/>
      <c r="G7397" s="42"/>
    </row>
    <row r="7398" spans="1:7">
      <c r="A7398" s="45"/>
      <c r="B7398" s="107"/>
      <c r="G7398" s="42"/>
    </row>
    <row r="7399" spans="1:7">
      <c r="A7399" s="45"/>
      <c r="B7399" s="107"/>
      <c r="G7399" s="42"/>
    </row>
    <row r="7400" spans="1:7">
      <c r="A7400" s="45"/>
      <c r="B7400" s="107"/>
      <c r="G7400" s="42"/>
    </row>
    <row r="7401" spans="1:7">
      <c r="A7401" s="45"/>
      <c r="B7401" s="107"/>
      <c r="G7401" s="42"/>
    </row>
    <row r="7402" spans="1:7">
      <c r="A7402" s="45"/>
      <c r="B7402" s="107"/>
      <c r="G7402" s="42"/>
    </row>
    <row r="7403" spans="1:7">
      <c r="A7403" s="45"/>
      <c r="B7403" s="107"/>
      <c r="G7403" s="42"/>
    </row>
    <row r="7404" spans="1:7">
      <c r="A7404" s="45"/>
      <c r="B7404" s="107"/>
      <c r="G7404" s="42"/>
    </row>
    <row r="7405" spans="1:7">
      <c r="A7405" s="45"/>
      <c r="B7405" s="107"/>
      <c r="G7405" s="42"/>
    </row>
    <row r="7406" spans="1:7">
      <c r="A7406" s="45"/>
      <c r="B7406" s="107"/>
      <c r="G7406" s="42"/>
    </row>
    <row r="7407" spans="1:7">
      <c r="A7407" s="45"/>
      <c r="B7407" s="107"/>
      <c r="G7407" s="42"/>
    </row>
    <row r="7408" spans="1:7">
      <c r="A7408" s="45"/>
      <c r="B7408" s="107"/>
      <c r="G7408" s="42"/>
    </row>
    <row r="7409" spans="1:7">
      <c r="A7409" s="45"/>
      <c r="B7409" s="107"/>
      <c r="G7409" s="42"/>
    </row>
    <row r="7410" spans="1:7">
      <c r="A7410" s="45"/>
      <c r="B7410" s="107"/>
      <c r="G7410" s="42"/>
    </row>
    <row r="7411" spans="1:7">
      <c r="A7411" s="45"/>
      <c r="B7411" s="107"/>
      <c r="G7411" s="42"/>
    </row>
    <row r="7412" spans="1:7">
      <c r="A7412" s="45"/>
      <c r="B7412" s="107"/>
      <c r="G7412" s="42"/>
    </row>
    <row r="7413" spans="1:7">
      <c r="A7413" s="45"/>
      <c r="B7413" s="107"/>
      <c r="G7413" s="42"/>
    </row>
    <row r="7414" spans="1:7">
      <c r="A7414" s="45"/>
      <c r="B7414" s="107"/>
      <c r="G7414" s="42"/>
    </row>
    <row r="7415" spans="1:7">
      <c r="A7415" s="45"/>
      <c r="B7415" s="107"/>
      <c r="G7415" s="42"/>
    </row>
    <row r="7416" spans="1:7">
      <c r="A7416" s="45"/>
      <c r="B7416" s="107"/>
      <c r="G7416" s="42"/>
    </row>
    <row r="7417" spans="1:7">
      <c r="A7417" s="45"/>
      <c r="B7417" s="107"/>
      <c r="G7417" s="42"/>
    </row>
    <row r="7418" spans="1:7">
      <c r="A7418" s="45"/>
      <c r="B7418" s="107"/>
      <c r="G7418" s="42"/>
    </row>
    <row r="7419" spans="1:7">
      <c r="A7419" s="45"/>
      <c r="B7419" s="107"/>
      <c r="G7419" s="42"/>
    </row>
    <row r="7420" spans="1:7">
      <c r="A7420" s="45"/>
      <c r="B7420" s="107"/>
      <c r="G7420" s="42"/>
    </row>
    <row r="7421" spans="1:7">
      <c r="A7421" s="45"/>
      <c r="B7421" s="107"/>
      <c r="G7421" s="42"/>
    </row>
    <row r="7422" spans="1:7">
      <c r="A7422" s="45"/>
      <c r="B7422" s="107"/>
      <c r="G7422" s="42"/>
    </row>
    <row r="7423" spans="1:7">
      <c r="A7423" s="45"/>
      <c r="B7423" s="107"/>
      <c r="G7423" s="42"/>
    </row>
    <row r="7424" spans="1:7">
      <c r="A7424" s="45"/>
      <c r="B7424" s="107"/>
      <c r="G7424" s="42"/>
    </row>
    <row r="7425" spans="1:7">
      <c r="A7425" s="45"/>
      <c r="B7425" s="107"/>
      <c r="G7425" s="42"/>
    </row>
    <row r="7426" spans="1:7">
      <c r="A7426" s="45"/>
      <c r="B7426" s="107"/>
      <c r="G7426" s="42"/>
    </row>
    <row r="7427" spans="1:7">
      <c r="A7427" s="45"/>
      <c r="B7427" s="107"/>
      <c r="G7427" s="42"/>
    </row>
    <row r="7428" spans="1:7">
      <c r="A7428" s="45"/>
      <c r="B7428" s="107"/>
      <c r="G7428" s="42"/>
    </row>
    <row r="7429" spans="1:7">
      <c r="A7429" s="45"/>
      <c r="B7429" s="107"/>
      <c r="G7429" s="42"/>
    </row>
    <row r="7430" spans="1:7">
      <c r="A7430" s="45"/>
      <c r="B7430" s="107"/>
      <c r="G7430" s="42"/>
    </row>
    <row r="7431" spans="1:7">
      <c r="A7431" s="45"/>
      <c r="B7431" s="107"/>
      <c r="G7431" s="42"/>
    </row>
    <row r="7432" spans="1:7">
      <c r="A7432" s="45"/>
      <c r="B7432" s="107"/>
      <c r="G7432" s="42"/>
    </row>
    <row r="7433" spans="1:7">
      <c r="A7433" s="45"/>
      <c r="B7433" s="107"/>
      <c r="G7433" s="42"/>
    </row>
    <row r="7434" spans="1:7">
      <c r="A7434" s="45"/>
      <c r="B7434" s="107"/>
      <c r="G7434" s="42"/>
    </row>
    <row r="7435" spans="1:7">
      <c r="A7435" s="45"/>
      <c r="B7435" s="107"/>
      <c r="G7435" s="42"/>
    </row>
    <row r="7436" spans="1:7">
      <c r="A7436" s="45"/>
      <c r="B7436" s="107"/>
      <c r="G7436" s="42"/>
    </row>
    <row r="7437" spans="1:7">
      <c r="A7437" s="45"/>
      <c r="B7437" s="107"/>
      <c r="G7437" s="42"/>
    </row>
    <row r="7438" spans="1:7">
      <c r="A7438" s="45"/>
      <c r="B7438" s="107"/>
      <c r="G7438" s="42"/>
    </row>
    <row r="7439" spans="1:7">
      <c r="A7439" s="45"/>
      <c r="B7439" s="107"/>
      <c r="G7439" s="42"/>
    </row>
    <row r="7440" spans="1:7">
      <c r="A7440" s="45"/>
      <c r="B7440" s="107"/>
      <c r="G7440" s="42"/>
    </row>
    <row r="7441" spans="1:7">
      <c r="A7441" s="45"/>
      <c r="B7441" s="107"/>
      <c r="G7441" s="42"/>
    </row>
    <row r="7442" spans="1:7">
      <c r="A7442" s="45"/>
      <c r="B7442" s="107"/>
      <c r="G7442" s="42"/>
    </row>
    <row r="7443" spans="1:7">
      <c r="A7443" s="45"/>
      <c r="B7443" s="107"/>
      <c r="G7443" s="42"/>
    </row>
    <row r="7444" spans="1:7">
      <c r="A7444" s="45"/>
      <c r="B7444" s="107"/>
      <c r="G7444" s="42"/>
    </row>
    <row r="7445" spans="1:7">
      <c r="A7445" s="45"/>
      <c r="B7445" s="107"/>
      <c r="G7445" s="42"/>
    </row>
    <row r="7446" spans="1:7">
      <c r="A7446" s="45"/>
      <c r="B7446" s="107"/>
      <c r="G7446" s="42"/>
    </row>
    <row r="7447" spans="1:7">
      <c r="A7447" s="45"/>
      <c r="B7447" s="107"/>
      <c r="G7447" s="42"/>
    </row>
    <row r="7448" spans="1:7">
      <c r="A7448" s="45"/>
      <c r="B7448" s="107"/>
      <c r="G7448" s="42"/>
    </row>
    <row r="7449" spans="1:7">
      <c r="A7449" s="45"/>
      <c r="B7449" s="107"/>
      <c r="G7449" s="42"/>
    </row>
    <row r="7450" spans="1:7">
      <c r="A7450" s="45"/>
      <c r="B7450" s="107"/>
      <c r="G7450" s="42"/>
    </row>
    <row r="7451" spans="1:7">
      <c r="A7451" s="45"/>
      <c r="B7451" s="107"/>
      <c r="G7451" s="42"/>
    </row>
    <row r="7452" spans="1:7">
      <c r="A7452" s="45"/>
      <c r="B7452" s="107"/>
      <c r="G7452" s="42"/>
    </row>
    <row r="7453" spans="1:7">
      <c r="A7453" s="45"/>
      <c r="B7453" s="107"/>
      <c r="G7453" s="42"/>
    </row>
    <row r="7454" spans="1:7">
      <c r="A7454" s="45"/>
      <c r="B7454" s="107"/>
      <c r="G7454" s="42"/>
    </row>
    <row r="7455" spans="1:7">
      <c r="A7455" s="45"/>
      <c r="B7455" s="107"/>
      <c r="G7455" s="42"/>
    </row>
    <row r="7456" spans="1:7">
      <c r="A7456" s="45"/>
      <c r="B7456" s="107"/>
      <c r="G7456" s="42"/>
    </row>
    <row r="7457" spans="1:7">
      <c r="A7457" s="45"/>
      <c r="B7457" s="107"/>
      <c r="G7457" s="42"/>
    </row>
    <row r="7458" spans="1:7">
      <c r="A7458" s="45"/>
      <c r="B7458" s="107"/>
      <c r="G7458" s="42"/>
    </row>
    <row r="7459" spans="1:7">
      <c r="A7459" s="45"/>
      <c r="B7459" s="107"/>
      <c r="G7459" s="42"/>
    </row>
    <row r="7460" spans="1:7">
      <c r="A7460" s="45"/>
      <c r="B7460" s="107"/>
      <c r="G7460" s="42"/>
    </row>
    <row r="7461" spans="1:7">
      <c r="A7461" s="45"/>
      <c r="B7461" s="107"/>
      <c r="G7461" s="42"/>
    </row>
    <row r="7462" spans="1:7">
      <c r="A7462" s="45"/>
      <c r="B7462" s="107"/>
      <c r="G7462" s="42"/>
    </row>
    <row r="7463" spans="1:7">
      <c r="A7463" s="45"/>
      <c r="B7463" s="107"/>
      <c r="G7463" s="42"/>
    </row>
    <row r="7464" spans="1:7">
      <c r="A7464" s="45"/>
      <c r="B7464" s="107"/>
      <c r="G7464" s="42"/>
    </row>
    <row r="7465" spans="1:7">
      <c r="A7465" s="45"/>
      <c r="B7465" s="107"/>
      <c r="G7465" s="42"/>
    </row>
    <row r="7466" spans="1:7">
      <c r="A7466" s="45"/>
      <c r="B7466" s="107"/>
      <c r="G7466" s="42"/>
    </row>
    <row r="7467" spans="1:7">
      <c r="A7467" s="45"/>
      <c r="B7467" s="107"/>
      <c r="G7467" s="42"/>
    </row>
    <row r="7468" spans="1:7">
      <c r="A7468" s="45"/>
      <c r="B7468" s="107"/>
      <c r="G7468" s="42"/>
    </row>
    <row r="7469" spans="1:7">
      <c r="A7469" s="45"/>
      <c r="B7469" s="107"/>
      <c r="G7469" s="42"/>
    </row>
    <row r="7470" spans="1:7">
      <c r="A7470" s="45"/>
      <c r="B7470" s="107"/>
      <c r="G7470" s="42"/>
    </row>
    <row r="7471" spans="1:7">
      <c r="A7471" s="45"/>
      <c r="B7471" s="107"/>
      <c r="G7471" s="42"/>
    </row>
    <row r="7472" spans="1:7">
      <c r="A7472" s="45"/>
      <c r="B7472" s="107"/>
      <c r="G7472" s="42"/>
    </row>
    <row r="7473" spans="1:7">
      <c r="A7473" s="45"/>
      <c r="B7473" s="107"/>
      <c r="G7473" s="42"/>
    </row>
    <row r="7474" spans="1:7">
      <c r="A7474" s="45"/>
      <c r="B7474" s="107"/>
      <c r="G7474" s="42"/>
    </row>
    <row r="7475" spans="1:7">
      <c r="A7475" s="45"/>
      <c r="B7475" s="107"/>
      <c r="G7475" s="42"/>
    </row>
    <row r="7476" spans="1:7">
      <c r="A7476" s="45"/>
      <c r="B7476" s="107"/>
      <c r="G7476" s="42"/>
    </row>
    <row r="7477" spans="1:7">
      <c r="A7477" s="45"/>
      <c r="B7477" s="107"/>
      <c r="G7477" s="42"/>
    </row>
    <row r="7478" spans="1:7">
      <c r="A7478" s="45"/>
      <c r="B7478" s="107"/>
      <c r="G7478" s="42"/>
    </row>
    <row r="7479" spans="1:7">
      <c r="A7479" s="45"/>
      <c r="B7479" s="107"/>
      <c r="G7479" s="42"/>
    </row>
    <row r="7480" spans="1:7">
      <c r="A7480" s="45"/>
      <c r="B7480" s="107"/>
      <c r="G7480" s="42"/>
    </row>
    <row r="7481" spans="1:7">
      <c r="A7481" s="45"/>
      <c r="B7481" s="107"/>
      <c r="G7481" s="42"/>
    </row>
    <row r="7482" spans="1:7">
      <c r="A7482" s="45"/>
      <c r="B7482" s="107"/>
      <c r="G7482" s="42"/>
    </row>
    <row r="7483" spans="1:7">
      <c r="A7483" s="45"/>
      <c r="B7483" s="107"/>
      <c r="G7483" s="42"/>
    </row>
    <row r="7484" spans="1:7">
      <c r="A7484" s="45"/>
      <c r="B7484" s="107"/>
      <c r="G7484" s="42"/>
    </row>
    <row r="7485" spans="1:7">
      <c r="A7485" s="45"/>
      <c r="B7485" s="107"/>
      <c r="G7485" s="42"/>
    </row>
    <row r="7486" spans="1:7">
      <c r="A7486" s="45"/>
      <c r="B7486" s="107"/>
      <c r="G7486" s="42"/>
    </row>
    <row r="7487" spans="1:7">
      <c r="A7487" s="45"/>
      <c r="B7487" s="107"/>
      <c r="G7487" s="42"/>
    </row>
    <row r="7488" spans="1:7">
      <c r="A7488" s="45"/>
      <c r="B7488" s="107"/>
      <c r="G7488" s="42"/>
    </row>
    <row r="7489" spans="1:7">
      <c r="A7489" s="45"/>
      <c r="B7489" s="107"/>
      <c r="G7489" s="42"/>
    </row>
    <row r="7490" spans="1:7">
      <c r="A7490" s="45"/>
      <c r="B7490" s="107"/>
      <c r="G7490" s="42"/>
    </row>
    <row r="7491" spans="1:7">
      <c r="A7491" s="45"/>
      <c r="B7491" s="107"/>
      <c r="G7491" s="42"/>
    </row>
    <row r="7492" spans="1:7">
      <c r="A7492" s="45"/>
      <c r="B7492" s="107"/>
      <c r="G7492" s="42"/>
    </row>
    <row r="7493" spans="1:7">
      <c r="A7493" s="45"/>
      <c r="B7493" s="107"/>
      <c r="G7493" s="42"/>
    </row>
    <row r="7494" spans="1:7">
      <c r="A7494" s="45"/>
      <c r="B7494" s="107"/>
      <c r="G7494" s="42"/>
    </row>
    <row r="7495" spans="1:7">
      <c r="A7495" s="45"/>
      <c r="B7495" s="107"/>
      <c r="G7495" s="42"/>
    </row>
    <row r="7496" spans="1:7">
      <c r="A7496" s="45"/>
      <c r="B7496" s="107"/>
      <c r="G7496" s="42"/>
    </row>
    <row r="7497" spans="1:7">
      <c r="A7497" s="45"/>
      <c r="B7497" s="107"/>
      <c r="G7497" s="42"/>
    </row>
    <row r="7498" spans="1:7">
      <c r="A7498" s="45"/>
      <c r="B7498" s="107"/>
      <c r="G7498" s="42"/>
    </row>
    <row r="7499" spans="1:7">
      <c r="A7499" s="45"/>
      <c r="B7499" s="107"/>
      <c r="G7499" s="42"/>
    </row>
    <row r="7500" spans="1:7">
      <c r="A7500" s="45"/>
      <c r="B7500" s="107"/>
      <c r="G7500" s="42"/>
    </row>
    <row r="7501" spans="1:7">
      <c r="A7501" s="45"/>
      <c r="B7501" s="107"/>
      <c r="G7501" s="42"/>
    </row>
    <row r="7502" spans="1:7">
      <c r="A7502" s="45"/>
      <c r="B7502" s="107"/>
      <c r="G7502" s="42"/>
    </row>
    <row r="7503" spans="1:7">
      <c r="A7503" s="45"/>
      <c r="B7503" s="107"/>
      <c r="G7503" s="42"/>
    </row>
    <row r="7504" spans="1:7">
      <c r="A7504" s="45"/>
      <c r="B7504" s="107"/>
      <c r="G7504" s="42"/>
    </row>
    <row r="7505" spans="1:7">
      <c r="A7505" s="45"/>
      <c r="B7505" s="107"/>
      <c r="G7505" s="42"/>
    </row>
    <row r="7506" spans="1:7">
      <c r="A7506" s="45"/>
      <c r="B7506" s="107"/>
      <c r="G7506" s="42"/>
    </row>
    <row r="7507" spans="1:7">
      <c r="A7507" s="45"/>
      <c r="B7507" s="107"/>
      <c r="G7507" s="42"/>
    </row>
    <row r="7508" spans="1:7">
      <c r="A7508" s="45"/>
      <c r="B7508" s="107"/>
      <c r="G7508" s="42"/>
    </row>
    <row r="7509" spans="1:7">
      <c r="A7509" s="45"/>
      <c r="B7509" s="107"/>
      <c r="G7509" s="42"/>
    </row>
    <row r="7510" spans="1:7">
      <c r="A7510" s="45"/>
      <c r="B7510" s="107"/>
      <c r="G7510" s="42"/>
    </row>
    <row r="7511" spans="1:7">
      <c r="A7511" s="45"/>
      <c r="B7511" s="107"/>
      <c r="G7511" s="42"/>
    </row>
    <row r="7512" spans="1:7">
      <c r="A7512" s="45"/>
      <c r="B7512" s="107"/>
      <c r="G7512" s="42"/>
    </row>
    <row r="7513" spans="1:7">
      <c r="A7513" s="45"/>
      <c r="B7513" s="107"/>
      <c r="G7513" s="42"/>
    </row>
    <row r="7514" spans="1:7">
      <c r="A7514" s="45"/>
      <c r="B7514" s="107"/>
      <c r="G7514" s="42"/>
    </row>
    <row r="7515" spans="1:7">
      <c r="A7515" s="45"/>
      <c r="B7515" s="107"/>
      <c r="G7515" s="42"/>
    </row>
    <row r="7516" spans="1:7">
      <c r="A7516" s="45"/>
      <c r="B7516" s="107"/>
      <c r="G7516" s="42"/>
    </row>
    <row r="7517" spans="1:7">
      <c r="A7517" s="45"/>
      <c r="B7517" s="107"/>
      <c r="G7517" s="42"/>
    </row>
    <row r="7518" spans="1:7">
      <c r="A7518" s="45"/>
      <c r="B7518" s="107"/>
      <c r="G7518" s="42"/>
    </row>
    <row r="7519" spans="1:7">
      <c r="A7519" s="45"/>
      <c r="B7519" s="107"/>
      <c r="G7519" s="42"/>
    </row>
    <row r="7520" spans="1:7">
      <c r="A7520" s="45"/>
      <c r="B7520" s="107"/>
      <c r="G7520" s="42"/>
    </row>
    <row r="7521" spans="1:7">
      <c r="A7521" s="45"/>
      <c r="B7521" s="107"/>
      <c r="G7521" s="42"/>
    </row>
    <row r="7522" spans="1:7">
      <c r="A7522" s="45"/>
      <c r="B7522" s="107"/>
      <c r="G7522" s="42"/>
    </row>
    <row r="7523" spans="1:7">
      <c r="A7523" s="45"/>
      <c r="B7523" s="107"/>
      <c r="G7523" s="42"/>
    </row>
    <row r="7524" spans="1:7">
      <c r="A7524" s="45"/>
      <c r="B7524" s="107"/>
      <c r="G7524" s="42"/>
    </row>
    <row r="7525" spans="1:7">
      <c r="A7525" s="45"/>
      <c r="B7525" s="107"/>
      <c r="G7525" s="42"/>
    </row>
    <row r="7526" spans="1:7">
      <c r="A7526" s="45"/>
      <c r="B7526" s="107"/>
      <c r="G7526" s="42"/>
    </row>
    <row r="7527" spans="1:7">
      <c r="A7527" s="45"/>
      <c r="B7527" s="107"/>
      <c r="G7527" s="42"/>
    </row>
    <row r="7528" spans="1:7">
      <c r="A7528" s="45"/>
      <c r="B7528" s="107"/>
      <c r="G7528" s="42"/>
    </row>
    <row r="7529" spans="1:7">
      <c r="A7529" s="45"/>
      <c r="B7529" s="107"/>
      <c r="G7529" s="42"/>
    </row>
    <row r="7530" spans="1:7">
      <c r="A7530" s="45"/>
      <c r="B7530" s="107"/>
      <c r="G7530" s="42"/>
    </row>
    <row r="7531" spans="1:7">
      <c r="A7531" s="45"/>
      <c r="B7531" s="107"/>
      <c r="G7531" s="42"/>
    </row>
    <row r="7532" spans="1:7">
      <c r="A7532" s="45"/>
      <c r="B7532" s="107"/>
      <c r="G7532" s="42"/>
    </row>
    <row r="7533" spans="1:7">
      <c r="A7533" s="45"/>
      <c r="B7533" s="107"/>
      <c r="G7533" s="42"/>
    </row>
    <row r="7534" spans="1:7">
      <c r="A7534" s="45"/>
      <c r="B7534" s="107"/>
      <c r="G7534" s="42"/>
    </row>
    <row r="7535" spans="1:7">
      <c r="A7535" s="45"/>
      <c r="B7535" s="107"/>
      <c r="G7535" s="42"/>
    </row>
    <row r="7536" spans="1:7">
      <c r="A7536" s="45"/>
      <c r="B7536" s="107"/>
      <c r="G7536" s="42"/>
    </row>
    <row r="7537" spans="1:7">
      <c r="A7537" s="45"/>
      <c r="B7537" s="107"/>
      <c r="G7537" s="42"/>
    </row>
    <row r="7538" spans="1:7">
      <c r="A7538" s="45"/>
      <c r="B7538" s="107"/>
      <c r="G7538" s="42"/>
    </row>
    <row r="7539" spans="1:7">
      <c r="A7539" s="45"/>
      <c r="B7539" s="107"/>
      <c r="G7539" s="42"/>
    </row>
    <row r="7540" spans="1:7">
      <c r="A7540" s="45"/>
      <c r="B7540" s="107"/>
      <c r="G7540" s="42"/>
    </row>
    <row r="7541" spans="1:7">
      <c r="A7541" s="45"/>
      <c r="B7541" s="107"/>
      <c r="G7541" s="42"/>
    </row>
    <row r="7542" spans="1:7">
      <c r="A7542" s="45"/>
      <c r="B7542" s="107"/>
      <c r="G7542" s="42"/>
    </row>
    <row r="7543" spans="1:7">
      <c r="A7543" s="45"/>
      <c r="B7543" s="107"/>
      <c r="G7543" s="42"/>
    </row>
    <row r="7544" spans="1:7">
      <c r="A7544" s="45"/>
      <c r="B7544" s="107"/>
      <c r="G7544" s="42"/>
    </row>
    <row r="7545" spans="1:7">
      <c r="A7545" s="45"/>
      <c r="B7545" s="107"/>
      <c r="G7545" s="42"/>
    </row>
    <row r="7546" spans="1:7">
      <c r="A7546" s="45"/>
      <c r="B7546" s="107"/>
      <c r="G7546" s="42"/>
    </row>
    <row r="7547" spans="1:7">
      <c r="A7547" s="45"/>
      <c r="B7547" s="107"/>
      <c r="G7547" s="42"/>
    </row>
    <row r="7548" spans="1:7">
      <c r="A7548" s="45"/>
      <c r="B7548" s="107"/>
      <c r="G7548" s="42"/>
    </row>
    <row r="7549" spans="1:7">
      <c r="A7549" s="45"/>
      <c r="B7549" s="107"/>
      <c r="G7549" s="42"/>
    </row>
    <row r="7550" spans="1:7">
      <c r="A7550" s="45"/>
      <c r="B7550" s="107"/>
      <c r="G7550" s="42"/>
    </row>
    <row r="7551" spans="1:7">
      <c r="A7551" s="45"/>
      <c r="B7551" s="107"/>
      <c r="G7551" s="42"/>
    </row>
    <row r="7552" spans="1:7">
      <c r="A7552" s="45"/>
      <c r="B7552" s="107"/>
      <c r="G7552" s="42"/>
    </row>
    <row r="7553" spans="1:7">
      <c r="A7553" s="45"/>
      <c r="B7553" s="107"/>
      <c r="G7553" s="42"/>
    </row>
    <row r="7554" spans="1:7">
      <c r="A7554" s="45"/>
      <c r="B7554" s="107"/>
      <c r="G7554" s="42"/>
    </row>
    <row r="7555" spans="1:7">
      <c r="A7555" s="45"/>
      <c r="B7555" s="107"/>
      <c r="G7555" s="42"/>
    </row>
    <row r="7556" spans="1:7">
      <c r="A7556" s="45"/>
      <c r="B7556" s="107"/>
      <c r="G7556" s="42"/>
    </row>
    <row r="7557" spans="1:7">
      <c r="A7557" s="45"/>
      <c r="B7557" s="107"/>
      <c r="G7557" s="42"/>
    </row>
    <row r="7558" spans="1:7">
      <c r="A7558" s="45"/>
      <c r="B7558" s="107"/>
      <c r="G7558" s="42"/>
    </row>
    <row r="7559" spans="1:7">
      <c r="A7559" s="45"/>
      <c r="B7559" s="107"/>
      <c r="G7559" s="42"/>
    </row>
    <row r="7560" spans="1:7">
      <c r="A7560" s="45"/>
      <c r="B7560" s="107"/>
      <c r="G7560" s="42"/>
    </row>
    <row r="7561" spans="1:7">
      <c r="A7561" s="45"/>
      <c r="B7561" s="107"/>
      <c r="G7561" s="42"/>
    </row>
    <row r="7562" spans="1:7">
      <c r="A7562" s="45"/>
      <c r="B7562" s="107"/>
      <c r="G7562" s="42"/>
    </row>
    <row r="7563" spans="1:7">
      <c r="A7563" s="45"/>
      <c r="B7563" s="107"/>
      <c r="G7563" s="42"/>
    </row>
    <row r="7564" spans="1:7">
      <c r="A7564" s="45"/>
      <c r="B7564" s="107"/>
      <c r="G7564" s="42"/>
    </row>
    <row r="7565" spans="1:7">
      <c r="A7565" s="45"/>
      <c r="B7565" s="107"/>
      <c r="G7565" s="42"/>
    </row>
    <row r="7566" spans="1:7">
      <c r="A7566" s="45"/>
      <c r="B7566" s="107"/>
      <c r="G7566" s="42"/>
    </row>
    <row r="7567" spans="1:7">
      <c r="A7567" s="45"/>
      <c r="B7567" s="107"/>
      <c r="G7567" s="42"/>
    </row>
    <row r="7568" spans="1:7">
      <c r="A7568" s="45"/>
      <c r="B7568" s="107"/>
      <c r="G7568" s="42"/>
    </row>
    <row r="7569" spans="1:7">
      <c r="A7569" s="45"/>
      <c r="B7569" s="107"/>
      <c r="G7569" s="42"/>
    </row>
    <row r="7570" spans="1:7">
      <c r="A7570" s="45"/>
      <c r="B7570" s="107"/>
      <c r="G7570" s="42"/>
    </row>
    <row r="7571" spans="1:7">
      <c r="A7571" s="45"/>
      <c r="B7571" s="107"/>
      <c r="G7571" s="42"/>
    </row>
    <row r="7572" spans="1:7">
      <c r="A7572" s="45"/>
      <c r="B7572" s="107"/>
      <c r="G7572" s="42"/>
    </row>
    <row r="7573" spans="1:7">
      <c r="A7573" s="45"/>
      <c r="B7573" s="107"/>
      <c r="G7573" s="42"/>
    </row>
    <row r="7574" spans="1:7">
      <c r="A7574" s="45"/>
      <c r="B7574" s="107"/>
      <c r="G7574" s="42"/>
    </row>
    <row r="7575" spans="1:7">
      <c r="A7575" s="45"/>
      <c r="B7575" s="107"/>
      <c r="G7575" s="42"/>
    </row>
    <row r="7576" spans="1:7">
      <c r="A7576" s="45"/>
      <c r="B7576" s="107"/>
      <c r="G7576" s="42"/>
    </row>
    <row r="7577" spans="1:7">
      <c r="A7577" s="45"/>
      <c r="B7577" s="107"/>
      <c r="G7577" s="42"/>
    </row>
    <row r="7578" spans="1:7">
      <c r="A7578" s="45"/>
      <c r="B7578" s="107"/>
      <c r="G7578" s="42"/>
    </row>
    <row r="7579" spans="1:7">
      <c r="A7579" s="45"/>
      <c r="B7579" s="107"/>
      <c r="G7579" s="42"/>
    </row>
    <row r="7580" spans="1:7">
      <c r="A7580" s="45"/>
      <c r="B7580" s="107"/>
      <c r="G7580" s="42"/>
    </row>
    <row r="7581" spans="1:7">
      <c r="A7581" s="45"/>
      <c r="B7581" s="107"/>
      <c r="G7581" s="42"/>
    </row>
    <row r="7582" spans="1:7">
      <c r="A7582" s="45"/>
      <c r="B7582" s="107"/>
      <c r="G7582" s="42"/>
    </row>
    <row r="7583" spans="1:7">
      <c r="A7583" s="45"/>
      <c r="B7583" s="107"/>
      <c r="G7583" s="42"/>
    </row>
    <row r="7584" spans="1:7">
      <c r="A7584" s="45"/>
      <c r="B7584" s="107"/>
      <c r="G7584" s="42"/>
    </row>
    <row r="7585" spans="1:7">
      <c r="A7585" s="45"/>
      <c r="B7585" s="107"/>
      <c r="G7585" s="42"/>
    </row>
    <row r="7586" spans="1:7">
      <c r="A7586" s="45"/>
      <c r="B7586" s="107"/>
      <c r="G7586" s="42"/>
    </row>
    <row r="7587" spans="1:7">
      <c r="A7587" s="45"/>
      <c r="B7587" s="107"/>
      <c r="G7587" s="42"/>
    </row>
    <row r="7588" spans="1:7">
      <c r="A7588" s="45"/>
      <c r="B7588" s="107"/>
      <c r="G7588" s="42"/>
    </row>
    <row r="7589" spans="1:7">
      <c r="A7589" s="45"/>
      <c r="B7589" s="107"/>
      <c r="G7589" s="42"/>
    </row>
    <row r="7590" spans="1:7">
      <c r="A7590" s="45"/>
      <c r="B7590" s="107"/>
      <c r="G7590" s="42"/>
    </row>
    <row r="7591" spans="1:7">
      <c r="A7591" s="45"/>
      <c r="B7591" s="107"/>
      <c r="G7591" s="42"/>
    </row>
    <row r="7592" spans="1:7">
      <c r="A7592" s="45"/>
      <c r="B7592" s="107"/>
      <c r="G7592" s="42"/>
    </row>
    <row r="7593" spans="1:7">
      <c r="A7593" s="45"/>
      <c r="B7593" s="107"/>
      <c r="G7593" s="42"/>
    </row>
    <row r="7594" spans="1:7">
      <c r="A7594" s="45"/>
      <c r="B7594" s="107"/>
      <c r="G7594" s="42"/>
    </row>
    <row r="7595" spans="1:7">
      <c r="A7595" s="45"/>
      <c r="B7595" s="107"/>
      <c r="G7595" s="42"/>
    </row>
    <row r="7596" spans="1:7">
      <c r="A7596" s="45"/>
      <c r="B7596" s="107"/>
      <c r="G7596" s="42"/>
    </row>
    <row r="7597" spans="1:7">
      <c r="A7597" s="45"/>
      <c r="B7597" s="107"/>
      <c r="G7597" s="42"/>
    </row>
    <row r="7598" spans="1:7">
      <c r="A7598" s="45"/>
      <c r="B7598" s="107"/>
      <c r="G7598" s="42"/>
    </row>
    <row r="7599" spans="1:7">
      <c r="A7599" s="45"/>
      <c r="B7599" s="107"/>
      <c r="G7599" s="42"/>
    </row>
    <row r="7600" spans="1:7">
      <c r="A7600" s="45"/>
      <c r="B7600" s="107"/>
      <c r="G7600" s="42"/>
    </row>
    <row r="7601" spans="1:7">
      <c r="A7601" s="45"/>
      <c r="B7601" s="107"/>
      <c r="G7601" s="42"/>
    </row>
    <row r="7602" spans="1:7">
      <c r="A7602" s="45"/>
      <c r="B7602" s="107"/>
      <c r="G7602" s="42"/>
    </row>
    <row r="7603" spans="1:7">
      <c r="A7603" s="45"/>
      <c r="B7603" s="107"/>
      <c r="G7603" s="42"/>
    </row>
    <row r="7604" spans="1:7">
      <c r="A7604" s="45"/>
      <c r="B7604" s="107"/>
      <c r="G7604" s="42"/>
    </row>
    <row r="7605" spans="1:7">
      <c r="A7605" s="45"/>
      <c r="B7605" s="107"/>
      <c r="G7605" s="42"/>
    </row>
    <row r="7606" spans="1:7">
      <c r="A7606" s="45"/>
      <c r="B7606" s="107"/>
      <c r="G7606" s="42"/>
    </row>
    <row r="7607" spans="1:7">
      <c r="A7607" s="45"/>
      <c r="B7607" s="107"/>
      <c r="G7607" s="42"/>
    </row>
    <row r="7608" spans="1:7">
      <c r="A7608" s="45"/>
      <c r="B7608" s="107"/>
      <c r="G7608" s="42"/>
    </row>
    <row r="7609" spans="1:7">
      <c r="A7609" s="45"/>
      <c r="B7609" s="107"/>
      <c r="G7609" s="42"/>
    </row>
    <row r="7610" spans="1:7">
      <c r="A7610" s="45"/>
      <c r="B7610" s="107"/>
      <c r="G7610" s="42"/>
    </row>
    <row r="7611" spans="1:7">
      <c r="A7611" s="45"/>
      <c r="B7611" s="107"/>
      <c r="G7611" s="42"/>
    </row>
    <row r="7612" spans="1:7">
      <c r="A7612" s="45"/>
      <c r="B7612" s="107"/>
      <c r="G7612" s="42"/>
    </row>
    <row r="7613" spans="1:7">
      <c r="A7613" s="45"/>
      <c r="B7613" s="107"/>
      <c r="G7613" s="42"/>
    </row>
    <row r="7614" spans="1:7">
      <c r="A7614" s="45"/>
      <c r="B7614" s="107"/>
      <c r="G7614" s="42"/>
    </row>
    <row r="7615" spans="1:7">
      <c r="A7615" s="45"/>
      <c r="B7615" s="107"/>
      <c r="G7615" s="42"/>
    </row>
    <row r="7616" spans="1:7">
      <c r="A7616" s="45"/>
      <c r="B7616" s="107"/>
      <c r="G7616" s="42"/>
    </row>
    <row r="7617" spans="1:7">
      <c r="A7617" s="45"/>
      <c r="B7617" s="107"/>
      <c r="G7617" s="42"/>
    </row>
    <row r="7618" spans="1:7">
      <c r="A7618" s="45"/>
      <c r="B7618" s="107"/>
      <c r="G7618" s="42"/>
    </row>
    <row r="7619" spans="1:7">
      <c r="A7619" s="45"/>
      <c r="B7619" s="107"/>
      <c r="G7619" s="42"/>
    </row>
    <row r="7620" spans="1:7">
      <c r="A7620" s="45"/>
      <c r="B7620" s="107"/>
      <c r="G7620" s="42"/>
    </row>
    <row r="7621" spans="1:7">
      <c r="A7621" s="45"/>
      <c r="B7621" s="107"/>
      <c r="G7621" s="42"/>
    </row>
    <row r="7622" spans="1:7">
      <c r="A7622" s="45"/>
      <c r="B7622" s="107"/>
      <c r="G7622" s="42"/>
    </row>
    <row r="7623" spans="1:7">
      <c r="A7623" s="45"/>
      <c r="B7623" s="107"/>
      <c r="G7623" s="42"/>
    </row>
    <row r="7624" spans="1:7">
      <c r="A7624" s="45"/>
      <c r="B7624" s="107"/>
      <c r="G7624" s="42"/>
    </row>
    <row r="7625" spans="1:7">
      <c r="A7625" s="45"/>
      <c r="B7625" s="107"/>
      <c r="G7625" s="42"/>
    </row>
    <row r="7626" spans="1:7">
      <c r="A7626" s="45"/>
      <c r="B7626" s="107"/>
      <c r="G7626" s="42"/>
    </row>
    <row r="7627" spans="1:7">
      <c r="A7627" s="45"/>
      <c r="B7627" s="107"/>
      <c r="G7627" s="42"/>
    </row>
    <row r="7628" spans="1:7">
      <c r="A7628" s="45"/>
      <c r="B7628" s="107"/>
      <c r="G7628" s="42"/>
    </row>
    <row r="7629" spans="1:7">
      <c r="A7629" s="45"/>
      <c r="B7629" s="107"/>
      <c r="G7629" s="42"/>
    </row>
    <row r="7630" spans="1:7">
      <c r="A7630" s="45"/>
      <c r="B7630" s="107"/>
      <c r="G7630" s="42"/>
    </row>
    <row r="7631" spans="1:7">
      <c r="A7631" s="45"/>
      <c r="B7631" s="107"/>
      <c r="G7631" s="42"/>
    </row>
    <row r="7632" spans="1:7">
      <c r="A7632" s="45"/>
      <c r="B7632" s="107"/>
      <c r="G7632" s="42"/>
    </row>
    <row r="7633" spans="1:7">
      <c r="A7633" s="45"/>
      <c r="B7633" s="107"/>
      <c r="G7633" s="42"/>
    </row>
    <row r="7634" spans="1:7">
      <c r="A7634" s="45"/>
      <c r="B7634" s="107"/>
      <c r="G7634" s="42"/>
    </row>
    <row r="7635" spans="1:7">
      <c r="A7635" s="45"/>
      <c r="B7635" s="107"/>
      <c r="G7635" s="42"/>
    </row>
    <row r="7636" spans="1:7">
      <c r="A7636" s="45"/>
      <c r="B7636" s="107"/>
      <c r="G7636" s="42"/>
    </row>
    <row r="7637" spans="1:7">
      <c r="A7637" s="45"/>
      <c r="B7637" s="107"/>
      <c r="G7637" s="42"/>
    </row>
    <row r="7638" spans="1:7">
      <c r="A7638" s="45"/>
      <c r="B7638" s="107"/>
      <c r="G7638" s="42"/>
    </row>
    <row r="7639" spans="1:7">
      <c r="A7639" s="45"/>
      <c r="B7639" s="107"/>
      <c r="G7639" s="42"/>
    </row>
    <row r="7640" spans="1:7">
      <c r="A7640" s="45"/>
      <c r="B7640" s="107"/>
      <c r="G7640" s="42"/>
    </row>
    <row r="7641" spans="1:7">
      <c r="A7641" s="45"/>
      <c r="B7641" s="107"/>
      <c r="G7641" s="42"/>
    </row>
    <row r="7642" spans="1:7">
      <c r="A7642" s="45"/>
      <c r="B7642" s="107"/>
      <c r="G7642" s="42"/>
    </row>
    <row r="7643" spans="1:7">
      <c r="A7643" s="45"/>
      <c r="B7643" s="107"/>
      <c r="G7643" s="42"/>
    </row>
    <row r="7644" spans="1:7">
      <c r="A7644" s="45"/>
      <c r="B7644" s="107"/>
      <c r="G7644" s="42"/>
    </row>
    <row r="7645" spans="1:7">
      <c r="A7645" s="45"/>
      <c r="B7645" s="107"/>
      <c r="G7645" s="42"/>
    </row>
    <row r="7646" spans="1:7">
      <c r="A7646" s="45"/>
      <c r="B7646" s="107"/>
      <c r="G7646" s="42"/>
    </row>
    <row r="7647" spans="1:7">
      <c r="A7647" s="45"/>
      <c r="B7647" s="107"/>
      <c r="G7647" s="42"/>
    </row>
    <row r="7648" spans="1:7">
      <c r="A7648" s="45"/>
      <c r="B7648" s="107"/>
      <c r="G7648" s="42"/>
    </row>
    <row r="7649" spans="1:7">
      <c r="A7649" s="45"/>
      <c r="B7649" s="107"/>
      <c r="G7649" s="42"/>
    </row>
    <row r="7650" spans="1:7">
      <c r="A7650" s="45"/>
      <c r="B7650" s="107"/>
      <c r="G7650" s="42"/>
    </row>
    <row r="7651" spans="1:7">
      <c r="A7651" s="45"/>
      <c r="B7651" s="107"/>
      <c r="G7651" s="42"/>
    </row>
    <row r="7652" spans="1:7">
      <c r="A7652" s="45"/>
      <c r="B7652" s="107"/>
      <c r="G7652" s="42"/>
    </row>
    <row r="7653" spans="1:7">
      <c r="A7653" s="45"/>
      <c r="B7653" s="107"/>
      <c r="G7653" s="42"/>
    </row>
    <row r="7654" spans="1:7">
      <c r="A7654" s="45"/>
      <c r="B7654" s="107"/>
      <c r="G7654" s="42"/>
    </row>
    <row r="7655" spans="1:7">
      <c r="A7655" s="45"/>
      <c r="B7655" s="107"/>
      <c r="G7655" s="42"/>
    </row>
    <row r="7656" spans="1:7">
      <c r="A7656" s="45"/>
      <c r="B7656" s="107"/>
      <c r="G7656" s="42"/>
    </row>
    <row r="7657" spans="1:7">
      <c r="A7657" s="45"/>
      <c r="B7657" s="107"/>
      <c r="G7657" s="42"/>
    </row>
    <row r="7658" spans="1:7">
      <c r="A7658" s="45"/>
      <c r="B7658" s="107"/>
      <c r="G7658" s="42"/>
    </row>
    <row r="7659" spans="1:7">
      <c r="A7659" s="45"/>
      <c r="B7659" s="107"/>
      <c r="G7659" s="42"/>
    </row>
    <row r="7660" spans="1:7">
      <c r="A7660" s="45"/>
      <c r="B7660" s="107"/>
      <c r="G7660" s="42"/>
    </row>
    <row r="7661" spans="1:7">
      <c r="A7661" s="45"/>
      <c r="B7661" s="107"/>
      <c r="G7661" s="42"/>
    </row>
    <row r="7662" spans="1:7">
      <c r="A7662" s="45"/>
      <c r="B7662" s="107"/>
      <c r="G7662" s="42"/>
    </row>
    <row r="7663" spans="1:7">
      <c r="A7663" s="45"/>
      <c r="B7663" s="107"/>
      <c r="G7663" s="42"/>
    </row>
    <row r="7664" spans="1:7">
      <c r="A7664" s="45"/>
      <c r="B7664" s="107"/>
      <c r="G7664" s="42"/>
    </row>
    <row r="7665" spans="1:7">
      <c r="A7665" s="45"/>
      <c r="B7665" s="107"/>
      <c r="G7665" s="42"/>
    </row>
    <row r="7666" spans="1:7">
      <c r="A7666" s="45"/>
      <c r="B7666" s="107"/>
      <c r="G7666" s="42"/>
    </row>
    <row r="7667" spans="1:7">
      <c r="A7667" s="45"/>
      <c r="B7667" s="107"/>
      <c r="G7667" s="42"/>
    </row>
    <row r="7668" spans="1:7">
      <c r="A7668" s="45"/>
      <c r="B7668" s="107"/>
      <c r="G7668" s="42"/>
    </row>
    <row r="7669" spans="1:7">
      <c r="A7669" s="45"/>
      <c r="B7669" s="107"/>
      <c r="G7669" s="42"/>
    </row>
    <row r="7670" spans="1:7">
      <c r="A7670" s="45"/>
      <c r="B7670" s="107"/>
      <c r="D7670" s="46"/>
      <c r="G7670" s="42"/>
    </row>
    <row r="7671" spans="1:7">
      <c r="A7671" s="45"/>
      <c r="B7671" s="107"/>
      <c r="D7671" s="46"/>
      <c r="G7671" s="42"/>
    </row>
    <row r="7672" spans="1:7">
      <c r="A7672" s="45"/>
      <c r="B7672" s="107"/>
      <c r="D7672" s="46"/>
      <c r="G7672" s="42"/>
    </row>
    <row r="7673" spans="1:7">
      <c r="A7673" s="45"/>
      <c r="B7673" s="107"/>
      <c r="D7673" s="46"/>
      <c r="G7673" s="42"/>
    </row>
    <row r="7674" spans="1:7">
      <c r="A7674" s="45"/>
      <c r="B7674" s="107"/>
      <c r="G7674" s="42"/>
    </row>
    <row r="7675" spans="1:7">
      <c r="A7675" s="45"/>
      <c r="B7675" s="107"/>
      <c r="G7675" s="42"/>
    </row>
    <row r="7676" spans="1:7">
      <c r="A7676" s="45"/>
      <c r="B7676" s="107"/>
      <c r="G7676" s="42"/>
    </row>
    <row r="7677" spans="1:7">
      <c r="A7677" s="45"/>
      <c r="B7677" s="107"/>
      <c r="G7677" s="42"/>
    </row>
    <row r="7678" spans="1:7">
      <c r="A7678" s="45"/>
      <c r="B7678" s="107"/>
      <c r="G7678" s="42"/>
    </row>
    <row r="7679" spans="1:7">
      <c r="A7679" s="45"/>
      <c r="B7679" s="107"/>
      <c r="G7679" s="42"/>
    </row>
    <row r="7680" spans="1:7">
      <c r="A7680" s="45"/>
      <c r="B7680" s="107"/>
      <c r="G7680" s="42"/>
    </row>
    <row r="7681" spans="1:7">
      <c r="A7681" s="45"/>
      <c r="B7681" s="107"/>
      <c r="G7681" s="42"/>
    </row>
    <row r="7682" spans="1:7">
      <c r="A7682" s="45"/>
      <c r="B7682" s="107"/>
      <c r="G7682" s="42"/>
    </row>
    <row r="7683" spans="1:7">
      <c r="A7683" s="45"/>
      <c r="B7683" s="107"/>
      <c r="G7683" s="42"/>
    </row>
    <row r="7684" spans="1:7">
      <c r="A7684" s="45"/>
      <c r="B7684" s="107"/>
      <c r="G7684" s="42"/>
    </row>
    <row r="7685" spans="1:7">
      <c r="A7685" s="45"/>
      <c r="B7685" s="107"/>
      <c r="G7685" s="42"/>
    </row>
    <row r="7686" spans="1:7">
      <c r="A7686" s="45"/>
      <c r="B7686" s="107"/>
      <c r="G7686" s="42"/>
    </row>
    <row r="7687" spans="1:7">
      <c r="A7687" s="45"/>
      <c r="B7687" s="107"/>
      <c r="G7687" s="42"/>
    </row>
    <row r="7688" spans="1:7">
      <c r="A7688" s="45"/>
      <c r="B7688" s="107"/>
      <c r="G7688" s="42"/>
    </row>
    <row r="7689" spans="1:7">
      <c r="A7689" s="45"/>
      <c r="B7689" s="107"/>
      <c r="G7689" s="42"/>
    </row>
    <row r="7690" spans="1:7">
      <c r="A7690" s="45"/>
      <c r="B7690" s="107"/>
      <c r="G7690" s="42"/>
    </row>
    <row r="7691" spans="1:7">
      <c r="A7691" s="45"/>
      <c r="B7691" s="107"/>
      <c r="G7691" s="42"/>
    </row>
    <row r="7692" spans="1:7">
      <c r="A7692" s="45"/>
      <c r="B7692" s="107"/>
      <c r="G7692" s="42"/>
    </row>
    <row r="7693" spans="1:7">
      <c r="A7693" s="45"/>
      <c r="B7693" s="107"/>
      <c r="G7693" s="42"/>
    </row>
    <row r="7694" spans="1:7">
      <c r="A7694" s="45"/>
      <c r="B7694" s="107"/>
      <c r="G7694" s="42"/>
    </row>
    <row r="7695" spans="1:7">
      <c r="A7695" s="45"/>
      <c r="B7695" s="107"/>
      <c r="G7695" s="42"/>
    </row>
    <row r="7696" spans="1:7">
      <c r="A7696" s="45"/>
      <c r="B7696" s="107"/>
      <c r="G7696" s="42"/>
    </row>
    <row r="7697" spans="1:7">
      <c r="A7697" s="45"/>
      <c r="B7697" s="107"/>
      <c r="G7697" s="42"/>
    </row>
    <row r="7698" spans="1:7">
      <c r="A7698" s="45"/>
      <c r="B7698" s="107"/>
      <c r="G7698" s="42"/>
    </row>
    <row r="7699" spans="1:7">
      <c r="A7699" s="45"/>
      <c r="B7699" s="107"/>
      <c r="G7699" s="42"/>
    </row>
    <row r="7700" spans="1:7">
      <c r="A7700" s="45"/>
      <c r="B7700" s="107"/>
      <c r="G7700" s="42"/>
    </row>
    <row r="7701" spans="1:7">
      <c r="A7701" s="45"/>
      <c r="B7701" s="107"/>
      <c r="G7701" s="42"/>
    </row>
    <row r="7702" spans="1:7">
      <c r="A7702" s="45"/>
      <c r="B7702" s="107"/>
      <c r="G7702" s="42"/>
    </row>
    <row r="7703" spans="1:7">
      <c r="A7703" s="45"/>
      <c r="B7703" s="107"/>
      <c r="G7703" s="42"/>
    </row>
    <row r="7704" spans="1:7">
      <c r="A7704" s="45"/>
      <c r="B7704" s="107"/>
      <c r="G7704" s="42"/>
    </row>
    <row r="7705" spans="1:7">
      <c r="A7705" s="45"/>
      <c r="B7705" s="107"/>
      <c r="G7705" s="42"/>
    </row>
    <row r="7706" spans="1:7">
      <c r="A7706" s="45"/>
      <c r="B7706" s="107"/>
      <c r="G7706" s="42"/>
    </row>
    <row r="7707" spans="1:7">
      <c r="A7707" s="45"/>
      <c r="B7707" s="107"/>
      <c r="G7707" s="42"/>
    </row>
    <row r="7708" spans="1:7">
      <c r="A7708" s="45"/>
      <c r="B7708" s="107"/>
      <c r="G7708" s="42"/>
    </row>
    <row r="7709" spans="1:7">
      <c r="A7709" s="45"/>
      <c r="B7709" s="107"/>
      <c r="G7709" s="42"/>
    </row>
    <row r="7710" spans="1:7">
      <c r="A7710" s="45"/>
      <c r="B7710" s="107"/>
      <c r="G7710" s="42"/>
    </row>
    <row r="7711" spans="1:7">
      <c r="A7711" s="45"/>
      <c r="B7711" s="107"/>
      <c r="G7711" s="42"/>
    </row>
    <row r="7712" spans="1:7">
      <c r="A7712" s="45"/>
      <c r="B7712" s="107"/>
      <c r="G7712" s="42"/>
    </row>
    <row r="7713" spans="1:7">
      <c r="A7713" s="45"/>
      <c r="B7713" s="107"/>
      <c r="G7713" s="42"/>
    </row>
    <row r="7714" spans="1:7">
      <c r="A7714" s="45"/>
      <c r="B7714" s="107"/>
      <c r="G7714" s="42"/>
    </row>
    <row r="7715" spans="1:7">
      <c r="A7715" s="45"/>
      <c r="B7715" s="107"/>
      <c r="G7715" s="42"/>
    </row>
    <row r="7716" spans="1:7">
      <c r="A7716" s="45"/>
      <c r="B7716" s="107"/>
      <c r="G7716" s="42"/>
    </row>
    <row r="7717" spans="1:7">
      <c r="A7717" s="45"/>
      <c r="B7717" s="107"/>
      <c r="G7717" s="42"/>
    </row>
    <row r="7718" spans="1:7">
      <c r="A7718" s="45"/>
      <c r="B7718" s="107"/>
      <c r="G7718" s="42"/>
    </row>
    <row r="7719" spans="1:7">
      <c r="A7719" s="45"/>
      <c r="B7719" s="107"/>
      <c r="G7719" s="42"/>
    </row>
    <row r="7720" spans="1:7">
      <c r="A7720" s="45"/>
      <c r="B7720" s="107"/>
      <c r="G7720" s="42"/>
    </row>
    <row r="7721" spans="1:7">
      <c r="A7721" s="45"/>
      <c r="B7721" s="107"/>
      <c r="G7721" s="42"/>
    </row>
    <row r="7722" spans="1:7">
      <c r="A7722" s="45"/>
      <c r="B7722" s="107"/>
      <c r="G7722" s="42"/>
    </row>
    <row r="7723" spans="1:7">
      <c r="A7723" s="45"/>
      <c r="B7723" s="107"/>
      <c r="G7723" s="42"/>
    </row>
    <row r="7724" spans="1:7">
      <c r="A7724" s="45"/>
      <c r="B7724" s="107"/>
      <c r="G7724" s="42"/>
    </row>
    <row r="7725" spans="1:7">
      <c r="A7725" s="45"/>
      <c r="B7725" s="107"/>
      <c r="G7725" s="42"/>
    </row>
    <row r="7726" spans="1:7">
      <c r="A7726" s="45"/>
      <c r="B7726" s="107"/>
      <c r="G7726" s="42"/>
    </row>
    <row r="7727" spans="1:7">
      <c r="A7727" s="45"/>
      <c r="B7727" s="107"/>
      <c r="G7727" s="42"/>
    </row>
    <row r="7728" spans="1:7">
      <c r="A7728" s="45"/>
      <c r="B7728" s="107"/>
      <c r="G7728" s="42"/>
    </row>
    <row r="7729" spans="1:7">
      <c r="A7729" s="45"/>
      <c r="B7729" s="107"/>
      <c r="G7729" s="42"/>
    </row>
    <row r="7730" spans="1:7">
      <c r="A7730" s="45"/>
      <c r="B7730" s="107"/>
      <c r="G7730" s="42"/>
    </row>
    <row r="7731" spans="1:7">
      <c r="A7731" s="45"/>
      <c r="B7731" s="107"/>
      <c r="G7731" s="42"/>
    </row>
    <row r="7732" spans="1:7">
      <c r="A7732" s="45"/>
      <c r="B7732" s="107"/>
      <c r="G7732" s="42"/>
    </row>
    <row r="7733" spans="1:7">
      <c r="A7733" s="45"/>
      <c r="B7733" s="107"/>
      <c r="G7733" s="42"/>
    </row>
    <row r="7734" spans="1:7">
      <c r="A7734" s="45"/>
      <c r="B7734" s="107"/>
      <c r="G7734" s="42"/>
    </row>
    <row r="7735" spans="1:7">
      <c r="A7735" s="45"/>
      <c r="B7735" s="107"/>
      <c r="G7735" s="42"/>
    </row>
    <row r="7736" spans="1:7">
      <c r="A7736" s="45"/>
      <c r="B7736" s="107"/>
      <c r="G7736" s="42"/>
    </row>
    <row r="7737" spans="1:7">
      <c r="A7737" s="45"/>
      <c r="B7737" s="107"/>
      <c r="G7737" s="42"/>
    </row>
    <row r="7738" spans="1:7">
      <c r="A7738" s="45"/>
      <c r="B7738" s="107"/>
      <c r="G7738" s="42"/>
    </row>
    <row r="7739" spans="1:7">
      <c r="A7739" s="45"/>
      <c r="B7739" s="107"/>
      <c r="G7739" s="42"/>
    </row>
    <row r="7740" spans="1:7">
      <c r="A7740" s="45"/>
      <c r="B7740" s="107"/>
      <c r="G7740" s="42"/>
    </row>
    <row r="7741" spans="1:7">
      <c r="A7741" s="45"/>
      <c r="B7741" s="107"/>
      <c r="G7741" s="42"/>
    </row>
    <row r="7742" spans="1:7">
      <c r="A7742" s="45"/>
      <c r="B7742" s="107"/>
      <c r="G7742" s="42"/>
    </row>
    <row r="7743" spans="1:7">
      <c r="A7743" s="45"/>
      <c r="B7743" s="107"/>
      <c r="G7743" s="42"/>
    </row>
    <row r="7744" spans="1:7">
      <c r="A7744" s="45"/>
      <c r="B7744" s="107"/>
      <c r="G7744" s="42"/>
    </row>
    <row r="7745" spans="1:7">
      <c r="A7745" s="45"/>
      <c r="B7745" s="107"/>
      <c r="G7745" s="42"/>
    </row>
    <row r="7746" spans="1:7">
      <c r="A7746" s="45"/>
      <c r="B7746" s="107"/>
      <c r="G7746" s="42"/>
    </row>
    <row r="7747" spans="1:7">
      <c r="A7747" s="45"/>
      <c r="B7747" s="107"/>
      <c r="G7747" s="42"/>
    </row>
    <row r="7748" spans="1:7">
      <c r="A7748" s="45"/>
      <c r="B7748" s="107"/>
      <c r="G7748" s="42"/>
    </row>
    <row r="7749" spans="1:7">
      <c r="A7749" s="45"/>
      <c r="B7749" s="107"/>
      <c r="G7749" s="42"/>
    </row>
    <row r="7750" spans="1:7">
      <c r="A7750" s="45"/>
      <c r="B7750" s="107"/>
      <c r="G7750" s="42"/>
    </row>
    <row r="7751" spans="1:7">
      <c r="A7751" s="45"/>
      <c r="B7751" s="107"/>
      <c r="G7751" s="42"/>
    </row>
    <row r="7752" spans="1:7">
      <c r="A7752" s="45"/>
      <c r="B7752" s="107"/>
      <c r="G7752" s="42"/>
    </row>
    <row r="7753" spans="1:7">
      <c r="A7753" s="45"/>
      <c r="B7753" s="107"/>
      <c r="G7753" s="42"/>
    </row>
    <row r="7754" spans="1:7">
      <c r="A7754" s="45"/>
      <c r="B7754" s="107"/>
      <c r="G7754" s="42"/>
    </row>
    <row r="7755" spans="1:7">
      <c r="A7755" s="45"/>
      <c r="B7755" s="107"/>
      <c r="G7755" s="42"/>
    </row>
    <row r="7756" spans="1:7">
      <c r="A7756" s="45"/>
      <c r="B7756" s="107"/>
      <c r="G7756" s="42"/>
    </row>
    <row r="7757" spans="1:7">
      <c r="A7757" s="45"/>
      <c r="B7757" s="107"/>
      <c r="G7757" s="42"/>
    </row>
    <row r="7758" spans="1:7">
      <c r="A7758" s="45"/>
      <c r="B7758" s="107"/>
      <c r="G7758" s="42"/>
    </row>
    <row r="7759" spans="1:7">
      <c r="A7759" s="45"/>
      <c r="B7759" s="107"/>
      <c r="G7759" s="42"/>
    </row>
    <row r="7760" spans="1:7">
      <c r="A7760" s="45"/>
      <c r="B7760" s="107"/>
      <c r="G7760" s="42"/>
    </row>
    <row r="7761" spans="1:7">
      <c r="A7761" s="45"/>
      <c r="B7761" s="107"/>
      <c r="G7761" s="42"/>
    </row>
    <row r="7762" spans="1:7">
      <c r="A7762" s="45"/>
      <c r="B7762" s="107"/>
      <c r="G7762" s="42"/>
    </row>
    <row r="7763" spans="1:7">
      <c r="A7763" s="45"/>
      <c r="B7763" s="107"/>
      <c r="G7763" s="42"/>
    </row>
    <row r="7764" spans="1:7">
      <c r="A7764" s="45"/>
      <c r="B7764" s="107"/>
      <c r="G7764" s="42"/>
    </row>
    <row r="7765" spans="1:7">
      <c r="A7765" s="45"/>
      <c r="B7765" s="107"/>
      <c r="G7765" s="42"/>
    </row>
    <row r="7766" spans="1:7">
      <c r="A7766" s="45"/>
      <c r="B7766" s="107"/>
      <c r="G7766" s="42"/>
    </row>
    <row r="7767" spans="1:7">
      <c r="A7767" s="45"/>
      <c r="B7767" s="107"/>
      <c r="G7767" s="42"/>
    </row>
    <row r="7768" spans="1:7">
      <c r="A7768" s="45"/>
      <c r="B7768" s="107"/>
      <c r="G7768" s="42"/>
    </row>
    <row r="7769" spans="1:7">
      <c r="A7769" s="45"/>
      <c r="B7769" s="107"/>
      <c r="G7769" s="42"/>
    </row>
    <row r="7770" spans="1:7">
      <c r="A7770" s="45"/>
      <c r="B7770" s="107"/>
      <c r="G7770" s="42"/>
    </row>
    <row r="7771" spans="1:7">
      <c r="A7771" s="45"/>
      <c r="B7771" s="107"/>
      <c r="G7771" s="42"/>
    </row>
    <row r="7772" spans="1:7">
      <c r="A7772" s="45"/>
      <c r="B7772" s="107"/>
      <c r="G7772" s="42"/>
    </row>
    <row r="7773" spans="1:7">
      <c r="A7773" s="45"/>
      <c r="B7773" s="107"/>
      <c r="G7773" s="42"/>
    </row>
    <row r="7774" spans="1:7">
      <c r="A7774" s="45"/>
      <c r="B7774" s="107"/>
      <c r="G7774" s="42"/>
    </row>
    <row r="7775" spans="1:7">
      <c r="A7775" s="45"/>
      <c r="B7775" s="107"/>
      <c r="G7775" s="42"/>
    </row>
    <row r="7776" spans="1:7">
      <c r="A7776" s="45"/>
      <c r="B7776" s="107"/>
      <c r="G7776" s="42"/>
    </row>
    <row r="7777" spans="1:7">
      <c r="A7777" s="45"/>
      <c r="B7777" s="107"/>
      <c r="G7777" s="42"/>
    </row>
    <row r="7778" spans="1:7">
      <c r="A7778" s="45"/>
      <c r="B7778" s="107"/>
      <c r="G7778" s="42"/>
    </row>
    <row r="7779" spans="1:7">
      <c r="A7779" s="45"/>
      <c r="B7779" s="107"/>
      <c r="G7779" s="42"/>
    </row>
    <row r="7780" spans="1:7">
      <c r="A7780" s="45"/>
      <c r="B7780" s="107"/>
      <c r="G7780" s="42"/>
    </row>
    <row r="7781" spans="1:7">
      <c r="A7781" s="45"/>
      <c r="B7781" s="107"/>
      <c r="G7781" s="42"/>
    </row>
    <row r="7782" spans="1:7">
      <c r="A7782" s="45"/>
      <c r="B7782" s="107"/>
      <c r="G7782" s="42"/>
    </row>
    <row r="7783" spans="1:7">
      <c r="A7783" s="45"/>
      <c r="B7783" s="107"/>
      <c r="G7783" s="42"/>
    </row>
    <row r="7784" spans="1:7">
      <c r="A7784" s="45"/>
      <c r="B7784" s="107"/>
      <c r="G7784" s="42"/>
    </row>
    <row r="7785" spans="1:7">
      <c r="A7785" s="45"/>
      <c r="B7785" s="107"/>
      <c r="G7785" s="42"/>
    </row>
    <row r="7786" spans="1:7">
      <c r="A7786" s="45"/>
      <c r="B7786" s="107"/>
      <c r="G7786" s="42"/>
    </row>
    <row r="7787" spans="1:7">
      <c r="A7787" s="45"/>
      <c r="B7787" s="107"/>
      <c r="G7787" s="42"/>
    </row>
    <row r="7788" spans="1:7">
      <c r="A7788" s="45"/>
      <c r="B7788" s="107"/>
      <c r="G7788" s="42"/>
    </row>
    <row r="7789" spans="1:7">
      <c r="A7789" s="45"/>
      <c r="B7789" s="107"/>
      <c r="G7789" s="42"/>
    </row>
    <row r="7790" spans="1:7">
      <c r="A7790" s="45"/>
      <c r="B7790" s="107"/>
      <c r="G7790" s="42"/>
    </row>
    <row r="7791" spans="1:7">
      <c r="A7791" s="45"/>
      <c r="B7791" s="107"/>
      <c r="G7791" s="42"/>
    </row>
    <row r="7792" spans="1:7">
      <c r="A7792" s="45"/>
      <c r="B7792" s="107"/>
      <c r="G7792" s="42"/>
    </row>
    <row r="7793" spans="1:7">
      <c r="A7793" s="45"/>
      <c r="B7793" s="107"/>
      <c r="G7793" s="42"/>
    </row>
    <row r="7794" spans="1:7">
      <c r="A7794" s="45"/>
      <c r="B7794" s="107"/>
      <c r="G7794" s="42"/>
    </row>
    <row r="7795" spans="1:7">
      <c r="A7795" s="45"/>
      <c r="B7795" s="107"/>
      <c r="G7795" s="42"/>
    </row>
    <row r="7796" spans="1:7">
      <c r="A7796" s="45"/>
      <c r="B7796" s="107"/>
      <c r="G7796" s="42"/>
    </row>
    <row r="7797" spans="1:7">
      <c r="A7797" s="45"/>
      <c r="B7797" s="107"/>
      <c r="G7797" s="42"/>
    </row>
    <row r="7798" spans="1:7">
      <c r="A7798" s="45"/>
      <c r="B7798" s="107"/>
      <c r="G7798" s="42"/>
    </row>
    <row r="7799" spans="1:7">
      <c r="A7799" s="45"/>
      <c r="B7799" s="107"/>
      <c r="G7799" s="42"/>
    </row>
    <row r="7800" spans="1:7">
      <c r="A7800" s="45"/>
      <c r="B7800" s="107"/>
      <c r="G7800" s="42"/>
    </row>
    <row r="7801" spans="1:7">
      <c r="A7801" s="45"/>
      <c r="B7801" s="107"/>
      <c r="G7801" s="42"/>
    </row>
    <row r="7802" spans="1:7">
      <c r="A7802" s="45"/>
      <c r="B7802" s="107"/>
      <c r="G7802" s="42"/>
    </row>
    <row r="7803" spans="1:7">
      <c r="A7803" s="45"/>
      <c r="B7803" s="107"/>
      <c r="G7803" s="42"/>
    </row>
    <row r="7804" spans="1:7">
      <c r="A7804" s="45"/>
      <c r="B7804" s="107"/>
      <c r="G7804" s="42"/>
    </row>
    <row r="7805" spans="1:7">
      <c r="A7805" s="45"/>
      <c r="B7805" s="107"/>
      <c r="G7805" s="42"/>
    </row>
    <row r="7806" spans="1:7">
      <c r="A7806" s="45"/>
      <c r="B7806" s="107"/>
      <c r="G7806" s="42"/>
    </row>
    <row r="7807" spans="1:7">
      <c r="A7807" s="45"/>
      <c r="B7807" s="107"/>
      <c r="G7807" s="42"/>
    </row>
    <row r="7808" spans="1:7">
      <c r="A7808" s="45"/>
      <c r="B7808" s="107"/>
      <c r="G7808" s="42"/>
    </row>
    <row r="7809" spans="1:7">
      <c r="A7809" s="45"/>
      <c r="B7809" s="107"/>
      <c r="G7809" s="42"/>
    </row>
    <row r="7810" spans="1:7">
      <c r="A7810" s="45"/>
      <c r="B7810" s="107"/>
      <c r="G7810" s="42"/>
    </row>
    <row r="7811" spans="1:7">
      <c r="A7811" s="45"/>
      <c r="B7811" s="107"/>
      <c r="G7811" s="42"/>
    </row>
    <row r="7812" spans="1:7">
      <c r="A7812" s="45"/>
      <c r="B7812" s="107"/>
      <c r="G7812" s="42"/>
    </row>
    <row r="7813" spans="1:7">
      <c r="A7813" s="45"/>
      <c r="B7813" s="107"/>
      <c r="G7813" s="42"/>
    </row>
    <row r="7814" spans="1:7">
      <c r="A7814" s="45"/>
      <c r="B7814" s="107"/>
      <c r="G7814" s="42"/>
    </row>
    <row r="7815" spans="1:7">
      <c r="A7815" s="45"/>
      <c r="B7815" s="107"/>
      <c r="G7815" s="42"/>
    </row>
    <row r="7816" spans="1:7">
      <c r="A7816" s="45"/>
      <c r="B7816" s="107"/>
      <c r="G7816" s="42"/>
    </row>
    <row r="7817" spans="1:7">
      <c r="A7817" s="45"/>
      <c r="B7817" s="107"/>
      <c r="G7817" s="42"/>
    </row>
    <row r="7818" spans="1:7">
      <c r="A7818" s="45"/>
      <c r="B7818" s="107"/>
      <c r="G7818" s="42"/>
    </row>
    <row r="7819" spans="1:7">
      <c r="A7819" s="45"/>
      <c r="B7819" s="107"/>
      <c r="G7819" s="42"/>
    </row>
    <row r="7820" spans="1:7">
      <c r="A7820" s="45"/>
      <c r="B7820" s="107"/>
      <c r="G7820" s="42"/>
    </row>
    <row r="7821" spans="1:7">
      <c r="A7821" s="45"/>
      <c r="B7821" s="107"/>
      <c r="G7821" s="42"/>
    </row>
    <row r="7822" spans="1:7">
      <c r="A7822" s="45"/>
      <c r="B7822" s="107"/>
      <c r="G7822" s="42"/>
    </row>
    <row r="7823" spans="1:7">
      <c r="A7823" s="45"/>
      <c r="B7823" s="107"/>
      <c r="G7823" s="42"/>
    </row>
    <row r="7824" spans="1:7">
      <c r="A7824" s="45"/>
      <c r="B7824" s="107"/>
      <c r="G7824" s="42"/>
    </row>
    <row r="7825" spans="1:7">
      <c r="A7825" s="45"/>
      <c r="B7825" s="107"/>
      <c r="G7825" s="42"/>
    </row>
    <row r="7826" spans="1:7">
      <c r="A7826" s="45"/>
      <c r="B7826" s="107"/>
      <c r="G7826" s="42"/>
    </row>
    <row r="7827" spans="1:7">
      <c r="A7827" s="45"/>
      <c r="B7827" s="107"/>
      <c r="G7827" s="42"/>
    </row>
    <row r="7828" spans="1:7">
      <c r="A7828" s="45"/>
      <c r="B7828" s="107"/>
      <c r="G7828" s="42"/>
    </row>
    <row r="7829" spans="1:7">
      <c r="A7829" s="45"/>
      <c r="B7829" s="107"/>
      <c r="G7829" s="42"/>
    </row>
    <row r="7830" spans="1:7">
      <c r="A7830" s="45"/>
      <c r="B7830" s="107"/>
      <c r="G7830" s="42"/>
    </row>
    <row r="7831" spans="1:7">
      <c r="A7831" s="45"/>
      <c r="B7831" s="107"/>
      <c r="G7831" s="42"/>
    </row>
    <row r="7832" spans="1:7">
      <c r="A7832" s="45"/>
      <c r="B7832" s="107"/>
      <c r="G7832" s="42"/>
    </row>
    <row r="7833" spans="1:7">
      <c r="A7833" s="45"/>
      <c r="B7833" s="107"/>
      <c r="G7833" s="42"/>
    </row>
    <row r="7834" spans="1:7">
      <c r="A7834" s="45"/>
      <c r="B7834" s="107"/>
      <c r="G7834" s="42"/>
    </row>
    <row r="7835" spans="1:7">
      <c r="A7835" s="45"/>
      <c r="B7835" s="107"/>
      <c r="G7835" s="42"/>
    </row>
    <row r="7836" spans="1:7">
      <c r="A7836" s="45"/>
      <c r="B7836" s="107"/>
      <c r="G7836" s="42"/>
    </row>
    <row r="7837" spans="1:7">
      <c r="A7837" s="45"/>
      <c r="B7837" s="107"/>
      <c r="G7837" s="42"/>
    </row>
    <row r="7838" spans="1:7">
      <c r="A7838" s="45"/>
      <c r="B7838" s="107"/>
      <c r="G7838" s="42"/>
    </row>
    <row r="7839" spans="1:7">
      <c r="A7839" s="45"/>
      <c r="B7839" s="107"/>
      <c r="G7839" s="42"/>
    </row>
    <row r="7840" spans="1:7">
      <c r="A7840" s="45"/>
      <c r="B7840" s="107"/>
      <c r="G7840" s="42"/>
    </row>
    <row r="7841" spans="1:7">
      <c r="A7841" s="45"/>
      <c r="B7841" s="107"/>
      <c r="G7841" s="42"/>
    </row>
    <row r="7842" spans="1:7">
      <c r="A7842" s="45"/>
      <c r="B7842" s="107"/>
      <c r="G7842" s="42"/>
    </row>
    <row r="7843" spans="1:7">
      <c r="A7843" s="45"/>
      <c r="B7843" s="107"/>
      <c r="G7843" s="42"/>
    </row>
    <row r="7844" spans="1:7">
      <c r="A7844" s="45"/>
      <c r="B7844" s="107"/>
      <c r="G7844" s="42"/>
    </row>
    <row r="7845" spans="1:7">
      <c r="A7845" s="45"/>
      <c r="B7845" s="107"/>
      <c r="G7845" s="42"/>
    </row>
    <row r="7846" spans="1:7">
      <c r="A7846" s="45"/>
      <c r="B7846" s="107"/>
      <c r="G7846" s="42"/>
    </row>
    <row r="7847" spans="1:7">
      <c r="A7847" s="45"/>
      <c r="B7847" s="107"/>
      <c r="G7847" s="42"/>
    </row>
    <row r="7848" spans="1:7">
      <c r="A7848" s="45"/>
      <c r="B7848" s="107"/>
      <c r="G7848" s="42"/>
    </row>
    <row r="7849" spans="1:7">
      <c r="A7849" s="45"/>
      <c r="B7849" s="107"/>
      <c r="G7849" s="42"/>
    </row>
    <row r="7850" spans="1:7">
      <c r="A7850" s="45"/>
      <c r="B7850" s="107"/>
      <c r="G7850" s="42"/>
    </row>
    <row r="7851" spans="1:7">
      <c r="A7851" s="45"/>
      <c r="B7851" s="107"/>
      <c r="G7851" s="42"/>
    </row>
    <row r="7852" spans="1:7">
      <c r="A7852" s="45"/>
      <c r="B7852" s="107"/>
      <c r="G7852" s="42"/>
    </row>
    <row r="7853" spans="1:7">
      <c r="A7853" s="45"/>
      <c r="B7853" s="107"/>
      <c r="G7853" s="42"/>
    </row>
    <row r="7854" spans="1:7">
      <c r="A7854" s="45"/>
      <c r="B7854" s="107"/>
      <c r="G7854" s="42"/>
    </row>
    <row r="7855" spans="1:7">
      <c r="A7855" s="45"/>
      <c r="B7855" s="107"/>
      <c r="G7855" s="42"/>
    </row>
    <row r="7856" spans="1:7">
      <c r="A7856" s="45"/>
      <c r="B7856" s="107"/>
      <c r="G7856" s="42"/>
    </row>
    <row r="7857" spans="1:7">
      <c r="A7857" s="45"/>
      <c r="B7857" s="107"/>
      <c r="G7857" s="42"/>
    </row>
    <row r="7858" spans="1:7">
      <c r="A7858" s="45"/>
      <c r="B7858" s="107"/>
      <c r="G7858" s="42"/>
    </row>
    <row r="7859" spans="1:7">
      <c r="A7859" s="45"/>
      <c r="B7859" s="107"/>
      <c r="G7859" s="42"/>
    </row>
    <row r="7860" spans="1:7">
      <c r="A7860" s="45"/>
      <c r="B7860" s="107"/>
      <c r="G7860" s="42"/>
    </row>
    <row r="7861" spans="1:7">
      <c r="A7861" s="45"/>
      <c r="B7861" s="107"/>
      <c r="G7861" s="42"/>
    </row>
    <row r="7862" spans="1:7">
      <c r="A7862" s="45"/>
      <c r="B7862" s="107"/>
      <c r="G7862" s="42"/>
    </row>
    <row r="7863" spans="1:7">
      <c r="A7863" s="45"/>
      <c r="B7863" s="107"/>
      <c r="G7863" s="42"/>
    </row>
    <row r="7864" spans="1:7">
      <c r="A7864" s="45"/>
      <c r="B7864" s="107"/>
      <c r="G7864" s="42"/>
    </row>
    <row r="7865" spans="1:7">
      <c r="A7865" s="45"/>
      <c r="B7865" s="107"/>
      <c r="G7865" s="42"/>
    </row>
    <row r="7866" spans="1:7">
      <c r="A7866" s="45"/>
      <c r="B7866" s="107"/>
      <c r="G7866" s="42"/>
    </row>
    <row r="7867" spans="1:7">
      <c r="A7867" s="45"/>
      <c r="B7867" s="107"/>
      <c r="G7867" s="42"/>
    </row>
    <row r="7868" spans="1:7">
      <c r="A7868" s="45"/>
      <c r="B7868" s="107"/>
      <c r="G7868" s="42"/>
    </row>
    <row r="7869" spans="1:7">
      <c r="A7869" s="45"/>
      <c r="B7869" s="107"/>
      <c r="G7869" s="42"/>
    </row>
    <row r="7870" spans="1:7">
      <c r="A7870" s="45"/>
      <c r="B7870" s="107"/>
      <c r="G7870" s="42"/>
    </row>
    <row r="7871" spans="1:7">
      <c r="A7871" s="45"/>
      <c r="B7871" s="107"/>
      <c r="G7871" s="42"/>
    </row>
    <row r="7872" spans="1:7">
      <c r="A7872" s="45"/>
      <c r="B7872" s="107"/>
      <c r="G7872" s="42"/>
    </row>
    <row r="7873" spans="1:7">
      <c r="A7873" s="45"/>
      <c r="B7873" s="107"/>
      <c r="G7873" s="42"/>
    </row>
    <row r="7874" spans="1:7">
      <c r="A7874" s="45"/>
      <c r="B7874" s="107"/>
      <c r="G7874" s="42"/>
    </row>
    <row r="7875" spans="1:7">
      <c r="A7875" s="45"/>
      <c r="B7875" s="107"/>
      <c r="G7875" s="42"/>
    </row>
    <row r="7876" spans="1:7">
      <c r="A7876" s="45"/>
      <c r="B7876" s="107"/>
      <c r="G7876" s="42"/>
    </row>
    <row r="7877" spans="1:7">
      <c r="A7877" s="45"/>
      <c r="B7877" s="107"/>
      <c r="G7877" s="42"/>
    </row>
    <row r="7878" spans="1:7">
      <c r="A7878" s="45"/>
      <c r="B7878" s="107"/>
      <c r="G7878" s="42"/>
    </row>
    <row r="7879" spans="1:7">
      <c r="A7879" s="45"/>
      <c r="B7879" s="107"/>
      <c r="G7879" s="42"/>
    </row>
    <row r="7880" spans="1:7">
      <c r="A7880" s="45"/>
      <c r="B7880" s="107"/>
      <c r="G7880" s="42"/>
    </row>
    <row r="7881" spans="1:7">
      <c r="A7881" s="45"/>
      <c r="B7881" s="107"/>
      <c r="G7881" s="42"/>
    </row>
    <row r="7882" spans="1:7">
      <c r="A7882" s="45"/>
      <c r="B7882" s="107"/>
      <c r="G7882" s="42"/>
    </row>
    <row r="7883" spans="1:7">
      <c r="A7883" s="45"/>
      <c r="B7883" s="107"/>
      <c r="G7883" s="42"/>
    </row>
    <row r="7884" spans="1:7">
      <c r="A7884" s="45"/>
      <c r="B7884" s="107"/>
      <c r="G7884" s="42"/>
    </row>
    <row r="7885" spans="1:7">
      <c r="A7885" s="45"/>
      <c r="B7885" s="107"/>
      <c r="G7885" s="42"/>
    </row>
    <row r="7886" spans="1:7">
      <c r="A7886" s="45"/>
      <c r="B7886" s="107"/>
      <c r="G7886" s="42"/>
    </row>
    <row r="7887" spans="1:7">
      <c r="A7887" s="45"/>
      <c r="B7887" s="107"/>
      <c r="G7887" s="42"/>
    </row>
    <row r="7888" spans="1:7">
      <c r="A7888" s="45"/>
      <c r="B7888" s="107"/>
      <c r="G7888" s="42"/>
    </row>
    <row r="7889" spans="1:7">
      <c r="A7889" s="45"/>
      <c r="B7889" s="107"/>
      <c r="G7889" s="42"/>
    </row>
    <row r="7890" spans="1:7">
      <c r="A7890" s="45"/>
      <c r="B7890" s="107"/>
      <c r="G7890" s="42"/>
    </row>
    <row r="7891" spans="1:7">
      <c r="A7891" s="45"/>
      <c r="B7891" s="107"/>
      <c r="G7891" s="42"/>
    </row>
    <row r="7892" spans="1:7">
      <c r="A7892" s="45"/>
      <c r="B7892" s="107"/>
      <c r="G7892" s="42"/>
    </row>
    <row r="7893" spans="1:7">
      <c r="A7893" s="45"/>
      <c r="B7893" s="107"/>
      <c r="G7893" s="42"/>
    </row>
    <row r="7894" spans="1:7">
      <c r="A7894" s="45"/>
      <c r="B7894" s="107"/>
      <c r="G7894" s="42"/>
    </row>
    <row r="7895" spans="1:7">
      <c r="A7895" s="45"/>
      <c r="B7895" s="107"/>
      <c r="G7895" s="42"/>
    </row>
    <row r="7896" spans="1:7">
      <c r="A7896" s="45"/>
      <c r="B7896" s="107"/>
      <c r="G7896" s="42"/>
    </row>
    <row r="7897" spans="1:7">
      <c r="A7897" s="45"/>
      <c r="B7897" s="107"/>
      <c r="G7897" s="42"/>
    </row>
    <row r="7898" spans="1:7">
      <c r="A7898" s="45"/>
      <c r="B7898" s="107"/>
      <c r="G7898" s="42"/>
    </row>
    <row r="7899" spans="1:7">
      <c r="A7899" s="45"/>
      <c r="B7899" s="107"/>
      <c r="G7899" s="42"/>
    </row>
    <row r="7900" spans="1:7">
      <c r="A7900" s="45"/>
      <c r="B7900" s="107"/>
      <c r="G7900" s="42"/>
    </row>
    <row r="7901" spans="1:7">
      <c r="A7901" s="45"/>
      <c r="B7901" s="107"/>
      <c r="G7901" s="42"/>
    </row>
    <row r="7902" spans="1:7">
      <c r="A7902" s="45"/>
      <c r="B7902" s="107"/>
      <c r="G7902" s="42"/>
    </row>
    <row r="7903" spans="1:7">
      <c r="A7903" s="45"/>
      <c r="B7903" s="107"/>
      <c r="G7903" s="42"/>
    </row>
    <row r="7904" spans="1:7">
      <c r="A7904" s="45"/>
      <c r="B7904" s="107"/>
      <c r="G7904" s="42"/>
    </row>
    <row r="7905" spans="1:7">
      <c r="A7905" s="45"/>
      <c r="B7905" s="107"/>
      <c r="G7905" s="42"/>
    </row>
    <row r="7906" spans="1:7">
      <c r="A7906" s="45"/>
      <c r="B7906" s="107"/>
      <c r="G7906" s="42"/>
    </row>
    <row r="7907" spans="1:7">
      <c r="A7907" s="45"/>
      <c r="B7907" s="107"/>
      <c r="G7907" s="42"/>
    </row>
    <row r="7908" spans="1:7">
      <c r="A7908" s="45"/>
      <c r="B7908" s="107"/>
      <c r="G7908" s="42"/>
    </row>
    <row r="7909" spans="1:7">
      <c r="A7909" s="45"/>
      <c r="B7909" s="107"/>
      <c r="G7909" s="42"/>
    </row>
    <row r="7910" spans="1:7">
      <c r="A7910" s="45"/>
      <c r="B7910" s="107"/>
      <c r="G7910" s="42"/>
    </row>
    <row r="7911" spans="1:7">
      <c r="A7911" s="45"/>
      <c r="B7911" s="107"/>
      <c r="G7911" s="42"/>
    </row>
    <row r="7912" spans="1:7">
      <c r="A7912" s="45"/>
      <c r="B7912" s="107"/>
      <c r="G7912" s="42"/>
    </row>
    <row r="7913" spans="1:7">
      <c r="A7913" s="45"/>
      <c r="B7913" s="107"/>
      <c r="G7913" s="42"/>
    </row>
    <row r="7914" spans="1:7">
      <c r="A7914" s="45"/>
      <c r="B7914" s="107"/>
      <c r="G7914" s="42"/>
    </row>
    <row r="7915" spans="1:7">
      <c r="A7915" s="45"/>
      <c r="B7915" s="107"/>
      <c r="G7915" s="42"/>
    </row>
    <row r="7916" spans="1:7">
      <c r="A7916" s="45"/>
      <c r="B7916" s="107"/>
      <c r="G7916" s="42"/>
    </row>
    <row r="7917" spans="1:7">
      <c r="A7917" s="45"/>
      <c r="B7917" s="107"/>
      <c r="G7917" s="42"/>
    </row>
    <row r="7918" spans="1:7">
      <c r="A7918" s="45"/>
      <c r="B7918" s="107"/>
      <c r="G7918" s="42"/>
    </row>
    <row r="7919" spans="1:7">
      <c r="A7919" s="45"/>
      <c r="B7919" s="107"/>
      <c r="G7919" s="42"/>
    </row>
    <row r="7920" spans="1:7">
      <c r="A7920" s="45"/>
      <c r="B7920" s="107"/>
      <c r="G7920" s="42"/>
    </row>
    <row r="7921" spans="1:7">
      <c r="A7921" s="45"/>
      <c r="B7921" s="107"/>
      <c r="G7921" s="42"/>
    </row>
    <row r="7922" spans="1:7">
      <c r="A7922" s="45"/>
      <c r="B7922" s="107"/>
      <c r="G7922" s="42"/>
    </row>
    <row r="7923" spans="1:7">
      <c r="A7923" s="45"/>
      <c r="B7923" s="107"/>
      <c r="G7923" s="42"/>
    </row>
    <row r="7924" spans="1:7">
      <c r="A7924" s="45"/>
      <c r="B7924" s="107"/>
      <c r="G7924" s="42"/>
    </row>
    <row r="7925" spans="1:7">
      <c r="A7925" s="45"/>
      <c r="B7925" s="107"/>
      <c r="G7925" s="42"/>
    </row>
    <row r="7926" spans="1:7">
      <c r="A7926" s="45"/>
      <c r="B7926" s="107"/>
      <c r="G7926" s="42"/>
    </row>
    <row r="7927" spans="1:7">
      <c r="A7927" s="45"/>
      <c r="B7927" s="107"/>
      <c r="G7927" s="42"/>
    </row>
    <row r="7928" spans="1:7">
      <c r="A7928" s="45"/>
      <c r="B7928" s="107"/>
      <c r="G7928" s="42"/>
    </row>
    <row r="7929" spans="1:7">
      <c r="A7929" s="45"/>
      <c r="B7929" s="107"/>
      <c r="G7929" s="42"/>
    </row>
    <row r="7930" spans="1:7">
      <c r="A7930" s="45"/>
      <c r="B7930" s="107"/>
      <c r="G7930" s="42"/>
    </row>
    <row r="7931" spans="1:7">
      <c r="A7931" s="45"/>
      <c r="B7931" s="107"/>
      <c r="G7931" s="42"/>
    </row>
    <row r="7932" spans="1:7">
      <c r="A7932" s="45"/>
      <c r="B7932" s="107"/>
      <c r="G7932" s="42"/>
    </row>
    <row r="7933" spans="1:7">
      <c r="A7933" s="45"/>
      <c r="B7933" s="107"/>
      <c r="G7933" s="42"/>
    </row>
    <row r="7934" spans="1:7">
      <c r="A7934" s="45"/>
      <c r="B7934" s="107"/>
      <c r="G7934" s="42"/>
    </row>
    <row r="7935" spans="1:7">
      <c r="A7935" s="45"/>
      <c r="B7935" s="107"/>
      <c r="G7935" s="42"/>
    </row>
    <row r="7936" spans="1:7">
      <c r="A7936" s="45"/>
      <c r="B7936" s="107"/>
      <c r="G7936" s="42"/>
    </row>
    <row r="7937" spans="1:7">
      <c r="A7937" s="45"/>
      <c r="B7937" s="107"/>
      <c r="G7937" s="42"/>
    </row>
    <row r="7938" spans="1:7">
      <c r="A7938" s="45"/>
      <c r="B7938" s="107"/>
      <c r="G7938" s="42"/>
    </row>
    <row r="7939" spans="1:7">
      <c r="A7939" s="45"/>
      <c r="B7939" s="107"/>
      <c r="G7939" s="42"/>
    </row>
    <row r="7940" spans="1:7">
      <c r="A7940" s="45"/>
      <c r="B7940" s="107"/>
      <c r="G7940" s="42"/>
    </row>
    <row r="7941" spans="1:7">
      <c r="A7941" s="45"/>
      <c r="B7941" s="107"/>
      <c r="G7941" s="42"/>
    </row>
    <row r="7942" spans="1:7">
      <c r="A7942" s="45"/>
      <c r="B7942" s="107"/>
      <c r="G7942" s="42"/>
    </row>
    <row r="7943" spans="1:7">
      <c r="A7943" s="45"/>
      <c r="B7943" s="107"/>
      <c r="G7943" s="42"/>
    </row>
    <row r="7944" spans="1:7">
      <c r="A7944" s="45"/>
      <c r="B7944" s="107"/>
      <c r="G7944" s="42"/>
    </row>
    <row r="7945" spans="1:7">
      <c r="A7945" s="45"/>
      <c r="B7945" s="107"/>
      <c r="G7945" s="42"/>
    </row>
    <row r="7946" spans="1:7">
      <c r="A7946" s="45"/>
      <c r="B7946" s="107"/>
      <c r="G7946" s="42"/>
    </row>
    <row r="7947" spans="1:7">
      <c r="A7947" s="45"/>
      <c r="B7947" s="107"/>
      <c r="G7947" s="42"/>
    </row>
    <row r="7948" spans="1:7">
      <c r="A7948" s="45"/>
      <c r="B7948" s="107"/>
      <c r="G7948" s="42"/>
    </row>
    <row r="7949" spans="1:7">
      <c r="A7949" s="45"/>
      <c r="B7949" s="107"/>
      <c r="G7949" s="42"/>
    </row>
    <row r="7950" spans="1:7">
      <c r="A7950" s="45"/>
      <c r="B7950" s="107"/>
      <c r="G7950" s="42"/>
    </row>
    <row r="7951" spans="1:7">
      <c r="A7951" s="45"/>
      <c r="B7951" s="107"/>
      <c r="G7951" s="42"/>
    </row>
    <row r="7952" spans="1:7">
      <c r="A7952" s="45"/>
      <c r="B7952" s="107"/>
      <c r="G7952" s="42"/>
    </row>
    <row r="7953" spans="1:7">
      <c r="A7953" s="45"/>
      <c r="B7953" s="107"/>
      <c r="G7953" s="42"/>
    </row>
    <row r="7954" spans="1:7">
      <c r="A7954" s="45"/>
      <c r="B7954" s="107"/>
      <c r="G7954" s="42"/>
    </row>
    <row r="7955" spans="1:7">
      <c r="A7955" s="45"/>
      <c r="B7955" s="107"/>
      <c r="G7955" s="42"/>
    </row>
    <row r="7956" spans="1:7">
      <c r="A7956" s="45"/>
      <c r="B7956" s="107"/>
      <c r="G7956" s="42"/>
    </row>
    <row r="7957" spans="1:7">
      <c r="A7957" s="45"/>
      <c r="B7957" s="107"/>
      <c r="G7957" s="42"/>
    </row>
    <row r="7958" spans="1:7">
      <c r="A7958" s="45"/>
      <c r="B7958" s="107"/>
      <c r="G7958" s="42"/>
    </row>
    <row r="7959" spans="1:7">
      <c r="A7959" s="45"/>
      <c r="B7959" s="107"/>
      <c r="G7959" s="42"/>
    </row>
    <row r="7960" spans="1:7">
      <c r="A7960" s="45"/>
      <c r="B7960" s="107"/>
      <c r="G7960" s="42"/>
    </row>
    <row r="7961" spans="1:7">
      <c r="A7961" s="45"/>
      <c r="B7961" s="107"/>
      <c r="G7961" s="42"/>
    </row>
    <row r="7962" spans="1:7">
      <c r="A7962" s="45"/>
      <c r="B7962" s="107"/>
      <c r="G7962" s="42"/>
    </row>
    <row r="7963" spans="1:7">
      <c r="A7963" s="45"/>
      <c r="B7963" s="107"/>
      <c r="G7963" s="42"/>
    </row>
    <row r="7964" spans="1:7">
      <c r="A7964" s="45"/>
      <c r="B7964" s="107"/>
      <c r="G7964" s="42"/>
    </row>
    <row r="7965" spans="1:7">
      <c r="A7965" s="45"/>
      <c r="B7965" s="107"/>
      <c r="G7965" s="42"/>
    </row>
    <row r="7966" spans="1:7">
      <c r="A7966" s="45"/>
      <c r="B7966" s="107"/>
      <c r="G7966" s="42"/>
    </row>
    <row r="7967" spans="1:7">
      <c r="A7967" s="45"/>
      <c r="B7967" s="107"/>
      <c r="G7967" s="42"/>
    </row>
    <row r="7968" spans="1:7">
      <c r="A7968" s="45"/>
      <c r="B7968" s="107"/>
      <c r="G7968" s="42"/>
    </row>
    <row r="7969" spans="1:7">
      <c r="A7969" s="45"/>
      <c r="B7969" s="107"/>
      <c r="G7969" s="42"/>
    </row>
    <row r="7970" spans="1:7">
      <c r="A7970" s="45"/>
      <c r="B7970" s="107"/>
      <c r="G7970" s="42"/>
    </row>
    <row r="7971" spans="1:7">
      <c r="A7971" s="45"/>
      <c r="B7971" s="107"/>
      <c r="G7971" s="42"/>
    </row>
    <row r="7972" spans="1:7">
      <c r="A7972" s="45"/>
      <c r="B7972" s="107"/>
      <c r="G7972" s="42"/>
    </row>
    <row r="7973" spans="1:7">
      <c r="A7973" s="45"/>
      <c r="B7973" s="107"/>
      <c r="G7973" s="42"/>
    </row>
    <row r="7974" spans="1:7">
      <c r="A7974" s="45"/>
      <c r="B7974" s="107"/>
      <c r="G7974" s="42"/>
    </row>
    <row r="7975" spans="1:7">
      <c r="A7975" s="45"/>
      <c r="B7975" s="107"/>
      <c r="G7975" s="42"/>
    </row>
    <row r="7976" spans="1:7">
      <c r="A7976" s="45"/>
      <c r="B7976" s="107"/>
      <c r="G7976" s="42"/>
    </row>
    <row r="7977" spans="1:7">
      <c r="A7977" s="45"/>
      <c r="B7977" s="107"/>
      <c r="G7977" s="42"/>
    </row>
    <row r="7978" spans="1:7">
      <c r="A7978" s="45"/>
      <c r="B7978" s="107"/>
      <c r="G7978" s="42"/>
    </row>
    <row r="7979" spans="1:7">
      <c r="A7979" s="45"/>
      <c r="B7979" s="107"/>
      <c r="G7979" s="42"/>
    </row>
    <row r="7980" spans="1:7">
      <c r="A7980" s="45"/>
      <c r="B7980" s="107"/>
      <c r="G7980" s="42"/>
    </row>
    <row r="7981" spans="1:7">
      <c r="A7981" s="45"/>
      <c r="B7981" s="107"/>
      <c r="G7981" s="42"/>
    </row>
    <row r="7982" spans="1:7">
      <c r="A7982" s="45"/>
      <c r="B7982" s="107"/>
      <c r="G7982" s="42"/>
    </row>
    <row r="7983" spans="1:7">
      <c r="A7983" s="45"/>
      <c r="B7983" s="107"/>
      <c r="G7983" s="42"/>
    </row>
    <row r="7984" spans="1:7">
      <c r="A7984" s="45"/>
      <c r="B7984" s="107"/>
      <c r="G7984" s="42"/>
    </row>
    <row r="7985" spans="1:7">
      <c r="A7985" s="45"/>
      <c r="B7985" s="107"/>
      <c r="G7985" s="42"/>
    </row>
    <row r="7986" spans="1:7">
      <c r="A7986" s="45"/>
      <c r="B7986" s="107"/>
      <c r="G7986" s="42"/>
    </row>
    <row r="7987" spans="1:7">
      <c r="A7987" s="45"/>
      <c r="B7987" s="107"/>
      <c r="G7987" s="42"/>
    </row>
    <row r="7988" spans="1:7">
      <c r="A7988" s="45"/>
      <c r="B7988" s="107"/>
      <c r="G7988" s="42"/>
    </row>
    <row r="7989" spans="1:7">
      <c r="A7989" s="45"/>
      <c r="B7989" s="107"/>
      <c r="G7989" s="42"/>
    </row>
    <row r="7990" spans="1:7">
      <c r="A7990" s="45"/>
      <c r="B7990" s="107"/>
      <c r="G7990" s="42"/>
    </row>
    <row r="7991" spans="1:7">
      <c r="A7991" s="45"/>
      <c r="B7991" s="107"/>
      <c r="G7991" s="42"/>
    </row>
    <row r="7992" spans="1:7">
      <c r="A7992" s="45"/>
      <c r="B7992" s="107"/>
      <c r="G7992" s="42"/>
    </row>
    <row r="7993" spans="1:7">
      <c r="A7993" s="45"/>
      <c r="B7993" s="107"/>
      <c r="G7993" s="42"/>
    </row>
    <row r="7994" spans="1:7">
      <c r="A7994" s="45"/>
      <c r="B7994" s="107"/>
      <c r="G7994" s="42"/>
    </row>
    <row r="7995" spans="1:7">
      <c r="A7995" s="45"/>
      <c r="B7995" s="107"/>
      <c r="G7995" s="42"/>
    </row>
    <row r="7996" spans="1:7">
      <c r="A7996" s="45"/>
      <c r="B7996" s="107"/>
      <c r="G7996" s="42"/>
    </row>
    <row r="7997" spans="1:7">
      <c r="A7997" s="45"/>
      <c r="B7997" s="107"/>
      <c r="G7997" s="42"/>
    </row>
    <row r="7998" spans="1:7">
      <c r="A7998" s="45"/>
      <c r="B7998" s="107"/>
      <c r="G7998" s="42"/>
    </row>
    <row r="7999" spans="1:7">
      <c r="A7999" s="45"/>
      <c r="B7999" s="107"/>
      <c r="G7999" s="42"/>
    </row>
    <row r="8000" spans="1:7">
      <c r="A8000" s="45"/>
      <c r="B8000" s="107"/>
      <c r="G8000" s="42"/>
    </row>
    <row r="8001" spans="1:7">
      <c r="A8001" s="45"/>
      <c r="B8001" s="107"/>
      <c r="G8001" s="42"/>
    </row>
    <row r="8002" spans="1:7">
      <c r="A8002" s="45"/>
      <c r="B8002" s="107"/>
      <c r="G8002" s="42"/>
    </row>
    <row r="8003" spans="1:7">
      <c r="A8003" s="45"/>
      <c r="B8003" s="107"/>
      <c r="G8003" s="42"/>
    </row>
    <row r="8004" spans="1:7">
      <c r="A8004" s="45"/>
      <c r="B8004" s="107"/>
      <c r="G8004" s="42"/>
    </row>
    <row r="8005" spans="1:7">
      <c r="A8005" s="45"/>
      <c r="B8005" s="107"/>
      <c r="G8005" s="42"/>
    </row>
    <row r="8006" spans="1:7">
      <c r="A8006" s="45"/>
      <c r="B8006" s="107"/>
      <c r="G8006" s="42"/>
    </row>
    <row r="8007" spans="1:7">
      <c r="A8007" s="45"/>
      <c r="B8007" s="107"/>
      <c r="G8007" s="42"/>
    </row>
    <row r="8008" spans="1:7">
      <c r="A8008" s="45"/>
      <c r="B8008" s="107"/>
      <c r="G8008" s="42"/>
    </row>
    <row r="8009" spans="1:7">
      <c r="A8009" s="45"/>
      <c r="B8009" s="107"/>
      <c r="G8009" s="42"/>
    </row>
    <row r="8010" spans="1:7">
      <c r="A8010" s="45"/>
      <c r="B8010" s="107"/>
      <c r="G8010" s="42"/>
    </row>
    <row r="8011" spans="1:7">
      <c r="A8011" s="45"/>
      <c r="B8011" s="107"/>
      <c r="G8011" s="42"/>
    </row>
    <row r="8012" spans="1:7">
      <c r="A8012" s="45"/>
      <c r="B8012" s="107"/>
      <c r="G8012" s="42"/>
    </row>
    <row r="8013" spans="1:7">
      <c r="A8013" s="45"/>
      <c r="B8013" s="107"/>
      <c r="G8013" s="42"/>
    </row>
    <row r="8014" spans="1:7">
      <c r="A8014" s="45"/>
      <c r="B8014" s="107"/>
      <c r="G8014" s="42"/>
    </row>
    <row r="8015" spans="1:7">
      <c r="A8015" s="45"/>
      <c r="B8015" s="107"/>
      <c r="G8015" s="42"/>
    </row>
    <row r="8016" spans="1:7">
      <c r="A8016" s="45"/>
      <c r="B8016" s="107"/>
      <c r="G8016" s="42"/>
    </row>
    <row r="8017" spans="1:7">
      <c r="A8017" s="45"/>
      <c r="B8017" s="107"/>
      <c r="G8017" s="42"/>
    </row>
    <row r="8018" spans="1:7">
      <c r="A8018" s="45"/>
      <c r="B8018" s="107"/>
      <c r="G8018" s="42"/>
    </row>
    <row r="8019" spans="1:7">
      <c r="A8019" s="45"/>
      <c r="B8019" s="107"/>
      <c r="G8019" s="42"/>
    </row>
    <row r="8020" spans="1:7">
      <c r="A8020" s="45"/>
      <c r="B8020" s="107"/>
      <c r="G8020" s="42"/>
    </row>
    <row r="8021" spans="1:7">
      <c r="A8021" s="45"/>
      <c r="B8021" s="107"/>
      <c r="G8021" s="42"/>
    </row>
    <row r="8022" spans="1:7">
      <c r="A8022" s="45"/>
      <c r="B8022" s="107"/>
      <c r="G8022" s="42"/>
    </row>
    <row r="8023" spans="1:7">
      <c r="A8023" s="45"/>
      <c r="B8023" s="107"/>
      <c r="G8023" s="42"/>
    </row>
    <row r="8024" spans="1:7">
      <c r="A8024" s="45"/>
      <c r="B8024" s="107"/>
      <c r="G8024" s="42"/>
    </row>
    <row r="8025" spans="1:7">
      <c r="A8025" s="45"/>
      <c r="B8025" s="107"/>
      <c r="G8025" s="42"/>
    </row>
    <row r="8026" spans="1:7">
      <c r="A8026" s="45"/>
      <c r="B8026" s="107"/>
      <c r="G8026" s="42"/>
    </row>
    <row r="8027" spans="1:7">
      <c r="A8027" s="45"/>
      <c r="B8027" s="107"/>
      <c r="G8027" s="42"/>
    </row>
    <row r="8028" spans="1:7">
      <c r="A8028" s="45"/>
      <c r="B8028" s="107"/>
      <c r="G8028" s="42"/>
    </row>
    <row r="8029" spans="1:7">
      <c r="A8029" s="45"/>
      <c r="B8029" s="107"/>
      <c r="G8029" s="42"/>
    </row>
    <row r="8030" spans="1:7">
      <c r="A8030" s="45"/>
      <c r="B8030" s="107"/>
      <c r="G8030" s="42"/>
    </row>
    <row r="8031" spans="1:7">
      <c r="A8031" s="45"/>
      <c r="B8031" s="107"/>
      <c r="G8031" s="42"/>
    </row>
    <row r="8032" spans="1:7">
      <c r="A8032" s="45"/>
      <c r="B8032" s="107"/>
      <c r="G8032" s="42"/>
    </row>
    <row r="8033" spans="1:7">
      <c r="A8033" s="45"/>
      <c r="B8033" s="107"/>
      <c r="G8033" s="42"/>
    </row>
    <row r="8034" spans="1:7">
      <c r="A8034" s="45"/>
      <c r="B8034" s="107"/>
      <c r="G8034" s="42"/>
    </row>
    <row r="8035" spans="1:7">
      <c r="A8035" s="45"/>
      <c r="B8035" s="107"/>
      <c r="G8035" s="42"/>
    </row>
    <row r="8036" spans="1:7">
      <c r="A8036" s="45"/>
      <c r="B8036" s="107"/>
      <c r="G8036" s="42"/>
    </row>
    <row r="8037" spans="1:7">
      <c r="A8037" s="45"/>
      <c r="B8037" s="107"/>
      <c r="G8037" s="42"/>
    </row>
    <row r="8038" spans="1:7">
      <c r="A8038" s="45"/>
      <c r="B8038" s="107"/>
      <c r="G8038" s="42"/>
    </row>
    <row r="8039" spans="1:7">
      <c r="A8039" s="45"/>
      <c r="B8039" s="107"/>
      <c r="G8039" s="42"/>
    </row>
    <row r="8040" spans="1:7">
      <c r="A8040" s="45"/>
      <c r="B8040" s="107"/>
      <c r="G8040" s="42"/>
    </row>
    <row r="8041" spans="1:7">
      <c r="A8041" s="45"/>
      <c r="B8041" s="107"/>
      <c r="G8041" s="42"/>
    </row>
    <row r="8042" spans="1:7">
      <c r="A8042" s="45"/>
      <c r="B8042" s="107"/>
      <c r="G8042" s="42"/>
    </row>
    <row r="8043" spans="1:7">
      <c r="A8043" s="45"/>
      <c r="B8043" s="107"/>
      <c r="G8043" s="42"/>
    </row>
    <row r="8044" spans="1:7">
      <c r="A8044" s="45"/>
      <c r="B8044" s="107"/>
      <c r="G8044" s="42"/>
    </row>
    <row r="8045" spans="1:7">
      <c r="A8045" s="45"/>
      <c r="B8045" s="107"/>
      <c r="G8045" s="42"/>
    </row>
    <row r="8046" spans="1:7">
      <c r="A8046" s="45"/>
      <c r="B8046" s="107"/>
      <c r="G8046" s="42"/>
    </row>
    <row r="8047" spans="1:7">
      <c r="A8047" s="45"/>
      <c r="B8047" s="107"/>
      <c r="G8047" s="42"/>
    </row>
    <row r="8048" spans="1:7">
      <c r="A8048" s="45"/>
      <c r="B8048" s="107"/>
      <c r="G8048" s="42"/>
    </row>
    <row r="8049" spans="1:7">
      <c r="A8049" s="45"/>
      <c r="B8049" s="107"/>
      <c r="G8049" s="42"/>
    </row>
    <row r="8050" spans="1:7">
      <c r="A8050" s="45"/>
      <c r="B8050" s="107"/>
      <c r="G8050" s="42"/>
    </row>
    <row r="8051" spans="1:7">
      <c r="A8051" s="45"/>
      <c r="B8051" s="107"/>
      <c r="G8051" s="42"/>
    </row>
    <row r="8052" spans="1:7">
      <c r="A8052" s="45"/>
      <c r="B8052" s="107"/>
      <c r="G8052" s="42"/>
    </row>
    <row r="8053" spans="1:7">
      <c r="A8053" s="45"/>
      <c r="B8053" s="107"/>
      <c r="G8053" s="42"/>
    </row>
    <row r="8054" spans="1:7">
      <c r="A8054" s="45"/>
      <c r="B8054" s="107"/>
      <c r="G8054" s="42"/>
    </row>
    <row r="8055" spans="1:7">
      <c r="A8055" s="45"/>
      <c r="B8055" s="107"/>
      <c r="G8055" s="42"/>
    </row>
    <row r="8056" spans="1:7">
      <c r="A8056" s="45"/>
      <c r="B8056" s="107"/>
      <c r="G8056" s="42"/>
    </row>
    <row r="8057" spans="1:7">
      <c r="A8057" s="45"/>
      <c r="B8057" s="107"/>
      <c r="G8057" s="42"/>
    </row>
    <row r="8058" spans="1:7">
      <c r="A8058" s="45"/>
      <c r="B8058" s="107"/>
      <c r="G8058" s="42"/>
    </row>
    <row r="8059" spans="1:7">
      <c r="A8059" s="45"/>
      <c r="B8059" s="107"/>
      <c r="G8059" s="42"/>
    </row>
    <row r="8060" spans="1:7">
      <c r="A8060" s="45"/>
      <c r="B8060" s="107"/>
      <c r="G8060" s="42"/>
    </row>
    <row r="8061" spans="1:7">
      <c r="A8061" s="45"/>
      <c r="B8061" s="107"/>
      <c r="G8061" s="42"/>
    </row>
    <row r="8062" spans="1:7">
      <c r="A8062" s="45"/>
      <c r="B8062" s="107"/>
      <c r="G8062" s="42"/>
    </row>
    <row r="8063" spans="1:7">
      <c r="A8063" s="45"/>
      <c r="B8063" s="107"/>
      <c r="G8063" s="42"/>
    </row>
    <row r="8064" spans="1:7">
      <c r="A8064" s="45"/>
      <c r="B8064" s="107"/>
      <c r="G8064" s="42"/>
    </row>
    <row r="8065" spans="1:7">
      <c r="A8065" s="45"/>
      <c r="B8065" s="107"/>
      <c r="G8065" s="42"/>
    </row>
    <row r="8066" spans="1:7">
      <c r="A8066" s="45"/>
      <c r="B8066" s="107"/>
      <c r="G8066" s="42"/>
    </row>
    <row r="8067" spans="1:7">
      <c r="A8067" s="45"/>
      <c r="B8067" s="107"/>
      <c r="G8067" s="42"/>
    </row>
    <row r="8068" spans="1:7">
      <c r="A8068" s="45"/>
      <c r="B8068" s="107"/>
      <c r="G8068" s="42"/>
    </row>
    <row r="8069" spans="1:7">
      <c r="A8069" s="45"/>
      <c r="B8069" s="107"/>
      <c r="G8069" s="42"/>
    </row>
    <row r="8070" spans="1:7">
      <c r="A8070" s="45"/>
      <c r="B8070" s="107"/>
      <c r="G8070" s="42"/>
    </row>
    <row r="8071" spans="1:7">
      <c r="A8071" s="45"/>
      <c r="B8071" s="107"/>
      <c r="G8071" s="42"/>
    </row>
    <row r="8072" spans="1:7">
      <c r="A8072" s="45"/>
      <c r="B8072" s="107"/>
      <c r="G8072" s="42"/>
    </row>
    <row r="8073" spans="1:7">
      <c r="A8073" s="45"/>
      <c r="B8073" s="107"/>
      <c r="G8073" s="42"/>
    </row>
    <row r="8074" spans="1:7">
      <c r="A8074" s="45"/>
      <c r="B8074" s="107"/>
      <c r="G8074" s="42"/>
    </row>
    <row r="8075" spans="1:7">
      <c r="A8075" s="45"/>
      <c r="B8075" s="107"/>
      <c r="G8075" s="42"/>
    </row>
    <row r="8076" spans="1:7">
      <c r="A8076" s="45"/>
      <c r="B8076" s="107"/>
      <c r="G8076" s="42"/>
    </row>
    <row r="8077" spans="1:7">
      <c r="A8077" s="45"/>
      <c r="B8077" s="107"/>
      <c r="G8077" s="42"/>
    </row>
    <row r="8078" spans="1:7">
      <c r="A8078" s="45"/>
      <c r="B8078" s="107"/>
      <c r="G8078" s="42"/>
    </row>
    <row r="8079" spans="1:7">
      <c r="A8079" s="45"/>
      <c r="B8079" s="107"/>
      <c r="G8079" s="42"/>
    </row>
    <row r="8080" spans="1:7">
      <c r="A8080" s="45"/>
      <c r="B8080" s="107"/>
      <c r="G8080" s="42"/>
    </row>
    <row r="8081" spans="1:7">
      <c r="A8081" s="45"/>
      <c r="B8081" s="107"/>
      <c r="G8081" s="42"/>
    </row>
    <row r="8082" spans="1:7">
      <c r="A8082" s="45"/>
      <c r="B8082" s="107"/>
      <c r="G8082" s="42"/>
    </row>
    <row r="8083" spans="1:7">
      <c r="A8083" s="45"/>
      <c r="B8083" s="107"/>
      <c r="G8083" s="42"/>
    </row>
    <row r="8084" spans="1:7">
      <c r="A8084" s="45"/>
      <c r="B8084" s="107"/>
      <c r="G8084" s="42"/>
    </row>
    <row r="8085" spans="1:7">
      <c r="A8085" s="45"/>
      <c r="B8085" s="107"/>
      <c r="G8085" s="42"/>
    </row>
    <row r="8086" spans="1:7">
      <c r="A8086" s="45"/>
      <c r="B8086" s="107"/>
      <c r="G8086" s="42"/>
    </row>
    <row r="8087" spans="1:7">
      <c r="A8087" s="45"/>
      <c r="B8087" s="107"/>
      <c r="G8087" s="42"/>
    </row>
    <row r="8088" spans="1:7">
      <c r="A8088" s="45"/>
      <c r="B8088" s="107"/>
      <c r="G8088" s="42"/>
    </row>
    <row r="8089" spans="1:7">
      <c r="A8089" s="45"/>
      <c r="B8089" s="107"/>
      <c r="G8089" s="42"/>
    </row>
    <row r="8090" spans="1:7">
      <c r="A8090" s="45"/>
      <c r="B8090" s="107"/>
      <c r="G8090" s="42"/>
    </row>
    <row r="8091" spans="1:7">
      <c r="A8091" s="45"/>
      <c r="B8091" s="107"/>
      <c r="G8091" s="42"/>
    </row>
    <row r="8092" spans="1:7">
      <c r="A8092" s="45"/>
      <c r="B8092" s="107"/>
      <c r="G8092" s="42"/>
    </row>
    <row r="8093" spans="1:7">
      <c r="A8093" s="45"/>
      <c r="B8093" s="107"/>
      <c r="G8093" s="42"/>
    </row>
    <row r="8094" spans="1:7">
      <c r="A8094" s="45"/>
      <c r="B8094" s="107"/>
      <c r="G8094" s="42"/>
    </row>
    <row r="8095" spans="1:7">
      <c r="A8095" s="45"/>
      <c r="B8095" s="107"/>
      <c r="G8095" s="42"/>
    </row>
    <row r="8096" spans="1:7">
      <c r="A8096" s="45"/>
      <c r="B8096" s="107"/>
      <c r="G8096" s="42"/>
    </row>
    <row r="8097" spans="1:7">
      <c r="A8097" s="45"/>
      <c r="B8097" s="107"/>
      <c r="G8097" s="42"/>
    </row>
    <row r="8098" spans="1:7">
      <c r="A8098" s="45"/>
      <c r="B8098" s="107"/>
      <c r="G8098" s="42"/>
    </row>
    <row r="8099" spans="1:7">
      <c r="A8099" s="45"/>
      <c r="B8099" s="107"/>
      <c r="G8099" s="42"/>
    </row>
    <row r="8100" spans="1:7">
      <c r="A8100" s="45"/>
      <c r="B8100" s="107"/>
      <c r="G8100" s="42"/>
    </row>
    <row r="8101" spans="1:7">
      <c r="A8101" s="45"/>
      <c r="B8101" s="107"/>
      <c r="G8101" s="42"/>
    </row>
    <row r="8102" spans="1:7">
      <c r="A8102" s="45"/>
      <c r="B8102" s="107"/>
      <c r="G8102" s="42"/>
    </row>
    <row r="8103" spans="1:7">
      <c r="A8103" s="45"/>
      <c r="B8103" s="107"/>
      <c r="G8103" s="42"/>
    </row>
    <row r="8104" spans="1:7">
      <c r="A8104" s="45"/>
      <c r="B8104" s="107"/>
      <c r="G8104" s="42"/>
    </row>
    <row r="8105" spans="1:7">
      <c r="A8105" s="45"/>
      <c r="B8105" s="107"/>
      <c r="G8105" s="42"/>
    </row>
    <row r="8106" spans="1:7">
      <c r="A8106" s="45"/>
      <c r="B8106" s="107"/>
      <c r="G8106" s="42"/>
    </row>
    <row r="8107" spans="1:7">
      <c r="A8107" s="45"/>
      <c r="B8107" s="107"/>
      <c r="G8107" s="42"/>
    </row>
    <row r="8108" spans="1:7">
      <c r="A8108" s="45"/>
      <c r="B8108" s="107"/>
      <c r="G8108" s="42"/>
    </row>
    <row r="8109" spans="1:7">
      <c r="A8109" s="45"/>
      <c r="B8109" s="107"/>
      <c r="G8109" s="42"/>
    </row>
    <row r="8110" spans="1:7">
      <c r="A8110" s="45"/>
      <c r="B8110" s="107"/>
      <c r="G8110" s="42"/>
    </row>
    <row r="8111" spans="1:7">
      <c r="A8111" s="45"/>
      <c r="B8111" s="107"/>
      <c r="G8111" s="42"/>
    </row>
    <row r="8112" spans="1:7">
      <c r="A8112" s="45"/>
      <c r="B8112" s="107"/>
      <c r="G8112" s="42"/>
    </row>
    <row r="8113" spans="1:7">
      <c r="A8113" s="45"/>
      <c r="B8113" s="107"/>
      <c r="G8113" s="42"/>
    </row>
    <row r="8114" spans="1:7">
      <c r="A8114" s="45"/>
      <c r="B8114" s="107"/>
      <c r="G8114" s="42"/>
    </row>
    <row r="8115" spans="1:7">
      <c r="A8115" s="45"/>
      <c r="B8115" s="107"/>
      <c r="G8115" s="42"/>
    </row>
    <row r="8116" spans="1:7">
      <c r="A8116" s="45"/>
      <c r="B8116" s="107"/>
      <c r="G8116" s="42"/>
    </row>
    <row r="8117" spans="1:7">
      <c r="A8117" s="45"/>
      <c r="B8117" s="107"/>
      <c r="G8117" s="42"/>
    </row>
    <row r="8118" spans="1:7">
      <c r="A8118" s="45"/>
      <c r="B8118" s="107"/>
      <c r="G8118" s="42"/>
    </row>
    <row r="8119" spans="1:7">
      <c r="A8119" s="45"/>
      <c r="B8119" s="107"/>
      <c r="G8119" s="42"/>
    </row>
    <row r="8120" spans="1:7">
      <c r="A8120" s="45"/>
      <c r="B8120" s="107"/>
      <c r="G8120" s="42"/>
    </row>
    <row r="8121" spans="1:7">
      <c r="A8121" s="45"/>
      <c r="B8121" s="107"/>
      <c r="G8121" s="42"/>
    </row>
    <row r="8122" spans="1:7">
      <c r="A8122" s="45"/>
      <c r="B8122" s="107"/>
      <c r="G8122" s="42"/>
    </row>
    <row r="8123" spans="1:7">
      <c r="A8123" s="45"/>
      <c r="B8123" s="107"/>
      <c r="G8123" s="42"/>
    </row>
    <row r="8124" spans="1:7">
      <c r="A8124" s="45"/>
      <c r="B8124" s="107"/>
      <c r="G8124" s="42"/>
    </row>
    <row r="8125" spans="1:7">
      <c r="A8125" s="45"/>
      <c r="B8125" s="107"/>
      <c r="G8125" s="42"/>
    </row>
    <row r="8126" spans="1:7">
      <c r="A8126" s="45"/>
      <c r="B8126" s="107"/>
      <c r="G8126" s="42"/>
    </row>
    <row r="8127" spans="1:7">
      <c r="A8127" s="45"/>
      <c r="B8127" s="107"/>
      <c r="G8127" s="42"/>
    </row>
    <row r="8128" spans="1:7">
      <c r="A8128" s="45"/>
      <c r="B8128" s="107"/>
      <c r="G8128" s="42"/>
    </row>
    <row r="8129" spans="1:7">
      <c r="A8129" s="45"/>
      <c r="B8129" s="107"/>
      <c r="G8129" s="42"/>
    </row>
    <row r="8130" spans="1:7">
      <c r="A8130" s="45"/>
      <c r="B8130" s="107"/>
      <c r="G8130" s="42"/>
    </row>
    <row r="8131" spans="1:7">
      <c r="A8131" s="45"/>
      <c r="B8131" s="107"/>
      <c r="G8131" s="42"/>
    </row>
    <row r="8132" spans="1:7">
      <c r="A8132" s="45"/>
      <c r="B8132" s="107"/>
      <c r="G8132" s="42"/>
    </row>
    <row r="8133" spans="1:7">
      <c r="A8133" s="45"/>
      <c r="B8133" s="107"/>
      <c r="G8133" s="42"/>
    </row>
    <row r="8134" spans="1:7">
      <c r="A8134" s="45"/>
      <c r="B8134" s="107"/>
      <c r="G8134" s="42"/>
    </row>
    <row r="8135" spans="1:7">
      <c r="A8135" s="45"/>
      <c r="B8135" s="107"/>
      <c r="G8135" s="42"/>
    </row>
    <row r="8136" spans="1:7">
      <c r="A8136" s="45"/>
      <c r="B8136" s="107"/>
      <c r="G8136" s="42"/>
    </row>
    <row r="8137" spans="1:7">
      <c r="A8137" s="45"/>
      <c r="B8137" s="107"/>
      <c r="G8137" s="42"/>
    </row>
    <row r="8138" spans="1:7">
      <c r="A8138" s="45"/>
      <c r="B8138" s="107"/>
      <c r="G8138" s="42"/>
    </row>
    <row r="8139" spans="1:7">
      <c r="A8139" s="45"/>
      <c r="B8139" s="107"/>
      <c r="G8139" s="42"/>
    </row>
    <row r="8140" spans="1:7">
      <c r="A8140" s="45"/>
      <c r="B8140" s="107"/>
      <c r="G8140" s="42"/>
    </row>
    <row r="8141" spans="1:7">
      <c r="A8141" s="45"/>
      <c r="B8141" s="107"/>
      <c r="G8141" s="42"/>
    </row>
    <row r="8142" spans="1:7">
      <c r="A8142" s="45"/>
      <c r="B8142" s="107"/>
      <c r="G8142" s="42"/>
    </row>
    <row r="8143" spans="1:7">
      <c r="A8143" s="45"/>
      <c r="B8143" s="107"/>
      <c r="G8143" s="42"/>
    </row>
    <row r="8144" spans="1:7">
      <c r="A8144" s="45"/>
      <c r="B8144" s="107"/>
      <c r="G8144" s="42"/>
    </row>
    <row r="8145" spans="1:7">
      <c r="A8145" s="45"/>
      <c r="B8145" s="107"/>
      <c r="G8145" s="42"/>
    </row>
    <row r="8146" spans="1:7">
      <c r="A8146" s="45"/>
      <c r="B8146" s="107"/>
      <c r="G8146" s="42"/>
    </row>
    <row r="8147" spans="1:7">
      <c r="A8147" s="45"/>
      <c r="B8147" s="107"/>
      <c r="G8147" s="42"/>
    </row>
    <row r="8148" spans="1:7">
      <c r="A8148" s="45"/>
      <c r="B8148" s="107"/>
      <c r="G8148" s="42"/>
    </row>
    <row r="8149" spans="1:7">
      <c r="A8149" s="45"/>
      <c r="B8149" s="107"/>
      <c r="G8149" s="42"/>
    </row>
    <row r="8150" spans="1:7">
      <c r="A8150" s="45"/>
      <c r="B8150" s="107"/>
      <c r="G8150" s="42"/>
    </row>
    <row r="8151" spans="1:7">
      <c r="A8151" s="45"/>
      <c r="B8151" s="107"/>
      <c r="G8151" s="42"/>
    </row>
    <row r="8152" spans="1:7">
      <c r="A8152" s="45"/>
      <c r="B8152" s="107"/>
      <c r="G8152" s="42"/>
    </row>
    <row r="8153" spans="1:7">
      <c r="A8153" s="45"/>
      <c r="B8153" s="107"/>
      <c r="G8153" s="42"/>
    </row>
    <row r="8154" spans="1:7">
      <c r="A8154" s="45"/>
      <c r="B8154" s="107"/>
      <c r="G8154" s="42"/>
    </row>
    <row r="8155" spans="1:7">
      <c r="A8155" s="45"/>
      <c r="B8155" s="107"/>
      <c r="G8155" s="42"/>
    </row>
    <row r="8156" spans="1:7">
      <c r="A8156" s="45"/>
      <c r="B8156" s="107"/>
      <c r="G8156" s="42"/>
    </row>
    <row r="8157" spans="1:7">
      <c r="A8157" s="45"/>
      <c r="B8157" s="107"/>
      <c r="G8157" s="42"/>
    </row>
    <row r="8158" spans="1:7">
      <c r="A8158" s="45"/>
      <c r="B8158" s="107"/>
      <c r="G8158" s="42"/>
    </row>
    <row r="8159" spans="1:7">
      <c r="A8159" s="45"/>
      <c r="B8159" s="107"/>
      <c r="G8159" s="42"/>
    </row>
    <row r="8160" spans="1:7">
      <c r="A8160" s="45"/>
      <c r="B8160" s="107"/>
      <c r="G8160" s="42"/>
    </row>
    <row r="8161" spans="1:7">
      <c r="A8161" s="45"/>
      <c r="B8161" s="107"/>
      <c r="G8161" s="42"/>
    </row>
    <row r="8162" spans="1:7">
      <c r="A8162" s="45"/>
      <c r="B8162" s="107"/>
      <c r="G8162" s="42"/>
    </row>
    <row r="8163" spans="1:7">
      <c r="A8163" s="45"/>
      <c r="B8163" s="107"/>
      <c r="G8163" s="42"/>
    </row>
    <row r="8164" spans="1:7">
      <c r="A8164" s="45"/>
      <c r="B8164" s="107"/>
      <c r="G8164" s="42"/>
    </row>
    <row r="8165" spans="1:7">
      <c r="A8165" s="45"/>
      <c r="B8165" s="107"/>
      <c r="G8165" s="42"/>
    </row>
    <row r="8166" spans="1:7">
      <c r="A8166" s="45"/>
      <c r="B8166" s="107"/>
      <c r="G8166" s="42"/>
    </row>
    <row r="8167" spans="1:7">
      <c r="A8167" s="45"/>
      <c r="B8167" s="107"/>
      <c r="G8167" s="42"/>
    </row>
    <row r="8168" spans="1:7">
      <c r="A8168" s="45"/>
      <c r="B8168" s="107"/>
      <c r="G8168" s="42"/>
    </row>
    <row r="8169" spans="1:7">
      <c r="A8169" s="45"/>
      <c r="B8169" s="107"/>
      <c r="G8169" s="42"/>
    </row>
    <row r="8170" spans="1:7">
      <c r="A8170" s="45"/>
      <c r="B8170" s="107"/>
      <c r="G8170" s="42"/>
    </row>
    <row r="8171" spans="1:7">
      <c r="A8171" s="45"/>
      <c r="B8171" s="107"/>
      <c r="G8171" s="42"/>
    </row>
    <row r="8172" spans="1:7">
      <c r="A8172" s="45"/>
      <c r="B8172" s="107"/>
      <c r="G8172" s="42"/>
    </row>
    <row r="8173" spans="1:7">
      <c r="A8173" s="45"/>
      <c r="B8173" s="107"/>
      <c r="G8173" s="42"/>
    </row>
    <row r="8174" spans="1:7">
      <c r="A8174" s="45"/>
      <c r="B8174" s="107"/>
      <c r="G8174" s="42"/>
    </row>
    <row r="8175" spans="1:7">
      <c r="A8175" s="45"/>
      <c r="B8175" s="107"/>
      <c r="G8175" s="42"/>
    </row>
    <row r="8176" spans="1:7">
      <c r="A8176" s="45"/>
      <c r="B8176" s="107"/>
      <c r="G8176" s="42"/>
    </row>
    <row r="8177" spans="1:7">
      <c r="A8177" s="45"/>
      <c r="B8177" s="107"/>
      <c r="G8177" s="42"/>
    </row>
    <row r="8178" spans="1:7">
      <c r="A8178" s="45"/>
      <c r="B8178" s="107"/>
      <c r="G8178" s="42"/>
    </row>
    <row r="8179" spans="1:7">
      <c r="A8179" s="45"/>
      <c r="B8179" s="107"/>
      <c r="G8179" s="42"/>
    </row>
    <row r="8180" spans="1:7">
      <c r="A8180" s="45"/>
      <c r="B8180" s="107"/>
      <c r="G8180" s="42"/>
    </row>
    <row r="8181" spans="1:7">
      <c r="A8181" s="45"/>
      <c r="B8181" s="107"/>
      <c r="G8181" s="42"/>
    </row>
    <row r="8182" spans="1:7">
      <c r="A8182" s="45"/>
      <c r="B8182" s="107"/>
      <c r="G8182" s="42"/>
    </row>
    <row r="8183" spans="1:7">
      <c r="A8183" s="45"/>
      <c r="B8183" s="107"/>
      <c r="G8183" s="42"/>
    </row>
    <row r="8184" spans="1:7">
      <c r="A8184" s="45"/>
      <c r="B8184" s="107"/>
      <c r="G8184" s="42"/>
    </row>
    <row r="8185" spans="1:7">
      <c r="A8185" s="45"/>
      <c r="B8185" s="107"/>
      <c r="G8185" s="42"/>
    </row>
    <row r="8186" spans="1:7">
      <c r="A8186" s="45"/>
      <c r="B8186" s="107"/>
      <c r="G8186" s="42"/>
    </row>
    <row r="8187" spans="1:7">
      <c r="A8187" s="45"/>
      <c r="B8187" s="107"/>
      <c r="G8187" s="42"/>
    </row>
    <row r="8188" spans="1:7">
      <c r="A8188" s="45"/>
      <c r="B8188" s="107"/>
      <c r="G8188" s="42"/>
    </row>
    <row r="8189" spans="1:7">
      <c r="A8189" s="45"/>
      <c r="B8189" s="107"/>
      <c r="G8189" s="42"/>
    </row>
    <row r="8190" spans="1:7">
      <c r="A8190" s="45"/>
      <c r="B8190" s="107"/>
      <c r="G8190" s="42"/>
    </row>
    <row r="8191" spans="1:7">
      <c r="A8191" s="45"/>
      <c r="B8191" s="107"/>
      <c r="G8191" s="42"/>
    </row>
    <row r="8192" spans="1:7">
      <c r="A8192" s="45"/>
      <c r="B8192" s="107"/>
      <c r="G8192" s="42"/>
    </row>
    <row r="8193" spans="1:7">
      <c r="A8193" s="45"/>
      <c r="B8193" s="107"/>
      <c r="G8193" s="42"/>
    </row>
    <row r="8194" spans="1:7">
      <c r="A8194" s="45"/>
      <c r="B8194" s="107"/>
      <c r="G8194" s="42"/>
    </row>
    <row r="8195" spans="1:7">
      <c r="A8195" s="45"/>
      <c r="B8195" s="107"/>
      <c r="G8195" s="42"/>
    </row>
    <row r="8196" spans="1:7">
      <c r="A8196" s="45"/>
      <c r="B8196" s="107"/>
      <c r="G8196" s="42"/>
    </row>
    <row r="8197" spans="1:7">
      <c r="A8197" s="45"/>
      <c r="B8197" s="107"/>
      <c r="G8197" s="42"/>
    </row>
    <row r="8198" spans="1:7">
      <c r="A8198" s="45"/>
      <c r="B8198" s="107"/>
      <c r="G8198" s="42"/>
    </row>
    <row r="8199" spans="1:7">
      <c r="A8199" s="45"/>
      <c r="B8199" s="107"/>
      <c r="G8199" s="42"/>
    </row>
    <row r="8200" spans="1:7">
      <c r="A8200" s="45"/>
      <c r="B8200" s="107"/>
      <c r="G8200" s="42"/>
    </row>
    <row r="8201" spans="1:7">
      <c r="A8201" s="45"/>
      <c r="B8201" s="107"/>
      <c r="G8201" s="42"/>
    </row>
    <row r="8202" spans="1:7">
      <c r="A8202" s="45"/>
      <c r="B8202" s="107"/>
      <c r="G8202" s="42"/>
    </row>
    <row r="8203" spans="1:7">
      <c r="A8203" s="45"/>
      <c r="B8203" s="107"/>
      <c r="G8203" s="42"/>
    </row>
    <row r="8204" spans="1:7">
      <c r="A8204" s="45"/>
      <c r="B8204" s="107"/>
      <c r="G8204" s="42"/>
    </row>
    <row r="8205" spans="1:7">
      <c r="A8205" s="45"/>
      <c r="B8205" s="107"/>
      <c r="G8205" s="42"/>
    </row>
    <row r="8206" spans="1:7">
      <c r="A8206" s="45"/>
      <c r="B8206" s="107"/>
      <c r="G8206" s="42"/>
    </row>
    <row r="8207" spans="1:7">
      <c r="A8207" s="45"/>
      <c r="B8207" s="107"/>
      <c r="G8207" s="42"/>
    </row>
    <row r="8208" spans="1:7">
      <c r="A8208" s="45"/>
      <c r="B8208" s="107"/>
      <c r="G8208" s="42"/>
    </row>
    <row r="8209" spans="1:7">
      <c r="A8209" s="45"/>
      <c r="B8209" s="107"/>
      <c r="G8209" s="42"/>
    </row>
    <row r="8210" spans="1:7">
      <c r="A8210" s="45"/>
      <c r="B8210" s="107"/>
      <c r="G8210" s="42"/>
    </row>
    <row r="8211" spans="1:7">
      <c r="A8211" s="45"/>
      <c r="B8211" s="107"/>
      <c r="G8211" s="42"/>
    </row>
    <row r="8212" spans="1:7">
      <c r="A8212" s="45"/>
      <c r="B8212" s="107"/>
      <c r="G8212" s="42"/>
    </row>
    <row r="8213" spans="1:7">
      <c r="A8213" s="45"/>
      <c r="B8213" s="107"/>
      <c r="G8213" s="42"/>
    </row>
    <row r="8214" spans="1:7">
      <c r="A8214" s="45"/>
      <c r="B8214" s="107"/>
      <c r="G8214" s="42"/>
    </row>
    <row r="8215" spans="1:7">
      <c r="A8215" s="45"/>
      <c r="B8215" s="107"/>
      <c r="G8215" s="42"/>
    </row>
    <row r="8216" spans="1:7">
      <c r="A8216" s="45"/>
      <c r="B8216" s="107"/>
      <c r="G8216" s="42"/>
    </row>
    <row r="8217" spans="1:7">
      <c r="A8217" s="45"/>
      <c r="B8217" s="107"/>
      <c r="G8217" s="42"/>
    </row>
    <row r="8218" spans="1:7">
      <c r="A8218" s="45"/>
      <c r="B8218" s="107"/>
      <c r="G8218" s="42"/>
    </row>
    <row r="8219" spans="1:7">
      <c r="A8219" s="45"/>
      <c r="B8219" s="107"/>
      <c r="G8219" s="42"/>
    </row>
    <row r="8220" spans="1:7">
      <c r="A8220" s="45"/>
      <c r="B8220" s="107"/>
      <c r="G8220" s="42"/>
    </row>
    <row r="8221" spans="1:7">
      <c r="A8221" s="45"/>
      <c r="B8221" s="107"/>
      <c r="G8221" s="42"/>
    </row>
    <row r="8222" spans="1:7">
      <c r="A8222" s="45"/>
      <c r="B8222" s="107"/>
      <c r="G8222" s="42"/>
    </row>
    <row r="8223" spans="1:7">
      <c r="A8223" s="45"/>
      <c r="B8223" s="107"/>
      <c r="G8223" s="42"/>
    </row>
    <row r="8224" spans="1:7">
      <c r="A8224" s="45"/>
      <c r="B8224" s="107"/>
      <c r="G8224" s="42"/>
    </row>
    <row r="8225" spans="1:7">
      <c r="A8225" s="45"/>
      <c r="B8225" s="107"/>
      <c r="G8225" s="42"/>
    </row>
    <row r="8226" spans="1:7">
      <c r="A8226" s="45"/>
      <c r="B8226" s="107"/>
      <c r="G8226" s="42"/>
    </row>
    <row r="8227" spans="1:7">
      <c r="A8227" s="45"/>
      <c r="B8227" s="107"/>
      <c r="G8227" s="42"/>
    </row>
    <row r="8228" spans="1:7">
      <c r="A8228" s="45"/>
      <c r="B8228" s="107"/>
      <c r="G8228" s="42"/>
    </row>
    <row r="8229" spans="1:7">
      <c r="A8229" s="45"/>
      <c r="B8229" s="107"/>
      <c r="G8229" s="42"/>
    </row>
    <row r="8230" spans="1:7">
      <c r="A8230" s="45"/>
      <c r="B8230" s="107"/>
      <c r="G8230" s="42"/>
    </row>
    <row r="8231" spans="1:7">
      <c r="A8231" s="45"/>
      <c r="B8231" s="107"/>
      <c r="G8231" s="42"/>
    </row>
    <row r="8232" spans="1:7">
      <c r="A8232" s="45"/>
      <c r="B8232" s="107"/>
      <c r="G8232" s="42"/>
    </row>
    <row r="8233" spans="1:7">
      <c r="A8233" s="45"/>
      <c r="B8233" s="107"/>
      <c r="G8233" s="42"/>
    </row>
    <row r="8234" spans="1:7">
      <c r="A8234" s="45"/>
      <c r="B8234" s="107"/>
      <c r="G8234" s="42"/>
    </row>
    <row r="8235" spans="1:7">
      <c r="A8235" s="45"/>
      <c r="B8235" s="107"/>
      <c r="G8235" s="42"/>
    </row>
    <row r="8236" spans="1:7">
      <c r="A8236" s="45"/>
      <c r="B8236" s="107"/>
      <c r="G8236" s="42"/>
    </row>
    <row r="8237" spans="1:7">
      <c r="A8237" s="45"/>
      <c r="B8237" s="107"/>
      <c r="G8237" s="42"/>
    </row>
    <row r="8238" spans="1:7">
      <c r="A8238" s="45"/>
      <c r="B8238" s="107"/>
      <c r="G8238" s="42"/>
    </row>
    <row r="8239" spans="1:7">
      <c r="A8239" s="45"/>
      <c r="B8239" s="107"/>
      <c r="G8239" s="42"/>
    </row>
    <row r="8240" spans="1:7">
      <c r="A8240" s="45"/>
      <c r="B8240" s="107"/>
      <c r="G8240" s="42"/>
    </row>
    <row r="8241" spans="1:7">
      <c r="A8241" s="45"/>
      <c r="B8241" s="107"/>
      <c r="G8241" s="42"/>
    </row>
    <row r="8242" spans="1:7">
      <c r="A8242" s="45"/>
      <c r="B8242" s="107"/>
      <c r="G8242" s="42"/>
    </row>
    <row r="8243" spans="1:7">
      <c r="A8243" s="45"/>
      <c r="B8243" s="107"/>
      <c r="G8243" s="42"/>
    </row>
    <row r="8244" spans="1:7">
      <c r="A8244" s="45"/>
      <c r="B8244" s="107"/>
      <c r="G8244" s="42"/>
    </row>
    <row r="8245" spans="1:7">
      <c r="A8245" s="45"/>
      <c r="B8245" s="107"/>
      <c r="G8245" s="42"/>
    </row>
    <row r="8246" spans="1:7">
      <c r="A8246" s="45"/>
      <c r="B8246" s="107"/>
      <c r="G8246" s="42"/>
    </row>
    <row r="8247" spans="1:7">
      <c r="A8247" s="45"/>
      <c r="B8247" s="107"/>
      <c r="G8247" s="42"/>
    </row>
    <row r="8248" spans="1:7">
      <c r="A8248" s="45"/>
      <c r="B8248" s="107"/>
      <c r="G8248" s="42"/>
    </row>
    <row r="8249" spans="1:7">
      <c r="A8249" s="45"/>
      <c r="B8249" s="107"/>
      <c r="G8249" s="42"/>
    </row>
    <row r="8250" spans="1:7">
      <c r="A8250" s="45"/>
      <c r="B8250" s="107"/>
      <c r="G8250" s="42"/>
    </row>
    <row r="8251" spans="1:7">
      <c r="A8251" s="45"/>
      <c r="B8251" s="107"/>
      <c r="G8251" s="42"/>
    </row>
    <row r="8252" spans="1:7">
      <c r="A8252" s="45"/>
      <c r="B8252" s="107"/>
      <c r="G8252" s="42"/>
    </row>
    <row r="8253" spans="1:7">
      <c r="A8253" s="45"/>
      <c r="B8253" s="107"/>
      <c r="G8253" s="42"/>
    </row>
    <row r="8254" spans="1:7">
      <c r="A8254" s="45"/>
      <c r="B8254" s="107"/>
      <c r="G8254" s="42"/>
    </row>
    <row r="8255" spans="1:7">
      <c r="A8255" s="45"/>
      <c r="B8255" s="107"/>
      <c r="G8255" s="42"/>
    </row>
    <row r="8256" spans="1:7">
      <c r="A8256" s="45"/>
      <c r="B8256" s="107"/>
      <c r="G8256" s="42"/>
    </row>
    <row r="8257" spans="1:7">
      <c r="A8257" s="45"/>
      <c r="B8257" s="107"/>
      <c r="G8257" s="42"/>
    </row>
    <row r="8258" spans="1:7">
      <c r="A8258" s="45"/>
      <c r="B8258" s="107"/>
      <c r="G8258" s="42"/>
    </row>
    <row r="8259" spans="1:7">
      <c r="A8259" s="45"/>
      <c r="B8259" s="107"/>
      <c r="G8259" s="42"/>
    </row>
    <row r="8260" spans="1:7">
      <c r="A8260" s="45"/>
      <c r="B8260" s="107"/>
      <c r="G8260" s="42"/>
    </row>
    <row r="8261" spans="1:7">
      <c r="A8261" s="45"/>
      <c r="B8261" s="107"/>
      <c r="G8261" s="42"/>
    </row>
    <row r="8262" spans="1:7">
      <c r="A8262" s="45"/>
      <c r="B8262" s="107"/>
      <c r="G8262" s="42"/>
    </row>
    <row r="8263" spans="1:7">
      <c r="A8263" s="45"/>
      <c r="B8263" s="107"/>
      <c r="G8263" s="42"/>
    </row>
    <row r="8264" spans="1:7">
      <c r="A8264" s="45"/>
      <c r="B8264" s="107"/>
      <c r="G8264" s="42"/>
    </row>
    <row r="8265" spans="1:7">
      <c r="A8265" s="45"/>
      <c r="B8265" s="107"/>
      <c r="G8265" s="42"/>
    </row>
    <row r="8266" spans="1:7">
      <c r="A8266" s="45"/>
      <c r="B8266" s="107"/>
      <c r="G8266" s="42"/>
    </row>
    <row r="8267" spans="1:7">
      <c r="A8267" s="45"/>
      <c r="B8267" s="107"/>
      <c r="G8267" s="42"/>
    </row>
    <row r="8268" spans="1:7">
      <c r="A8268" s="45"/>
      <c r="B8268" s="107"/>
      <c r="G8268" s="42"/>
    </row>
    <row r="8269" spans="1:7">
      <c r="A8269" s="45"/>
      <c r="B8269" s="107"/>
      <c r="G8269" s="42"/>
    </row>
    <row r="8270" spans="1:7">
      <c r="A8270" s="45"/>
      <c r="B8270" s="107"/>
      <c r="G8270" s="42"/>
    </row>
    <row r="8271" spans="1:7">
      <c r="A8271" s="45"/>
      <c r="B8271" s="107"/>
      <c r="G8271" s="42"/>
    </row>
    <row r="8272" spans="1:7">
      <c r="A8272" s="45"/>
      <c r="B8272" s="107"/>
      <c r="G8272" s="42"/>
    </row>
    <row r="8273" spans="1:7">
      <c r="A8273" s="45"/>
      <c r="B8273" s="107"/>
      <c r="G8273" s="42"/>
    </row>
    <row r="8274" spans="1:7">
      <c r="A8274" s="45"/>
      <c r="B8274" s="107"/>
      <c r="G8274" s="42"/>
    </row>
    <row r="8275" spans="1:7">
      <c r="A8275" s="45"/>
      <c r="B8275" s="107"/>
      <c r="G8275" s="42"/>
    </row>
    <row r="8276" spans="1:7">
      <c r="A8276" s="45"/>
      <c r="B8276" s="107"/>
      <c r="G8276" s="42"/>
    </row>
    <row r="8277" spans="1:7">
      <c r="A8277" s="45"/>
      <c r="B8277" s="107"/>
      <c r="G8277" s="42"/>
    </row>
    <row r="8278" spans="1:7">
      <c r="A8278" s="45"/>
      <c r="B8278" s="107"/>
      <c r="G8278" s="42"/>
    </row>
    <row r="8279" spans="1:7">
      <c r="A8279" s="45"/>
      <c r="B8279" s="107"/>
      <c r="G8279" s="42"/>
    </row>
    <row r="8280" spans="1:7">
      <c r="A8280" s="45"/>
      <c r="B8280" s="107"/>
      <c r="G8280" s="42"/>
    </row>
    <row r="8281" spans="1:7">
      <c r="A8281" s="45"/>
      <c r="B8281" s="107"/>
      <c r="G8281" s="42"/>
    </row>
    <row r="8282" spans="1:7">
      <c r="A8282" s="45"/>
      <c r="B8282" s="107"/>
      <c r="G8282" s="42"/>
    </row>
    <row r="8283" spans="1:7">
      <c r="A8283" s="45"/>
      <c r="B8283" s="107"/>
      <c r="G8283" s="42"/>
    </row>
    <row r="8284" spans="1:7">
      <c r="A8284" s="45"/>
      <c r="B8284" s="107"/>
      <c r="G8284" s="42"/>
    </row>
    <row r="8285" spans="1:7">
      <c r="A8285" s="45"/>
      <c r="B8285" s="107"/>
      <c r="G8285" s="42"/>
    </row>
    <row r="8286" spans="1:7">
      <c r="A8286" s="45"/>
      <c r="B8286" s="107"/>
      <c r="G8286" s="42"/>
    </row>
    <row r="8287" spans="1:7">
      <c r="A8287" s="45"/>
      <c r="B8287" s="107"/>
      <c r="G8287" s="42"/>
    </row>
    <row r="8288" spans="1:7">
      <c r="A8288" s="45"/>
      <c r="B8288" s="107"/>
      <c r="G8288" s="42"/>
    </row>
    <row r="8289" spans="1:7">
      <c r="A8289" s="45"/>
      <c r="B8289" s="107"/>
      <c r="G8289" s="42"/>
    </row>
    <row r="8290" spans="1:7">
      <c r="A8290" s="45"/>
      <c r="B8290" s="107"/>
      <c r="G8290" s="42"/>
    </row>
    <row r="8291" spans="1:7">
      <c r="A8291" s="45"/>
      <c r="B8291" s="107"/>
      <c r="G8291" s="42"/>
    </row>
    <row r="8292" spans="1:7">
      <c r="A8292" s="45"/>
      <c r="B8292" s="107"/>
      <c r="G8292" s="42"/>
    </row>
    <row r="8293" spans="1:7">
      <c r="A8293" s="45"/>
      <c r="B8293" s="107"/>
      <c r="G8293" s="42"/>
    </row>
    <row r="8294" spans="1:7">
      <c r="A8294" s="45"/>
      <c r="B8294" s="107"/>
      <c r="G8294" s="42"/>
    </row>
    <row r="8295" spans="1:7">
      <c r="A8295" s="45"/>
      <c r="B8295" s="107"/>
      <c r="G8295" s="42"/>
    </row>
    <row r="8296" spans="1:7">
      <c r="A8296" s="45"/>
      <c r="B8296" s="107"/>
      <c r="G8296" s="42"/>
    </row>
    <row r="8297" spans="1:7">
      <c r="A8297" s="45"/>
      <c r="B8297" s="107"/>
      <c r="G8297" s="42"/>
    </row>
    <row r="8298" spans="1:7">
      <c r="A8298" s="45"/>
      <c r="B8298" s="107"/>
      <c r="G8298" s="42"/>
    </row>
    <row r="8299" spans="1:7">
      <c r="A8299" s="45"/>
      <c r="B8299" s="107"/>
      <c r="G8299" s="42"/>
    </row>
    <row r="8300" spans="1:7">
      <c r="A8300" s="45"/>
      <c r="B8300" s="107"/>
      <c r="G8300" s="42"/>
    </row>
    <row r="8301" spans="1:7">
      <c r="A8301" s="45"/>
      <c r="B8301" s="107"/>
      <c r="G8301" s="42"/>
    </row>
    <row r="8302" spans="1:7">
      <c r="A8302" s="45"/>
      <c r="B8302" s="107"/>
      <c r="G8302" s="42"/>
    </row>
    <row r="8303" spans="1:7">
      <c r="A8303" s="45"/>
      <c r="B8303" s="107"/>
      <c r="G8303" s="42"/>
    </row>
    <row r="8304" spans="1:7">
      <c r="A8304" s="45"/>
      <c r="B8304" s="107"/>
      <c r="G8304" s="42"/>
    </row>
    <row r="8305" spans="1:7">
      <c r="A8305" s="45"/>
      <c r="B8305" s="107"/>
      <c r="G8305" s="42"/>
    </row>
    <row r="8306" spans="1:7">
      <c r="A8306" s="45"/>
      <c r="B8306" s="107"/>
      <c r="G8306" s="42"/>
    </row>
    <row r="8307" spans="1:7">
      <c r="A8307" s="45"/>
      <c r="B8307" s="107"/>
      <c r="G8307" s="42"/>
    </row>
    <row r="8308" spans="1:7">
      <c r="A8308" s="45"/>
      <c r="B8308" s="107"/>
      <c r="G8308" s="42"/>
    </row>
    <row r="8309" spans="1:7">
      <c r="A8309" s="45"/>
      <c r="B8309" s="107"/>
      <c r="G8309" s="42"/>
    </row>
    <row r="8310" spans="1:7">
      <c r="A8310" s="45"/>
      <c r="B8310" s="107"/>
      <c r="G8310" s="42"/>
    </row>
    <row r="8311" spans="1:7">
      <c r="A8311" s="45"/>
      <c r="B8311" s="107"/>
      <c r="G8311" s="42"/>
    </row>
    <row r="8312" spans="1:7">
      <c r="A8312" s="45"/>
      <c r="B8312" s="107"/>
      <c r="G8312" s="42"/>
    </row>
    <row r="8313" spans="1:7">
      <c r="A8313" s="45"/>
      <c r="B8313" s="107"/>
      <c r="G8313" s="42"/>
    </row>
    <row r="8314" spans="1:7">
      <c r="A8314" s="45"/>
      <c r="B8314" s="107"/>
      <c r="G8314" s="42"/>
    </row>
    <row r="8315" spans="1:7">
      <c r="A8315" s="45"/>
      <c r="B8315" s="107"/>
      <c r="G8315" s="42"/>
    </row>
    <row r="8316" spans="1:7">
      <c r="A8316" s="45"/>
      <c r="B8316" s="107"/>
      <c r="G8316" s="42"/>
    </row>
    <row r="8317" spans="1:7">
      <c r="A8317" s="45"/>
      <c r="B8317" s="107"/>
      <c r="G8317" s="42"/>
    </row>
    <row r="8318" spans="1:7">
      <c r="A8318" s="45"/>
      <c r="B8318" s="107"/>
      <c r="G8318" s="42"/>
    </row>
    <row r="8319" spans="1:7">
      <c r="A8319" s="45"/>
      <c r="B8319" s="107"/>
      <c r="G8319" s="42"/>
    </row>
    <row r="8320" spans="1:7">
      <c r="A8320" s="45"/>
      <c r="B8320" s="107"/>
      <c r="G8320" s="42"/>
    </row>
    <row r="8321" spans="1:7">
      <c r="A8321" s="45"/>
      <c r="B8321" s="107"/>
      <c r="G8321" s="42"/>
    </row>
    <row r="8322" spans="1:7">
      <c r="A8322" s="45"/>
      <c r="B8322" s="107"/>
      <c r="G8322" s="42"/>
    </row>
    <row r="8323" spans="1:7">
      <c r="A8323" s="45"/>
      <c r="B8323" s="107"/>
      <c r="G8323" s="42"/>
    </row>
    <row r="8324" spans="1:7">
      <c r="A8324" s="45"/>
      <c r="B8324" s="107"/>
      <c r="G8324" s="42"/>
    </row>
    <row r="8325" spans="1:7">
      <c r="A8325" s="45"/>
      <c r="B8325" s="107"/>
      <c r="G8325" s="42"/>
    </row>
    <row r="8326" spans="1:7">
      <c r="A8326" s="45"/>
      <c r="B8326" s="107"/>
      <c r="G8326" s="42"/>
    </row>
    <row r="8327" spans="1:7">
      <c r="A8327" s="45"/>
      <c r="B8327" s="107"/>
      <c r="G8327" s="42"/>
    </row>
    <row r="8328" spans="1:7">
      <c r="A8328" s="45"/>
      <c r="B8328" s="107"/>
      <c r="G8328" s="42"/>
    </row>
    <row r="8329" spans="1:7">
      <c r="A8329" s="45"/>
      <c r="B8329" s="107"/>
      <c r="G8329" s="42"/>
    </row>
    <row r="8330" spans="1:7">
      <c r="A8330" s="45"/>
      <c r="B8330" s="107"/>
      <c r="G8330" s="42"/>
    </row>
    <row r="8331" spans="1:7">
      <c r="A8331" s="45"/>
      <c r="B8331" s="107"/>
      <c r="G8331" s="42"/>
    </row>
    <row r="8332" spans="1:7">
      <c r="A8332" s="45"/>
      <c r="B8332" s="107"/>
      <c r="G8332" s="42"/>
    </row>
    <row r="8333" spans="1:7">
      <c r="A8333" s="45"/>
      <c r="B8333" s="107"/>
      <c r="G8333" s="42"/>
    </row>
    <row r="8334" spans="1:7">
      <c r="A8334" s="45"/>
      <c r="B8334" s="107"/>
      <c r="G8334" s="42"/>
    </row>
    <row r="8335" spans="1:7">
      <c r="A8335" s="45"/>
      <c r="B8335" s="107"/>
      <c r="G8335" s="42"/>
    </row>
    <row r="8336" spans="1:7">
      <c r="A8336" s="45"/>
      <c r="B8336" s="107"/>
      <c r="G8336" s="42"/>
    </row>
    <row r="8337" spans="1:7">
      <c r="A8337" s="45"/>
      <c r="B8337" s="107"/>
      <c r="G8337" s="42"/>
    </row>
    <row r="8338" spans="1:7">
      <c r="A8338" s="45"/>
      <c r="B8338" s="107"/>
      <c r="G8338" s="42"/>
    </row>
    <row r="8339" spans="1:7">
      <c r="A8339" s="45"/>
      <c r="B8339" s="107"/>
      <c r="G8339" s="42"/>
    </row>
    <row r="8340" spans="1:7">
      <c r="A8340" s="45"/>
      <c r="B8340" s="107"/>
      <c r="G8340" s="42"/>
    </row>
    <row r="8341" spans="1:7">
      <c r="A8341" s="45"/>
      <c r="B8341" s="107"/>
      <c r="G8341" s="42"/>
    </row>
    <row r="8342" spans="1:7">
      <c r="A8342" s="45"/>
      <c r="B8342" s="107"/>
      <c r="G8342" s="42"/>
    </row>
    <row r="8343" spans="1:7">
      <c r="A8343" s="45"/>
      <c r="B8343" s="107"/>
      <c r="G8343" s="42"/>
    </row>
    <row r="8344" spans="1:7">
      <c r="A8344" s="45"/>
      <c r="B8344" s="107"/>
      <c r="G8344" s="42"/>
    </row>
    <row r="8345" spans="1:7">
      <c r="A8345" s="45"/>
      <c r="B8345" s="107"/>
      <c r="G8345" s="42"/>
    </row>
    <row r="8346" spans="1:7">
      <c r="A8346" s="45"/>
      <c r="B8346" s="107"/>
      <c r="G8346" s="42"/>
    </row>
    <row r="8347" spans="1:7">
      <c r="A8347" s="45"/>
      <c r="B8347" s="107"/>
      <c r="G8347" s="42"/>
    </row>
    <row r="8348" spans="1:7">
      <c r="A8348" s="45"/>
      <c r="B8348" s="107"/>
      <c r="G8348" s="42"/>
    </row>
    <row r="8349" spans="1:7">
      <c r="A8349" s="45"/>
      <c r="B8349" s="107"/>
      <c r="G8349" s="42"/>
    </row>
    <row r="8350" spans="1:7">
      <c r="A8350" s="45"/>
      <c r="B8350" s="107"/>
      <c r="G8350" s="42"/>
    </row>
    <row r="8351" spans="1:7">
      <c r="A8351" s="45"/>
      <c r="B8351" s="107"/>
      <c r="G8351" s="42"/>
    </row>
    <row r="8352" spans="1:7">
      <c r="A8352" s="45"/>
      <c r="B8352" s="107"/>
      <c r="G8352" s="42"/>
    </row>
    <row r="8353" spans="1:7">
      <c r="A8353" s="45"/>
      <c r="B8353" s="107"/>
      <c r="G8353" s="42"/>
    </row>
    <row r="8354" spans="1:7">
      <c r="A8354" s="45"/>
      <c r="B8354" s="107"/>
      <c r="G8354" s="42"/>
    </row>
    <row r="8355" spans="1:7">
      <c r="A8355" s="45"/>
      <c r="B8355" s="107"/>
      <c r="G8355" s="42"/>
    </row>
    <row r="8356" spans="1:7">
      <c r="A8356" s="45"/>
      <c r="B8356" s="107"/>
      <c r="G8356" s="42"/>
    </row>
    <row r="8357" spans="1:7">
      <c r="A8357" s="45"/>
      <c r="B8357" s="107"/>
      <c r="G8357" s="42"/>
    </row>
    <row r="8358" spans="1:7">
      <c r="A8358" s="45"/>
      <c r="B8358" s="107"/>
      <c r="G8358" s="42"/>
    </row>
    <row r="8359" spans="1:7">
      <c r="A8359" s="45"/>
      <c r="B8359" s="107"/>
      <c r="G8359" s="42"/>
    </row>
    <row r="8360" spans="1:7">
      <c r="A8360" s="45"/>
      <c r="B8360" s="107"/>
      <c r="G8360" s="42"/>
    </row>
    <row r="8361" spans="1:7">
      <c r="A8361" s="45"/>
      <c r="B8361" s="107"/>
      <c r="G8361" s="42"/>
    </row>
    <row r="8362" spans="1:7">
      <c r="A8362" s="45"/>
      <c r="B8362" s="107"/>
      <c r="G8362" s="42"/>
    </row>
    <row r="8363" spans="1:7">
      <c r="A8363" s="45"/>
      <c r="B8363" s="107"/>
      <c r="G8363" s="42"/>
    </row>
    <row r="8364" spans="1:7">
      <c r="A8364" s="45"/>
      <c r="B8364" s="107"/>
      <c r="G8364" s="42"/>
    </row>
    <row r="8365" spans="1:7">
      <c r="A8365" s="45"/>
      <c r="B8365" s="107"/>
      <c r="G8365" s="42"/>
    </row>
    <row r="8366" spans="1:7">
      <c r="A8366" s="45"/>
      <c r="B8366" s="107"/>
      <c r="G8366" s="42"/>
    </row>
    <row r="8367" spans="1:7">
      <c r="A8367" s="45"/>
      <c r="B8367" s="107"/>
      <c r="G8367" s="42"/>
    </row>
    <row r="8368" spans="1:7">
      <c r="A8368" s="45"/>
      <c r="B8368" s="107"/>
      <c r="G8368" s="42"/>
    </row>
    <row r="8369" spans="1:7">
      <c r="A8369" s="45"/>
      <c r="B8369" s="107"/>
      <c r="G8369" s="42"/>
    </row>
    <row r="8370" spans="1:7">
      <c r="A8370" s="45"/>
      <c r="B8370" s="107"/>
      <c r="G8370" s="42"/>
    </row>
    <row r="8371" spans="1:7">
      <c r="A8371" s="45"/>
      <c r="B8371" s="107"/>
      <c r="G8371" s="42"/>
    </row>
    <row r="8372" spans="1:7">
      <c r="A8372" s="45"/>
      <c r="B8372" s="107"/>
      <c r="G8372" s="42"/>
    </row>
    <row r="8373" spans="1:7">
      <c r="A8373" s="45"/>
      <c r="B8373" s="107"/>
      <c r="G8373" s="42"/>
    </row>
    <row r="8374" spans="1:7">
      <c r="A8374" s="45"/>
      <c r="B8374" s="107"/>
      <c r="G8374" s="42"/>
    </row>
    <row r="8375" spans="1:7">
      <c r="A8375" s="45"/>
      <c r="B8375" s="107"/>
      <c r="G8375" s="42"/>
    </row>
    <row r="8376" spans="1:7">
      <c r="A8376" s="45"/>
      <c r="B8376" s="107"/>
      <c r="G8376" s="42"/>
    </row>
    <row r="8377" spans="1:7">
      <c r="A8377" s="45"/>
      <c r="B8377" s="107"/>
      <c r="G8377" s="42"/>
    </row>
    <row r="8378" spans="1:7">
      <c r="A8378" s="45"/>
      <c r="B8378" s="107"/>
      <c r="G8378" s="42"/>
    </row>
    <row r="8379" spans="1:7">
      <c r="A8379" s="45"/>
      <c r="B8379" s="107"/>
      <c r="G8379" s="42"/>
    </row>
    <row r="8380" spans="1:7">
      <c r="A8380" s="45"/>
      <c r="B8380" s="107"/>
      <c r="G8380" s="42"/>
    </row>
    <row r="8381" spans="1:7">
      <c r="A8381" s="45"/>
      <c r="B8381" s="107"/>
      <c r="G8381" s="42"/>
    </row>
    <row r="8382" spans="1:7">
      <c r="A8382" s="45"/>
      <c r="B8382" s="107"/>
      <c r="G8382" s="42"/>
    </row>
    <row r="8383" spans="1:7">
      <c r="A8383" s="45"/>
      <c r="B8383" s="107"/>
      <c r="G8383" s="42"/>
    </row>
    <row r="8384" spans="1:7">
      <c r="A8384" s="45"/>
      <c r="B8384" s="107"/>
      <c r="G8384" s="42"/>
    </row>
    <row r="8385" spans="1:7">
      <c r="A8385" s="45"/>
      <c r="B8385" s="107"/>
      <c r="G8385" s="42"/>
    </row>
    <row r="8386" spans="1:7">
      <c r="A8386" s="45"/>
      <c r="B8386" s="107"/>
      <c r="G8386" s="42"/>
    </row>
    <row r="8387" spans="1:7">
      <c r="A8387" s="45"/>
      <c r="B8387" s="107"/>
      <c r="G8387" s="42"/>
    </row>
    <row r="8388" spans="1:7">
      <c r="A8388" s="45"/>
      <c r="B8388" s="107"/>
      <c r="G8388" s="42"/>
    </row>
    <row r="8389" spans="1:7">
      <c r="A8389" s="45"/>
      <c r="B8389" s="107"/>
      <c r="G8389" s="42"/>
    </row>
    <row r="8390" spans="1:7">
      <c r="A8390" s="45"/>
      <c r="B8390" s="107"/>
      <c r="G8390" s="42"/>
    </row>
    <row r="8391" spans="1:7">
      <c r="A8391" s="45"/>
      <c r="B8391" s="107"/>
      <c r="G8391" s="42"/>
    </row>
    <row r="8392" spans="1:7">
      <c r="A8392" s="45"/>
      <c r="B8392" s="107"/>
      <c r="G8392" s="42"/>
    </row>
    <row r="8393" spans="1:7">
      <c r="A8393" s="45"/>
      <c r="B8393" s="107"/>
      <c r="G8393" s="42"/>
    </row>
    <row r="8394" spans="1:7">
      <c r="A8394" s="45"/>
      <c r="B8394" s="107"/>
      <c r="G8394" s="42"/>
    </row>
    <row r="8395" spans="1:7">
      <c r="A8395" s="45"/>
      <c r="B8395" s="107"/>
      <c r="G8395" s="42"/>
    </row>
    <row r="8396" spans="1:7">
      <c r="A8396" s="45"/>
      <c r="B8396" s="107"/>
      <c r="G8396" s="42"/>
    </row>
    <row r="8397" spans="1:7">
      <c r="A8397" s="45"/>
      <c r="B8397" s="107"/>
      <c r="G8397" s="42"/>
    </row>
    <row r="8398" spans="1:7">
      <c r="A8398" s="45"/>
      <c r="B8398" s="107"/>
      <c r="G8398" s="42"/>
    </row>
    <row r="8399" spans="1:7">
      <c r="A8399" s="45"/>
      <c r="B8399" s="107"/>
      <c r="G8399" s="42"/>
    </row>
    <row r="8400" spans="1:7">
      <c r="A8400" s="45"/>
      <c r="B8400" s="107"/>
      <c r="G8400" s="42"/>
    </row>
    <row r="8401" spans="1:7">
      <c r="A8401" s="45"/>
      <c r="B8401" s="107"/>
      <c r="G8401" s="42"/>
    </row>
    <row r="8402" spans="1:7">
      <c r="A8402" s="45"/>
      <c r="B8402" s="107"/>
      <c r="G8402" s="42"/>
    </row>
    <row r="8403" spans="1:7">
      <c r="A8403" s="45"/>
      <c r="B8403" s="107"/>
      <c r="G8403" s="42"/>
    </row>
    <row r="8404" spans="1:7">
      <c r="A8404" s="45"/>
      <c r="B8404" s="107"/>
      <c r="G8404" s="42"/>
    </row>
    <row r="8405" spans="1:7">
      <c r="A8405" s="45"/>
      <c r="B8405" s="107"/>
      <c r="G8405" s="42"/>
    </row>
    <row r="8406" spans="1:7">
      <c r="A8406" s="45"/>
      <c r="B8406" s="107"/>
      <c r="G8406" s="42"/>
    </row>
    <row r="8407" spans="1:7">
      <c r="A8407" s="45"/>
      <c r="B8407" s="107"/>
      <c r="G8407" s="42"/>
    </row>
    <row r="8408" spans="1:7">
      <c r="A8408" s="45"/>
      <c r="B8408" s="107"/>
      <c r="G8408" s="42"/>
    </row>
    <row r="8409" spans="1:7">
      <c r="A8409" s="45"/>
      <c r="B8409" s="107"/>
      <c r="G8409" s="42"/>
    </row>
    <row r="8410" spans="1:7">
      <c r="A8410" s="45"/>
      <c r="B8410" s="107"/>
      <c r="G8410" s="42"/>
    </row>
    <row r="8411" spans="1:7">
      <c r="A8411" s="45"/>
      <c r="B8411" s="107"/>
      <c r="G8411" s="42"/>
    </row>
    <row r="8412" spans="1:7">
      <c r="A8412" s="45"/>
      <c r="B8412" s="107"/>
      <c r="G8412" s="42"/>
    </row>
    <row r="8413" spans="1:7">
      <c r="A8413" s="45"/>
      <c r="B8413" s="107"/>
      <c r="G8413" s="42"/>
    </row>
    <row r="8414" spans="1:7">
      <c r="A8414" s="45"/>
      <c r="B8414" s="107"/>
      <c r="G8414" s="42"/>
    </row>
    <row r="8415" spans="1:7">
      <c r="A8415" s="45"/>
      <c r="B8415" s="107"/>
      <c r="G8415" s="42"/>
    </row>
    <row r="8416" spans="1:7">
      <c r="A8416" s="45"/>
      <c r="B8416" s="107"/>
      <c r="G8416" s="42"/>
    </row>
    <row r="8417" spans="1:7">
      <c r="A8417" s="45"/>
      <c r="B8417" s="107"/>
      <c r="G8417" s="42"/>
    </row>
    <row r="8418" spans="1:7">
      <c r="A8418" s="45"/>
      <c r="B8418" s="107"/>
      <c r="G8418" s="42"/>
    </row>
    <row r="8419" spans="1:7">
      <c r="A8419" s="45"/>
      <c r="B8419" s="107"/>
      <c r="G8419" s="42"/>
    </row>
    <row r="8420" spans="1:7">
      <c r="A8420" s="45"/>
      <c r="B8420" s="107"/>
      <c r="G8420" s="42"/>
    </row>
    <row r="8421" spans="1:7">
      <c r="A8421" s="45"/>
      <c r="B8421" s="107"/>
      <c r="G8421" s="42"/>
    </row>
    <row r="8422" spans="1:7">
      <c r="A8422" s="45"/>
      <c r="B8422" s="107"/>
      <c r="G8422" s="42"/>
    </row>
    <row r="8423" spans="1:7">
      <c r="A8423" s="45"/>
      <c r="B8423" s="107"/>
      <c r="G8423" s="42"/>
    </row>
    <row r="8424" spans="1:7">
      <c r="A8424" s="45"/>
      <c r="B8424" s="107"/>
      <c r="G8424" s="42"/>
    </row>
    <row r="8425" spans="1:7">
      <c r="A8425" s="45"/>
      <c r="B8425" s="107"/>
      <c r="G8425" s="42"/>
    </row>
    <row r="8426" spans="1:7">
      <c r="A8426" s="45"/>
      <c r="B8426" s="107"/>
      <c r="G8426" s="42"/>
    </row>
    <row r="8427" spans="1:7">
      <c r="A8427" s="45"/>
      <c r="B8427" s="107"/>
      <c r="G8427" s="42"/>
    </row>
    <row r="8428" spans="1:7">
      <c r="A8428" s="45"/>
      <c r="B8428" s="107"/>
      <c r="G8428" s="42"/>
    </row>
    <row r="8429" spans="1:7">
      <c r="A8429" s="45"/>
      <c r="B8429" s="107"/>
      <c r="G8429" s="42"/>
    </row>
    <row r="8430" spans="1:7">
      <c r="A8430" s="45"/>
      <c r="B8430" s="107"/>
      <c r="G8430" s="42"/>
    </row>
    <row r="8431" spans="1:7">
      <c r="A8431" s="45"/>
      <c r="B8431" s="107"/>
      <c r="G8431" s="42"/>
    </row>
    <row r="8432" spans="1:7">
      <c r="A8432" s="45"/>
      <c r="B8432" s="107"/>
      <c r="G8432" s="42"/>
    </row>
    <row r="8433" spans="1:7">
      <c r="A8433" s="45"/>
      <c r="B8433" s="107"/>
      <c r="G8433" s="42"/>
    </row>
    <row r="8434" spans="1:7">
      <c r="A8434" s="45"/>
      <c r="B8434" s="107"/>
      <c r="G8434" s="42"/>
    </row>
    <row r="8435" spans="1:7">
      <c r="A8435" s="45"/>
      <c r="B8435" s="107"/>
      <c r="G8435" s="42"/>
    </row>
    <row r="8436" spans="1:7">
      <c r="A8436" s="45"/>
      <c r="B8436" s="107"/>
      <c r="G8436" s="42"/>
    </row>
    <row r="8437" spans="1:7">
      <c r="A8437" s="45"/>
      <c r="B8437" s="107"/>
      <c r="G8437" s="42"/>
    </row>
    <row r="8438" spans="1:7">
      <c r="A8438" s="45"/>
      <c r="B8438" s="107"/>
      <c r="G8438" s="42"/>
    </row>
    <row r="8439" spans="1:7">
      <c r="A8439" s="45"/>
      <c r="B8439" s="107"/>
      <c r="G8439" s="42"/>
    </row>
    <row r="8440" spans="1:7">
      <c r="A8440" s="45"/>
      <c r="B8440" s="107"/>
      <c r="G8440" s="42"/>
    </row>
    <row r="8441" spans="1:7">
      <c r="A8441" s="45"/>
      <c r="B8441" s="107"/>
      <c r="G8441" s="42"/>
    </row>
    <row r="8442" spans="1:7">
      <c r="A8442" s="45"/>
      <c r="B8442" s="107"/>
      <c r="G8442" s="42"/>
    </row>
    <row r="8443" spans="1:7">
      <c r="A8443" s="45"/>
      <c r="B8443" s="107"/>
      <c r="G8443" s="42"/>
    </row>
    <row r="8444" spans="1:7">
      <c r="A8444" s="45"/>
      <c r="B8444" s="107"/>
      <c r="G8444" s="42"/>
    </row>
    <row r="8445" spans="1:7">
      <c r="A8445" s="45"/>
      <c r="B8445" s="107"/>
      <c r="G8445" s="42"/>
    </row>
    <row r="8446" spans="1:7">
      <c r="A8446" s="45"/>
      <c r="B8446" s="107"/>
      <c r="G8446" s="42"/>
    </row>
    <row r="8447" spans="1:7">
      <c r="A8447" s="45"/>
      <c r="B8447" s="107"/>
      <c r="G8447" s="42"/>
    </row>
    <row r="8448" spans="1:7">
      <c r="A8448" s="45"/>
      <c r="B8448" s="107"/>
      <c r="G8448" s="42"/>
    </row>
    <row r="8449" spans="1:7">
      <c r="A8449" s="45"/>
      <c r="B8449" s="107"/>
      <c r="G8449" s="42"/>
    </row>
    <row r="8450" spans="1:7">
      <c r="A8450" s="45"/>
      <c r="B8450" s="107"/>
      <c r="G8450" s="42"/>
    </row>
    <row r="8451" spans="1:7">
      <c r="A8451" s="45"/>
      <c r="B8451" s="107"/>
      <c r="G8451" s="42"/>
    </row>
    <row r="8452" spans="1:7">
      <c r="A8452" s="45"/>
      <c r="B8452" s="107"/>
      <c r="G8452" s="42"/>
    </row>
    <row r="8453" spans="1:7">
      <c r="A8453" s="45"/>
      <c r="B8453" s="107"/>
      <c r="G8453" s="42"/>
    </row>
    <row r="8454" spans="1:7">
      <c r="A8454" s="45"/>
      <c r="B8454" s="107"/>
      <c r="G8454" s="42"/>
    </row>
    <row r="8455" spans="1:7">
      <c r="A8455" s="45"/>
      <c r="B8455" s="107"/>
      <c r="G8455" s="42"/>
    </row>
    <row r="8456" spans="1:7">
      <c r="A8456" s="45"/>
      <c r="B8456" s="107"/>
      <c r="G8456" s="42"/>
    </row>
    <row r="8457" spans="1:7">
      <c r="A8457" s="45"/>
      <c r="B8457" s="107"/>
      <c r="G8457" s="42"/>
    </row>
    <row r="8458" spans="1:7">
      <c r="A8458" s="45"/>
      <c r="B8458" s="107"/>
      <c r="G8458" s="42"/>
    </row>
    <row r="8459" spans="1:7">
      <c r="A8459" s="45"/>
      <c r="B8459" s="107"/>
      <c r="G8459" s="42"/>
    </row>
    <row r="8460" spans="1:7">
      <c r="A8460" s="45"/>
      <c r="B8460" s="107"/>
      <c r="G8460" s="42"/>
    </row>
    <row r="8461" spans="1:7">
      <c r="A8461" s="45"/>
      <c r="B8461" s="107"/>
      <c r="G8461" s="42"/>
    </row>
    <row r="8462" spans="1:7">
      <c r="A8462" s="45"/>
      <c r="B8462" s="107"/>
      <c r="G8462" s="42"/>
    </row>
    <row r="8463" spans="1:7">
      <c r="A8463" s="45"/>
      <c r="B8463" s="107"/>
      <c r="G8463" s="42"/>
    </row>
    <row r="8464" spans="1:7">
      <c r="A8464" s="45"/>
      <c r="B8464" s="107"/>
      <c r="G8464" s="42"/>
    </row>
    <row r="8465" spans="1:7">
      <c r="A8465" s="45"/>
      <c r="B8465" s="107"/>
      <c r="G8465" s="42"/>
    </row>
    <row r="8466" spans="1:7">
      <c r="A8466" s="45"/>
      <c r="B8466" s="107"/>
      <c r="G8466" s="42"/>
    </row>
    <row r="8467" spans="1:7">
      <c r="A8467" s="45"/>
      <c r="B8467" s="107"/>
      <c r="G8467" s="42"/>
    </row>
    <row r="8468" spans="1:7">
      <c r="A8468" s="45"/>
      <c r="B8468" s="107"/>
      <c r="G8468" s="42"/>
    </row>
    <row r="8469" spans="1:7">
      <c r="A8469" s="45"/>
      <c r="B8469" s="107"/>
      <c r="G8469" s="42"/>
    </row>
    <row r="8470" spans="1:7">
      <c r="A8470" s="45"/>
      <c r="B8470" s="107"/>
      <c r="G8470" s="42"/>
    </row>
    <row r="8471" spans="1:7">
      <c r="A8471" s="45"/>
      <c r="B8471" s="107"/>
      <c r="G8471" s="42"/>
    </row>
    <row r="8472" spans="1:7">
      <c r="A8472" s="45"/>
      <c r="B8472" s="107"/>
      <c r="G8472" s="42"/>
    </row>
    <row r="8473" spans="1:7">
      <c r="A8473" s="45"/>
      <c r="B8473" s="107"/>
      <c r="G8473" s="42"/>
    </row>
    <row r="8474" spans="1:7">
      <c r="A8474" s="45"/>
      <c r="B8474" s="107"/>
      <c r="G8474" s="42"/>
    </row>
    <row r="8475" spans="1:7">
      <c r="A8475" s="45"/>
      <c r="B8475" s="107"/>
      <c r="G8475" s="42"/>
    </row>
    <row r="8476" spans="1:7">
      <c r="A8476" s="45"/>
      <c r="B8476" s="107"/>
      <c r="G8476" s="42"/>
    </row>
    <row r="8477" spans="1:7">
      <c r="A8477" s="45"/>
      <c r="B8477" s="107"/>
      <c r="G8477" s="42"/>
    </row>
    <row r="8478" spans="1:7">
      <c r="A8478" s="45"/>
      <c r="B8478" s="107"/>
      <c r="G8478" s="42"/>
    </row>
    <row r="8479" spans="1:7">
      <c r="A8479" s="45"/>
      <c r="B8479" s="107"/>
      <c r="G8479" s="42"/>
    </row>
    <row r="8480" spans="1:7">
      <c r="A8480" s="45"/>
      <c r="B8480" s="107"/>
      <c r="G8480" s="42"/>
    </row>
    <row r="8481" spans="1:7">
      <c r="A8481" s="45"/>
      <c r="B8481" s="107"/>
      <c r="G8481" s="42"/>
    </row>
    <row r="8482" spans="1:7">
      <c r="A8482" s="45"/>
      <c r="B8482" s="107"/>
      <c r="G8482" s="42"/>
    </row>
    <row r="8483" spans="1:7">
      <c r="A8483" s="45"/>
      <c r="B8483" s="107"/>
      <c r="G8483" s="42"/>
    </row>
    <row r="8484" spans="1:7">
      <c r="A8484" s="45"/>
      <c r="B8484" s="107"/>
      <c r="G8484" s="42"/>
    </row>
    <row r="8485" spans="1:7">
      <c r="A8485" s="45"/>
      <c r="B8485" s="107"/>
      <c r="G8485" s="42"/>
    </row>
    <row r="8486" spans="1:7">
      <c r="A8486" s="45"/>
      <c r="B8486" s="107"/>
      <c r="G8486" s="42"/>
    </row>
    <row r="8487" spans="1:7">
      <c r="A8487" s="45"/>
      <c r="B8487" s="107"/>
      <c r="G8487" s="42"/>
    </row>
    <row r="8488" spans="1:7">
      <c r="A8488" s="45"/>
      <c r="B8488" s="107"/>
      <c r="G8488" s="42"/>
    </row>
    <row r="8489" spans="1:7">
      <c r="A8489" s="45"/>
      <c r="B8489" s="107"/>
      <c r="G8489" s="42"/>
    </row>
    <row r="8490" spans="1:7">
      <c r="A8490" s="45"/>
      <c r="B8490" s="107"/>
      <c r="G8490" s="42"/>
    </row>
    <row r="8491" spans="1:7">
      <c r="A8491" s="45"/>
      <c r="B8491" s="107"/>
      <c r="G8491" s="42"/>
    </row>
    <row r="8492" spans="1:7">
      <c r="A8492" s="45"/>
      <c r="B8492" s="107"/>
      <c r="G8492" s="42"/>
    </row>
    <row r="8493" spans="1:7">
      <c r="A8493" s="45"/>
      <c r="B8493" s="107"/>
      <c r="G8493" s="42"/>
    </row>
    <row r="8494" spans="1:7">
      <c r="A8494" s="45"/>
      <c r="B8494" s="107"/>
      <c r="G8494" s="42"/>
    </row>
    <row r="8495" spans="1:7">
      <c r="A8495" s="45"/>
      <c r="B8495" s="107"/>
      <c r="G8495" s="42"/>
    </row>
    <row r="8496" spans="1:7">
      <c r="A8496" s="45"/>
      <c r="B8496" s="107"/>
      <c r="G8496" s="42"/>
    </row>
    <row r="8497" spans="1:7">
      <c r="A8497" s="45"/>
      <c r="B8497" s="107"/>
      <c r="G8497" s="42"/>
    </row>
    <row r="8498" spans="1:7">
      <c r="A8498" s="45"/>
      <c r="B8498" s="107"/>
      <c r="G8498" s="42"/>
    </row>
    <row r="8499" spans="1:7">
      <c r="A8499" s="45"/>
      <c r="B8499" s="107"/>
      <c r="G8499" s="42"/>
    </row>
    <row r="8500" spans="1:7">
      <c r="A8500" s="45"/>
      <c r="B8500" s="107"/>
      <c r="G8500" s="42"/>
    </row>
    <row r="8501" spans="1:7">
      <c r="A8501" s="45"/>
      <c r="B8501" s="107"/>
      <c r="G8501" s="42"/>
    </row>
    <row r="8502" spans="1:7">
      <c r="A8502" s="45"/>
      <c r="B8502" s="107"/>
      <c r="G8502" s="42"/>
    </row>
    <row r="8503" spans="1:7">
      <c r="A8503" s="45"/>
      <c r="B8503" s="107"/>
      <c r="G8503" s="42"/>
    </row>
    <row r="8504" spans="1:7">
      <c r="A8504" s="45"/>
      <c r="B8504" s="107"/>
      <c r="G8504" s="42"/>
    </row>
    <row r="8505" spans="1:7">
      <c r="A8505" s="45"/>
      <c r="B8505" s="107"/>
      <c r="G8505" s="42"/>
    </row>
    <row r="8506" spans="1:7">
      <c r="A8506" s="45"/>
      <c r="B8506" s="107"/>
      <c r="G8506" s="42"/>
    </row>
    <row r="8507" spans="1:7">
      <c r="A8507" s="45"/>
      <c r="B8507" s="107"/>
      <c r="G8507" s="42"/>
    </row>
    <row r="8508" spans="1:7">
      <c r="A8508" s="45"/>
      <c r="B8508" s="107"/>
      <c r="G8508" s="42"/>
    </row>
    <row r="8509" spans="1:7">
      <c r="A8509" s="45"/>
      <c r="B8509" s="107"/>
      <c r="G8509" s="42"/>
    </row>
    <row r="8510" spans="1:7">
      <c r="A8510" s="45"/>
      <c r="B8510" s="107"/>
      <c r="G8510" s="42"/>
    </row>
    <row r="8511" spans="1:7">
      <c r="A8511" s="45"/>
      <c r="B8511" s="107"/>
      <c r="G8511" s="42"/>
    </row>
    <row r="8512" spans="1:7">
      <c r="A8512" s="45"/>
      <c r="B8512" s="107"/>
      <c r="G8512" s="42"/>
    </row>
    <row r="8513" spans="1:7">
      <c r="A8513" s="45"/>
      <c r="B8513" s="107"/>
      <c r="G8513" s="42"/>
    </row>
    <row r="8514" spans="1:7">
      <c r="A8514" s="45"/>
      <c r="B8514" s="107"/>
      <c r="G8514" s="42"/>
    </row>
    <row r="8515" spans="1:7">
      <c r="A8515" s="45"/>
      <c r="B8515" s="107"/>
      <c r="G8515" s="42"/>
    </row>
    <row r="8516" spans="1:7">
      <c r="A8516" s="45"/>
      <c r="B8516" s="107"/>
      <c r="G8516" s="42"/>
    </row>
    <row r="8517" spans="1:7">
      <c r="A8517" s="45"/>
      <c r="B8517" s="107"/>
      <c r="G8517" s="42"/>
    </row>
    <row r="8518" spans="1:7">
      <c r="A8518" s="45"/>
      <c r="B8518" s="107"/>
      <c r="G8518" s="42"/>
    </row>
    <row r="8519" spans="1:7">
      <c r="A8519" s="45"/>
      <c r="B8519" s="107"/>
      <c r="G8519" s="42"/>
    </row>
    <row r="8520" spans="1:7">
      <c r="A8520" s="45"/>
      <c r="B8520" s="107"/>
      <c r="G8520" s="42"/>
    </row>
    <row r="8521" spans="1:7">
      <c r="A8521" s="45"/>
      <c r="B8521" s="107"/>
      <c r="G8521" s="42"/>
    </row>
    <row r="8522" spans="1:7">
      <c r="A8522" s="45"/>
      <c r="B8522" s="107"/>
      <c r="G8522" s="42"/>
    </row>
    <row r="8523" spans="1:7">
      <c r="A8523" s="45"/>
      <c r="B8523" s="107"/>
      <c r="G8523" s="42"/>
    </row>
    <row r="8524" spans="1:7">
      <c r="A8524" s="45"/>
      <c r="B8524" s="107"/>
      <c r="G8524" s="42"/>
    </row>
    <row r="8525" spans="1:7">
      <c r="A8525" s="45"/>
      <c r="B8525" s="107"/>
      <c r="G8525" s="42"/>
    </row>
    <row r="8526" spans="1:7">
      <c r="A8526" s="45"/>
      <c r="B8526" s="107"/>
      <c r="G8526" s="42"/>
    </row>
    <row r="8527" spans="1:7">
      <c r="A8527" s="45"/>
      <c r="B8527" s="107"/>
      <c r="G8527" s="42"/>
    </row>
    <row r="8528" spans="1:7">
      <c r="A8528" s="45"/>
      <c r="B8528" s="107"/>
      <c r="G8528" s="42"/>
    </row>
    <row r="8529" spans="1:7">
      <c r="A8529" s="45"/>
      <c r="B8529" s="107"/>
      <c r="G8529" s="42"/>
    </row>
    <row r="8530" spans="1:7">
      <c r="A8530" s="45"/>
      <c r="B8530" s="107"/>
      <c r="G8530" s="42"/>
    </row>
    <row r="8531" spans="1:7">
      <c r="A8531" s="45"/>
      <c r="B8531" s="107"/>
      <c r="G8531" s="42"/>
    </row>
    <row r="8532" spans="1:7">
      <c r="A8532" s="45"/>
      <c r="B8532" s="107"/>
      <c r="G8532" s="42"/>
    </row>
    <row r="8533" spans="1:7">
      <c r="A8533" s="45"/>
      <c r="B8533" s="107"/>
      <c r="G8533" s="42"/>
    </row>
    <row r="8534" spans="1:7">
      <c r="A8534" s="45"/>
      <c r="B8534" s="107"/>
      <c r="G8534" s="42"/>
    </row>
    <row r="8535" spans="1:7">
      <c r="A8535" s="45"/>
      <c r="B8535" s="107"/>
      <c r="G8535" s="42"/>
    </row>
    <row r="8536" spans="1:7">
      <c r="A8536" s="45"/>
      <c r="B8536" s="107"/>
      <c r="G8536" s="42"/>
    </row>
    <row r="8537" spans="1:7">
      <c r="A8537" s="45"/>
      <c r="B8537" s="107"/>
      <c r="G8537" s="42"/>
    </row>
    <row r="8538" spans="1:7">
      <c r="A8538" s="45"/>
      <c r="B8538" s="107"/>
      <c r="G8538" s="42"/>
    </row>
    <row r="8539" spans="1:7">
      <c r="A8539" s="45"/>
      <c r="B8539" s="107"/>
      <c r="G8539" s="42"/>
    </row>
    <row r="8540" spans="1:7">
      <c r="A8540" s="45"/>
      <c r="B8540" s="107"/>
      <c r="G8540" s="42"/>
    </row>
    <row r="8541" spans="1:7">
      <c r="A8541" s="45"/>
      <c r="B8541" s="107"/>
      <c r="G8541" s="42"/>
    </row>
    <row r="8542" spans="1:7">
      <c r="A8542" s="45"/>
      <c r="B8542" s="107"/>
      <c r="G8542" s="42"/>
    </row>
    <row r="8544" spans="1:7">
      <c r="A8544" s="43"/>
    </row>
  </sheetData>
  <pageMargins left="0.7" right="0.7" top="0.75" bottom="0.75" header="0.3" footer="0.3"/>
  <pageSetup scale="80" orientation="landscape" horizontalDpi="1200" verticalDpi="12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8089F-44DB-4866-820B-B2902E9E9812}">
  <sheetPr>
    <tabColor rgb="FFFF0000"/>
    <pageSetUpPr fitToPage="1"/>
  </sheetPr>
  <dimension ref="A1:L19"/>
  <sheetViews>
    <sheetView workbookViewId="0">
      <selection activeCell="G27" sqref="G27"/>
    </sheetView>
  </sheetViews>
  <sheetFormatPr defaultRowHeight="15"/>
  <cols>
    <col min="1" max="1" width="25.5703125" customWidth="1"/>
    <col min="2" max="2" width="15.42578125" bestFit="1" customWidth="1"/>
    <col min="3" max="3" width="12.85546875" bestFit="1" customWidth="1"/>
    <col min="4" max="4" width="22.42578125" customWidth="1"/>
    <col min="5" max="5" width="18" customWidth="1"/>
    <col min="6" max="6" width="16.5703125" customWidth="1"/>
    <col min="7" max="7" width="24.85546875" bestFit="1" customWidth="1"/>
    <col min="8" max="8" width="17.28515625" customWidth="1"/>
    <col min="9" max="9" width="14.28515625" bestFit="1" customWidth="1"/>
  </cols>
  <sheetData>
    <row r="1" spans="1:12" ht="18.75">
      <c r="A1" s="157" t="s">
        <v>855</v>
      </c>
    </row>
    <row r="11" spans="1:12" ht="30">
      <c r="A11" s="49" t="s">
        <v>856</v>
      </c>
      <c r="B11" s="49" t="s">
        <v>857</v>
      </c>
      <c r="C11" s="49" t="s">
        <v>858</v>
      </c>
      <c r="D11" s="50" t="s">
        <v>859</v>
      </c>
      <c r="E11" s="49" t="s">
        <v>860</v>
      </c>
      <c r="F11" s="49" t="s">
        <v>861</v>
      </c>
      <c r="G11" s="49" t="s">
        <v>862</v>
      </c>
      <c r="H11" s="49" t="s">
        <v>863</v>
      </c>
      <c r="I11" s="49" t="s">
        <v>864</v>
      </c>
    </row>
    <row r="12" spans="1:12">
      <c r="A12" s="109" t="s">
        <v>865</v>
      </c>
      <c r="B12" s="110">
        <v>27845</v>
      </c>
      <c r="C12" s="111">
        <v>57</v>
      </c>
      <c r="D12" s="112">
        <f>(C12/B12)</f>
        <v>2.0470461483210632E-3</v>
      </c>
      <c r="E12" s="111">
        <v>7</v>
      </c>
      <c r="F12" s="113">
        <f>(E12/C12)</f>
        <v>0.12280701754385964</v>
      </c>
      <c r="G12" s="111">
        <v>7</v>
      </c>
      <c r="H12" s="113">
        <f>(G12/C12)</f>
        <v>0.12280701754385964</v>
      </c>
      <c r="I12" s="114">
        <v>931187.41</v>
      </c>
    </row>
    <row r="13" spans="1:12">
      <c r="A13" s="109" t="s">
        <v>866</v>
      </c>
      <c r="B13" s="110">
        <v>517</v>
      </c>
      <c r="C13" s="111">
        <v>3</v>
      </c>
      <c r="D13" s="112">
        <f t="shared" ref="D13:D15" si="0">(C13/B13)</f>
        <v>5.8027079303675051E-3</v>
      </c>
      <c r="E13" s="111">
        <v>0</v>
      </c>
      <c r="F13" s="113">
        <f t="shared" ref="F13:F15" si="1">(E13/C13)</f>
        <v>0</v>
      </c>
      <c r="G13" s="111">
        <v>0</v>
      </c>
      <c r="H13" s="113">
        <f t="shared" ref="H13:H15" si="2">(G13/C13)</f>
        <v>0</v>
      </c>
      <c r="I13" s="114">
        <v>344706.5</v>
      </c>
    </row>
    <row r="14" spans="1:12">
      <c r="A14" s="109" t="s">
        <v>867</v>
      </c>
      <c r="B14" s="110">
        <v>207271</v>
      </c>
      <c r="C14" s="111">
        <v>6130</v>
      </c>
      <c r="D14" s="112">
        <f t="shared" si="0"/>
        <v>2.9574807860240939E-2</v>
      </c>
      <c r="E14" s="111">
        <v>833</v>
      </c>
      <c r="F14" s="113">
        <f t="shared" si="1"/>
        <v>0.13588907014681892</v>
      </c>
      <c r="G14" s="111">
        <v>833</v>
      </c>
      <c r="H14" s="113">
        <f t="shared" si="2"/>
        <v>0.13588907014681892</v>
      </c>
      <c r="I14" s="114">
        <v>16300623.9</v>
      </c>
    </row>
    <row r="15" spans="1:12">
      <c r="A15" s="115" t="s">
        <v>868</v>
      </c>
      <c r="B15" s="116">
        <v>60721</v>
      </c>
      <c r="C15" s="48">
        <v>88</v>
      </c>
      <c r="D15" s="112">
        <f t="shared" si="0"/>
        <v>1.4492514945406037E-3</v>
      </c>
      <c r="E15" s="48">
        <v>18</v>
      </c>
      <c r="F15" s="113">
        <f t="shared" si="1"/>
        <v>0.20454545454545456</v>
      </c>
      <c r="G15" s="48">
        <v>18</v>
      </c>
      <c r="H15" s="113">
        <f t="shared" si="2"/>
        <v>0.20454545454545456</v>
      </c>
      <c r="I15" s="117">
        <v>2183278.7199999993</v>
      </c>
    </row>
    <row r="16" spans="1:12">
      <c r="B16" s="3"/>
      <c r="L16" s="2"/>
    </row>
    <row r="18" spans="1:1">
      <c r="A18" t="s">
        <v>869</v>
      </c>
    </row>
    <row r="19" spans="1:1">
      <c r="A19" t="s">
        <v>870</v>
      </c>
    </row>
  </sheetData>
  <pageMargins left="0.7" right="0.7" top="0.75" bottom="0.75" header="0.3" footer="0.3"/>
  <pageSetup scale="67" orientation="landscape"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781C-8121-447A-B981-3CF60833F721}">
  <sheetPr>
    <tabColor rgb="FF33CCCC"/>
    <pageSetUpPr fitToPage="1"/>
  </sheetPr>
  <dimension ref="A3:B28"/>
  <sheetViews>
    <sheetView workbookViewId="0">
      <selection activeCell="H11" sqref="G11:H11"/>
    </sheetView>
  </sheetViews>
  <sheetFormatPr defaultRowHeight="15"/>
  <cols>
    <col min="1" max="1" width="82" customWidth="1"/>
    <col min="2" max="2" width="43.28515625" customWidth="1"/>
  </cols>
  <sheetData>
    <row r="3" spans="1:2" ht="18.75">
      <c r="A3" s="157" t="s">
        <v>871</v>
      </c>
    </row>
    <row r="4" spans="1:2">
      <c r="A4" s="8"/>
    </row>
    <row r="5" spans="1:2">
      <c r="A5" s="90" t="s">
        <v>872</v>
      </c>
      <c r="B5" s="90" t="s">
        <v>873</v>
      </c>
    </row>
    <row r="6" spans="1:2">
      <c r="A6" s="87" t="s">
        <v>874</v>
      </c>
      <c r="B6" s="88" t="s">
        <v>875</v>
      </c>
    </row>
    <row r="7" spans="1:2" ht="17.25" customHeight="1">
      <c r="A7" s="87" t="s">
        <v>876</v>
      </c>
      <c r="B7" s="92" t="s">
        <v>877</v>
      </c>
    </row>
    <row r="8" spans="1:2" ht="16.5" customHeight="1">
      <c r="A8" s="87" t="s">
        <v>878</v>
      </c>
      <c r="B8" s="88" t="s">
        <v>967</v>
      </c>
    </row>
    <row r="9" spans="1:2">
      <c r="A9" s="87" t="s">
        <v>879</v>
      </c>
      <c r="B9" s="89" t="s">
        <v>880</v>
      </c>
    </row>
    <row r="10" spans="1:2">
      <c r="A10" s="87" t="s">
        <v>881</v>
      </c>
      <c r="B10" s="88" t="s">
        <v>965</v>
      </c>
    </row>
    <row r="11" spans="1:2">
      <c r="A11" s="87" t="s">
        <v>882</v>
      </c>
      <c r="B11" s="89" t="s">
        <v>883</v>
      </c>
    </row>
    <row r="12" spans="1:2">
      <c r="A12" s="87" t="s">
        <v>884</v>
      </c>
      <c r="B12" s="89" t="s">
        <v>885</v>
      </c>
    </row>
    <row r="14" spans="1:2">
      <c r="A14" t="s">
        <v>886</v>
      </c>
    </row>
    <row r="18" spans="1:2" ht="34.5" customHeight="1"/>
    <row r="20" spans="1:2">
      <c r="A20" s="70"/>
      <c r="B20" s="66"/>
    </row>
    <row r="21" spans="1:2">
      <c r="A21" s="69"/>
      <c r="B21" s="66"/>
    </row>
    <row r="22" spans="1:2">
      <c r="A22" s="70"/>
      <c r="B22" s="66"/>
    </row>
    <row r="23" spans="1:2">
      <c r="A23" s="67"/>
      <c r="B23" s="66"/>
    </row>
    <row r="24" spans="1:2">
      <c r="A24" s="68"/>
      <c r="B24" s="66"/>
    </row>
    <row r="25" spans="1:2">
      <c r="A25" s="68"/>
      <c r="B25" s="66"/>
    </row>
    <row r="26" spans="1:2">
      <c r="A26" s="70"/>
      <c r="B26" s="66"/>
    </row>
    <row r="27" spans="1:2">
      <c r="A27" s="70"/>
      <c r="B27" s="66"/>
    </row>
    <row r="28" spans="1:2">
      <c r="A28" s="70"/>
      <c r="B28" s="66"/>
    </row>
  </sheetData>
  <pageMargins left="0.7" right="0.7" top="0.75" bottom="0.75" header="0.3" footer="0.3"/>
  <pageSetup scale="59"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F690E-0082-4AD5-9AFA-04300F65857E}">
  <sheetPr codeName="Sheet2">
    <tabColor rgb="FF92D050"/>
    <pageSetUpPr fitToPage="1"/>
  </sheetPr>
  <dimension ref="A1:M6369"/>
  <sheetViews>
    <sheetView topLeftCell="A6248" zoomScale="124" zoomScaleNormal="124" workbookViewId="0">
      <selection activeCell="H6379" sqref="H6379"/>
    </sheetView>
  </sheetViews>
  <sheetFormatPr defaultRowHeight="15"/>
  <cols>
    <col min="3" max="3" width="10.7109375" bestFit="1" customWidth="1"/>
    <col min="4" max="4" width="20.42578125" bestFit="1" customWidth="1"/>
    <col min="5" max="5" width="22.42578125" bestFit="1" customWidth="1"/>
    <col min="6" max="6" width="31.7109375" bestFit="1" customWidth="1"/>
    <col min="7" max="8" width="47" bestFit="1" customWidth="1"/>
    <col min="9" max="9" width="46.28515625" bestFit="1" customWidth="1"/>
    <col min="10" max="10" width="33.140625" bestFit="1" customWidth="1"/>
    <col min="11" max="11" width="34.140625" customWidth="1"/>
    <col min="12" max="12" width="31.28515625" bestFit="1" customWidth="1"/>
    <col min="13" max="13" width="47.7109375" bestFit="1" customWidth="1"/>
  </cols>
  <sheetData>
    <row r="1" spans="1:13" ht="21">
      <c r="A1" s="123" t="s">
        <v>55</v>
      </c>
      <c r="B1" s="124"/>
      <c r="C1" s="124"/>
      <c r="D1" s="124"/>
      <c r="E1" s="124"/>
      <c r="F1" s="124"/>
      <c r="G1" s="124"/>
      <c r="H1" s="124"/>
      <c r="I1" s="124"/>
      <c r="J1" s="124"/>
      <c r="K1" s="124"/>
      <c r="L1" s="124"/>
      <c r="M1" s="124"/>
    </row>
    <row r="2" spans="1:13">
      <c r="A2" s="124"/>
      <c r="B2" s="124"/>
      <c r="C2" s="124"/>
      <c r="D2" s="124"/>
      <c r="E2" s="124"/>
      <c r="F2" s="124"/>
      <c r="G2" s="124"/>
      <c r="H2" s="124"/>
      <c r="I2" s="124"/>
      <c r="J2" s="124"/>
      <c r="K2" s="124"/>
      <c r="L2" s="124"/>
      <c r="M2" s="124"/>
    </row>
    <row r="3" spans="1:13">
      <c r="A3" s="124"/>
      <c r="B3" s="124"/>
      <c r="C3" s="124"/>
      <c r="D3" s="124"/>
      <c r="E3" s="124"/>
      <c r="F3" s="124"/>
      <c r="G3" s="124"/>
      <c r="H3" s="124"/>
      <c r="I3" s="124"/>
      <c r="J3" s="124"/>
      <c r="K3" s="124"/>
      <c r="L3" s="124"/>
      <c r="M3" s="124"/>
    </row>
    <row r="4" spans="1:13">
      <c r="A4" s="124"/>
      <c r="B4" s="124"/>
      <c r="C4" s="124"/>
      <c r="D4" s="124"/>
      <c r="E4" s="124"/>
      <c r="F4" s="124"/>
      <c r="G4" s="124"/>
      <c r="H4" s="124"/>
      <c r="I4" s="124"/>
      <c r="J4" s="124"/>
      <c r="K4" s="124"/>
      <c r="L4" s="124"/>
      <c r="M4" s="124"/>
    </row>
    <row r="5" spans="1:13">
      <c r="A5" s="124"/>
      <c r="B5" s="124"/>
      <c r="C5" s="124"/>
      <c r="D5" s="124"/>
      <c r="E5" s="124"/>
      <c r="F5" s="124"/>
      <c r="G5" s="124"/>
      <c r="H5" s="124"/>
      <c r="I5" s="124"/>
      <c r="J5" s="124"/>
      <c r="K5" s="124"/>
      <c r="L5" s="124"/>
      <c r="M5" s="124"/>
    </row>
    <row r="6" spans="1:13">
      <c r="A6" s="124"/>
      <c r="B6" s="124"/>
      <c r="C6" s="124"/>
      <c r="D6" s="124"/>
      <c r="E6" s="124"/>
      <c r="F6" s="124"/>
      <c r="G6" s="124"/>
      <c r="H6" s="124"/>
      <c r="I6" s="124"/>
      <c r="J6" s="124"/>
      <c r="K6" s="124"/>
      <c r="L6" s="124"/>
      <c r="M6" s="124"/>
    </row>
    <row r="7" spans="1:13">
      <c r="A7" s="124"/>
      <c r="B7" s="124"/>
      <c r="C7" s="124"/>
      <c r="D7" s="124"/>
      <c r="E7" s="124"/>
      <c r="F7" s="124"/>
      <c r="G7" s="124"/>
      <c r="H7" s="124"/>
      <c r="I7" s="124"/>
      <c r="J7" s="124"/>
      <c r="K7" s="124"/>
      <c r="L7" s="124"/>
      <c r="M7" s="124"/>
    </row>
    <row r="8" spans="1:13">
      <c r="A8" s="124"/>
      <c r="B8" s="124"/>
      <c r="C8" s="124"/>
      <c r="D8" s="124"/>
      <c r="E8" s="124"/>
      <c r="F8" s="124"/>
      <c r="G8" s="124"/>
      <c r="H8" s="124"/>
      <c r="I8" s="124"/>
      <c r="J8" s="124"/>
      <c r="K8" s="124"/>
      <c r="L8" s="124"/>
      <c r="M8" s="124"/>
    </row>
    <row r="9" spans="1:13">
      <c r="A9" s="124"/>
      <c r="B9" s="124"/>
      <c r="C9" s="124"/>
      <c r="D9" s="124"/>
      <c r="E9" s="124"/>
      <c r="F9" s="124"/>
      <c r="G9" s="124"/>
      <c r="H9" s="124"/>
      <c r="I9" s="124"/>
      <c r="J9" s="124"/>
      <c r="K9" s="124"/>
      <c r="L9" s="124"/>
      <c r="M9" s="124"/>
    </row>
    <row r="10" spans="1:13">
      <c r="A10" s="124"/>
      <c r="B10" s="124"/>
      <c r="C10" s="124"/>
      <c r="D10" s="124"/>
      <c r="E10" s="124"/>
      <c r="F10" s="124"/>
      <c r="G10" s="124"/>
      <c r="H10" s="124"/>
      <c r="I10" s="124"/>
      <c r="J10" s="124"/>
      <c r="K10" s="124"/>
      <c r="L10" s="124"/>
      <c r="M10" s="124"/>
    </row>
    <row r="11" spans="1:13">
      <c r="A11" s="124"/>
      <c r="B11" s="124"/>
      <c r="C11" s="124"/>
      <c r="D11" s="124"/>
      <c r="E11" s="124"/>
      <c r="F11" s="124"/>
      <c r="G11" s="124"/>
      <c r="H11" s="124"/>
      <c r="I11" s="124"/>
      <c r="J11" s="124"/>
      <c r="K11" s="124"/>
      <c r="L11" s="124"/>
      <c r="M11" s="124"/>
    </row>
    <row r="12" spans="1:13">
      <c r="A12" s="125" t="s">
        <v>56</v>
      </c>
      <c r="B12" s="125" t="s">
        <v>57</v>
      </c>
      <c r="C12" s="125" t="s">
        <v>58</v>
      </c>
      <c r="D12" s="125" t="s">
        <v>59</v>
      </c>
      <c r="E12" s="125" t="s">
        <v>60</v>
      </c>
      <c r="F12" s="125" t="s">
        <v>61</v>
      </c>
      <c r="G12" s="125" t="s">
        <v>62</v>
      </c>
      <c r="H12" s="125" t="s">
        <v>63</v>
      </c>
      <c r="I12" s="125" t="s">
        <v>64</v>
      </c>
      <c r="J12" s="125" t="s">
        <v>65</v>
      </c>
      <c r="K12" s="125" t="s">
        <v>66</v>
      </c>
      <c r="L12" s="125" t="s">
        <v>67</v>
      </c>
      <c r="M12" s="125" t="s">
        <v>68</v>
      </c>
    </row>
    <row r="13" spans="1:13">
      <c r="A13" s="124">
        <v>2025</v>
      </c>
      <c r="B13" s="124">
        <v>12</v>
      </c>
      <c r="C13" s="126">
        <v>46022</v>
      </c>
      <c r="D13" s="124">
        <v>53001950300</v>
      </c>
      <c r="E13" s="124" t="s">
        <v>69</v>
      </c>
      <c r="F13" s="6">
        <v>1</v>
      </c>
      <c r="G13" s="6">
        <v>1</v>
      </c>
      <c r="H13" s="6">
        <v>0</v>
      </c>
      <c r="I13" s="6">
        <v>0</v>
      </c>
      <c r="J13" s="127">
        <v>118198.3</v>
      </c>
      <c r="K13" s="127">
        <v>118198.3</v>
      </c>
      <c r="L13" s="127">
        <v>0</v>
      </c>
      <c r="M13" s="127">
        <v>0</v>
      </c>
    </row>
    <row r="14" spans="1:13">
      <c r="A14" s="124">
        <v>2025</v>
      </c>
      <c r="B14" s="124">
        <v>12</v>
      </c>
      <c r="C14" s="126">
        <v>46022</v>
      </c>
      <c r="D14" s="124">
        <v>53001950300</v>
      </c>
      <c r="E14" s="124" t="s">
        <v>70</v>
      </c>
      <c r="F14" s="6">
        <v>13</v>
      </c>
      <c r="G14" s="6">
        <v>7</v>
      </c>
      <c r="H14" s="6">
        <v>2</v>
      </c>
      <c r="I14" s="6">
        <v>4</v>
      </c>
      <c r="J14" s="127">
        <v>790.04</v>
      </c>
      <c r="K14" s="127">
        <v>440.07</v>
      </c>
      <c r="L14" s="127">
        <v>108.82</v>
      </c>
      <c r="M14" s="127">
        <v>241.15</v>
      </c>
    </row>
    <row r="15" spans="1:13">
      <c r="A15" s="124">
        <v>2025</v>
      </c>
      <c r="B15" s="124">
        <v>12</v>
      </c>
      <c r="C15" s="126">
        <v>46022</v>
      </c>
      <c r="D15" s="124">
        <v>53001950400</v>
      </c>
      <c r="E15" s="124" t="s">
        <v>71</v>
      </c>
      <c r="F15" s="6">
        <v>4</v>
      </c>
      <c r="G15" s="6">
        <v>2</v>
      </c>
      <c r="H15" s="6">
        <v>0</v>
      </c>
      <c r="I15" s="6">
        <v>2</v>
      </c>
      <c r="J15" s="127">
        <v>409.58</v>
      </c>
      <c r="K15" s="127">
        <v>221.37</v>
      </c>
      <c r="L15" s="127">
        <v>64.98</v>
      </c>
      <c r="M15" s="127">
        <v>123.23</v>
      </c>
    </row>
    <row r="16" spans="1:13">
      <c r="A16" s="124">
        <v>2025</v>
      </c>
      <c r="B16" s="124">
        <v>12</v>
      </c>
      <c r="C16" s="126">
        <v>46022</v>
      </c>
      <c r="D16" s="124">
        <v>53001950400</v>
      </c>
      <c r="E16" s="124" t="s">
        <v>69</v>
      </c>
      <c r="F16" s="6">
        <v>1</v>
      </c>
      <c r="G16" s="6">
        <v>1</v>
      </c>
      <c r="H16" s="6">
        <v>0</v>
      </c>
      <c r="I16" s="6">
        <v>0</v>
      </c>
      <c r="J16" s="127">
        <v>109.68</v>
      </c>
      <c r="K16" s="127">
        <v>109.68</v>
      </c>
      <c r="L16" s="127">
        <v>0</v>
      </c>
      <c r="M16" s="127">
        <v>0</v>
      </c>
    </row>
    <row r="17" spans="1:13">
      <c r="A17" s="124">
        <v>2025</v>
      </c>
      <c r="B17" s="124">
        <v>12</v>
      </c>
      <c r="C17" s="126">
        <v>46022</v>
      </c>
      <c r="D17" s="124">
        <v>53001950400</v>
      </c>
      <c r="E17" s="124" t="s">
        <v>70</v>
      </c>
      <c r="F17" s="6">
        <v>44</v>
      </c>
      <c r="G17" s="6">
        <v>16</v>
      </c>
      <c r="H17" s="6">
        <v>5</v>
      </c>
      <c r="I17" s="6">
        <v>23</v>
      </c>
      <c r="J17" s="127">
        <v>3910.12</v>
      </c>
      <c r="K17" s="127">
        <v>2060.7800000000002</v>
      </c>
      <c r="L17" s="127">
        <v>520.64</v>
      </c>
      <c r="M17" s="127">
        <v>1328.7</v>
      </c>
    </row>
    <row r="18" spans="1:13">
      <c r="A18" s="124">
        <v>2025</v>
      </c>
      <c r="B18" s="124">
        <v>12</v>
      </c>
      <c r="C18" s="126">
        <v>46022</v>
      </c>
      <c r="D18" s="124">
        <v>53001950500</v>
      </c>
      <c r="E18" s="124" t="s">
        <v>71</v>
      </c>
      <c r="F18" s="6">
        <v>5</v>
      </c>
      <c r="G18" s="6">
        <v>1</v>
      </c>
      <c r="H18" s="6">
        <v>1</v>
      </c>
      <c r="I18" s="6">
        <v>3</v>
      </c>
      <c r="J18" s="127">
        <v>2389.6</v>
      </c>
      <c r="K18" s="127">
        <v>1243.3599999999999</v>
      </c>
      <c r="L18" s="127">
        <v>884.25</v>
      </c>
      <c r="M18" s="127">
        <v>261.99</v>
      </c>
    </row>
    <row r="19" spans="1:13">
      <c r="A19" s="124">
        <v>2025</v>
      </c>
      <c r="B19" s="124">
        <v>12</v>
      </c>
      <c r="C19" s="126">
        <v>46022</v>
      </c>
      <c r="D19" s="124">
        <v>53001950500</v>
      </c>
      <c r="E19" s="124" t="s">
        <v>70</v>
      </c>
      <c r="F19" s="6">
        <v>86</v>
      </c>
      <c r="G19" s="6">
        <v>44</v>
      </c>
      <c r="H19" s="6">
        <v>8</v>
      </c>
      <c r="I19" s="6">
        <v>34</v>
      </c>
      <c r="J19" s="127">
        <v>6786.7</v>
      </c>
      <c r="K19" s="127">
        <v>4336.2700000000004</v>
      </c>
      <c r="L19" s="127">
        <v>611.33000000000004</v>
      </c>
      <c r="M19" s="127">
        <v>1839.1</v>
      </c>
    </row>
    <row r="20" spans="1:13">
      <c r="A20" s="124">
        <v>2025</v>
      </c>
      <c r="B20" s="124">
        <v>12</v>
      </c>
      <c r="C20" s="126">
        <v>46022</v>
      </c>
      <c r="D20" s="124">
        <v>53005010100</v>
      </c>
      <c r="E20" s="124" t="s">
        <v>71</v>
      </c>
      <c r="F20" s="6">
        <v>3</v>
      </c>
      <c r="G20" s="6">
        <v>3</v>
      </c>
      <c r="H20" s="6">
        <v>0</v>
      </c>
      <c r="I20" s="6">
        <v>0</v>
      </c>
      <c r="J20" s="127">
        <v>5088.71</v>
      </c>
      <c r="K20" s="127">
        <v>5088.71</v>
      </c>
      <c r="L20" s="127">
        <v>0</v>
      </c>
      <c r="M20" s="127">
        <v>0</v>
      </c>
    </row>
    <row r="21" spans="1:13">
      <c r="A21" s="124">
        <v>2025</v>
      </c>
      <c r="B21" s="124">
        <v>12</v>
      </c>
      <c r="C21" s="126">
        <v>46022</v>
      </c>
      <c r="D21" s="124">
        <v>53005010100</v>
      </c>
      <c r="E21" s="124" t="s">
        <v>70</v>
      </c>
      <c r="F21" s="6">
        <v>11</v>
      </c>
      <c r="G21" s="6">
        <v>2</v>
      </c>
      <c r="H21" s="6">
        <v>2</v>
      </c>
      <c r="I21" s="6">
        <v>7</v>
      </c>
      <c r="J21" s="127">
        <v>1043.8699999999999</v>
      </c>
      <c r="K21" s="127">
        <v>615.46</v>
      </c>
      <c r="L21" s="127">
        <v>162.19</v>
      </c>
      <c r="M21" s="127">
        <v>266.22000000000003</v>
      </c>
    </row>
    <row r="22" spans="1:13">
      <c r="A22" s="124">
        <v>2025</v>
      </c>
      <c r="B22" s="124">
        <v>12</v>
      </c>
      <c r="C22" s="126">
        <v>46022</v>
      </c>
      <c r="D22" s="124">
        <v>53005010201</v>
      </c>
      <c r="E22" s="124" t="s">
        <v>71</v>
      </c>
      <c r="F22" s="6">
        <v>5</v>
      </c>
      <c r="G22" s="6">
        <v>3</v>
      </c>
      <c r="H22" s="6">
        <v>2</v>
      </c>
      <c r="I22" s="6">
        <v>0</v>
      </c>
      <c r="J22" s="127">
        <v>9602.98</v>
      </c>
      <c r="K22" s="127">
        <v>9544.33</v>
      </c>
      <c r="L22" s="127">
        <v>58.65</v>
      </c>
      <c r="M22" s="127">
        <v>0</v>
      </c>
    </row>
    <row r="23" spans="1:13">
      <c r="A23" s="124">
        <v>2025</v>
      </c>
      <c r="B23" s="124">
        <v>12</v>
      </c>
      <c r="C23" s="126">
        <v>46022</v>
      </c>
      <c r="D23" s="124">
        <v>53005010201</v>
      </c>
      <c r="E23" s="124" t="s">
        <v>72</v>
      </c>
      <c r="F23" s="6">
        <v>2</v>
      </c>
      <c r="G23" s="6">
        <v>2</v>
      </c>
      <c r="H23" s="6">
        <v>0</v>
      </c>
      <c r="I23" s="6">
        <v>0</v>
      </c>
      <c r="J23" s="127">
        <v>6619.2</v>
      </c>
      <c r="K23" s="127">
        <v>6619.2</v>
      </c>
      <c r="L23" s="127">
        <v>0</v>
      </c>
      <c r="M23" s="127">
        <v>0</v>
      </c>
    </row>
    <row r="24" spans="1:13">
      <c r="A24" s="124">
        <v>2025</v>
      </c>
      <c r="B24" s="124">
        <v>12</v>
      </c>
      <c r="C24" s="126">
        <v>46022</v>
      </c>
      <c r="D24" s="124">
        <v>53005010201</v>
      </c>
      <c r="E24" s="124" t="s">
        <v>73</v>
      </c>
      <c r="F24" s="6">
        <v>2</v>
      </c>
      <c r="G24" s="6">
        <v>2</v>
      </c>
      <c r="H24" s="6">
        <v>0</v>
      </c>
      <c r="I24" s="6">
        <v>0</v>
      </c>
      <c r="J24" s="127">
        <v>18303.87</v>
      </c>
      <c r="K24" s="127">
        <v>18303.87</v>
      </c>
      <c r="L24" s="127">
        <v>0</v>
      </c>
      <c r="M24" s="127">
        <v>0</v>
      </c>
    </row>
    <row r="25" spans="1:13">
      <c r="A25" s="124">
        <v>2025</v>
      </c>
      <c r="B25" s="124">
        <v>12</v>
      </c>
      <c r="C25" s="126">
        <v>46022</v>
      </c>
      <c r="D25" s="124">
        <v>53005010201</v>
      </c>
      <c r="E25" s="124" t="s">
        <v>70</v>
      </c>
      <c r="F25" s="6">
        <v>59</v>
      </c>
      <c r="G25" s="6">
        <v>31</v>
      </c>
      <c r="H25" s="6">
        <v>5</v>
      </c>
      <c r="I25" s="6">
        <v>23</v>
      </c>
      <c r="J25" s="127">
        <v>7015.35</v>
      </c>
      <c r="K25" s="127">
        <v>4371.57</v>
      </c>
      <c r="L25" s="127">
        <v>1002.67</v>
      </c>
      <c r="M25" s="127">
        <v>1641.11</v>
      </c>
    </row>
    <row r="26" spans="1:13">
      <c r="A26" s="124">
        <v>2025</v>
      </c>
      <c r="B26" s="124">
        <v>12</v>
      </c>
      <c r="C26" s="126">
        <v>46022</v>
      </c>
      <c r="D26" s="124">
        <v>53005010202</v>
      </c>
      <c r="E26" s="124" t="s">
        <v>71</v>
      </c>
      <c r="F26" s="6">
        <v>1</v>
      </c>
      <c r="G26" s="6">
        <v>1</v>
      </c>
      <c r="H26" s="6">
        <v>0</v>
      </c>
      <c r="I26" s="6">
        <v>0</v>
      </c>
      <c r="J26" s="127">
        <v>379.11</v>
      </c>
      <c r="K26" s="127">
        <v>379.11</v>
      </c>
      <c r="L26" s="127">
        <v>0</v>
      </c>
      <c r="M26" s="127">
        <v>0</v>
      </c>
    </row>
    <row r="27" spans="1:13">
      <c r="A27" s="124">
        <v>2025</v>
      </c>
      <c r="B27" s="124">
        <v>12</v>
      </c>
      <c r="C27" s="126">
        <v>46022</v>
      </c>
      <c r="D27" s="124">
        <v>53005010202</v>
      </c>
      <c r="E27" s="124" t="s">
        <v>72</v>
      </c>
      <c r="F27" s="6">
        <v>1</v>
      </c>
      <c r="G27" s="6">
        <v>1</v>
      </c>
      <c r="H27" s="6">
        <v>0</v>
      </c>
      <c r="I27" s="6">
        <v>0</v>
      </c>
      <c r="J27" s="127">
        <v>668.55</v>
      </c>
      <c r="K27" s="127">
        <v>668.55</v>
      </c>
      <c r="L27" s="127">
        <v>0</v>
      </c>
      <c r="M27" s="127">
        <v>0</v>
      </c>
    </row>
    <row r="28" spans="1:13">
      <c r="A28" s="124">
        <v>2025</v>
      </c>
      <c r="B28" s="124">
        <v>12</v>
      </c>
      <c r="C28" s="126">
        <v>46022</v>
      </c>
      <c r="D28" s="124">
        <v>53005010202</v>
      </c>
      <c r="E28" s="124" t="s">
        <v>70</v>
      </c>
      <c r="F28" s="6">
        <v>23</v>
      </c>
      <c r="G28" s="6">
        <v>12</v>
      </c>
      <c r="H28" s="6">
        <v>4</v>
      </c>
      <c r="I28" s="6">
        <v>7</v>
      </c>
      <c r="J28" s="127">
        <v>1871.34</v>
      </c>
      <c r="K28" s="127">
        <v>1233.68</v>
      </c>
      <c r="L28" s="127">
        <v>305.08999999999997</v>
      </c>
      <c r="M28" s="127">
        <v>332.57</v>
      </c>
    </row>
    <row r="29" spans="1:13">
      <c r="A29" s="124">
        <v>2025</v>
      </c>
      <c r="B29" s="124">
        <v>12</v>
      </c>
      <c r="C29" s="126">
        <v>46022</v>
      </c>
      <c r="D29" s="124">
        <v>53005010300</v>
      </c>
      <c r="E29" s="124" t="s">
        <v>71</v>
      </c>
      <c r="F29" s="6">
        <v>2</v>
      </c>
      <c r="G29" s="6">
        <v>0</v>
      </c>
      <c r="H29" s="6">
        <v>1</v>
      </c>
      <c r="I29" s="6">
        <v>1</v>
      </c>
      <c r="J29" s="127">
        <v>151.30000000000001</v>
      </c>
      <c r="K29" s="127">
        <v>81.239999999999995</v>
      </c>
      <c r="L29" s="127">
        <v>48.36</v>
      </c>
      <c r="M29" s="127">
        <v>21.7</v>
      </c>
    </row>
    <row r="30" spans="1:13">
      <c r="A30" s="124">
        <v>2025</v>
      </c>
      <c r="B30" s="124">
        <v>12</v>
      </c>
      <c r="C30" s="126">
        <v>46022</v>
      </c>
      <c r="D30" s="124">
        <v>53005010300</v>
      </c>
      <c r="E30" s="124" t="s">
        <v>70</v>
      </c>
      <c r="F30" s="6">
        <v>51</v>
      </c>
      <c r="G30" s="6">
        <v>19</v>
      </c>
      <c r="H30" s="6">
        <v>10</v>
      </c>
      <c r="I30" s="6">
        <v>22</v>
      </c>
      <c r="J30" s="127">
        <v>4200.28</v>
      </c>
      <c r="K30" s="127">
        <v>2249.41</v>
      </c>
      <c r="L30" s="127">
        <v>662.62</v>
      </c>
      <c r="M30" s="127">
        <v>1288.25</v>
      </c>
    </row>
    <row r="31" spans="1:13">
      <c r="A31" s="124">
        <v>2025</v>
      </c>
      <c r="B31" s="124">
        <v>12</v>
      </c>
      <c r="C31" s="126">
        <v>46022</v>
      </c>
      <c r="D31" s="124">
        <v>53005010400</v>
      </c>
      <c r="E31" s="124" t="s">
        <v>70</v>
      </c>
      <c r="F31" s="6">
        <v>33</v>
      </c>
      <c r="G31" s="6">
        <v>14</v>
      </c>
      <c r="H31" s="6">
        <v>4</v>
      </c>
      <c r="I31" s="6">
        <v>15</v>
      </c>
      <c r="J31" s="127">
        <v>2627.45</v>
      </c>
      <c r="K31" s="127">
        <v>1522.07</v>
      </c>
      <c r="L31" s="127">
        <v>376</v>
      </c>
      <c r="M31" s="127">
        <v>729.38</v>
      </c>
    </row>
    <row r="32" spans="1:13">
      <c r="A32" s="124">
        <v>2025</v>
      </c>
      <c r="B32" s="124">
        <v>12</v>
      </c>
      <c r="C32" s="126">
        <v>46022</v>
      </c>
      <c r="D32" s="124">
        <v>53005010500</v>
      </c>
      <c r="E32" s="124" t="s">
        <v>71</v>
      </c>
      <c r="F32" s="6">
        <v>14</v>
      </c>
      <c r="G32" s="6">
        <v>9</v>
      </c>
      <c r="H32" s="6">
        <v>4</v>
      </c>
      <c r="I32" s="6">
        <v>1</v>
      </c>
      <c r="J32" s="127">
        <v>11706.74</v>
      </c>
      <c r="K32" s="127">
        <v>9428.7199999999993</v>
      </c>
      <c r="L32" s="127">
        <v>2256.3200000000002</v>
      </c>
      <c r="M32" s="127">
        <v>21.7</v>
      </c>
    </row>
    <row r="33" spans="1:13">
      <c r="A33" s="124">
        <v>2025</v>
      </c>
      <c r="B33" s="124">
        <v>12</v>
      </c>
      <c r="C33" s="126">
        <v>46022</v>
      </c>
      <c r="D33" s="124">
        <v>53005010500</v>
      </c>
      <c r="E33" s="124" t="s">
        <v>70</v>
      </c>
      <c r="F33" s="6">
        <v>61</v>
      </c>
      <c r="G33" s="6">
        <v>17</v>
      </c>
      <c r="H33" s="6">
        <v>12</v>
      </c>
      <c r="I33" s="6">
        <v>32</v>
      </c>
      <c r="J33" s="127">
        <v>5508.78</v>
      </c>
      <c r="K33" s="127">
        <v>2563.1</v>
      </c>
      <c r="L33" s="127">
        <v>928.52</v>
      </c>
      <c r="M33" s="127">
        <v>2017.16</v>
      </c>
    </row>
    <row r="34" spans="1:13">
      <c r="A34" s="124">
        <v>2025</v>
      </c>
      <c r="B34" s="124">
        <v>12</v>
      </c>
      <c r="C34" s="126">
        <v>46022</v>
      </c>
      <c r="D34" s="124">
        <v>53005010600</v>
      </c>
      <c r="E34" s="124" t="s">
        <v>71</v>
      </c>
      <c r="F34" s="6">
        <v>10</v>
      </c>
      <c r="G34" s="6">
        <v>5</v>
      </c>
      <c r="H34" s="6">
        <v>3</v>
      </c>
      <c r="I34" s="6">
        <v>2</v>
      </c>
      <c r="J34" s="127">
        <v>7114.18</v>
      </c>
      <c r="K34" s="127">
        <v>6186.2</v>
      </c>
      <c r="L34" s="127">
        <v>863.13</v>
      </c>
      <c r="M34" s="127">
        <v>64.849999999999994</v>
      </c>
    </row>
    <row r="35" spans="1:13">
      <c r="A35" s="124">
        <v>2025</v>
      </c>
      <c r="B35" s="124">
        <v>12</v>
      </c>
      <c r="C35" s="126">
        <v>46022</v>
      </c>
      <c r="D35" s="124">
        <v>53005010600</v>
      </c>
      <c r="E35" s="124" t="s">
        <v>70</v>
      </c>
      <c r="F35" s="6">
        <v>47</v>
      </c>
      <c r="G35" s="6">
        <v>19</v>
      </c>
      <c r="H35" s="6">
        <v>10</v>
      </c>
      <c r="I35" s="6">
        <v>18</v>
      </c>
      <c r="J35" s="127">
        <v>2701.79</v>
      </c>
      <c r="K35" s="127">
        <v>1664.78</v>
      </c>
      <c r="L35" s="127">
        <v>341.7</v>
      </c>
      <c r="M35" s="127">
        <v>695.31</v>
      </c>
    </row>
    <row r="36" spans="1:13">
      <c r="A36" s="124">
        <v>2025</v>
      </c>
      <c r="B36" s="124">
        <v>12</v>
      </c>
      <c r="C36" s="126">
        <v>46022</v>
      </c>
      <c r="D36" s="124">
        <v>53005010705</v>
      </c>
      <c r="E36" s="124" t="s">
        <v>70</v>
      </c>
      <c r="F36" s="6">
        <v>3</v>
      </c>
      <c r="G36" s="6">
        <v>1</v>
      </c>
      <c r="H36" s="6">
        <v>1</v>
      </c>
      <c r="I36" s="6">
        <v>1</v>
      </c>
      <c r="J36" s="127">
        <v>292.77</v>
      </c>
      <c r="K36" s="127">
        <v>233.09</v>
      </c>
      <c r="L36" s="127">
        <v>45.07</v>
      </c>
      <c r="M36" s="127">
        <v>14.61</v>
      </c>
    </row>
    <row r="37" spans="1:13">
      <c r="A37" s="124">
        <v>2025</v>
      </c>
      <c r="B37" s="124">
        <v>12</v>
      </c>
      <c r="C37" s="126">
        <v>46022</v>
      </c>
      <c r="D37" s="124">
        <v>53005010707</v>
      </c>
      <c r="E37" s="124" t="s">
        <v>70</v>
      </c>
      <c r="F37" s="6">
        <v>9</v>
      </c>
      <c r="G37" s="6">
        <v>8</v>
      </c>
      <c r="H37" s="6">
        <v>0</v>
      </c>
      <c r="I37" s="6">
        <v>1</v>
      </c>
      <c r="J37" s="127">
        <v>693.96</v>
      </c>
      <c r="K37" s="127">
        <v>650.83000000000004</v>
      </c>
      <c r="L37" s="127">
        <v>20.11</v>
      </c>
      <c r="M37" s="127">
        <v>23.02</v>
      </c>
    </row>
    <row r="38" spans="1:13">
      <c r="A38" s="124">
        <v>2025</v>
      </c>
      <c r="B38" s="124">
        <v>12</v>
      </c>
      <c r="C38" s="126">
        <v>46022</v>
      </c>
      <c r="D38" s="124">
        <v>53005010708</v>
      </c>
      <c r="E38" s="124" t="s">
        <v>71</v>
      </c>
      <c r="F38" s="6">
        <v>2</v>
      </c>
      <c r="G38" s="6">
        <v>1</v>
      </c>
      <c r="H38" s="6">
        <v>0</v>
      </c>
      <c r="I38" s="6">
        <v>1</v>
      </c>
      <c r="J38" s="127">
        <v>1351.53</v>
      </c>
      <c r="K38" s="127">
        <v>706.69</v>
      </c>
      <c r="L38" s="127">
        <v>318.7</v>
      </c>
      <c r="M38" s="127">
        <v>326.14</v>
      </c>
    </row>
    <row r="39" spans="1:13">
      <c r="A39" s="124">
        <v>2025</v>
      </c>
      <c r="B39" s="124">
        <v>12</v>
      </c>
      <c r="C39" s="126">
        <v>46022</v>
      </c>
      <c r="D39" s="124">
        <v>53005010708</v>
      </c>
      <c r="E39" s="124" t="s">
        <v>70</v>
      </c>
      <c r="F39" s="6">
        <v>29</v>
      </c>
      <c r="G39" s="6">
        <v>12</v>
      </c>
      <c r="H39" s="6">
        <v>7</v>
      </c>
      <c r="I39" s="6">
        <v>10</v>
      </c>
      <c r="J39" s="127">
        <v>1975.92</v>
      </c>
      <c r="K39" s="127">
        <v>992.93</v>
      </c>
      <c r="L39" s="127">
        <v>340.01</v>
      </c>
      <c r="M39" s="127">
        <v>642.98</v>
      </c>
    </row>
    <row r="40" spans="1:13">
      <c r="A40" s="124">
        <v>2025</v>
      </c>
      <c r="B40" s="124">
        <v>12</v>
      </c>
      <c r="C40" s="126">
        <v>46022</v>
      </c>
      <c r="D40" s="124">
        <v>53005010803</v>
      </c>
      <c r="E40" s="124" t="s">
        <v>71</v>
      </c>
      <c r="F40" s="6">
        <v>4</v>
      </c>
      <c r="G40" s="6">
        <v>3</v>
      </c>
      <c r="H40" s="6">
        <v>1</v>
      </c>
      <c r="I40" s="6">
        <v>0</v>
      </c>
      <c r="J40" s="127">
        <v>6756.15</v>
      </c>
      <c r="K40" s="127">
        <v>6104.92</v>
      </c>
      <c r="L40" s="127">
        <v>651.23</v>
      </c>
      <c r="M40" s="127">
        <v>0</v>
      </c>
    </row>
    <row r="41" spans="1:13">
      <c r="A41" s="124">
        <v>2025</v>
      </c>
      <c r="B41" s="124">
        <v>12</v>
      </c>
      <c r="C41" s="126">
        <v>46022</v>
      </c>
      <c r="D41" s="124">
        <v>53005010803</v>
      </c>
      <c r="E41" s="124" t="s">
        <v>70</v>
      </c>
      <c r="F41" s="6">
        <v>88</v>
      </c>
      <c r="G41" s="6">
        <v>43</v>
      </c>
      <c r="H41" s="6">
        <v>22</v>
      </c>
      <c r="I41" s="6">
        <v>23</v>
      </c>
      <c r="J41" s="127">
        <v>10630.51</v>
      </c>
      <c r="K41" s="127">
        <v>7217.79</v>
      </c>
      <c r="L41" s="127">
        <v>1434.6</v>
      </c>
      <c r="M41" s="127">
        <v>1978.12</v>
      </c>
    </row>
    <row r="42" spans="1:13">
      <c r="A42" s="124">
        <v>2025</v>
      </c>
      <c r="B42" s="124">
        <v>12</v>
      </c>
      <c r="C42" s="126">
        <v>46022</v>
      </c>
      <c r="D42" s="124">
        <v>53005010805</v>
      </c>
      <c r="E42" s="124" t="s">
        <v>71</v>
      </c>
      <c r="F42" s="6">
        <v>6</v>
      </c>
      <c r="G42" s="6">
        <v>1</v>
      </c>
      <c r="H42" s="6">
        <v>4</v>
      </c>
      <c r="I42" s="6">
        <v>1</v>
      </c>
      <c r="J42" s="127">
        <v>429.01</v>
      </c>
      <c r="K42" s="127">
        <v>285.62</v>
      </c>
      <c r="L42" s="127">
        <v>121.69</v>
      </c>
      <c r="M42" s="127">
        <v>21.7</v>
      </c>
    </row>
    <row r="43" spans="1:13">
      <c r="A43" s="124">
        <v>2025</v>
      </c>
      <c r="B43" s="124">
        <v>12</v>
      </c>
      <c r="C43" s="126">
        <v>46022</v>
      </c>
      <c r="D43" s="124">
        <v>53005010805</v>
      </c>
      <c r="E43" s="124" t="s">
        <v>70</v>
      </c>
      <c r="F43" s="6">
        <v>31</v>
      </c>
      <c r="G43" s="6">
        <v>16</v>
      </c>
      <c r="H43" s="6">
        <v>6</v>
      </c>
      <c r="I43" s="6">
        <v>9</v>
      </c>
      <c r="J43" s="127">
        <v>2807.79</v>
      </c>
      <c r="K43" s="127">
        <v>1849.52</v>
      </c>
      <c r="L43" s="127">
        <v>532.35</v>
      </c>
      <c r="M43" s="127">
        <v>425.92</v>
      </c>
    </row>
    <row r="44" spans="1:13">
      <c r="A44" s="124">
        <v>2025</v>
      </c>
      <c r="B44" s="124">
        <v>12</v>
      </c>
      <c r="C44" s="126">
        <v>46022</v>
      </c>
      <c r="D44" s="124">
        <v>53005010807</v>
      </c>
      <c r="E44" s="124" t="s">
        <v>70</v>
      </c>
      <c r="F44" s="6">
        <v>1</v>
      </c>
      <c r="G44" s="6">
        <v>0</v>
      </c>
      <c r="H44" s="6">
        <v>0</v>
      </c>
      <c r="I44" s="6">
        <v>1</v>
      </c>
      <c r="J44" s="127">
        <v>171.25</v>
      </c>
      <c r="K44" s="127">
        <v>77.52</v>
      </c>
      <c r="L44" s="127">
        <v>17.260000000000002</v>
      </c>
      <c r="M44" s="127">
        <v>76.47</v>
      </c>
    </row>
    <row r="45" spans="1:13">
      <c r="A45" s="124">
        <v>2025</v>
      </c>
      <c r="B45" s="124">
        <v>12</v>
      </c>
      <c r="C45" s="126">
        <v>46022</v>
      </c>
      <c r="D45" s="124">
        <v>53005010809</v>
      </c>
      <c r="E45" s="124" t="s">
        <v>71</v>
      </c>
      <c r="F45" s="6">
        <v>13</v>
      </c>
      <c r="G45" s="6">
        <v>8</v>
      </c>
      <c r="H45" s="6">
        <v>2</v>
      </c>
      <c r="I45" s="6">
        <v>3</v>
      </c>
      <c r="J45" s="127">
        <v>1659.61</v>
      </c>
      <c r="K45" s="127">
        <v>1357.41</v>
      </c>
      <c r="L45" s="127">
        <v>147.52000000000001</v>
      </c>
      <c r="M45" s="127">
        <v>154.68</v>
      </c>
    </row>
    <row r="46" spans="1:13">
      <c r="A46" s="124">
        <v>2025</v>
      </c>
      <c r="B46" s="124">
        <v>12</v>
      </c>
      <c r="C46" s="126">
        <v>46022</v>
      </c>
      <c r="D46" s="124">
        <v>53005010809</v>
      </c>
      <c r="E46" s="124" t="s">
        <v>70</v>
      </c>
      <c r="F46" s="6">
        <v>55</v>
      </c>
      <c r="G46" s="6">
        <v>29</v>
      </c>
      <c r="H46" s="6">
        <v>10</v>
      </c>
      <c r="I46" s="6">
        <v>16</v>
      </c>
      <c r="J46" s="127">
        <v>5498.34</v>
      </c>
      <c r="K46" s="127">
        <v>2733.09</v>
      </c>
      <c r="L46" s="127">
        <v>733.07</v>
      </c>
      <c r="M46" s="127">
        <v>2032.18</v>
      </c>
    </row>
    <row r="47" spans="1:13">
      <c r="A47" s="124">
        <v>2025</v>
      </c>
      <c r="B47" s="124">
        <v>12</v>
      </c>
      <c r="C47" s="126">
        <v>46022</v>
      </c>
      <c r="D47" s="124">
        <v>53005010810</v>
      </c>
      <c r="E47" s="124" t="s">
        <v>71</v>
      </c>
      <c r="F47" s="6">
        <v>1</v>
      </c>
      <c r="G47" s="6">
        <v>1</v>
      </c>
      <c r="H47" s="6">
        <v>0</v>
      </c>
      <c r="I47" s="6">
        <v>0</v>
      </c>
      <c r="J47" s="127">
        <v>21.7</v>
      </c>
      <c r="K47" s="127">
        <v>21.7</v>
      </c>
      <c r="L47" s="127">
        <v>0</v>
      </c>
      <c r="M47" s="127">
        <v>0</v>
      </c>
    </row>
    <row r="48" spans="1:13">
      <c r="A48" s="124">
        <v>2025</v>
      </c>
      <c r="B48" s="124">
        <v>12</v>
      </c>
      <c r="C48" s="126">
        <v>46022</v>
      </c>
      <c r="D48" s="124">
        <v>53005010810</v>
      </c>
      <c r="E48" s="124" t="s">
        <v>70</v>
      </c>
      <c r="F48" s="6">
        <v>44</v>
      </c>
      <c r="G48" s="6">
        <v>20</v>
      </c>
      <c r="H48" s="6">
        <v>14</v>
      </c>
      <c r="I48" s="6">
        <v>10</v>
      </c>
      <c r="J48" s="127">
        <v>4938.43</v>
      </c>
      <c r="K48" s="127">
        <v>3367.36</v>
      </c>
      <c r="L48" s="127">
        <v>850.99</v>
      </c>
      <c r="M48" s="127">
        <v>720.08</v>
      </c>
    </row>
    <row r="49" spans="1:13">
      <c r="A49" s="124">
        <v>2025</v>
      </c>
      <c r="B49" s="124">
        <v>12</v>
      </c>
      <c r="C49" s="126">
        <v>46022</v>
      </c>
      <c r="D49" s="124">
        <v>53005010811</v>
      </c>
      <c r="E49" s="124" t="s">
        <v>70</v>
      </c>
      <c r="F49" s="6">
        <v>88</v>
      </c>
      <c r="G49" s="6">
        <v>38</v>
      </c>
      <c r="H49" s="6">
        <v>17</v>
      </c>
      <c r="I49" s="6">
        <v>33</v>
      </c>
      <c r="J49" s="127">
        <v>7054.23</v>
      </c>
      <c r="K49" s="127">
        <v>3738.57</v>
      </c>
      <c r="L49" s="127">
        <v>1678.51</v>
      </c>
      <c r="M49" s="127">
        <v>1637.15</v>
      </c>
    </row>
    <row r="50" spans="1:13">
      <c r="A50" s="124">
        <v>2025</v>
      </c>
      <c r="B50" s="124">
        <v>12</v>
      </c>
      <c r="C50" s="126">
        <v>46022</v>
      </c>
      <c r="D50" s="124">
        <v>53005010813</v>
      </c>
      <c r="E50" s="124" t="s">
        <v>71</v>
      </c>
      <c r="F50" s="6">
        <v>6</v>
      </c>
      <c r="G50" s="6">
        <v>3</v>
      </c>
      <c r="H50" s="6">
        <v>2</v>
      </c>
      <c r="I50" s="6">
        <v>1</v>
      </c>
      <c r="J50" s="127">
        <v>1918.45</v>
      </c>
      <c r="K50" s="127">
        <v>1829.35</v>
      </c>
      <c r="L50" s="127">
        <v>67.239999999999995</v>
      </c>
      <c r="M50" s="127">
        <v>21.86</v>
      </c>
    </row>
    <row r="51" spans="1:13">
      <c r="A51" s="124">
        <v>2025</v>
      </c>
      <c r="B51" s="124">
        <v>12</v>
      </c>
      <c r="C51" s="126">
        <v>46022</v>
      </c>
      <c r="D51" s="124">
        <v>53005010813</v>
      </c>
      <c r="E51" s="124" t="s">
        <v>70</v>
      </c>
      <c r="F51" s="6">
        <v>183</v>
      </c>
      <c r="G51" s="6">
        <v>85</v>
      </c>
      <c r="H51" s="6">
        <v>33</v>
      </c>
      <c r="I51" s="6">
        <v>65</v>
      </c>
      <c r="J51" s="127">
        <v>16472.240000000002</v>
      </c>
      <c r="K51" s="127">
        <v>8959.52</v>
      </c>
      <c r="L51" s="127">
        <v>2523.59</v>
      </c>
      <c r="M51" s="127">
        <v>4989.13</v>
      </c>
    </row>
    <row r="52" spans="1:13">
      <c r="A52" s="124">
        <v>2025</v>
      </c>
      <c r="B52" s="124">
        <v>12</v>
      </c>
      <c r="C52" s="126">
        <v>46022</v>
      </c>
      <c r="D52" s="124">
        <v>53005010901</v>
      </c>
      <c r="E52" s="124" t="s">
        <v>71</v>
      </c>
      <c r="F52" s="6">
        <v>13</v>
      </c>
      <c r="G52" s="6">
        <v>8</v>
      </c>
      <c r="H52" s="6">
        <v>3</v>
      </c>
      <c r="I52" s="6">
        <v>2</v>
      </c>
      <c r="J52" s="127">
        <v>2543.98</v>
      </c>
      <c r="K52" s="127">
        <v>1806.45</v>
      </c>
      <c r="L52" s="127">
        <v>606.37</v>
      </c>
      <c r="M52" s="127">
        <v>131.16</v>
      </c>
    </row>
    <row r="53" spans="1:13">
      <c r="A53" s="124">
        <v>2025</v>
      </c>
      <c r="B53" s="124">
        <v>12</v>
      </c>
      <c r="C53" s="126">
        <v>46022</v>
      </c>
      <c r="D53" s="124">
        <v>53005010901</v>
      </c>
      <c r="E53" s="124" t="s">
        <v>70</v>
      </c>
      <c r="F53" s="6">
        <v>15</v>
      </c>
      <c r="G53" s="6">
        <v>7</v>
      </c>
      <c r="H53" s="6">
        <v>5</v>
      </c>
      <c r="I53" s="6">
        <v>3</v>
      </c>
      <c r="J53" s="127">
        <v>3228.37</v>
      </c>
      <c r="K53" s="127">
        <v>505.27</v>
      </c>
      <c r="L53" s="127">
        <v>2626.7</v>
      </c>
      <c r="M53" s="127">
        <v>96.4</v>
      </c>
    </row>
    <row r="54" spans="1:13">
      <c r="A54" s="124">
        <v>2025</v>
      </c>
      <c r="B54" s="124">
        <v>12</v>
      </c>
      <c r="C54" s="126">
        <v>46022</v>
      </c>
      <c r="D54" s="124">
        <v>53005010902</v>
      </c>
      <c r="E54" s="124" t="s">
        <v>71</v>
      </c>
      <c r="F54" s="6">
        <v>3</v>
      </c>
      <c r="G54" s="6">
        <v>1</v>
      </c>
      <c r="H54" s="6">
        <v>1</v>
      </c>
      <c r="I54" s="6">
        <v>1</v>
      </c>
      <c r="J54" s="127">
        <v>592.04</v>
      </c>
      <c r="K54" s="127">
        <v>417.1</v>
      </c>
      <c r="L54" s="127">
        <v>43.72</v>
      </c>
      <c r="M54" s="127">
        <v>131.22</v>
      </c>
    </row>
    <row r="55" spans="1:13">
      <c r="A55" s="124">
        <v>2025</v>
      </c>
      <c r="B55" s="124">
        <v>12</v>
      </c>
      <c r="C55" s="126">
        <v>46022</v>
      </c>
      <c r="D55" s="124">
        <v>53005010902</v>
      </c>
      <c r="E55" s="124" t="s">
        <v>70</v>
      </c>
      <c r="F55" s="6">
        <v>58</v>
      </c>
      <c r="G55" s="6">
        <v>21</v>
      </c>
      <c r="H55" s="6">
        <v>10</v>
      </c>
      <c r="I55" s="6">
        <v>27</v>
      </c>
      <c r="J55" s="127">
        <v>2600.87</v>
      </c>
      <c r="K55" s="127">
        <v>1107.56</v>
      </c>
      <c r="L55" s="127">
        <v>394.73</v>
      </c>
      <c r="M55" s="127">
        <v>1098.58</v>
      </c>
    </row>
    <row r="56" spans="1:13">
      <c r="A56" s="124">
        <v>2025</v>
      </c>
      <c r="B56" s="124">
        <v>12</v>
      </c>
      <c r="C56" s="126">
        <v>46022</v>
      </c>
      <c r="D56" s="124">
        <v>53005011001</v>
      </c>
      <c r="E56" s="124" t="s">
        <v>71</v>
      </c>
      <c r="F56" s="6">
        <v>3</v>
      </c>
      <c r="G56" s="6">
        <v>3</v>
      </c>
      <c r="H56" s="6">
        <v>0</v>
      </c>
      <c r="I56" s="6">
        <v>0</v>
      </c>
      <c r="J56" s="127">
        <v>1549.03</v>
      </c>
      <c r="K56" s="127">
        <v>1549.03</v>
      </c>
      <c r="L56" s="127">
        <v>0</v>
      </c>
      <c r="M56" s="127">
        <v>0</v>
      </c>
    </row>
    <row r="57" spans="1:13">
      <c r="A57" s="124">
        <v>2025</v>
      </c>
      <c r="B57" s="124">
        <v>12</v>
      </c>
      <c r="C57" s="126">
        <v>46022</v>
      </c>
      <c r="D57" s="124">
        <v>53005011001</v>
      </c>
      <c r="E57" s="124" t="s">
        <v>70</v>
      </c>
      <c r="F57" s="6">
        <v>18</v>
      </c>
      <c r="G57" s="6">
        <v>10</v>
      </c>
      <c r="H57" s="6">
        <v>2</v>
      </c>
      <c r="I57" s="6">
        <v>6</v>
      </c>
      <c r="J57" s="127">
        <v>1500.52</v>
      </c>
      <c r="K57" s="127">
        <v>1158.75</v>
      </c>
      <c r="L57" s="127">
        <v>147.22</v>
      </c>
      <c r="M57" s="127">
        <v>194.55</v>
      </c>
    </row>
    <row r="58" spans="1:13">
      <c r="A58" s="124">
        <v>2025</v>
      </c>
      <c r="B58" s="124">
        <v>12</v>
      </c>
      <c r="C58" s="126">
        <v>46022</v>
      </c>
      <c r="D58" s="124">
        <v>53005011002</v>
      </c>
      <c r="E58" s="124" t="s">
        <v>71</v>
      </c>
      <c r="F58" s="6">
        <v>13</v>
      </c>
      <c r="G58" s="6">
        <v>6</v>
      </c>
      <c r="H58" s="6">
        <v>7</v>
      </c>
      <c r="I58" s="6">
        <v>0</v>
      </c>
      <c r="J58" s="127">
        <v>4403.83</v>
      </c>
      <c r="K58" s="127">
        <v>2877.51</v>
      </c>
      <c r="L58" s="127">
        <v>1526.32</v>
      </c>
      <c r="M58" s="127">
        <v>0</v>
      </c>
    </row>
    <row r="59" spans="1:13">
      <c r="A59" s="124">
        <v>2025</v>
      </c>
      <c r="B59" s="124">
        <v>12</v>
      </c>
      <c r="C59" s="126">
        <v>46022</v>
      </c>
      <c r="D59" s="124">
        <v>53005011002</v>
      </c>
      <c r="E59" s="124" t="s">
        <v>70</v>
      </c>
      <c r="F59" s="6">
        <v>12</v>
      </c>
      <c r="G59" s="6">
        <v>7</v>
      </c>
      <c r="H59" s="6">
        <v>1</v>
      </c>
      <c r="I59" s="6">
        <v>4</v>
      </c>
      <c r="J59" s="127">
        <v>658.28</v>
      </c>
      <c r="K59" s="127">
        <v>391</v>
      </c>
      <c r="L59" s="127">
        <v>101</v>
      </c>
      <c r="M59" s="127">
        <v>166.28</v>
      </c>
    </row>
    <row r="60" spans="1:13">
      <c r="A60" s="124">
        <v>2025</v>
      </c>
      <c r="B60" s="124">
        <v>12</v>
      </c>
      <c r="C60" s="126">
        <v>46022</v>
      </c>
      <c r="D60" s="124">
        <v>53005011100</v>
      </c>
      <c r="E60" s="124" t="s">
        <v>71</v>
      </c>
      <c r="F60" s="6">
        <v>5</v>
      </c>
      <c r="G60" s="6">
        <v>1</v>
      </c>
      <c r="H60" s="6">
        <v>0</v>
      </c>
      <c r="I60" s="6">
        <v>4</v>
      </c>
      <c r="J60" s="127">
        <v>4977.1099999999997</v>
      </c>
      <c r="K60" s="127">
        <v>799.85</v>
      </c>
      <c r="L60" s="127">
        <v>888.58</v>
      </c>
      <c r="M60" s="127">
        <v>3288.68</v>
      </c>
    </row>
    <row r="61" spans="1:13">
      <c r="A61" s="124">
        <v>2025</v>
      </c>
      <c r="B61" s="124">
        <v>12</v>
      </c>
      <c r="C61" s="126">
        <v>46022</v>
      </c>
      <c r="D61" s="124">
        <v>53005011100</v>
      </c>
      <c r="E61" s="124" t="s">
        <v>70</v>
      </c>
      <c r="F61" s="6">
        <v>22</v>
      </c>
      <c r="G61" s="6">
        <v>10</v>
      </c>
      <c r="H61" s="6">
        <v>3</v>
      </c>
      <c r="I61" s="6">
        <v>9</v>
      </c>
      <c r="J61" s="127">
        <v>2517.77</v>
      </c>
      <c r="K61" s="127">
        <v>936.12</v>
      </c>
      <c r="L61" s="127">
        <v>287.33999999999997</v>
      </c>
      <c r="M61" s="127">
        <v>1294.31</v>
      </c>
    </row>
    <row r="62" spans="1:13">
      <c r="A62" s="124">
        <v>2025</v>
      </c>
      <c r="B62" s="124">
        <v>12</v>
      </c>
      <c r="C62" s="126">
        <v>46022</v>
      </c>
      <c r="D62" s="124">
        <v>53005011200</v>
      </c>
      <c r="E62" s="124" t="s">
        <v>71</v>
      </c>
      <c r="F62" s="6">
        <v>3</v>
      </c>
      <c r="G62" s="6">
        <v>2</v>
      </c>
      <c r="H62" s="6">
        <v>1</v>
      </c>
      <c r="I62" s="6">
        <v>0</v>
      </c>
      <c r="J62" s="127">
        <v>3931.58</v>
      </c>
      <c r="K62" s="127">
        <v>2435.14</v>
      </c>
      <c r="L62" s="127">
        <v>1496.44</v>
      </c>
      <c r="M62" s="127">
        <v>0</v>
      </c>
    </row>
    <row r="63" spans="1:13">
      <c r="A63" s="124">
        <v>2025</v>
      </c>
      <c r="B63" s="124">
        <v>12</v>
      </c>
      <c r="C63" s="126">
        <v>46022</v>
      </c>
      <c r="D63" s="124">
        <v>53005011200</v>
      </c>
      <c r="E63" s="124" t="s">
        <v>70</v>
      </c>
      <c r="F63" s="6">
        <v>39</v>
      </c>
      <c r="G63" s="6">
        <v>12</v>
      </c>
      <c r="H63" s="6">
        <v>4</v>
      </c>
      <c r="I63" s="6">
        <v>23</v>
      </c>
      <c r="J63" s="127">
        <v>2821.12</v>
      </c>
      <c r="K63" s="127">
        <v>1629.5</v>
      </c>
      <c r="L63" s="127">
        <v>431.18</v>
      </c>
      <c r="M63" s="127">
        <v>760.44</v>
      </c>
    </row>
    <row r="64" spans="1:13">
      <c r="A64" s="124">
        <v>2025</v>
      </c>
      <c r="B64" s="124">
        <v>12</v>
      </c>
      <c r="C64" s="126">
        <v>46022</v>
      </c>
      <c r="D64" s="124">
        <v>53005011300</v>
      </c>
      <c r="E64" s="124" t="s">
        <v>71</v>
      </c>
      <c r="F64" s="6">
        <v>12</v>
      </c>
      <c r="G64" s="6">
        <v>3</v>
      </c>
      <c r="H64" s="6">
        <v>4</v>
      </c>
      <c r="I64" s="6">
        <v>5</v>
      </c>
      <c r="J64" s="127">
        <v>3200.61</v>
      </c>
      <c r="K64" s="127">
        <v>1697.53</v>
      </c>
      <c r="L64" s="127">
        <v>817.95</v>
      </c>
      <c r="M64" s="127">
        <v>685.13</v>
      </c>
    </row>
    <row r="65" spans="1:13">
      <c r="A65" s="124">
        <v>2025</v>
      </c>
      <c r="B65" s="124">
        <v>12</v>
      </c>
      <c r="C65" s="126">
        <v>46022</v>
      </c>
      <c r="D65" s="124">
        <v>53005011300</v>
      </c>
      <c r="E65" s="124" t="s">
        <v>70</v>
      </c>
      <c r="F65" s="6">
        <v>39</v>
      </c>
      <c r="G65" s="6">
        <v>16</v>
      </c>
      <c r="H65" s="6">
        <v>3</v>
      </c>
      <c r="I65" s="6">
        <v>20</v>
      </c>
      <c r="J65" s="127">
        <v>2650.98</v>
      </c>
      <c r="K65" s="127">
        <v>1435.47</v>
      </c>
      <c r="L65" s="127">
        <v>488.66</v>
      </c>
      <c r="M65" s="127">
        <v>726.85</v>
      </c>
    </row>
    <row r="66" spans="1:13">
      <c r="A66" s="124">
        <v>2025</v>
      </c>
      <c r="B66" s="124">
        <v>12</v>
      </c>
      <c r="C66" s="126">
        <v>46022</v>
      </c>
      <c r="D66" s="124">
        <v>53005011401</v>
      </c>
      <c r="E66" s="124" t="s">
        <v>70</v>
      </c>
      <c r="F66" s="6">
        <v>31</v>
      </c>
      <c r="G66" s="6">
        <v>7</v>
      </c>
      <c r="H66" s="6">
        <v>7</v>
      </c>
      <c r="I66" s="6">
        <v>17</v>
      </c>
      <c r="J66" s="127">
        <v>2648.16</v>
      </c>
      <c r="K66" s="127">
        <v>1208.01</v>
      </c>
      <c r="L66" s="127">
        <v>359.03</v>
      </c>
      <c r="M66" s="127">
        <v>1081.1199999999999</v>
      </c>
    </row>
    <row r="67" spans="1:13">
      <c r="A67" s="124">
        <v>2025</v>
      </c>
      <c r="B67" s="124">
        <v>12</v>
      </c>
      <c r="C67" s="126">
        <v>46022</v>
      </c>
      <c r="D67" s="124">
        <v>53005011402</v>
      </c>
      <c r="E67" s="124" t="s">
        <v>70</v>
      </c>
      <c r="F67" s="6">
        <v>21</v>
      </c>
      <c r="G67" s="6">
        <v>11</v>
      </c>
      <c r="H67" s="6">
        <v>3</v>
      </c>
      <c r="I67" s="6">
        <v>7</v>
      </c>
      <c r="J67" s="127">
        <v>1898.84</v>
      </c>
      <c r="K67" s="127">
        <v>1200.6400000000001</v>
      </c>
      <c r="L67" s="127">
        <v>254.35</v>
      </c>
      <c r="M67" s="127">
        <v>443.85</v>
      </c>
    </row>
    <row r="68" spans="1:13">
      <c r="A68" s="124">
        <v>2025</v>
      </c>
      <c r="B68" s="124">
        <v>12</v>
      </c>
      <c r="C68" s="126">
        <v>46022</v>
      </c>
      <c r="D68" s="124">
        <v>53005011501</v>
      </c>
      <c r="E68" s="124" t="s">
        <v>71</v>
      </c>
      <c r="F68" s="6">
        <v>1</v>
      </c>
      <c r="G68" s="6">
        <v>1</v>
      </c>
      <c r="H68" s="6">
        <v>0</v>
      </c>
      <c r="I68" s="6">
        <v>0</v>
      </c>
      <c r="J68" s="127">
        <v>129.59</v>
      </c>
      <c r="K68" s="127">
        <v>129.59</v>
      </c>
      <c r="L68" s="127">
        <v>0</v>
      </c>
      <c r="M68" s="127">
        <v>0</v>
      </c>
    </row>
    <row r="69" spans="1:13">
      <c r="A69" s="124">
        <v>2025</v>
      </c>
      <c r="B69" s="124">
        <v>12</v>
      </c>
      <c r="C69" s="126">
        <v>46022</v>
      </c>
      <c r="D69" s="124">
        <v>53005011501</v>
      </c>
      <c r="E69" s="124" t="s">
        <v>70</v>
      </c>
      <c r="F69" s="6">
        <v>4</v>
      </c>
      <c r="G69" s="6">
        <v>0</v>
      </c>
      <c r="H69" s="6">
        <v>2</v>
      </c>
      <c r="I69" s="6">
        <v>2</v>
      </c>
      <c r="J69" s="127">
        <v>232.8</v>
      </c>
      <c r="K69" s="127">
        <v>137.02000000000001</v>
      </c>
      <c r="L69" s="127">
        <v>49.07</v>
      </c>
      <c r="M69" s="127">
        <v>46.71</v>
      </c>
    </row>
    <row r="70" spans="1:13">
      <c r="A70" s="124">
        <v>2025</v>
      </c>
      <c r="B70" s="124">
        <v>12</v>
      </c>
      <c r="C70" s="126">
        <v>46022</v>
      </c>
      <c r="D70" s="124">
        <v>53005011503</v>
      </c>
      <c r="E70" s="124" t="s">
        <v>71</v>
      </c>
      <c r="F70" s="6">
        <v>4</v>
      </c>
      <c r="G70" s="6">
        <v>2</v>
      </c>
      <c r="H70" s="6">
        <v>1</v>
      </c>
      <c r="I70" s="6">
        <v>1</v>
      </c>
      <c r="J70" s="127">
        <v>7092.68</v>
      </c>
      <c r="K70" s="127">
        <v>819.54</v>
      </c>
      <c r="L70" s="127">
        <v>519.08000000000004</v>
      </c>
      <c r="M70" s="127">
        <v>5754.06</v>
      </c>
    </row>
    <row r="71" spans="1:13">
      <c r="A71" s="124">
        <v>2025</v>
      </c>
      <c r="B71" s="124">
        <v>12</v>
      </c>
      <c r="C71" s="126">
        <v>46022</v>
      </c>
      <c r="D71" s="124">
        <v>53005011503</v>
      </c>
      <c r="E71" s="124" t="s">
        <v>70</v>
      </c>
      <c r="F71" s="6">
        <v>90</v>
      </c>
      <c r="G71" s="6">
        <v>37</v>
      </c>
      <c r="H71" s="6">
        <v>17</v>
      </c>
      <c r="I71" s="6">
        <v>36</v>
      </c>
      <c r="J71" s="127">
        <v>13672.57</v>
      </c>
      <c r="K71" s="127">
        <v>6275.08</v>
      </c>
      <c r="L71" s="127">
        <v>4044.3</v>
      </c>
      <c r="M71" s="127">
        <v>3353.19</v>
      </c>
    </row>
    <row r="72" spans="1:13">
      <c r="A72" s="124">
        <v>2025</v>
      </c>
      <c r="B72" s="124">
        <v>12</v>
      </c>
      <c r="C72" s="126">
        <v>46022</v>
      </c>
      <c r="D72" s="124">
        <v>53005011504</v>
      </c>
      <c r="E72" s="124" t="s">
        <v>70</v>
      </c>
      <c r="F72" s="6">
        <v>1</v>
      </c>
      <c r="G72" s="6">
        <v>0</v>
      </c>
      <c r="H72" s="6">
        <v>1</v>
      </c>
      <c r="I72" s="6">
        <v>0</v>
      </c>
      <c r="J72" s="127">
        <v>77.97</v>
      </c>
      <c r="K72" s="127">
        <v>46.6</v>
      </c>
      <c r="L72" s="127">
        <v>31.37</v>
      </c>
      <c r="M72" s="127">
        <v>0</v>
      </c>
    </row>
    <row r="73" spans="1:13">
      <c r="A73" s="124">
        <v>2025</v>
      </c>
      <c r="B73" s="124">
        <v>12</v>
      </c>
      <c r="C73" s="126">
        <v>46022</v>
      </c>
      <c r="D73" s="124">
        <v>53005011600</v>
      </c>
      <c r="E73" s="124" t="s">
        <v>73</v>
      </c>
      <c r="F73" s="6">
        <v>1</v>
      </c>
      <c r="G73" s="6">
        <v>1</v>
      </c>
      <c r="H73" s="6">
        <v>0</v>
      </c>
      <c r="I73" s="6">
        <v>0</v>
      </c>
      <c r="J73" s="127">
        <v>7400</v>
      </c>
      <c r="K73" s="127">
        <v>7400</v>
      </c>
      <c r="L73" s="127">
        <v>0</v>
      </c>
      <c r="M73" s="127">
        <v>0</v>
      </c>
    </row>
    <row r="74" spans="1:13">
      <c r="A74" s="124">
        <v>2025</v>
      </c>
      <c r="B74" s="124">
        <v>12</v>
      </c>
      <c r="C74" s="126">
        <v>46022</v>
      </c>
      <c r="D74" s="124">
        <v>53005011700</v>
      </c>
      <c r="E74" s="124" t="s">
        <v>71</v>
      </c>
      <c r="F74" s="6">
        <v>20</v>
      </c>
      <c r="G74" s="6">
        <v>15</v>
      </c>
      <c r="H74" s="6">
        <v>1</v>
      </c>
      <c r="I74" s="6">
        <v>4</v>
      </c>
      <c r="J74" s="127">
        <v>8703.24</v>
      </c>
      <c r="K74" s="127">
        <v>6275.11</v>
      </c>
      <c r="L74" s="127">
        <v>300.02999999999997</v>
      </c>
      <c r="M74" s="127">
        <v>2128.1</v>
      </c>
    </row>
    <row r="75" spans="1:13">
      <c r="A75" s="124">
        <v>2025</v>
      </c>
      <c r="B75" s="124">
        <v>12</v>
      </c>
      <c r="C75" s="126">
        <v>46022</v>
      </c>
      <c r="D75" s="124">
        <v>53005011700</v>
      </c>
      <c r="E75" s="124" t="s">
        <v>72</v>
      </c>
      <c r="F75" s="6">
        <v>8</v>
      </c>
      <c r="G75" s="6">
        <v>6</v>
      </c>
      <c r="H75" s="6">
        <v>1</v>
      </c>
      <c r="I75" s="6">
        <v>1</v>
      </c>
      <c r="J75" s="127">
        <v>18313.509999999998</v>
      </c>
      <c r="K75" s="127">
        <v>16575.150000000001</v>
      </c>
      <c r="L75" s="127">
        <v>182.72</v>
      </c>
      <c r="M75" s="127">
        <v>1555.64</v>
      </c>
    </row>
    <row r="76" spans="1:13">
      <c r="A76" s="124">
        <v>2025</v>
      </c>
      <c r="B76" s="124">
        <v>12</v>
      </c>
      <c r="C76" s="126">
        <v>46022</v>
      </c>
      <c r="D76" s="124">
        <v>53005011700</v>
      </c>
      <c r="E76" s="124" t="s">
        <v>69</v>
      </c>
      <c r="F76" s="6">
        <v>1</v>
      </c>
      <c r="G76" s="6">
        <v>1</v>
      </c>
      <c r="H76" s="6">
        <v>0</v>
      </c>
      <c r="I76" s="6">
        <v>0</v>
      </c>
      <c r="J76" s="127">
        <v>437.76</v>
      </c>
      <c r="K76" s="127">
        <v>437.76</v>
      </c>
      <c r="L76" s="127">
        <v>0</v>
      </c>
      <c r="M76" s="127">
        <v>0</v>
      </c>
    </row>
    <row r="77" spans="1:13">
      <c r="A77" s="124">
        <v>2025</v>
      </c>
      <c r="B77" s="124">
        <v>12</v>
      </c>
      <c r="C77" s="126">
        <v>46022</v>
      </c>
      <c r="D77" s="124">
        <v>53005011700</v>
      </c>
      <c r="E77" s="124" t="s">
        <v>70</v>
      </c>
      <c r="F77" s="6">
        <v>59</v>
      </c>
      <c r="G77" s="6">
        <v>25</v>
      </c>
      <c r="H77" s="6">
        <v>10</v>
      </c>
      <c r="I77" s="6">
        <v>24</v>
      </c>
      <c r="J77" s="127">
        <v>6451.29</v>
      </c>
      <c r="K77" s="127">
        <v>3878.27</v>
      </c>
      <c r="L77" s="127">
        <v>1206.01</v>
      </c>
      <c r="M77" s="127">
        <v>1367.01</v>
      </c>
    </row>
    <row r="78" spans="1:13">
      <c r="A78" s="124">
        <v>2025</v>
      </c>
      <c r="B78" s="124">
        <v>12</v>
      </c>
      <c r="C78" s="126">
        <v>46022</v>
      </c>
      <c r="D78" s="124">
        <v>53005011800</v>
      </c>
      <c r="E78" s="124" t="s">
        <v>70</v>
      </c>
      <c r="F78" s="6">
        <v>2</v>
      </c>
      <c r="G78" s="6">
        <v>0</v>
      </c>
      <c r="H78" s="6">
        <v>2</v>
      </c>
      <c r="I78" s="6">
        <v>0</v>
      </c>
      <c r="J78" s="127">
        <v>72.44</v>
      </c>
      <c r="K78" s="127">
        <v>51.48</v>
      </c>
      <c r="L78" s="127">
        <v>20.96</v>
      </c>
      <c r="M78" s="127">
        <v>0</v>
      </c>
    </row>
    <row r="79" spans="1:13">
      <c r="A79" s="124">
        <v>2025</v>
      </c>
      <c r="B79" s="124">
        <v>12</v>
      </c>
      <c r="C79" s="126">
        <v>46022</v>
      </c>
      <c r="D79" s="124">
        <v>53007960700</v>
      </c>
      <c r="E79" s="124" t="s">
        <v>71</v>
      </c>
      <c r="F79" s="6">
        <v>1</v>
      </c>
      <c r="G79" s="6">
        <v>1</v>
      </c>
      <c r="H79" s="6">
        <v>0</v>
      </c>
      <c r="I79" s="6">
        <v>0</v>
      </c>
      <c r="J79" s="127">
        <v>118.93</v>
      </c>
      <c r="K79" s="127">
        <v>118.93</v>
      </c>
      <c r="L79" s="127">
        <v>0</v>
      </c>
      <c r="M79" s="127">
        <v>0</v>
      </c>
    </row>
    <row r="80" spans="1:13">
      <c r="A80" s="124">
        <v>2025</v>
      </c>
      <c r="B80" s="124">
        <v>12</v>
      </c>
      <c r="C80" s="126">
        <v>46022</v>
      </c>
      <c r="D80" s="124">
        <v>53007960700</v>
      </c>
      <c r="E80" s="124" t="s">
        <v>72</v>
      </c>
      <c r="F80" s="6">
        <v>1</v>
      </c>
      <c r="G80" s="6">
        <v>1</v>
      </c>
      <c r="H80" s="6">
        <v>0</v>
      </c>
      <c r="I80" s="6">
        <v>0</v>
      </c>
      <c r="J80" s="127">
        <v>1651.65</v>
      </c>
      <c r="K80" s="127">
        <v>1651.65</v>
      </c>
      <c r="L80" s="127">
        <v>0</v>
      </c>
      <c r="M80" s="127">
        <v>0</v>
      </c>
    </row>
    <row r="81" spans="1:13">
      <c r="A81" s="124">
        <v>2025</v>
      </c>
      <c r="B81" s="124">
        <v>12</v>
      </c>
      <c r="C81" s="126">
        <v>46022</v>
      </c>
      <c r="D81" s="124">
        <v>53007960700</v>
      </c>
      <c r="E81" s="124" t="s">
        <v>70</v>
      </c>
      <c r="F81" s="6">
        <v>2</v>
      </c>
      <c r="G81" s="6">
        <v>1</v>
      </c>
      <c r="H81" s="6">
        <v>0</v>
      </c>
      <c r="I81" s="6">
        <v>1</v>
      </c>
      <c r="J81" s="127">
        <v>93.1</v>
      </c>
      <c r="K81" s="127">
        <v>8.36</v>
      </c>
      <c r="L81" s="127">
        <v>5.5</v>
      </c>
      <c r="M81" s="127">
        <v>79.239999999999995</v>
      </c>
    </row>
    <row r="82" spans="1:13">
      <c r="A82" s="124">
        <v>2025</v>
      </c>
      <c r="B82" s="124">
        <v>12</v>
      </c>
      <c r="C82" s="126">
        <v>46022</v>
      </c>
      <c r="D82" s="124">
        <v>53007960801</v>
      </c>
      <c r="E82" s="124" t="s">
        <v>72</v>
      </c>
      <c r="F82" s="6">
        <v>1</v>
      </c>
      <c r="G82" s="6">
        <v>1</v>
      </c>
      <c r="H82" s="6">
        <v>0</v>
      </c>
      <c r="I82" s="6">
        <v>0</v>
      </c>
      <c r="J82" s="127">
        <v>45.13</v>
      </c>
      <c r="K82" s="127">
        <v>45.13</v>
      </c>
      <c r="L82" s="127">
        <v>0</v>
      </c>
      <c r="M82" s="127">
        <v>0</v>
      </c>
    </row>
    <row r="83" spans="1:13">
      <c r="A83" s="124">
        <v>2025</v>
      </c>
      <c r="B83" s="124">
        <v>12</v>
      </c>
      <c r="C83" s="126">
        <v>46022</v>
      </c>
      <c r="D83" s="124">
        <v>53007960801</v>
      </c>
      <c r="E83" s="124" t="s">
        <v>70</v>
      </c>
      <c r="F83" s="6">
        <v>3</v>
      </c>
      <c r="G83" s="6">
        <v>3</v>
      </c>
      <c r="H83" s="6">
        <v>0</v>
      </c>
      <c r="I83" s="6">
        <v>0</v>
      </c>
      <c r="J83" s="127">
        <v>108.43</v>
      </c>
      <c r="K83" s="127">
        <v>108.43</v>
      </c>
      <c r="L83" s="127">
        <v>0</v>
      </c>
      <c r="M83" s="127">
        <v>0</v>
      </c>
    </row>
    <row r="84" spans="1:13">
      <c r="A84" s="124">
        <v>2025</v>
      </c>
      <c r="B84" s="124">
        <v>12</v>
      </c>
      <c r="C84" s="126">
        <v>46022</v>
      </c>
      <c r="D84" s="124">
        <v>53007960802</v>
      </c>
      <c r="E84" s="124" t="s">
        <v>71</v>
      </c>
      <c r="F84" s="6">
        <v>7</v>
      </c>
      <c r="G84" s="6">
        <v>7</v>
      </c>
      <c r="H84" s="6">
        <v>0</v>
      </c>
      <c r="I84" s="6">
        <v>0</v>
      </c>
      <c r="J84" s="127">
        <v>1539.26</v>
      </c>
      <c r="K84" s="127">
        <v>1539.26</v>
      </c>
      <c r="L84" s="127">
        <v>0</v>
      </c>
      <c r="M84" s="127">
        <v>0</v>
      </c>
    </row>
    <row r="85" spans="1:13">
      <c r="A85" s="124">
        <v>2025</v>
      </c>
      <c r="B85" s="124">
        <v>12</v>
      </c>
      <c r="C85" s="126">
        <v>46022</v>
      </c>
      <c r="D85" s="124">
        <v>53007960802</v>
      </c>
      <c r="E85" s="124" t="s">
        <v>69</v>
      </c>
      <c r="F85" s="6">
        <v>1</v>
      </c>
      <c r="G85" s="6">
        <v>1</v>
      </c>
      <c r="H85" s="6">
        <v>0</v>
      </c>
      <c r="I85" s="6">
        <v>0</v>
      </c>
      <c r="J85" s="127">
        <v>615.54999999999995</v>
      </c>
      <c r="K85" s="127">
        <v>615.54999999999995</v>
      </c>
      <c r="L85" s="127">
        <v>0</v>
      </c>
      <c r="M85" s="127">
        <v>0</v>
      </c>
    </row>
    <row r="86" spans="1:13">
      <c r="A86" s="124">
        <v>2025</v>
      </c>
      <c r="B86" s="124">
        <v>12</v>
      </c>
      <c r="C86" s="126">
        <v>46022</v>
      </c>
      <c r="D86" s="124">
        <v>53007960802</v>
      </c>
      <c r="E86" s="124" t="s">
        <v>70</v>
      </c>
      <c r="F86" s="6">
        <v>21</v>
      </c>
      <c r="G86" s="6">
        <v>12</v>
      </c>
      <c r="H86" s="6">
        <v>2</v>
      </c>
      <c r="I86" s="6">
        <v>7</v>
      </c>
      <c r="J86" s="127">
        <v>1011.64</v>
      </c>
      <c r="K86" s="127">
        <v>517.17999999999995</v>
      </c>
      <c r="L86" s="127">
        <v>210.44</v>
      </c>
      <c r="M86" s="127">
        <v>284.02</v>
      </c>
    </row>
    <row r="87" spans="1:13">
      <c r="A87" s="124">
        <v>2025</v>
      </c>
      <c r="B87" s="124">
        <v>12</v>
      </c>
      <c r="C87" s="126">
        <v>46022</v>
      </c>
      <c r="D87" s="124">
        <v>53007961000</v>
      </c>
      <c r="E87" s="124" t="s">
        <v>71</v>
      </c>
      <c r="F87" s="6">
        <v>8</v>
      </c>
      <c r="G87" s="6">
        <v>7</v>
      </c>
      <c r="H87" s="6">
        <v>1</v>
      </c>
      <c r="I87" s="6">
        <v>0</v>
      </c>
      <c r="J87" s="127">
        <v>2153.0500000000002</v>
      </c>
      <c r="K87" s="127">
        <v>2130.4699999999998</v>
      </c>
      <c r="L87" s="127">
        <v>22.58</v>
      </c>
      <c r="M87" s="127">
        <v>0</v>
      </c>
    </row>
    <row r="88" spans="1:13">
      <c r="A88" s="124">
        <v>2025</v>
      </c>
      <c r="B88" s="124">
        <v>12</v>
      </c>
      <c r="C88" s="126">
        <v>46022</v>
      </c>
      <c r="D88" s="124">
        <v>53007961000</v>
      </c>
      <c r="E88" s="124" t="s">
        <v>70</v>
      </c>
      <c r="F88" s="6">
        <v>24</v>
      </c>
      <c r="G88" s="6">
        <v>8</v>
      </c>
      <c r="H88" s="6">
        <v>4</v>
      </c>
      <c r="I88" s="6">
        <v>12</v>
      </c>
      <c r="J88" s="127">
        <v>2183.08</v>
      </c>
      <c r="K88" s="127">
        <v>784.42</v>
      </c>
      <c r="L88" s="127">
        <v>375.11</v>
      </c>
      <c r="M88" s="127">
        <v>1023.55</v>
      </c>
    </row>
    <row r="89" spans="1:13">
      <c r="A89" s="124">
        <v>2025</v>
      </c>
      <c r="B89" s="124">
        <v>12</v>
      </c>
      <c r="C89" s="126">
        <v>46022</v>
      </c>
      <c r="D89" s="124">
        <v>53007961100</v>
      </c>
      <c r="E89" s="124" t="s">
        <v>71</v>
      </c>
      <c r="F89" s="6">
        <v>3</v>
      </c>
      <c r="G89" s="6">
        <v>1</v>
      </c>
      <c r="H89" s="6">
        <v>0</v>
      </c>
      <c r="I89" s="6">
        <v>2</v>
      </c>
      <c r="J89" s="127">
        <v>964.7</v>
      </c>
      <c r="K89" s="127">
        <v>582.03</v>
      </c>
      <c r="L89" s="127">
        <v>42.4</v>
      </c>
      <c r="M89" s="127">
        <v>340.27</v>
      </c>
    </row>
    <row r="90" spans="1:13">
      <c r="A90" s="124">
        <v>2025</v>
      </c>
      <c r="B90" s="124">
        <v>12</v>
      </c>
      <c r="C90" s="126">
        <v>46022</v>
      </c>
      <c r="D90" s="124">
        <v>53007961100</v>
      </c>
      <c r="E90" s="124" t="s">
        <v>70</v>
      </c>
      <c r="F90" s="6">
        <v>13</v>
      </c>
      <c r="G90" s="6">
        <v>4</v>
      </c>
      <c r="H90" s="6">
        <v>2</v>
      </c>
      <c r="I90" s="6">
        <v>7</v>
      </c>
      <c r="J90" s="127">
        <v>573.70000000000005</v>
      </c>
      <c r="K90" s="127">
        <v>158.38</v>
      </c>
      <c r="L90" s="127">
        <v>100.93</v>
      </c>
      <c r="M90" s="127">
        <v>314.39</v>
      </c>
    </row>
    <row r="91" spans="1:13">
      <c r="A91" s="124">
        <v>2025</v>
      </c>
      <c r="B91" s="124">
        <v>12</v>
      </c>
      <c r="C91" s="126">
        <v>46022</v>
      </c>
      <c r="D91" s="124">
        <v>53007961200</v>
      </c>
      <c r="E91" s="124" t="s">
        <v>70</v>
      </c>
      <c r="F91" s="6">
        <v>1</v>
      </c>
      <c r="G91" s="6">
        <v>0</v>
      </c>
      <c r="H91" s="6">
        <v>0</v>
      </c>
      <c r="I91" s="6">
        <v>1</v>
      </c>
      <c r="J91" s="127">
        <v>117.62</v>
      </c>
      <c r="K91" s="127">
        <v>59.24</v>
      </c>
      <c r="L91" s="127">
        <v>8.43</v>
      </c>
      <c r="M91" s="127">
        <v>49.95</v>
      </c>
    </row>
    <row r="92" spans="1:13">
      <c r="A92" s="124">
        <v>2025</v>
      </c>
      <c r="B92" s="124">
        <v>12</v>
      </c>
      <c r="C92" s="126">
        <v>46022</v>
      </c>
      <c r="D92" s="124">
        <v>53007961301</v>
      </c>
      <c r="E92" s="124" t="s">
        <v>70</v>
      </c>
      <c r="F92" s="6">
        <v>5</v>
      </c>
      <c r="G92" s="6">
        <v>2</v>
      </c>
      <c r="H92" s="6">
        <v>0</v>
      </c>
      <c r="I92" s="6">
        <v>3</v>
      </c>
      <c r="J92" s="127">
        <v>496.22</v>
      </c>
      <c r="K92" s="127">
        <v>147.6</v>
      </c>
      <c r="L92" s="127">
        <v>53.79</v>
      </c>
      <c r="M92" s="127">
        <v>294.83</v>
      </c>
    </row>
    <row r="93" spans="1:13">
      <c r="A93" s="124">
        <v>2025</v>
      </c>
      <c r="B93" s="124">
        <v>12</v>
      </c>
      <c r="C93" s="126">
        <v>46022</v>
      </c>
      <c r="D93" s="124">
        <v>53007961302</v>
      </c>
      <c r="E93" s="124" t="s">
        <v>70</v>
      </c>
      <c r="F93" s="6">
        <v>17</v>
      </c>
      <c r="G93" s="6">
        <v>5</v>
      </c>
      <c r="H93" s="6">
        <v>1</v>
      </c>
      <c r="I93" s="6">
        <v>11</v>
      </c>
      <c r="J93" s="127">
        <v>1909.06</v>
      </c>
      <c r="K93" s="127">
        <v>964.9</v>
      </c>
      <c r="L93" s="127">
        <v>377.83</v>
      </c>
      <c r="M93" s="127">
        <v>566.33000000000004</v>
      </c>
    </row>
    <row r="94" spans="1:13">
      <c r="A94" s="124">
        <v>2025</v>
      </c>
      <c r="B94" s="124">
        <v>12</v>
      </c>
      <c r="C94" s="126">
        <v>46022</v>
      </c>
      <c r="D94" s="124">
        <v>53015000300</v>
      </c>
      <c r="E94" s="124" t="s">
        <v>71</v>
      </c>
      <c r="F94" s="6">
        <v>7</v>
      </c>
      <c r="G94" s="6">
        <v>4</v>
      </c>
      <c r="H94" s="6">
        <v>1</v>
      </c>
      <c r="I94" s="6">
        <v>2</v>
      </c>
      <c r="J94" s="127">
        <v>719.04</v>
      </c>
      <c r="K94" s="127">
        <v>563.74</v>
      </c>
      <c r="L94" s="127">
        <v>69.08</v>
      </c>
      <c r="M94" s="127">
        <v>86.22</v>
      </c>
    </row>
    <row r="95" spans="1:13">
      <c r="A95" s="124">
        <v>2025</v>
      </c>
      <c r="B95" s="124">
        <v>12</v>
      </c>
      <c r="C95" s="126">
        <v>46022</v>
      </c>
      <c r="D95" s="124">
        <v>53015000300</v>
      </c>
      <c r="E95" s="124" t="s">
        <v>70</v>
      </c>
      <c r="F95" s="6">
        <v>1</v>
      </c>
      <c r="G95" s="6">
        <v>0</v>
      </c>
      <c r="H95" s="6">
        <v>1</v>
      </c>
      <c r="I95" s="6">
        <v>0</v>
      </c>
      <c r="J95" s="127">
        <v>45.89</v>
      </c>
      <c r="K95" s="127">
        <v>24.72</v>
      </c>
      <c r="L95" s="127">
        <v>21.17</v>
      </c>
      <c r="M95" s="127">
        <v>0</v>
      </c>
    </row>
    <row r="96" spans="1:13">
      <c r="A96" s="124">
        <v>2025</v>
      </c>
      <c r="B96" s="124">
        <v>12</v>
      </c>
      <c r="C96" s="126">
        <v>46022</v>
      </c>
      <c r="D96" s="124">
        <v>53015000400</v>
      </c>
      <c r="E96" s="124" t="s">
        <v>71</v>
      </c>
      <c r="F96" s="6">
        <v>1</v>
      </c>
      <c r="G96" s="6">
        <v>0</v>
      </c>
      <c r="H96" s="6">
        <v>1</v>
      </c>
      <c r="I96" s="6">
        <v>0</v>
      </c>
      <c r="J96" s="127">
        <v>199.54</v>
      </c>
      <c r="K96" s="127">
        <v>138.05000000000001</v>
      </c>
      <c r="L96" s="127">
        <v>61.49</v>
      </c>
      <c r="M96" s="127">
        <v>0</v>
      </c>
    </row>
    <row r="97" spans="1:13">
      <c r="A97" s="124">
        <v>2025</v>
      </c>
      <c r="B97" s="124">
        <v>12</v>
      </c>
      <c r="C97" s="126">
        <v>46022</v>
      </c>
      <c r="D97" s="124">
        <v>53015000400</v>
      </c>
      <c r="E97" s="124" t="s">
        <v>70</v>
      </c>
      <c r="F97" s="6">
        <v>16</v>
      </c>
      <c r="G97" s="6">
        <v>6</v>
      </c>
      <c r="H97" s="6">
        <v>1</v>
      </c>
      <c r="I97" s="6">
        <v>9</v>
      </c>
      <c r="J97" s="127">
        <v>5544.71</v>
      </c>
      <c r="K97" s="127">
        <v>663.56</v>
      </c>
      <c r="L97" s="127">
        <v>220.44</v>
      </c>
      <c r="M97" s="127">
        <v>4660.71</v>
      </c>
    </row>
    <row r="98" spans="1:13">
      <c r="A98" s="124">
        <v>2025</v>
      </c>
      <c r="B98" s="124">
        <v>12</v>
      </c>
      <c r="C98" s="126">
        <v>46022</v>
      </c>
      <c r="D98" s="124">
        <v>53015000501</v>
      </c>
      <c r="E98" s="124" t="s">
        <v>70</v>
      </c>
      <c r="F98" s="6">
        <v>15</v>
      </c>
      <c r="G98" s="6">
        <v>7</v>
      </c>
      <c r="H98" s="6">
        <v>1</v>
      </c>
      <c r="I98" s="6">
        <v>7</v>
      </c>
      <c r="J98" s="127">
        <v>971.64</v>
      </c>
      <c r="K98" s="127">
        <v>542.74</v>
      </c>
      <c r="L98" s="127">
        <v>182.27</v>
      </c>
      <c r="M98" s="127">
        <v>246.63</v>
      </c>
    </row>
    <row r="99" spans="1:13">
      <c r="A99" s="124">
        <v>2025</v>
      </c>
      <c r="B99" s="124">
        <v>12</v>
      </c>
      <c r="C99" s="126">
        <v>46022</v>
      </c>
      <c r="D99" s="124">
        <v>53015000502</v>
      </c>
      <c r="E99" s="124" t="s">
        <v>70</v>
      </c>
      <c r="F99" s="6">
        <v>9</v>
      </c>
      <c r="G99" s="6">
        <v>2</v>
      </c>
      <c r="H99" s="6">
        <v>2</v>
      </c>
      <c r="I99" s="6">
        <v>5</v>
      </c>
      <c r="J99" s="127">
        <v>1036.77</v>
      </c>
      <c r="K99" s="127">
        <v>253.81</v>
      </c>
      <c r="L99" s="127">
        <v>189.28</v>
      </c>
      <c r="M99" s="127">
        <v>593.67999999999995</v>
      </c>
    </row>
    <row r="100" spans="1:13">
      <c r="A100" s="124">
        <v>2025</v>
      </c>
      <c r="B100" s="124">
        <v>12</v>
      </c>
      <c r="C100" s="126">
        <v>46022</v>
      </c>
      <c r="D100" s="124">
        <v>53015000601</v>
      </c>
      <c r="E100" s="124" t="s">
        <v>70</v>
      </c>
      <c r="F100" s="6">
        <v>3</v>
      </c>
      <c r="G100" s="6">
        <v>1</v>
      </c>
      <c r="H100" s="6">
        <v>1</v>
      </c>
      <c r="I100" s="6">
        <v>1</v>
      </c>
      <c r="J100" s="127">
        <v>187.82</v>
      </c>
      <c r="K100" s="127">
        <v>37.6</v>
      </c>
      <c r="L100" s="127">
        <v>19.09</v>
      </c>
      <c r="M100" s="127">
        <v>131.13</v>
      </c>
    </row>
    <row r="101" spans="1:13">
      <c r="A101" s="124">
        <v>2025</v>
      </c>
      <c r="B101" s="124">
        <v>12</v>
      </c>
      <c r="C101" s="126">
        <v>46022</v>
      </c>
      <c r="D101" s="124">
        <v>53015000602</v>
      </c>
      <c r="E101" s="124" t="s">
        <v>70</v>
      </c>
      <c r="F101" s="6">
        <v>12</v>
      </c>
      <c r="G101" s="6">
        <v>8</v>
      </c>
      <c r="H101" s="6">
        <v>1</v>
      </c>
      <c r="I101" s="6">
        <v>3</v>
      </c>
      <c r="J101" s="127">
        <v>581.92999999999995</v>
      </c>
      <c r="K101" s="127">
        <v>386.04</v>
      </c>
      <c r="L101" s="127">
        <v>36.869999999999997</v>
      </c>
      <c r="M101" s="127">
        <v>159.02000000000001</v>
      </c>
    </row>
    <row r="102" spans="1:13">
      <c r="A102" s="124">
        <v>2025</v>
      </c>
      <c r="B102" s="124">
        <v>12</v>
      </c>
      <c r="C102" s="126">
        <v>46022</v>
      </c>
      <c r="D102" s="124">
        <v>53015000702</v>
      </c>
      <c r="E102" s="124" t="s">
        <v>70</v>
      </c>
      <c r="F102" s="6">
        <v>7</v>
      </c>
      <c r="G102" s="6">
        <v>1</v>
      </c>
      <c r="H102" s="6">
        <v>1</v>
      </c>
      <c r="I102" s="6">
        <v>5</v>
      </c>
      <c r="J102" s="127">
        <v>431.61</v>
      </c>
      <c r="K102" s="127">
        <v>225.79</v>
      </c>
      <c r="L102" s="127">
        <v>73.03</v>
      </c>
      <c r="M102" s="127">
        <v>132.79</v>
      </c>
    </row>
    <row r="103" spans="1:13">
      <c r="A103" s="124">
        <v>2025</v>
      </c>
      <c r="B103" s="124">
        <v>12</v>
      </c>
      <c r="C103" s="126">
        <v>46022</v>
      </c>
      <c r="D103" s="124">
        <v>53015000703</v>
      </c>
      <c r="E103" s="124" t="s">
        <v>71</v>
      </c>
      <c r="F103" s="6">
        <v>1</v>
      </c>
      <c r="G103" s="6">
        <v>1</v>
      </c>
      <c r="H103" s="6">
        <v>0</v>
      </c>
      <c r="I103" s="6">
        <v>0</v>
      </c>
      <c r="J103" s="127">
        <v>3720.44</v>
      </c>
      <c r="K103" s="127">
        <v>3720.44</v>
      </c>
      <c r="L103" s="127">
        <v>0</v>
      </c>
      <c r="M103" s="127">
        <v>0</v>
      </c>
    </row>
    <row r="104" spans="1:13">
      <c r="A104" s="124">
        <v>2025</v>
      </c>
      <c r="B104" s="124">
        <v>12</v>
      </c>
      <c r="C104" s="126">
        <v>46022</v>
      </c>
      <c r="D104" s="124">
        <v>53015000703</v>
      </c>
      <c r="E104" s="124" t="s">
        <v>70</v>
      </c>
      <c r="F104" s="6">
        <v>5</v>
      </c>
      <c r="G104" s="6">
        <v>2</v>
      </c>
      <c r="H104" s="6">
        <v>1</v>
      </c>
      <c r="I104" s="6">
        <v>2</v>
      </c>
      <c r="J104" s="127">
        <v>295.27999999999997</v>
      </c>
      <c r="K104" s="127">
        <v>156.12</v>
      </c>
      <c r="L104" s="127">
        <v>50.98</v>
      </c>
      <c r="M104" s="127">
        <v>88.18</v>
      </c>
    </row>
    <row r="105" spans="1:13">
      <c r="A105" s="124">
        <v>2025</v>
      </c>
      <c r="B105" s="124">
        <v>12</v>
      </c>
      <c r="C105" s="126">
        <v>46022</v>
      </c>
      <c r="D105" s="124">
        <v>53015000704</v>
      </c>
      <c r="E105" s="124" t="s">
        <v>70</v>
      </c>
      <c r="F105" s="6">
        <v>2</v>
      </c>
      <c r="G105" s="6">
        <v>2</v>
      </c>
      <c r="H105" s="6">
        <v>0</v>
      </c>
      <c r="I105" s="6">
        <v>0</v>
      </c>
      <c r="J105" s="127">
        <v>39.840000000000003</v>
      </c>
      <c r="K105" s="127">
        <v>39.840000000000003</v>
      </c>
      <c r="L105" s="127">
        <v>0</v>
      </c>
      <c r="M105" s="127">
        <v>0</v>
      </c>
    </row>
    <row r="106" spans="1:13">
      <c r="A106" s="124">
        <v>2025</v>
      </c>
      <c r="B106" s="124">
        <v>12</v>
      </c>
      <c r="C106" s="126">
        <v>46022</v>
      </c>
      <c r="D106" s="124">
        <v>53015000800</v>
      </c>
      <c r="E106" s="124" t="s">
        <v>70</v>
      </c>
      <c r="F106" s="6">
        <v>27</v>
      </c>
      <c r="G106" s="6">
        <v>14</v>
      </c>
      <c r="H106" s="6">
        <v>2</v>
      </c>
      <c r="I106" s="6">
        <v>11</v>
      </c>
      <c r="J106" s="127">
        <v>2402.63</v>
      </c>
      <c r="K106" s="127">
        <v>1469.35</v>
      </c>
      <c r="L106" s="127">
        <v>247.56</v>
      </c>
      <c r="M106" s="127">
        <v>685.72</v>
      </c>
    </row>
    <row r="107" spans="1:13">
      <c r="A107" s="124">
        <v>2025</v>
      </c>
      <c r="B107" s="124">
        <v>12</v>
      </c>
      <c r="C107" s="126">
        <v>46022</v>
      </c>
      <c r="D107" s="124">
        <v>53015000900</v>
      </c>
      <c r="E107" s="124" t="s">
        <v>70</v>
      </c>
      <c r="F107" s="6">
        <v>11</v>
      </c>
      <c r="G107" s="6">
        <v>5</v>
      </c>
      <c r="H107" s="6">
        <v>2</v>
      </c>
      <c r="I107" s="6">
        <v>4</v>
      </c>
      <c r="J107" s="127">
        <v>1636.6</v>
      </c>
      <c r="K107" s="127">
        <v>953.99</v>
      </c>
      <c r="L107" s="127">
        <v>390.15</v>
      </c>
      <c r="M107" s="127">
        <v>292.45999999999998</v>
      </c>
    </row>
    <row r="108" spans="1:13">
      <c r="A108" s="124">
        <v>2025</v>
      </c>
      <c r="B108" s="124">
        <v>12</v>
      </c>
      <c r="C108" s="126">
        <v>46022</v>
      </c>
      <c r="D108" s="124">
        <v>53015001000</v>
      </c>
      <c r="E108" s="124" t="s">
        <v>71</v>
      </c>
      <c r="F108" s="6">
        <v>3</v>
      </c>
      <c r="G108" s="6">
        <v>0</v>
      </c>
      <c r="H108" s="6">
        <v>1</v>
      </c>
      <c r="I108" s="6">
        <v>2</v>
      </c>
      <c r="J108" s="127">
        <v>1239.79</v>
      </c>
      <c r="K108" s="127">
        <v>0</v>
      </c>
      <c r="L108" s="127">
        <v>567.11</v>
      </c>
      <c r="M108" s="127">
        <v>672.68</v>
      </c>
    </row>
    <row r="109" spans="1:13">
      <c r="A109" s="124">
        <v>2025</v>
      </c>
      <c r="B109" s="124">
        <v>12</v>
      </c>
      <c r="C109" s="126">
        <v>46022</v>
      </c>
      <c r="D109" s="124">
        <v>53015001000</v>
      </c>
      <c r="E109" s="124" t="s">
        <v>70</v>
      </c>
      <c r="F109" s="6">
        <v>3</v>
      </c>
      <c r="G109" s="6">
        <v>1</v>
      </c>
      <c r="H109" s="6">
        <v>0</v>
      </c>
      <c r="I109" s="6">
        <v>2</v>
      </c>
      <c r="J109" s="127">
        <v>219.94</v>
      </c>
      <c r="K109" s="127">
        <v>58.62</v>
      </c>
      <c r="L109" s="127">
        <v>23.01</v>
      </c>
      <c r="M109" s="127">
        <v>138.31</v>
      </c>
    </row>
    <row r="110" spans="1:13">
      <c r="A110" s="124">
        <v>2025</v>
      </c>
      <c r="B110" s="124">
        <v>12</v>
      </c>
      <c r="C110" s="126">
        <v>46022</v>
      </c>
      <c r="D110" s="124">
        <v>53015001100</v>
      </c>
      <c r="E110" s="124" t="s">
        <v>70</v>
      </c>
      <c r="F110" s="6">
        <v>19</v>
      </c>
      <c r="G110" s="6">
        <v>0</v>
      </c>
      <c r="H110" s="6">
        <v>5</v>
      </c>
      <c r="I110" s="6">
        <v>14</v>
      </c>
      <c r="J110" s="127">
        <v>1703.69</v>
      </c>
      <c r="K110" s="127">
        <v>0</v>
      </c>
      <c r="L110" s="127">
        <v>480.41</v>
      </c>
      <c r="M110" s="127">
        <v>1223.28</v>
      </c>
    </row>
    <row r="111" spans="1:13">
      <c r="A111" s="124">
        <v>2025</v>
      </c>
      <c r="B111" s="124">
        <v>12</v>
      </c>
      <c r="C111" s="126">
        <v>46022</v>
      </c>
      <c r="D111" s="124">
        <v>53015001200</v>
      </c>
      <c r="E111" s="124" t="s">
        <v>70</v>
      </c>
      <c r="F111" s="6">
        <v>8</v>
      </c>
      <c r="G111" s="6">
        <v>0</v>
      </c>
      <c r="H111" s="6">
        <v>3</v>
      </c>
      <c r="I111" s="6">
        <v>5</v>
      </c>
      <c r="J111" s="127">
        <v>635.74</v>
      </c>
      <c r="K111" s="127">
        <v>0</v>
      </c>
      <c r="L111" s="127">
        <v>302.7</v>
      </c>
      <c r="M111" s="127">
        <v>333.04</v>
      </c>
    </row>
    <row r="112" spans="1:13">
      <c r="A112" s="124">
        <v>2025</v>
      </c>
      <c r="B112" s="124">
        <v>12</v>
      </c>
      <c r="C112" s="126">
        <v>46022</v>
      </c>
      <c r="D112" s="124">
        <v>53015001300</v>
      </c>
      <c r="E112" s="124" t="s">
        <v>70</v>
      </c>
      <c r="F112" s="6">
        <v>4</v>
      </c>
      <c r="G112" s="6">
        <v>0</v>
      </c>
      <c r="H112" s="6">
        <v>1</v>
      </c>
      <c r="I112" s="6">
        <v>3</v>
      </c>
      <c r="J112" s="127">
        <v>362.5</v>
      </c>
      <c r="K112" s="127">
        <v>0</v>
      </c>
      <c r="L112" s="127">
        <v>202.54</v>
      </c>
      <c r="M112" s="127">
        <v>159.96</v>
      </c>
    </row>
    <row r="113" spans="1:13">
      <c r="A113" s="124">
        <v>2025</v>
      </c>
      <c r="B113" s="124">
        <v>12</v>
      </c>
      <c r="C113" s="126">
        <v>46022</v>
      </c>
      <c r="D113" s="124">
        <v>53015001502</v>
      </c>
      <c r="E113" s="124" t="s">
        <v>71</v>
      </c>
      <c r="F113" s="6">
        <v>9</v>
      </c>
      <c r="G113" s="6">
        <v>0</v>
      </c>
      <c r="H113" s="6">
        <v>3</v>
      </c>
      <c r="I113" s="6">
        <v>6</v>
      </c>
      <c r="J113" s="127">
        <v>3024.97</v>
      </c>
      <c r="K113" s="127">
        <v>0</v>
      </c>
      <c r="L113" s="127">
        <v>2471.0700000000002</v>
      </c>
      <c r="M113" s="127">
        <v>553.9</v>
      </c>
    </row>
    <row r="114" spans="1:13">
      <c r="A114" s="124">
        <v>2025</v>
      </c>
      <c r="B114" s="124">
        <v>12</v>
      </c>
      <c r="C114" s="126">
        <v>46022</v>
      </c>
      <c r="D114" s="124">
        <v>53015001502</v>
      </c>
      <c r="E114" s="124" t="s">
        <v>69</v>
      </c>
      <c r="F114" s="6">
        <v>1</v>
      </c>
      <c r="G114" s="6">
        <v>0</v>
      </c>
      <c r="H114" s="6">
        <v>1</v>
      </c>
      <c r="I114" s="6">
        <v>0</v>
      </c>
      <c r="J114" s="127">
        <v>106.38</v>
      </c>
      <c r="K114" s="127">
        <v>0</v>
      </c>
      <c r="L114" s="127">
        <v>106.38</v>
      </c>
      <c r="M114" s="127">
        <v>0</v>
      </c>
    </row>
    <row r="115" spans="1:13">
      <c r="A115" s="124">
        <v>2025</v>
      </c>
      <c r="B115" s="124">
        <v>12</v>
      </c>
      <c r="C115" s="126">
        <v>46022</v>
      </c>
      <c r="D115" s="124">
        <v>53015001502</v>
      </c>
      <c r="E115" s="124" t="s">
        <v>70</v>
      </c>
      <c r="F115" s="6">
        <v>49</v>
      </c>
      <c r="G115" s="6">
        <v>0</v>
      </c>
      <c r="H115" s="6">
        <v>16</v>
      </c>
      <c r="I115" s="6">
        <v>33</v>
      </c>
      <c r="J115" s="127">
        <v>4940.95</v>
      </c>
      <c r="K115" s="127">
        <v>0</v>
      </c>
      <c r="L115" s="127">
        <v>2503.08</v>
      </c>
      <c r="M115" s="127">
        <v>2437.87</v>
      </c>
    </row>
    <row r="116" spans="1:13">
      <c r="A116" s="124">
        <v>2025</v>
      </c>
      <c r="B116" s="124">
        <v>12</v>
      </c>
      <c r="C116" s="126">
        <v>46022</v>
      </c>
      <c r="D116" s="124">
        <v>53015001600</v>
      </c>
      <c r="E116" s="124" t="s">
        <v>71</v>
      </c>
      <c r="F116" s="6">
        <v>1</v>
      </c>
      <c r="G116" s="6">
        <v>0</v>
      </c>
      <c r="H116" s="6">
        <v>1</v>
      </c>
      <c r="I116" s="6">
        <v>0</v>
      </c>
      <c r="J116" s="127">
        <v>0.4</v>
      </c>
      <c r="K116" s="127">
        <v>0</v>
      </c>
      <c r="L116" s="127">
        <v>0.4</v>
      </c>
      <c r="M116" s="127">
        <v>0</v>
      </c>
    </row>
    <row r="117" spans="1:13">
      <c r="A117" s="124">
        <v>2025</v>
      </c>
      <c r="B117" s="124">
        <v>12</v>
      </c>
      <c r="C117" s="126">
        <v>46022</v>
      </c>
      <c r="D117" s="124">
        <v>53015001600</v>
      </c>
      <c r="E117" s="124" t="s">
        <v>73</v>
      </c>
      <c r="F117" s="6">
        <v>1</v>
      </c>
      <c r="G117" s="6">
        <v>1</v>
      </c>
      <c r="H117" s="6">
        <v>0</v>
      </c>
      <c r="I117" s="6">
        <v>0</v>
      </c>
      <c r="J117" s="127">
        <v>41394.839999999997</v>
      </c>
      <c r="K117" s="127">
        <v>41394.839999999997</v>
      </c>
      <c r="L117" s="127">
        <v>0</v>
      </c>
      <c r="M117" s="127">
        <v>0</v>
      </c>
    </row>
    <row r="118" spans="1:13">
      <c r="A118" s="124">
        <v>2025</v>
      </c>
      <c r="B118" s="124">
        <v>12</v>
      </c>
      <c r="C118" s="126">
        <v>46022</v>
      </c>
      <c r="D118" s="124">
        <v>53015001600</v>
      </c>
      <c r="E118" s="124" t="s">
        <v>70</v>
      </c>
      <c r="F118" s="6">
        <v>14</v>
      </c>
      <c r="G118" s="6">
        <v>0</v>
      </c>
      <c r="H118" s="6">
        <v>6</v>
      </c>
      <c r="I118" s="6">
        <v>8</v>
      </c>
      <c r="J118" s="127">
        <v>1174.78</v>
      </c>
      <c r="K118" s="127">
        <v>0</v>
      </c>
      <c r="L118" s="127">
        <v>652.02</v>
      </c>
      <c r="M118" s="127">
        <v>522.76</v>
      </c>
    </row>
    <row r="119" spans="1:13">
      <c r="A119" s="124">
        <v>2025</v>
      </c>
      <c r="B119" s="124">
        <v>12</v>
      </c>
      <c r="C119" s="126">
        <v>46022</v>
      </c>
      <c r="D119" s="124">
        <v>53015002002</v>
      </c>
      <c r="E119" s="124" t="s">
        <v>71</v>
      </c>
      <c r="F119" s="6">
        <v>1</v>
      </c>
      <c r="G119" s="6">
        <v>0</v>
      </c>
      <c r="H119" s="6">
        <v>1</v>
      </c>
      <c r="I119" s="6">
        <v>0</v>
      </c>
      <c r="J119" s="127">
        <v>246.87</v>
      </c>
      <c r="K119" s="127">
        <v>0</v>
      </c>
      <c r="L119" s="127">
        <v>246.87</v>
      </c>
      <c r="M119" s="127">
        <v>0</v>
      </c>
    </row>
    <row r="120" spans="1:13">
      <c r="A120" s="124">
        <v>2025</v>
      </c>
      <c r="B120" s="124">
        <v>12</v>
      </c>
      <c r="C120" s="126">
        <v>46022</v>
      </c>
      <c r="D120" s="124">
        <v>53015002002</v>
      </c>
      <c r="E120" s="124" t="s">
        <v>70</v>
      </c>
      <c r="F120" s="6">
        <v>8</v>
      </c>
      <c r="G120" s="6">
        <v>0</v>
      </c>
      <c r="H120" s="6">
        <v>3</v>
      </c>
      <c r="I120" s="6">
        <v>5</v>
      </c>
      <c r="J120" s="127">
        <v>583.86</v>
      </c>
      <c r="K120" s="127">
        <v>0</v>
      </c>
      <c r="L120" s="127">
        <v>288.32</v>
      </c>
      <c r="M120" s="127">
        <v>295.54000000000002</v>
      </c>
    </row>
    <row r="121" spans="1:13">
      <c r="A121" s="124">
        <v>2025</v>
      </c>
      <c r="B121" s="124">
        <v>12</v>
      </c>
      <c r="C121" s="126">
        <v>46022</v>
      </c>
      <c r="D121" s="124">
        <v>53015002100</v>
      </c>
      <c r="E121" s="124" t="s">
        <v>71</v>
      </c>
      <c r="F121" s="6">
        <v>19</v>
      </c>
      <c r="G121" s="6">
        <v>11</v>
      </c>
      <c r="H121" s="6">
        <v>3</v>
      </c>
      <c r="I121" s="6">
        <v>5</v>
      </c>
      <c r="J121" s="127">
        <v>10076.66</v>
      </c>
      <c r="K121" s="127">
        <v>5163</v>
      </c>
      <c r="L121" s="127">
        <v>1546.32</v>
      </c>
      <c r="M121" s="127">
        <v>3367.34</v>
      </c>
    </row>
    <row r="122" spans="1:13">
      <c r="A122" s="124">
        <v>2025</v>
      </c>
      <c r="B122" s="124">
        <v>12</v>
      </c>
      <c r="C122" s="126">
        <v>46022</v>
      </c>
      <c r="D122" s="124">
        <v>53015002100</v>
      </c>
      <c r="E122" s="124" t="s">
        <v>70</v>
      </c>
      <c r="F122" s="6">
        <v>2</v>
      </c>
      <c r="G122" s="6">
        <v>1</v>
      </c>
      <c r="H122" s="6">
        <v>0</v>
      </c>
      <c r="I122" s="6">
        <v>1</v>
      </c>
      <c r="J122" s="127">
        <v>40.450000000000003</v>
      </c>
      <c r="K122" s="127">
        <v>31.71</v>
      </c>
      <c r="L122" s="127">
        <v>4.37</v>
      </c>
      <c r="M122" s="127">
        <v>4.37</v>
      </c>
    </row>
    <row r="123" spans="1:13">
      <c r="A123" s="124">
        <v>2025</v>
      </c>
      <c r="B123" s="124">
        <v>12</v>
      </c>
      <c r="C123" s="126">
        <v>46022</v>
      </c>
      <c r="D123" s="124">
        <v>53017950400</v>
      </c>
      <c r="E123" s="124" t="s">
        <v>70</v>
      </c>
      <c r="F123" s="6">
        <v>2</v>
      </c>
      <c r="G123" s="6">
        <v>1</v>
      </c>
      <c r="H123" s="6">
        <v>0</v>
      </c>
      <c r="I123" s="6">
        <v>1</v>
      </c>
      <c r="J123" s="127">
        <v>140.69</v>
      </c>
      <c r="K123" s="127">
        <v>126.67</v>
      </c>
      <c r="L123" s="127">
        <v>9.36</v>
      </c>
      <c r="M123" s="127">
        <v>4.66</v>
      </c>
    </row>
    <row r="124" spans="1:13">
      <c r="A124" s="124">
        <v>2025</v>
      </c>
      <c r="B124" s="124">
        <v>12</v>
      </c>
      <c r="C124" s="126">
        <v>46022</v>
      </c>
      <c r="D124" s="124">
        <v>53017950500</v>
      </c>
      <c r="E124" s="124" t="s">
        <v>71</v>
      </c>
      <c r="F124" s="6">
        <v>3</v>
      </c>
      <c r="G124" s="6">
        <v>2</v>
      </c>
      <c r="H124" s="6">
        <v>1</v>
      </c>
      <c r="I124" s="6">
        <v>0</v>
      </c>
      <c r="J124" s="127">
        <v>1599.3</v>
      </c>
      <c r="K124" s="127">
        <v>1578.02</v>
      </c>
      <c r="L124" s="127">
        <v>21.28</v>
      </c>
      <c r="M124" s="127">
        <v>0</v>
      </c>
    </row>
    <row r="125" spans="1:13">
      <c r="A125" s="124">
        <v>2025</v>
      </c>
      <c r="B125" s="124">
        <v>12</v>
      </c>
      <c r="C125" s="126">
        <v>46022</v>
      </c>
      <c r="D125" s="124">
        <v>53017950500</v>
      </c>
      <c r="E125" s="124" t="s">
        <v>70</v>
      </c>
      <c r="F125" s="6">
        <v>9</v>
      </c>
      <c r="G125" s="6">
        <v>6</v>
      </c>
      <c r="H125" s="6">
        <v>2</v>
      </c>
      <c r="I125" s="6">
        <v>1</v>
      </c>
      <c r="J125" s="127">
        <v>408.09</v>
      </c>
      <c r="K125" s="127">
        <v>376.6</v>
      </c>
      <c r="L125" s="127">
        <v>19.79</v>
      </c>
      <c r="M125" s="127">
        <v>11.7</v>
      </c>
    </row>
    <row r="126" spans="1:13">
      <c r="A126" s="124">
        <v>2025</v>
      </c>
      <c r="B126" s="124">
        <v>12</v>
      </c>
      <c r="C126" s="126">
        <v>46022</v>
      </c>
      <c r="D126" s="124">
        <v>53017950600</v>
      </c>
      <c r="E126" s="124" t="s">
        <v>70</v>
      </c>
      <c r="F126" s="6">
        <v>1</v>
      </c>
      <c r="G126" s="6">
        <v>1</v>
      </c>
      <c r="H126" s="6">
        <v>0</v>
      </c>
      <c r="I126" s="6">
        <v>0</v>
      </c>
      <c r="J126" s="127">
        <v>57.36</v>
      </c>
      <c r="K126" s="127">
        <v>57.36</v>
      </c>
      <c r="L126" s="127">
        <v>0</v>
      </c>
      <c r="M126" s="127">
        <v>0</v>
      </c>
    </row>
    <row r="127" spans="1:13">
      <c r="A127" s="124">
        <v>2025</v>
      </c>
      <c r="B127" s="124">
        <v>12</v>
      </c>
      <c r="C127" s="126">
        <v>46022</v>
      </c>
      <c r="D127" s="124">
        <v>53017950700</v>
      </c>
      <c r="E127" s="124" t="s">
        <v>71</v>
      </c>
      <c r="F127" s="6">
        <v>1</v>
      </c>
      <c r="G127" s="6">
        <v>1</v>
      </c>
      <c r="H127" s="6">
        <v>0</v>
      </c>
      <c r="I127" s="6">
        <v>0</v>
      </c>
      <c r="J127" s="127">
        <v>0.25</v>
      </c>
      <c r="K127" s="127">
        <v>0.25</v>
      </c>
      <c r="L127" s="127">
        <v>0</v>
      </c>
      <c r="M127" s="127">
        <v>0</v>
      </c>
    </row>
    <row r="128" spans="1:13">
      <c r="A128" s="124">
        <v>2025</v>
      </c>
      <c r="B128" s="124">
        <v>12</v>
      </c>
      <c r="C128" s="126">
        <v>46022</v>
      </c>
      <c r="D128" s="124">
        <v>53017950700</v>
      </c>
      <c r="E128" s="124" t="s">
        <v>70</v>
      </c>
      <c r="F128" s="6">
        <v>1</v>
      </c>
      <c r="G128" s="6">
        <v>1</v>
      </c>
      <c r="H128" s="6">
        <v>0</v>
      </c>
      <c r="I128" s="6">
        <v>0</v>
      </c>
      <c r="J128" s="127">
        <v>7.28</v>
      </c>
      <c r="K128" s="127">
        <v>7.28</v>
      </c>
      <c r="L128" s="127">
        <v>0</v>
      </c>
      <c r="M128" s="127">
        <v>0</v>
      </c>
    </row>
    <row r="129" spans="1:13">
      <c r="A129" s="124">
        <v>2025</v>
      </c>
      <c r="B129" s="124">
        <v>12</v>
      </c>
      <c r="C129" s="126">
        <v>46022</v>
      </c>
      <c r="D129" s="124">
        <v>53017950800</v>
      </c>
      <c r="E129" s="124" t="s">
        <v>71</v>
      </c>
      <c r="F129" s="6">
        <v>2</v>
      </c>
      <c r="G129" s="6">
        <v>0</v>
      </c>
      <c r="H129" s="6">
        <v>1</v>
      </c>
      <c r="I129" s="6">
        <v>1</v>
      </c>
      <c r="J129" s="127">
        <v>2693.05</v>
      </c>
      <c r="K129" s="127">
        <v>1133.3800000000001</v>
      </c>
      <c r="L129" s="127">
        <v>684.58</v>
      </c>
      <c r="M129" s="127">
        <v>875.09</v>
      </c>
    </row>
    <row r="130" spans="1:13">
      <c r="A130" s="124">
        <v>2025</v>
      </c>
      <c r="B130" s="124">
        <v>12</v>
      </c>
      <c r="C130" s="126">
        <v>46022</v>
      </c>
      <c r="D130" s="124">
        <v>53017950800</v>
      </c>
      <c r="E130" s="124" t="s">
        <v>70</v>
      </c>
      <c r="F130" s="6">
        <v>4</v>
      </c>
      <c r="G130" s="6">
        <v>1</v>
      </c>
      <c r="H130" s="6">
        <v>2</v>
      </c>
      <c r="I130" s="6">
        <v>1</v>
      </c>
      <c r="J130" s="127">
        <v>429.77</v>
      </c>
      <c r="K130" s="127">
        <v>174.33</v>
      </c>
      <c r="L130" s="127">
        <v>233.44</v>
      </c>
      <c r="M130" s="127">
        <v>22</v>
      </c>
    </row>
    <row r="131" spans="1:13">
      <c r="A131" s="124">
        <v>2025</v>
      </c>
      <c r="B131" s="124">
        <v>12</v>
      </c>
      <c r="C131" s="126">
        <v>46022</v>
      </c>
      <c r="D131" s="124">
        <v>53021020100</v>
      </c>
      <c r="E131" s="124" t="s">
        <v>71</v>
      </c>
      <c r="F131" s="6">
        <v>38</v>
      </c>
      <c r="G131" s="6">
        <v>26</v>
      </c>
      <c r="H131" s="6">
        <v>5</v>
      </c>
      <c r="I131" s="6">
        <v>7</v>
      </c>
      <c r="J131" s="127">
        <v>21465.23</v>
      </c>
      <c r="K131" s="127">
        <v>13549.09</v>
      </c>
      <c r="L131" s="127">
        <v>3648.08</v>
      </c>
      <c r="M131" s="127">
        <v>4268.0600000000004</v>
      </c>
    </row>
    <row r="132" spans="1:13">
      <c r="A132" s="124">
        <v>2025</v>
      </c>
      <c r="B132" s="124">
        <v>12</v>
      </c>
      <c r="C132" s="126">
        <v>46022</v>
      </c>
      <c r="D132" s="124">
        <v>53021020100</v>
      </c>
      <c r="E132" s="124" t="s">
        <v>72</v>
      </c>
      <c r="F132" s="6">
        <v>2</v>
      </c>
      <c r="G132" s="6">
        <v>2</v>
      </c>
      <c r="H132" s="6">
        <v>0</v>
      </c>
      <c r="I132" s="6">
        <v>0</v>
      </c>
      <c r="J132" s="127">
        <v>6436.98</v>
      </c>
      <c r="K132" s="127">
        <v>6436.98</v>
      </c>
      <c r="L132" s="127">
        <v>0</v>
      </c>
      <c r="M132" s="127">
        <v>0</v>
      </c>
    </row>
    <row r="133" spans="1:13">
      <c r="A133" s="124">
        <v>2025</v>
      </c>
      <c r="B133" s="124">
        <v>12</v>
      </c>
      <c r="C133" s="126">
        <v>46022</v>
      </c>
      <c r="D133" s="124">
        <v>53021020100</v>
      </c>
      <c r="E133" s="124" t="s">
        <v>69</v>
      </c>
      <c r="F133" s="6">
        <v>1</v>
      </c>
      <c r="G133" s="6">
        <v>1</v>
      </c>
      <c r="H133" s="6">
        <v>0</v>
      </c>
      <c r="I133" s="6">
        <v>0</v>
      </c>
      <c r="J133" s="127">
        <v>49841.21</v>
      </c>
      <c r="K133" s="127">
        <v>49841.21</v>
      </c>
      <c r="L133" s="127">
        <v>0</v>
      </c>
      <c r="M133" s="127">
        <v>0</v>
      </c>
    </row>
    <row r="134" spans="1:13">
      <c r="A134" s="124">
        <v>2025</v>
      </c>
      <c r="B134" s="124">
        <v>12</v>
      </c>
      <c r="C134" s="126">
        <v>46022</v>
      </c>
      <c r="D134" s="124">
        <v>53021020100</v>
      </c>
      <c r="E134" s="124" t="s">
        <v>73</v>
      </c>
      <c r="F134" s="6">
        <v>1</v>
      </c>
      <c r="G134" s="6">
        <v>1</v>
      </c>
      <c r="H134" s="6">
        <v>0</v>
      </c>
      <c r="I134" s="6">
        <v>0</v>
      </c>
      <c r="J134" s="127">
        <v>6525.82</v>
      </c>
      <c r="K134" s="127">
        <v>6525.82</v>
      </c>
      <c r="L134" s="127">
        <v>0</v>
      </c>
      <c r="M134" s="127">
        <v>0</v>
      </c>
    </row>
    <row r="135" spans="1:13">
      <c r="A135" s="124">
        <v>2025</v>
      </c>
      <c r="B135" s="124">
        <v>12</v>
      </c>
      <c r="C135" s="126">
        <v>46022</v>
      </c>
      <c r="D135" s="124">
        <v>53021020100</v>
      </c>
      <c r="E135" s="124" t="s">
        <v>70</v>
      </c>
      <c r="F135" s="6">
        <v>91</v>
      </c>
      <c r="G135" s="6">
        <v>33</v>
      </c>
      <c r="H135" s="6">
        <v>22</v>
      </c>
      <c r="I135" s="6">
        <v>36</v>
      </c>
      <c r="J135" s="127">
        <v>7851.42</v>
      </c>
      <c r="K135" s="127">
        <v>4114.5600000000004</v>
      </c>
      <c r="L135" s="127">
        <v>1519.33</v>
      </c>
      <c r="M135" s="127">
        <v>2217.5300000000002</v>
      </c>
    </row>
    <row r="136" spans="1:13">
      <c r="A136" s="124">
        <v>2025</v>
      </c>
      <c r="B136" s="124">
        <v>12</v>
      </c>
      <c r="C136" s="126">
        <v>46022</v>
      </c>
      <c r="D136" s="124">
        <v>53021020200</v>
      </c>
      <c r="E136" s="124" t="s">
        <v>71</v>
      </c>
      <c r="F136" s="6">
        <v>26</v>
      </c>
      <c r="G136" s="6">
        <v>22</v>
      </c>
      <c r="H136" s="6">
        <v>1</v>
      </c>
      <c r="I136" s="6">
        <v>3</v>
      </c>
      <c r="J136" s="127">
        <v>12284.7</v>
      </c>
      <c r="K136" s="127">
        <v>10223.969999999999</v>
      </c>
      <c r="L136" s="127">
        <v>894.18</v>
      </c>
      <c r="M136" s="127">
        <v>1166.55</v>
      </c>
    </row>
    <row r="137" spans="1:13">
      <c r="A137" s="124">
        <v>2025</v>
      </c>
      <c r="B137" s="124">
        <v>12</v>
      </c>
      <c r="C137" s="126">
        <v>46022</v>
      </c>
      <c r="D137" s="124">
        <v>53021020200</v>
      </c>
      <c r="E137" s="124" t="s">
        <v>72</v>
      </c>
      <c r="F137" s="6">
        <v>2</v>
      </c>
      <c r="G137" s="6">
        <v>2</v>
      </c>
      <c r="H137" s="6">
        <v>0</v>
      </c>
      <c r="I137" s="6">
        <v>0</v>
      </c>
      <c r="J137" s="127">
        <v>8570.35</v>
      </c>
      <c r="K137" s="127">
        <v>8570.35</v>
      </c>
      <c r="L137" s="127">
        <v>0</v>
      </c>
      <c r="M137" s="127">
        <v>0</v>
      </c>
    </row>
    <row r="138" spans="1:13">
      <c r="A138" s="124">
        <v>2025</v>
      </c>
      <c r="B138" s="124">
        <v>12</v>
      </c>
      <c r="C138" s="126">
        <v>46022</v>
      </c>
      <c r="D138" s="124">
        <v>53021020200</v>
      </c>
      <c r="E138" s="124" t="s">
        <v>70</v>
      </c>
      <c r="F138" s="6">
        <v>52</v>
      </c>
      <c r="G138" s="6">
        <v>21</v>
      </c>
      <c r="H138" s="6">
        <v>15</v>
      </c>
      <c r="I138" s="6">
        <v>16</v>
      </c>
      <c r="J138" s="127">
        <v>4488.99</v>
      </c>
      <c r="K138" s="127">
        <v>2913.47</v>
      </c>
      <c r="L138" s="127">
        <v>850.61</v>
      </c>
      <c r="M138" s="127">
        <v>724.91</v>
      </c>
    </row>
    <row r="139" spans="1:13">
      <c r="A139" s="124">
        <v>2025</v>
      </c>
      <c r="B139" s="124">
        <v>12</v>
      </c>
      <c r="C139" s="126">
        <v>46022</v>
      </c>
      <c r="D139" s="124">
        <v>53021020300</v>
      </c>
      <c r="E139" s="124" t="s">
        <v>71</v>
      </c>
      <c r="F139" s="6">
        <v>10</v>
      </c>
      <c r="G139" s="6">
        <v>8</v>
      </c>
      <c r="H139" s="6">
        <v>2</v>
      </c>
      <c r="I139" s="6">
        <v>0</v>
      </c>
      <c r="J139" s="127">
        <v>2467.17</v>
      </c>
      <c r="K139" s="127">
        <v>2437.13</v>
      </c>
      <c r="L139" s="127">
        <v>30.04</v>
      </c>
      <c r="M139" s="127">
        <v>0</v>
      </c>
    </row>
    <row r="140" spans="1:13">
      <c r="A140" s="124">
        <v>2025</v>
      </c>
      <c r="B140" s="124">
        <v>12</v>
      </c>
      <c r="C140" s="126">
        <v>46022</v>
      </c>
      <c r="D140" s="124">
        <v>53021020300</v>
      </c>
      <c r="E140" s="124" t="s">
        <v>70</v>
      </c>
      <c r="F140" s="6">
        <v>37</v>
      </c>
      <c r="G140" s="6">
        <v>19</v>
      </c>
      <c r="H140" s="6">
        <v>8</v>
      </c>
      <c r="I140" s="6">
        <v>10</v>
      </c>
      <c r="J140" s="127">
        <v>3232.64</v>
      </c>
      <c r="K140" s="127">
        <v>2236.27</v>
      </c>
      <c r="L140" s="127">
        <v>554.29</v>
      </c>
      <c r="M140" s="127">
        <v>442.08</v>
      </c>
    </row>
    <row r="141" spans="1:13">
      <c r="A141" s="124">
        <v>2025</v>
      </c>
      <c r="B141" s="124">
        <v>12</v>
      </c>
      <c r="C141" s="126">
        <v>46022</v>
      </c>
      <c r="D141" s="124">
        <v>53021020400</v>
      </c>
      <c r="E141" s="124" t="s">
        <v>71</v>
      </c>
      <c r="F141" s="6">
        <v>17</v>
      </c>
      <c r="G141" s="6">
        <v>14</v>
      </c>
      <c r="H141" s="6">
        <v>2</v>
      </c>
      <c r="I141" s="6">
        <v>1</v>
      </c>
      <c r="J141" s="127">
        <v>20331.12</v>
      </c>
      <c r="K141" s="127">
        <v>19640.73</v>
      </c>
      <c r="L141" s="127">
        <v>603.59</v>
      </c>
      <c r="M141" s="127">
        <v>86.8</v>
      </c>
    </row>
    <row r="142" spans="1:13">
      <c r="A142" s="124">
        <v>2025</v>
      </c>
      <c r="B142" s="124">
        <v>12</v>
      </c>
      <c r="C142" s="126">
        <v>46022</v>
      </c>
      <c r="D142" s="124">
        <v>53021020400</v>
      </c>
      <c r="E142" s="124" t="s">
        <v>72</v>
      </c>
      <c r="F142" s="6">
        <v>1</v>
      </c>
      <c r="G142" s="6">
        <v>1</v>
      </c>
      <c r="H142" s="6">
        <v>0</v>
      </c>
      <c r="I142" s="6">
        <v>0</v>
      </c>
      <c r="J142" s="127">
        <v>253.75</v>
      </c>
      <c r="K142" s="127">
        <v>253.75</v>
      </c>
      <c r="L142" s="127">
        <v>0</v>
      </c>
      <c r="M142" s="127">
        <v>0</v>
      </c>
    </row>
    <row r="143" spans="1:13">
      <c r="A143" s="124">
        <v>2025</v>
      </c>
      <c r="B143" s="124">
        <v>12</v>
      </c>
      <c r="C143" s="126">
        <v>46022</v>
      </c>
      <c r="D143" s="124">
        <v>53021020400</v>
      </c>
      <c r="E143" s="124" t="s">
        <v>70</v>
      </c>
      <c r="F143" s="6">
        <v>61</v>
      </c>
      <c r="G143" s="6">
        <v>28</v>
      </c>
      <c r="H143" s="6">
        <v>9</v>
      </c>
      <c r="I143" s="6">
        <v>24</v>
      </c>
      <c r="J143" s="127">
        <v>5406.89</v>
      </c>
      <c r="K143" s="127">
        <v>3178.32</v>
      </c>
      <c r="L143" s="127">
        <v>895.88</v>
      </c>
      <c r="M143" s="127">
        <v>1332.69</v>
      </c>
    </row>
    <row r="144" spans="1:13">
      <c r="A144" s="124">
        <v>2025</v>
      </c>
      <c r="B144" s="124">
        <v>12</v>
      </c>
      <c r="C144" s="126">
        <v>46022</v>
      </c>
      <c r="D144" s="124">
        <v>53021020501</v>
      </c>
      <c r="E144" s="124" t="s">
        <v>71</v>
      </c>
      <c r="F144" s="6">
        <v>2</v>
      </c>
      <c r="G144" s="6">
        <v>2</v>
      </c>
      <c r="H144" s="6">
        <v>0</v>
      </c>
      <c r="I144" s="6">
        <v>0</v>
      </c>
      <c r="J144" s="127">
        <v>4639.37</v>
      </c>
      <c r="K144" s="127">
        <v>4639.37</v>
      </c>
      <c r="L144" s="127">
        <v>0</v>
      </c>
      <c r="M144" s="127">
        <v>0</v>
      </c>
    </row>
    <row r="145" spans="1:13">
      <c r="A145" s="124">
        <v>2025</v>
      </c>
      <c r="B145" s="124">
        <v>12</v>
      </c>
      <c r="C145" s="126">
        <v>46022</v>
      </c>
      <c r="D145" s="124">
        <v>53021020501</v>
      </c>
      <c r="E145" s="124" t="s">
        <v>70</v>
      </c>
      <c r="F145" s="6">
        <v>63</v>
      </c>
      <c r="G145" s="6">
        <v>41</v>
      </c>
      <c r="H145" s="6">
        <v>7</v>
      </c>
      <c r="I145" s="6">
        <v>15</v>
      </c>
      <c r="J145" s="127">
        <v>6885.34</v>
      </c>
      <c r="K145" s="127">
        <v>4736.29</v>
      </c>
      <c r="L145" s="127">
        <v>1044.18</v>
      </c>
      <c r="M145" s="127">
        <v>1104.8699999999999</v>
      </c>
    </row>
    <row r="146" spans="1:13">
      <c r="A146" s="124">
        <v>2025</v>
      </c>
      <c r="B146" s="124">
        <v>12</v>
      </c>
      <c r="C146" s="126">
        <v>46022</v>
      </c>
      <c r="D146" s="124">
        <v>53021020502</v>
      </c>
      <c r="E146" s="124" t="s">
        <v>71</v>
      </c>
      <c r="F146" s="6">
        <v>5</v>
      </c>
      <c r="G146" s="6">
        <v>4</v>
      </c>
      <c r="H146" s="6">
        <v>1</v>
      </c>
      <c r="I146" s="6">
        <v>0</v>
      </c>
      <c r="J146" s="127">
        <v>1778.55</v>
      </c>
      <c r="K146" s="127">
        <v>1720.56</v>
      </c>
      <c r="L146" s="127">
        <v>57.99</v>
      </c>
      <c r="M146" s="127">
        <v>0</v>
      </c>
    </row>
    <row r="147" spans="1:13">
      <c r="A147" s="124">
        <v>2025</v>
      </c>
      <c r="B147" s="124">
        <v>12</v>
      </c>
      <c r="C147" s="126">
        <v>46022</v>
      </c>
      <c r="D147" s="124">
        <v>53021020502</v>
      </c>
      <c r="E147" s="124" t="s">
        <v>70</v>
      </c>
      <c r="F147" s="6">
        <v>176</v>
      </c>
      <c r="G147" s="6">
        <v>76</v>
      </c>
      <c r="H147" s="6">
        <v>34</v>
      </c>
      <c r="I147" s="6">
        <v>66</v>
      </c>
      <c r="J147" s="127">
        <v>17836.240000000002</v>
      </c>
      <c r="K147" s="127">
        <v>9722.85</v>
      </c>
      <c r="L147" s="127">
        <v>3263.61</v>
      </c>
      <c r="M147" s="127">
        <v>4849.78</v>
      </c>
    </row>
    <row r="148" spans="1:13">
      <c r="A148" s="124">
        <v>2025</v>
      </c>
      <c r="B148" s="124">
        <v>12</v>
      </c>
      <c r="C148" s="126">
        <v>46022</v>
      </c>
      <c r="D148" s="124">
        <v>53021020601</v>
      </c>
      <c r="E148" s="124" t="s">
        <v>71</v>
      </c>
      <c r="F148" s="6">
        <v>5</v>
      </c>
      <c r="G148" s="6">
        <v>5</v>
      </c>
      <c r="H148" s="6">
        <v>0</v>
      </c>
      <c r="I148" s="6">
        <v>0</v>
      </c>
      <c r="J148" s="127">
        <v>67003.289999999994</v>
      </c>
      <c r="K148" s="127">
        <v>67003.289999999994</v>
      </c>
      <c r="L148" s="127">
        <v>0</v>
      </c>
      <c r="M148" s="127">
        <v>0</v>
      </c>
    </row>
    <row r="149" spans="1:13">
      <c r="A149" s="124">
        <v>2025</v>
      </c>
      <c r="B149" s="124">
        <v>12</v>
      </c>
      <c r="C149" s="126">
        <v>46022</v>
      </c>
      <c r="D149" s="124">
        <v>53021020601</v>
      </c>
      <c r="E149" s="124" t="s">
        <v>70</v>
      </c>
      <c r="F149" s="6">
        <v>278</v>
      </c>
      <c r="G149" s="6">
        <v>134</v>
      </c>
      <c r="H149" s="6">
        <v>50</v>
      </c>
      <c r="I149" s="6">
        <v>94</v>
      </c>
      <c r="J149" s="127">
        <v>27458.23</v>
      </c>
      <c r="K149" s="127">
        <v>16312.23</v>
      </c>
      <c r="L149" s="127">
        <v>5455.5</v>
      </c>
      <c r="M149" s="127">
        <v>5690.5</v>
      </c>
    </row>
    <row r="150" spans="1:13">
      <c r="A150" s="124">
        <v>2025</v>
      </c>
      <c r="B150" s="124">
        <v>12</v>
      </c>
      <c r="C150" s="126">
        <v>46022</v>
      </c>
      <c r="D150" s="124">
        <v>53021020603</v>
      </c>
      <c r="E150" s="124" t="s">
        <v>70</v>
      </c>
      <c r="F150" s="6">
        <v>177</v>
      </c>
      <c r="G150" s="6">
        <v>90</v>
      </c>
      <c r="H150" s="6">
        <v>26</v>
      </c>
      <c r="I150" s="6">
        <v>61</v>
      </c>
      <c r="J150" s="127">
        <v>21362.240000000002</v>
      </c>
      <c r="K150" s="127">
        <v>12431.05</v>
      </c>
      <c r="L150" s="127">
        <v>4207.6099999999997</v>
      </c>
      <c r="M150" s="127">
        <v>4723.58</v>
      </c>
    </row>
    <row r="151" spans="1:13">
      <c r="A151" s="124">
        <v>2025</v>
      </c>
      <c r="B151" s="124">
        <v>12</v>
      </c>
      <c r="C151" s="126">
        <v>46022</v>
      </c>
      <c r="D151" s="124">
        <v>53021020605</v>
      </c>
      <c r="E151" s="124" t="s">
        <v>71</v>
      </c>
      <c r="F151" s="6">
        <v>11</v>
      </c>
      <c r="G151" s="6">
        <v>3</v>
      </c>
      <c r="H151" s="6">
        <v>3</v>
      </c>
      <c r="I151" s="6">
        <v>5</v>
      </c>
      <c r="J151" s="127">
        <v>2843.64</v>
      </c>
      <c r="K151" s="127">
        <v>1572.72</v>
      </c>
      <c r="L151" s="127">
        <v>561.41</v>
      </c>
      <c r="M151" s="127">
        <v>709.51</v>
      </c>
    </row>
    <row r="152" spans="1:13">
      <c r="A152" s="124">
        <v>2025</v>
      </c>
      <c r="B152" s="124">
        <v>12</v>
      </c>
      <c r="C152" s="126">
        <v>46022</v>
      </c>
      <c r="D152" s="124">
        <v>53021020605</v>
      </c>
      <c r="E152" s="124" t="s">
        <v>70</v>
      </c>
      <c r="F152" s="6">
        <v>275</v>
      </c>
      <c r="G152" s="6">
        <v>125</v>
      </c>
      <c r="H152" s="6">
        <v>47</v>
      </c>
      <c r="I152" s="6">
        <v>103</v>
      </c>
      <c r="J152" s="127">
        <v>33688.85</v>
      </c>
      <c r="K152" s="127">
        <v>18229.13</v>
      </c>
      <c r="L152" s="127">
        <v>6460.38</v>
      </c>
      <c r="M152" s="127">
        <v>8999.34</v>
      </c>
    </row>
    <row r="153" spans="1:13">
      <c r="A153" s="124">
        <v>2025</v>
      </c>
      <c r="B153" s="124">
        <v>12</v>
      </c>
      <c r="C153" s="126">
        <v>46022</v>
      </c>
      <c r="D153" s="124">
        <v>53021020606</v>
      </c>
      <c r="E153" s="124" t="s">
        <v>71</v>
      </c>
      <c r="F153" s="6">
        <v>9</v>
      </c>
      <c r="G153" s="6">
        <v>4</v>
      </c>
      <c r="H153" s="6">
        <v>4</v>
      </c>
      <c r="I153" s="6">
        <v>1</v>
      </c>
      <c r="J153" s="127">
        <v>1143.1600000000001</v>
      </c>
      <c r="K153" s="127">
        <v>902.05</v>
      </c>
      <c r="L153" s="127">
        <v>158.01</v>
      </c>
      <c r="M153" s="127">
        <v>83.1</v>
      </c>
    </row>
    <row r="154" spans="1:13">
      <c r="A154" s="124">
        <v>2025</v>
      </c>
      <c r="B154" s="124">
        <v>12</v>
      </c>
      <c r="C154" s="126">
        <v>46022</v>
      </c>
      <c r="D154" s="124">
        <v>53021020606</v>
      </c>
      <c r="E154" s="124" t="s">
        <v>70</v>
      </c>
      <c r="F154" s="6">
        <v>357</v>
      </c>
      <c r="G154" s="6">
        <v>169</v>
      </c>
      <c r="H154" s="6">
        <v>66</v>
      </c>
      <c r="I154" s="6">
        <v>122</v>
      </c>
      <c r="J154" s="127">
        <v>44247.17</v>
      </c>
      <c r="K154" s="127">
        <v>23165.22</v>
      </c>
      <c r="L154" s="127">
        <v>8411.0400000000009</v>
      </c>
      <c r="M154" s="127">
        <v>12670.91</v>
      </c>
    </row>
    <row r="155" spans="1:13">
      <c r="A155" s="124">
        <v>2025</v>
      </c>
      <c r="B155" s="124">
        <v>12</v>
      </c>
      <c r="C155" s="126">
        <v>46022</v>
      </c>
      <c r="D155" s="124">
        <v>53021980100</v>
      </c>
      <c r="E155" s="124" t="s">
        <v>71</v>
      </c>
      <c r="F155" s="6">
        <v>2</v>
      </c>
      <c r="G155" s="6">
        <v>2</v>
      </c>
      <c r="H155" s="6">
        <v>0</v>
      </c>
      <c r="I155" s="6">
        <v>0</v>
      </c>
      <c r="J155" s="127">
        <v>383.43</v>
      </c>
      <c r="K155" s="127">
        <v>383.43</v>
      </c>
      <c r="L155" s="127">
        <v>0</v>
      </c>
      <c r="M155" s="127">
        <v>0</v>
      </c>
    </row>
    <row r="156" spans="1:13">
      <c r="A156" s="124">
        <v>2025</v>
      </c>
      <c r="B156" s="124">
        <v>12</v>
      </c>
      <c r="C156" s="126">
        <v>46022</v>
      </c>
      <c r="D156" s="124">
        <v>53025010600</v>
      </c>
      <c r="E156" s="124" t="s">
        <v>71</v>
      </c>
      <c r="F156" s="6">
        <v>5</v>
      </c>
      <c r="G156" s="6">
        <v>3</v>
      </c>
      <c r="H156" s="6">
        <v>1</v>
      </c>
      <c r="I156" s="6">
        <v>1</v>
      </c>
      <c r="J156" s="127">
        <v>3869.2</v>
      </c>
      <c r="K156" s="127">
        <v>3568.75</v>
      </c>
      <c r="L156" s="127">
        <v>258.85000000000002</v>
      </c>
      <c r="M156" s="127">
        <v>41.6</v>
      </c>
    </row>
    <row r="157" spans="1:13">
      <c r="A157" s="124">
        <v>2025</v>
      </c>
      <c r="B157" s="124">
        <v>12</v>
      </c>
      <c r="C157" s="126">
        <v>46022</v>
      </c>
      <c r="D157" s="124">
        <v>53025010600</v>
      </c>
      <c r="E157" s="124" t="s">
        <v>70</v>
      </c>
      <c r="F157" s="6">
        <v>3</v>
      </c>
      <c r="G157" s="6">
        <v>0</v>
      </c>
      <c r="H157" s="6">
        <v>0</v>
      </c>
      <c r="I157" s="6">
        <v>3</v>
      </c>
      <c r="J157" s="127">
        <v>257.24</v>
      </c>
      <c r="K157" s="127">
        <v>134.51</v>
      </c>
      <c r="L157" s="127">
        <v>22.34</v>
      </c>
      <c r="M157" s="127">
        <v>100.39</v>
      </c>
    </row>
    <row r="158" spans="1:13">
      <c r="A158" s="124">
        <v>2025</v>
      </c>
      <c r="B158" s="124">
        <v>12</v>
      </c>
      <c r="C158" s="126">
        <v>46022</v>
      </c>
      <c r="D158" s="124">
        <v>53025010700</v>
      </c>
      <c r="E158" s="124" t="s">
        <v>73</v>
      </c>
      <c r="F158" s="6">
        <v>1</v>
      </c>
      <c r="G158" s="6">
        <v>1</v>
      </c>
      <c r="H158" s="6">
        <v>0</v>
      </c>
      <c r="I158" s="6">
        <v>0</v>
      </c>
      <c r="J158" s="127">
        <v>2264.9699999999998</v>
      </c>
      <c r="K158" s="127">
        <v>2264.9699999999998</v>
      </c>
      <c r="L158" s="127">
        <v>0</v>
      </c>
      <c r="M158" s="127">
        <v>0</v>
      </c>
    </row>
    <row r="159" spans="1:13">
      <c r="A159" s="124">
        <v>2025</v>
      </c>
      <c r="B159" s="124">
        <v>12</v>
      </c>
      <c r="C159" s="126">
        <v>46022</v>
      </c>
      <c r="D159" s="124">
        <v>53025010902</v>
      </c>
      <c r="E159" s="124" t="s">
        <v>71</v>
      </c>
      <c r="F159" s="6">
        <v>4</v>
      </c>
      <c r="G159" s="6">
        <v>2</v>
      </c>
      <c r="H159" s="6">
        <v>1</v>
      </c>
      <c r="I159" s="6">
        <v>1</v>
      </c>
      <c r="J159" s="127">
        <v>3183.87</v>
      </c>
      <c r="K159" s="127">
        <v>2688.25</v>
      </c>
      <c r="L159" s="127">
        <v>270.48</v>
      </c>
      <c r="M159" s="127">
        <v>225.14</v>
      </c>
    </row>
    <row r="160" spans="1:13">
      <c r="A160" s="124">
        <v>2025</v>
      </c>
      <c r="B160" s="124">
        <v>12</v>
      </c>
      <c r="C160" s="126">
        <v>46022</v>
      </c>
      <c r="D160" s="124">
        <v>53025010902</v>
      </c>
      <c r="E160" s="124" t="s">
        <v>70</v>
      </c>
      <c r="F160" s="6">
        <v>12</v>
      </c>
      <c r="G160" s="6">
        <v>8</v>
      </c>
      <c r="H160" s="6">
        <v>2</v>
      </c>
      <c r="I160" s="6">
        <v>2</v>
      </c>
      <c r="J160" s="127">
        <v>458.09</v>
      </c>
      <c r="K160" s="127">
        <v>280.82</v>
      </c>
      <c r="L160" s="127">
        <v>63.69</v>
      </c>
      <c r="M160" s="127">
        <v>113.58</v>
      </c>
    </row>
    <row r="161" spans="1:13">
      <c r="A161" s="124">
        <v>2025</v>
      </c>
      <c r="B161" s="124">
        <v>12</v>
      </c>
      <c r="C161" s="126">
        <v>46022</v>
      </c>
      <c r="D161" s="124">
        <v>53025011000</v>
      </c>
      <c r="E161" s="124" t="s">
        <v>71</v>
      </c>
      <c r="F161" s="6">
        <v>9</v>
      </c>
      <c r="G161" s="6">
        <v>4</v>
      </c>
      <c r="H161" s="6">
        <v>5</v>
      </c>
      <c r="I161" s="6">
        <v>0</v>
      </c>
      <c r="J161" s="127">
        <v>16977.63</v>
      </c>
      <c r="K161" s="127">
        <v>14137.84</v>
      </c>
      <c r="L161" s="127">
        <v>2839.79</v>
      </c>
      <c r="M161" s="127">
        <v>0</v>
      </c>
    </row>
    <row r="162" spans="1:13">
      <c r="A162" s="124">
        <v>2025</v>
      </c>
      <c r="B162" s="124">
        <v>12</v>
      </c>
      <c r="C162" s="126">
        <v>46022</v>
      </c>
      <c r="D162" s="124">
        <v>53025011000</v>
      </c>
      <c r="E162" s="124" t="s">
        <v>70</v>
      </c>
      <c r="F162" s="6">
        <v>42</v>
      </c>
      <c r="G162" s="6">
        <v>21</v>
      </c>
      <c r="H162" s="6">
        <v>3</v>
      </c>
      <c r="I162" s="6">
        <v>18</v>
      </c>
      <c r="J162" s="127">
        <v>2979.41</v>
      </c>
      <c r="K162" s="127">
        <v>1473.69</v>
      </c>
      <c r="L162" s="127">
        <v>310.97000000000003</v>
      </c>
      <c r="M162" s="127">
        <v>1194.75</v>
      </c>
    </row>
    <row r="163" spans="1:13">
      <c r="A163" s="124">
        <v>2025</v>
      </c>
      <c r="B163" s="124">
        <v>12</v>
      </c>
      <c r="C163" s="126">
        <v>46022</v>
      </c>
      <c r="D163" s="124">
        <v>53025011100</v>
      </c>
      <c r="E163" s="124" t="s">
        <v>71</v>
      </c>
      <c r="F163" s="6">
        <v>8</v>
      </c>
      <c r="G163" s="6">
        <v>6</v>
      </c>
      <c r="H163" s="6">
        <v>1</v>
      </c>
      <c r="I163" s="6">
        <v>1</v>
      </c>
      <c r="J163" s="127">
        <v>769.22</v>
      </c>
      <c r="K163" s="127">
        <v>685.3</v>
      </c>
      <c r="L163" s="127">
        <v>55.49</v>
      </c>
      <c r="M163" s="127">
        <v>28.43</v>
      </c>
    </row>
    <row r="164" spans="1:13">
      <c r="A164" s="124">
        <v>2025</v>
      </c>
      <c r="B164" s="124">
        <v>12</v>
      </c>
      <c r="C164" s="126">
        <v>46022</v>
      </c>
      <c r="D164" s="124">
        <v>53025011100</v>
      </c>
      <c r="E164" s="124" t="s">
        <v>70</v>
      </c>
      <c r="F164" s="6">
        <v>22</v>
      </c>
      <c r="G164" s="6">
        <v>10</v>
      </c>
      <c r="H164" s="6">
        <v>3</v>
      </c>
      <c r="I164" s="6">
        <v>9</v>
      </c>
      <c r="J164" s="127">
        <v>1970.63</v>
      </c>
      <c r="K164" s="127">
        <v>1279.58</v>
      </c>
      <c r="L164" s="127">
        <v>229.13</v>
      </c>
      <c r="M164" s="127">
        <v>461.92</v>
      </c>
    </row>
    <row r="165" spans="1:13">
      <c r="A165" s="124">
        <v>2025</v>
      </c>
      <c r="B165" s="124">
        <v>12</v>
      </c>
      <c r="C165" s="126">
        <v>46022</v>
      </c>
      <c r="D165" s="124">
        <v>53027000400</v>
      </c>
      <c r="E165" s="124" t="s">
        <v>71</v>
      </c>
      <c r="F165" s="6">
        <v>3</v>
      </c>
      <c r="G165" s="6">
        <v>0</v>
      </c>
      <c r="H165" s="6">
        <v>1</v>
      </c>
      <c r="I165" s="6">
        <v>2</v>
      </c>
      <c r="J165" s="127">
        <v>1870.36</v>
      </c>
      <c r="K165" s="127">
        <v>685.69</v>
      </c>
      <c r="L165" s="127">
        <v>640.74</v>
      </c>
      <c r="M165" s="127">
        <v>543.92999999999995</v>
      </c>
    </row>
    <row r="166" spans="1:13">
      <c r="A166" s="124">
        <v>2025</v>
      </c>
      <c r="B166" s="124">
        <v>12</v>
      </c>
      <c r="C166" s="126">
        <v>46022</v>
      </c>
      <c r="D166" s="124">
        <v>53027000400</v>
      </c>
      <c r="E166" s="124" t="s">
        <v>70</v>
      </c>
      <c r="F166" s="6">
        <v>35</v>
      </c>
      <c r="G166" s="6">
        <v>13</v>
      </c>
      <c r="H166" s="6">
        <v>7</v>
      </c>
      <c r="I166" s="6">
        <v>15</v>
      </c>
      <c r="J166" s="127">
        <v>4095.82</v>
      </c>
      <c r="K166" s="127">
        <v>2352.71</v>
      </c>
      <c r="L166" s="127">
        <v>607.62</v>
      </c>
      <c r="M166" s="127">
        <v>1135.49</v>
      </c>
    </row>
    <row r="167" spans="1:13">
      <c r="A167" s="124">
        <v>2025</v>
      </c>
      <c r="B167" s="124">
        <v>12</v>
      </c>
      <c r="C167" s="126">
        <v>46022</v>
      </c>
      <c r="D167" s="124">
        <v>53027000500</v>
      </c>
      <c r="E167" s="124" t="s">
        <v>71</v>
      </c>
      <c r="F167" s="6">
        <v>6</v>
      </c>
      <c r="G167" s="6">
        <v>4</v>
      </c>
      <c r="H167" s="6">
        <v>1</v>
      </c>
      <c r="I167" s="6">
        <v>1</v>
      </c>
      <c r="J167" s="127">
        <v>4991.95</v>
      </c>
      <c r="K167" s="127">
        <v>3061.75</v>
      </c>
      <c r="L167" s="127">
        <v>1290.33</v>
      </c>
      <c r="M167" s="127">
        <v>639.87</v>
      </c>
    </row>
    <row r="168" spans="1:13">
      <c r="A168" s="124">
        <v>2025</v>
      </c>
      <c r="B168" s="124">
        <v>12</v>
      </c>
      <c r="C168" s="126">
        <v>46022</v>
      </c>
      <c r="D168" s="124">
        <v>53027000500</v>
      </c>
      <c r="E168" s="124" t="s">
        <v>72</v>
      </c>
      <c r="F168" s="6">
        <v>1</v>
      </c>
      <c r="G168" s="6">
        <v>1</v>
      </c>
      <c r="H168" s="6">
        <v>0</v>
      </c>
      <c r="I168" s="6">
        <v>0</v>
      </c>
      <c r="J168" s="127">
        <v>38.67</v>
      </c>
      <c r="K168" s="127">
        <v>38.67</v>
      </c>
      <c r="L168" s="127">
        <v>0</v>
      </c>
      <c r="M168" s="127">
        <v>0</v>
      </c>
    </row>
    <row r="169" spans="1:13">
      <c r="A169" s="124">
        <v>2025</v>
      </c>
      <c r="B169" s="124">
        <v>12</v>
      </c>
      <c r="C169" s="126">
        <v>46022</v>
      </c>
      <c r="D169" s="124">
        <v>53027000500</v>
      </c>
      <c r="E169" s="124" t="s">
        <v>70</v>
      </c>
      <c r="F169" s="6">
        <v>28</v>
      </c>
      <c r="G169" s="6">
        <v>13</v>
      </c>
      <c r="H169" s="6">
        <v>2</v>
      </c>
      <c r="I169" s="6">
        <v>13</v>
      </c>
      <c r="J169" s="127">
        <v>2799.6</v>
      </c>
      <c r="K169" s="127">
        <v>1701.6</v>
      </c>
      <c r="L169" s="127">
        <v>357.97</v>
      </c>
      <c r="M169" s="127">
        <v>740.03</v>
      </c>
    </row>
    <row r="170" spans="1:13">
      <c r="A170" s="124">
        <v>2025</v>
      </c>
      <c r="B170" s="124">
        <v>12</v>
      </c>
      <c r="C170" s="126">
        <v>46022</v>
      </c>
      <c r="D170" s="124">
        <v>53027000600</v>
      </c>
      <c r="E170" s="124" t="s">
        <v>71</v>
      </c>
      <c r="F170" s="6">
        <v>1</v>
      </c>
      <c r="G170" s="6">
        <v>0</v>
      </c>
      <c r="H170" s="6">
        <v>1</v>
      </c>
      <c r="I170" s="6">
        <v>0</v>
      </c>
      <c r="J170" s="127">
        <v>61.48</v>
      </c>
      <c r="K170" s="127">
        <v>38.67</v>
      </c>
      <c r="L170" s="127">
        <v>22.81</v>
      </c>
      <c r="M170" s="127">
        <v>0</v>
      </c>
    </row>
    <row r="171" spans="1:13">
      <c r="A171" s="124">
        <v>2025</v>
      </c>
      <c r="B171" s="124">
        <v>12</v>
      </c>
      <c r="C171" s="126">
        <v>46022</v>
      </c>
      <c r="D171" s="124">
        <v>53027000600</v>
      </c>
      <c r="E171" s="124" t="s">
        <v>70</v>
      </c>
      <c r="F171" s="6">
        <v>14</v>
      </c>
      <c r="G171" s="6">
        <v>5</v>
      </c>
      <c r="H171" s="6">
        <v>3</v>
      </c>
      <c r="I171" s="6">
        <v>6</v>
      </c>
      <c r="J171" s="127">
        <v>1498.13</v>
      </c>
      <c r="K171" s="127">
        <v>692.13</v>
      </c>
      <c r="L171" s="127">
        <v>122.81</v>
      </c>
      <c r="M171" s="127">
        <v>683.19</v>
      </c>
    </row>
    <row r="172" spans="1:13">
      <c r="A172" s="124">
        <v>2025</v>
      </c>
      <c r="B172" s="124">
        <v>12</v>
      </c>
      <c r="C172" s="126">
        <v>46022</v>
      </c>
      <c r="D172" s="124">
        <v>53027000900</v>
      </c>
      <c r="E172" s="124" t="s">
        <v>71</v>
      </c>
      <c r="F172" s="6">
        <v>1</v>
      </c>
      <c r="G172" s="6">
        <v>1</v>
      </c>
      <c r="H172" s="6">
        <v>0</v>
      </c>
      <c r="I172" s="6">
        <v>0</v>
      </c>
      <c r="J172" s="127">
        <v>373.71</v>
      </c>
      <c r="K172" s="127">
        <v>373.71</v>
      </c>
      <c r="L172" s="127">
        <v>0</v>
      </c>
      <c r="M172" s="127">
        <v>0</v>
      </c>
    </row>
    <row r="173" spans="1:13">
      <c r="A173" s="124">
        <v>2025</v>
      </c>
      <c r="B173" s="124">
        <v>12</v>
      </c>
      <c r="C173" s="126">
        <v>46022</v>
      </c>
      <c r="D173" s="124">
        <v>53027000900</v>
      </c>
      <c r="E173" s="124" t="s">
        <v>70</v>
      </c>
      <c r="F173" s="6">
        <v>2</v>
      </c>
      <c r="G173" s="6">
        <v>1</v>
      </c>
      <c r="H173" s="6">
        <v>1</v>
      </c>
      <c r="I173" s="6">
        <v>0</v>
      </c>
      <c r="J173" s="127">
        <v>117.99</v>
      </c>
      <c r="K173" s="127">
        <v>110.39</v>
      </c>
      <c r="L173" s="127">
        <v>7.6</v>
      </c>
      <c r="M173" s="127">
        <v>0</v>
      </c>
    </row>
    <row r="174" spans="1:13">
      <c r="A174" s="124">
        <v>2025</v>
      </c>
      <c r="B174" s="124">
        <v>12</v>
      </c>
      <c r="C174" s="126">
        <v>46022</v>
      </c>
      <c r="D174" s="124">
        <v>53027001000</v>
      </c>
      <c r="E174" s="124" t="s">
        <v>71</v>
      </c>
      <c r="F174" s="6">
        <v>6</v>
      </c>
      <c r="G174" s="6">
        <v>3</v>
      </c>
      <c r="H174" s="6">
        <v>1</v>
      </c>
      <c r="I174" s="6">
        <v>2</v>
      </c>
      <c r="J174" s="127">
        <v>2121.19</v>
      </c>
      <c r="K174" s="127">
        <v>1214.74</v>
      </c>
      <c r="L174" s="127">
        <v>846.99</v>
      </c>
      <c r="M174" s="127">
        <v>59.46</v>
      </c>
    </row>
    <row r="175" spans="1:13">
      <c r="A175" s="124">
        <v>2025</v>
      </c>
      <c r="B175" s="124">
        <v>12</v>
      </c>
      <c r="C175" s="126">
        <v>46022</v>
      </c>
      <c r="D175" s="124">
        <v>53027001000</v>
      </c>
      <c r="E175" s="124" t="s">
        <v>70</v>
      </c>
      <c r="F175" s="6">
        <v>40</v>
      </c>
      <c r="G175" s="6">
        <v>19</v>
      </c>
      <c r="H175" s="6">
        <v>5</v>
      </c>
      <c r="I175" s="6">
        <v>16</v>
      </c>
      <c r="J175" s="127">
        <v>3506.3</v>
      </c>
      <c r="K175" s="127">
        <v>1927.64</v>
      </c>
      <c r="L175" s="127">
        <v>666.92</v>
      </c>
      <c r="M175" s="127">
        <v>911.74</v>
      </c>
    </row>
    <row r="176" spans="1:13">
      <c r="A176" s="124">
        <v>2025</v>
      </c>
      <c r="B176" s="124">
        <v>12</v>
      </c>
      <c r="C176" s="126">
        <v>46022</v>
      </c>
      <c r="D176" s="124">
        <v>53027001100</v>
      </c>
      <c r="E176" s="124" t="s">
        <v>70</v>
      </c>
      <c r="F176" s="6">
        <v>38</v>
      </c>
      <c r="G176" s="6">
        <v>17</v>
      </c>
      <c r="H176" s="6">
        <v>5</v>
      </c>
      <c r="I176" s="6">
        <v>16</v>
      </c>
      <c r="J176" s="127">
        <v>5116</v>
      </c>
      <c r="K176" s="127">
        <v>3593.85</v>
      </c>
      <c r="L176" s="127">
        <v>793.11</v>
      </c>
      <c r="M176" s="127">
        <v>729.04</v>
      </c>
    </row>
    <row r="177" spans="1:13">
      <c r="A177" s="124">
        <v>2025</v>
      </c>
      <c r="B177" s="124">
        <v>12</v>
      </c>
      <c r="C177" s="126">
        <v>46022</v>
      </c>
      <c r="D177" s="124">
        <v>53027001200</v>
      </c>
      <c r="E177" s="124" t="s">
        <v>71</v>
      </c>
      <c r="F177" s="6">
        <v>4</v>
      </c>
      <c r="G177" s="6">
        <v>2</v>
      </c>
      <c r="H177" s="6">
        <v>1</v>
      </c>
      <c r="I177" s="6">
        <v>1</v>
      </c>
      <c r="J177" s="127">
        <v>882.21</v>
      </c>
      <c r="K177" s="127">
        <v>289.44</v>
      </c>
      <c r="L177" s="127">
        <v>550.37</v>
      </c>
      <c r="M177" s="127">
        <v>42.4</v>
      </c>
    </row>
    <row r="178" spans="1:13">
      <c r="A178" s="124">
        <v>2025</v>
      </c>
      <c r="B178" s="124">
        <v>12</v>
      </c>
      <c r="C178" s="126">
        <v>46022</v>
      </c>
      <c r="D178" s="124">
        <v>53027001200</v>
      </c>
      <c r="E178" s="124" t="s">
        <v>73</v>
      </c>
      <c r="F178" s="6">
        <v>1</v>
      </c>
      <c r="G178" s="6">
        <v>1</v>
      </c>
      <c r="H178" s="6">
        <v>0</v>
      </c>
      <c r="I178" s="6">
        <v>0</v>
      </c>
      <c r="J178" s="127">
        <v>2468.67</v>
      </c>
      <c r="K178" s="127">
        <v>2468.67</v>
      </c>
      <c r="L178" s="127">
        <v>0</v>
      </c>
      <c r="M178" s="127">
        <v>0</v>
      </c>
    </row>
    <row r="179" spans="1:13">
      <c r="A179" s="124">
        <v>2025</v>
      </c>
      <c r="B179" s="124">
        <v>12</v>
      </c>
      <c r="C179" s="126">
        <v>46022</v>
      </c>
      <c r="D179" s="124">
        <v>53027001200</v>
      </c>
      <c r="E179" s="124" t="s">
        <v>70</v>
      </c>
      <c r="F179" s="6">
        <v>59</v>
      </c>
      <c r="G179" s="6">
        <v>25</v>
      </c>
      <c r="H179" s="6">
        <v>9</v>
      </c>
      <c r="I179" s="6">
        <v>25</v>
      </c>
      <c r="J179" s="127">
        <v>6882.81</v>
      </c>
      <c r="K179" s="127">
        <v>3415.58</v>
      </c>
      <c r="L179" s="127">
        <v>1811.47</v>
      </c>
      <c r="M179" s="127">
        <v>1655.76</v>
      </c>
    </row>
    <row r="180" spans="1:13">
      <c r="A180" s="124">
        <v>2025</v>
      </c>
      <c r="B180" s="124">
        <v>12</v>
      </c>
      <c r="C180" s="126">
        <v>46022</v>
      </c>
      <c r="D180" s="124">
        <v>53027001300</v>
      </c>
      <c r="E180" s="124" t="s">
        <v>71</v>
      </c>
      <c r="F180" s="6">
        <v>2</v>
      </c>
      <c r="G180" s="6">
        <v>2</v>
      </c>
      <c r="H180" s="6">
        <v>0</v>
      </c>
      <c r="I180" s="6">
        <v>0</v>
      </c>
      <c r="J180" s="127">
        <v>396.43</v>
      </c>
      <c r="K180" s="127">
        <v>396.43</v>
      </c>
      <c r="L180" s="127">
        <v>0</v>
      </c>
      <c r="M180" s="127">
        <v>0</v>
      </c>
    </row>
    <row r="181" spans="1:13">
      <c r="A181" s="124">
        <v>2025</v>
      </c>
      <c r="B181" s="124">
        <v>12</v>
      </c>
      <c r="C181" s="126">
        <v>46022</v>
      </c>
      <c r="D181" s="124">
        <v>53027001300</v>
      </c>
      <c r="E181" s="124" t="s">
        <v>70</v>
      </c>
      <c r="F181" s="6">
        <v>52</v>
      </c>
      <c r="G181" s="6">
        <v>21</v>
      </c>
      <c r="H181" s="6">
        <v>8</v>
      </c>
      <c r="I181" s="6">
        <v>23</v>
      </c>
      <c r="J181" s="127">
        <v>7873.64</v>
      </c>
      <c r="K181" s="127">
        <v>3163.56</v>
      </c>
      <c r="L181" s="127">
        <v>1011.77</v>
      </c>
      <c r="M181" s="127">
        <v>3698.31</v>
      </c>
    </row>
    <row r="182" spans="1:13">
      <c r="A182" s="124">
        <v>2025</v>
      </c>
      <c r="B182" s="124">
        <v>12</v>
      </c>
      <c r="C182" s="126">
        <v>46022</v>
      </c>
      <c r="D182" s="124">
        <v>53027001400</v>
      </c>
      <c r="E182" s="124" t="s">
        <v>70</v>
      </c>
      <c r="F182" s="6">
        <v>30</v>
      </c>
      <c r="G182" s="6">
        <v>9</v>
      </c>
      <c r="H182" s="6">
        <v>5</v>
      </c>
      <c r="I182" s="6">
        <v>16</v>
      </c>
      <c r="J182" s="127">
        <v>3231.59</v>
      </c>
      <c r="K182" s="127">
        <v>1313.53</v>
      </c>
      <c r="L182" s="127">
        <v>584.54</v>
      </c>
      <c r="M182" s="127">
        <v>1333.52</v>
      </c>
    </row>
    <row r="183" spans="1:13">
      <c r="A183" s="124">
        <v>2025</v>
      </c>
      <c r="B183" s="124">
        <v>12</v>
      </c>
      <c r="C183" s="126">
        <v>46022</v>
      </c>
      <c r="D183" s="124">
        <v>53027001500</v>
      </c>
      <c r="E183" s="124" t="s">
        <v>71</v>
      </c>
      <c r="F183" s="6">
        <v>7</v>
      </c>
      <c r="G183" s="6">
        <v>4</v>
      </c>
      <c r="H183" s="6">
        <v>2</v>
      </c>
      <c r="I183" s="6">
        <v>1</v>
      </c>
      <c r="J183" s="127">
        <v>3384.62</v>
      </c>
      <c r="K183" s="127">
        <v>1414.29</v>
      </c>
      <c r="L183" s="127">
        <v>1186.25</v>
      </c>
      <c r="M183" s="127">
        <v>784.08</v>
      </c>
    </row>
    <row r="184" spans="1:13">
      <c r="A184" s="124">
        <v>2025</v>
      </c>
      <c r="B184" s="124">
        <v>12</v>
      </c>
      <c r="C184" s="126">
        <v>46022</v>
      </c>
      <c r="D184" s="124">
        <v>53027001500</v>
      </c>
      <c r="E184" s="124" t="s">
        <v>70</v>
      </c>
      <c r="F184" s="6">
        <v>57</v>
      </c>
      <c r="G184" s="6">
        <v>29</v>
      </c>
      <c r="H184" s="6">
        <v>8</v>
      </c>
      <c r="I184" s="6">
        <v>20</v>
      </c>
      <c r="J184" s="127">
        <v>7267.36</v>
      </c>
      <c r="K184" s="127">
        <v>4295.6400000000003</v>
      </c>
      <c r="L184" s="127">
        <v>754.18</v>
      </c>
      <c r="M184" s="127">
        <v>2217.54</v>
      </c>
    </row>
    <row r="185" spans="1:13">
      <c r="A185" s="124">
        <v>2025</v>
      </c>
      <c r="B185" s="124">
        <v>12</v>
      </c>
      <c r="C185" s="126">
        <v>46022</v>
      </c>
      <c r="D185" s="124">
        <v>53029970200</v>
      </c>
      <c r="E185" s="124" t="s">
        <v>71</v>
      </c>
      <c r="F185" s="6">
        <v>1</v>
      </c>
      <c r="G185" s="6">
        <v>0</v>
      </c>
      <c r="H185" s="6">
        <v>0</v>
      </c>
      <c r="I185" s="6">
        <v>1</v>
      </c>
      <c r="J185" s="127">
        <v>753.89</v>
      </c>
      <c r="K185" s="127">
        <v>228.68</v>
      </c>
      <c r="L185" s="127">
        <v>80.91</v>
      </c>
      <c r="M185" s="127">
        <v>444.3</v>
      </c>
    </row>
    <row r="186" spans="1:13">
      <c r="A186" s="124">
        <v>2025</v>
      </c>
      <c r="B186" s="124">
        <v>12</v>
      </c>
      <c r="C186" s="126">
        <v>46022</v>
      </c>
      <c r="D186" s="124">
        <v>53029970200</v>
      </c>
      <c r="E186" s="124" t="s">
        <v>72</v>
      </c>
      <c r="F186" s="6">
        <v>4</v>
      </c>
      <c r="G186" s="6">
        <v>2</v>
      </c>
      <c r="H186" s="6">
        <v>0</v>
      </c>
      <c r="I186" s="6">
        <v>2</v>
      </c>
      <c r="J186" s="127">
        <v>4181.18</v>
      </c>
      <c r="K186" s="127">
        <v>2237.1799999999998</v>
      </c>
      <c r="L186" s="127">
        <v>207.83</v>
      </c>
      <c r="M186" s="127">
        <v>1736.17</v>
      </c>
    </row>
    <row r="187" spans="1:13">
      <c r="A187" s="124">
        <v>2025</v>
      </c>
      <c r="B187" s="124">
        <v>12</v>
      </c>
      <c r="C187" s="126">
        <v>46022</v>
      </c>
      <c r="D187" s="124">
        <v>53029970300</v>
      </c>
      <c r="E187" s="124" t="s">
        <v>70</v>
      </c>
      <c r="F187" s="6">
        <v>13</v>
      </c>
      <c r="G187" s="6">
        <v>8</v>
      </c>
      <c r="H187" s="6">
        <v>2</v>
      </c>
      <c r="I187" s="6">
        <v>3</v>
      </c>
      <c r="J187" s="127">
        <v>1337.33</v>
      </c>
      <c r="K187" s="127">
        <v>1032.3399999999999</v>
      </c>
      <c r="L187" s="127">
        <v>139.4</v>
      </c>
      <c r="M187" s="127">
        <v>165.59</v>
      </c>
    </row>
    <row r="188" spans="1:13">
      <c r="A188" s="124">
        <v>2025</v>
      </c>
      <c r="B188" s="124">
        <v>12</v>
      </c>
      <c r="C188" s="126">
        <v>46022</v>
      </c>
      <c r="D188" s="124">
        <v>53029970400</v>
      </c>
      <c r="E188" s="124" t="s">
        <v>71</v>
      </c>
      <c r="F188" s="6">
        <v>4</v>
      </c>
      <c r="G188" s="6">
        <v>1</v>
      </c>
      <c r="H188" s="6">
        <v>1</v>
      </c>
      <c r="I188" s="6">
        <v>2</v>
      </c>
      <c r="J188" s="127">
        <v>522.39</v>
      </c>
      <c r="K188" s="127">
        <v>343.43</v>
      </c>
      <c r="L188" s="127">
        <v>88.26</v>
      </c>
      <c r="M188" s="127">
        <v>90.7</v>
      </c>
    </row>
    <row r="189" spans="1:13">
      <c r="A189" s="124">
        <v>2025</v>
      </c>
      <c r="B189" s="124">
        <v>12</v>
      </c>
      <c r="C189" s="126">
        <v>46022</v>
      </c>
      <c r="D189" s="124">
        <v>53029970400</v>
      </c>
      <c r="E189" s="124" t="s">
        <v>70</v>
      </c>
      <c r="F189" s="6">
        <v>81</v>
      </c>
      <c r="G189" s="6">
        <v>31</v>
      </c>
      <c r="H189" s="6">
        <v>17</v>
      </c>
      <c r="I189" s="6">
        <v>33</v>
      </c>
      <c r="J189" s="127">
        <v>10464.17</v>
      </c>
      <c r="K189" s="127">
        <v>5568.87</v>
      </c>
      <c r="L189" s="127">
        <v>1743.01</v>
      </c>
      <c r="M189" s="127">
        <v>3152.29</v>
      </c>
    </row>
    <row r="190" spans="1:13">
      <c r="A190" s="124">
        <v>2025</v>
      </c>
      <c r="B190" s="124">
        <v>12</v>
      </c>
      <c r="C190" s="126">
        <v>46022</v>
      </c>
      <c r="D190" s="124">
        <v>53029970500</v>
      </c>
      <c r="E190" s="124" t="s">
        <v>70</v>
      </c>
      <c r="F190" s="6">
        <v>46</v>
      </c>
      <c r="G190" s="6">
        <v>15</v>
      </c>
      <c r="H190" s="6">
        <v>12</v>
      </c>
      <c r="I190" s="6">
        <v>19</v>
      </c>
      <c r="J190" s="127">
        <v>6844.08</v>
      </c>
      <c r="K190" s="127">
        <v>3405.87</v>
      </c>
      <c r="L190" s="127">
        <v>1279.17</v>
      </c>
      <c r="M190" s="127">
        <v>2159.04</v>
      </c>
    </row>
    <row r="191" spans="1:13">
      <c r="A191" s="124">
        <v>2025</v>
      </c>
      <c r="B191" s="124">
        <v>12</v>
      </c>
      <c r="C191" s="126">
        <v>46022</v>
      </c>
      <c r="D191" s="124">
        <v>53029970601</v>
      </c>
      <c r="E191" s="124" t="s">
        <v>71</v>
      </c>
      <c r="F191" s="6">
        <v>1</v>
      </c>
      <c r="G191" s="6">
        <v>0</v>
      </c>
      <c r="H191" s="6">
        <v>1</v>
      </c>
      <c r="I191" s="6">
        <v>0</v>
      </c>
      <c r="J191" s="127">
        <v>65.400000000000006</v>
      </c>
      <c r="K191" s="127">
        <v>36.21</v>
      </c>
      <c r="L191" s="127">
        <v>29.19</v>
      </c>
      <c r="M191" s="127">
        <v>0</v>
      </c>
    </row>
    <row r="192" spans="1:13">
      <c r="A192" s="124">
        <v>2025</v>
      </c>
      <c r="B192" s="124">
        <v>12</v>
      </c>
      <c r="C192" s="126">
        <v>46022</v>
      </c>
      <c r="D192" s="124">
        <v>53029970601</v>
      </c>
      <c r="E192" s="124" t="s">
        <v>70</v>
      </c>
      <c r="F192" s="6">
        <v>24</v>
      </c>
      <c r="G192" s="6">
        <v>17</v>
      </c>
      <c r="H192" s="6">
        <v>2</v>
      </c>
      <c r="I192" s="6">
        <v>5</v>
      </c>
      <c r="J192" s="127">
        <v>1666.54</v>
      </c>
      <c r="K192" s="127">
        <v>973.68</v>
      </c>
      <c r="L192" s="127">
        <v>231.95</v>
      </c>
      <c r="M192" s="127">
        <v>460.91</v>
      </c>
    </row>
    <row r="193" spans="1:13">
      <c r="A193" s="124">
        <v>2025</v>
      </c>
      <c r="B193" s="124">
        <v>12</v>
      </c>
      <c r="C193" s="126">
        <v>46022</v>
      </c>
      <c r="D193" s="124">
        <v>53029970602</v>
      </c>
      <c r="E193" s="124" t="s">
        <v>71</v>
      </c>
      <c r="F193" s="6">
        <v>6</v>
      </c>
      <c r="G193" s="6">
        <v>4</v>
      </c>
      <c r="H193" s="6">
        <v>2</v>
      </c>
      <c r="I193" s="6">
        <v>0</v>
      </c>
      <c r="J193" s="127">
        <v>2082.2600000000002</v>
      </c>
      <c r="K193" s="127">
        <v>987.69</v>
      </c>
      <c r="L193" s="127">
        <v>1094.57</v>
      </c>
      <c r="M193" s="127">
        <v>0</v>
      </c>
    </row>
    <row r="194" spans="1:13">
      <c r="A194" s="124">
        <v>2025</v>
      </c>
      <c r="B194" s="124">
        <v>12</v>
      </c>
      <c r="C194" s="126">
        <v>46022</v>
      </c>
      <c r="D194" s="124">
        <v>53029970602</v>
      </c>
      <c r="E194" s="124" t="s">
        <v>70</v>
      </c>
      <c r="F194" s="6">
        <v>43</v>
      </c>
      <c r="G194" s="6">
        <v>24</v>
      </c>
      <c r="H194" s="6">
        <v>5</v>
      </c>
      <c r="I194" s="6">
        <v>14</v>
      </c>
      <c r="J194" s="127">
        <v>5425.95</v>
      </c>
      <c r="K194" s="127">
        <v>3140.97</v>
      </c>
      <c r="L194" s="127">
        <v>725.71</v>
      </c>
      <c r="M194" s="127">
        <v>1559.27</v>
      </c>
    </row>
    <row r="195" spans="1:13">
      <c r="A195" s="124">
        <v>2025</v>
      </c>
      <c r="B195" s="124">
        <v>12</v>
      </c>
      <c r="C195" s="126">
        <v>46022</v>
      </c>
      <c r="D195" s="124">
        <v>53029970700</v>
      </c>
      <c r="E195" s="124" t="s">
        <v>71</v>
      </c>
      <c r="F195" s="6">
        <v>13</v>
      </c>
      <c r="G195" s="6">
        <v>6</v>
      </c>
      <c r="H195" s="6">
        <v>5</v>
      </c>
      <c r="I195" s="6">
        <v>2</v>
      </c>
      <c r="J195" s="127">
        <v>2348.9499999999998</v>
      </c>
      <c r="K195" s="127">
        <v>1663.31</v>
      </c>
      <c r="L195" s="127">
        <v>231.75</v>
      </c>
      <c r="M195" s="127">
        <v>453.89</v>
      </c>
    </row>
    <row r="196" spans="1:13">
      <c r="A196" s="124">
        <v>2025</v>
      </c>
      <c r="B196" s="124">
        <v>12</v>
      </c>
      <c r="C196" s="126">
        <v>46022</v>
      </c>
      <c r="D196" s="124">
        <v>53029970700</v>
      </c>
      <c r="E196" s="124" t="s">
        <v>70</v>
      </c>
      <c r="F196" s="6">
        <v>38</v>
      </c>
      <c r="G196" s="6">
        <v>17</v>
      </c>
      <c r="H196" s="6">
        <v>6</v>
      </c>
      <c r="I196" s="6">
        <v>15</v>
      </c>
      <c r="J196" s="127">
        <v>3972.34</v>
      </c>
      <c r="K196" s="127">
        <v>1799.68</v>
      </c>
      <c r="L196" s="127">
        <v>300.14999999999998</v>
      </c>
      <c r="M196" s="127">
        <v>1872.51</v>
      </c>
    </row>
    <row r="197" spans="1:13">
      <c r="A197" s="124">
        <v>2025</v>
      </c>
      <c r="B197" s="124">
        <v>12</v>
      </c>
      <c r="C197" s="126">
        <v>46022</v>
      </c>
      <c r="D197" s="124">
        <v>53029970800</v>
      </c>
      <c r="E197" s="124" t="s">
        <v>71</v>
      </c>
      <c r="F197" s="6">
        <v>1</v>
      </c>
      <c r="G197" s="6">
        <v>1</v>
      </c>
      <c r="H197" s="6">
        <v>0</v>
      </c>
      <c r="I197" s="6">
        <v>0</v>
      </c>
      <c r="J197" s="127">
        <v>192.22</v>
      </c>
      <c r="K197" s="127">
        <v>192.22</v>
      </c>
      <c r="L197" s="127">
        <v>0</v>
      </c>
      <c r="M197" s="127">
        <v>0</v>
      </c>
    </row>
    <row r="198" spans="1:13">
      <c r="A198" s="124">
        <v>2025</v>
      </c>
      <c r="B198" s="124">
        <v>12</v>
      </c>
      <c r="C198" s="126">
        <v>46022</v>
      </c>
      <c r="D198" s="124">
        <v>53029970800</v>
      </c>
      <c r="E198" s="124" t="s">
        <v>70</v>
      </c>
      <c r="F198" s="6">
        <v>41</v>
      </c>
      <c r="G198" s="6">
        <v>18</v>
      </c>
      <c r="H198" s="6">
        <v>4</v>
      </c>
      <c r="I198" s="6">
        <v>19</v>
      </c>
      <c r="J198" s="127">
        <v>4859.78</v>
      </c>
      <c r="K198" s="127">
        <v>2829.03</v>
      </c>
      <c r="L198" s="127">
        <v>616.12</v>
      </c>
      <c r="M198" s="127">
        <v>1414.63</v>
      </c>
    </row>
    <row r="199" spans="1:13">
      <c r="A199" s="124">
        <v>2025</v>
      </c>
      <c r="B199" s="124">
        <v>12</v>
      </c>
      <c r="C199" s="126">
        <v>46022</v>
      </c>
      <c r="D199" s="124">
        <v>53029970900</v>
      </c>
      <c r="E199" s="124" t="s">
        <v>72</v>
      </c>
      <c r="F199" s="6">
        <v>5</v>
      </c>
      <c r="G199" s="6">
        <v>3</v>
      </c>
      <c r="H199" s="6">
        <v>1</v>
      </c>
      <c r="I199" s="6">
        <v>1</v>
      </c>
      <c r="J199" s="127">
        <v>9476.15</v>
      </c>
      <c r="K199" s="127">
        <v>5368.01</v>
      </c>
      <c r="L199" s="127">
        <v>2677.7</v>
      </c>
      <c r="M199" s="127">
        <v>1430.44</v>
      </c>
    </row>
    <row r="200" spans="1:13">
      <c r="A200" s="124">
        <v>2025</v>
      </c>
      <c r="B200" s="124">
        <v>12</v>
      </c>
      <c r="C200" s="126">
        <v>46022</v>
      </c>
      <c r="D200" s="124">
        <v>53029970900</v>
      </c>
      <c r="E200" s="124" t="s">
        <v>70</v>
      </c>
      <c r="F200" s="6">
        <v>2</v>
      </c>
      <c r="G200" s="6">
        <v>0</v>
      </c>
      <c r="H200" s="6">
        <v>2</v>
      </c>
      <c r="I200" s="6">
        <v>0</v>
      </c>
      <c r="J200" s="127">
        <v>169.37</v>
      </c>
      <c r="K200" s="127">
        <v>99.91</v>
      </c>
      <c r="L200" s="127">
        <v>69.459999999999994</v>
      </c>
      <c r="M200" s="127">
        <v>0</v>
      </c>
    </row>
    <row r="201" spans="1:13">
      <c r="A201" s="124">
        <v>2025</v>
      </c>
      <c r="B201" s="124">
        <v>12</v>
      </c>
      <c r="C201" s="126">
        <v>46022</v>
      </c>
      <c r="D201" s="124">
        <v>53029971400</v>
      </c>
      <c r="E201" s="124" t="s">
        <v>70</v>
      </c>
      <c r="F201" s="6">
        <v>3</v>
      </c>
      <c r="G201" s="6">
        <v>1</v>
      </c>
      <c r="H201" s="6">
        <v>0</v>
      </c>
      <c r="I201" s="6">
        <v>2</v>
      </c>
      <c r="J201" s="127">
        <v>102.03</v>
      </c>
      <c r="K201" s="127">
        <v>25.34</v>
      </c>
      <c r="L201" s="127">
        <v>13.67</v>
      </c>
      <c r="M201" s="127">
        <v>63.02</v>
      </c>
    </row>
    <row r="202" spans="1:13">
      <c r="A202" s="124">
        <v>2025</v>
      </c>
      <c r="B202" s="124">
        <v>12</v>
      </c>
      <c r="C202" s="126">
        <v>46022</v>
      </c>
      <c r="D202" s="124">
        <v>53029971500</v>
      </c>
      <c r="E202" s="124" t="s">
        <v>71</v>
      </c>
      <c r="F202" s="6">
        <v>6</v>
      </c>
      <c r="G202" s="6">
        <v>3</v>
      </c>
      <c r="H202" s="6">
        <v>2</v>
      </c>
      <c r="I202" s="6">
        <v>1</v>
      </c>
      <c r="J202" s="127">
        <v>1603.35</v>
      </c>
      <c r="K202" s="127">
        <v>762.64</v>
      </c>
      <c r="L202" s="127">
        <v>820.71</v>
      </c>
      <c r="M202" s="127">
        <v>20</v>
      </c>
    </row>
    <row r="203" spans="1:13">
      <c r="A203" s="124">
        <v>2025</v>
      </c>
      <c r="B203" s="124">
        <v>12</v>
      </c>
      <c r="C203" s="126">
        <v>46022</v>
      </c>
      <c r="D203" s="124">
        <v>53029971500</v>
      </c>
      <c r="E203" s="124" t="s">
        <v>70</v>
      </c>
      <c r="F203" s="6">
        <v>33</v>
      </c>
      <c r="G203" s="6">
        <v>16</v>
      </c>
      <c r="H203" s="6">
        <v>5</v>
      </c>
      <c r="I203" s="6">
        <v>12</v>
      </c>
      <c r="J203" s="127">
        <v>4599.76</v>
      </c>
      <c r="K203" s="127">
        <v>2616.02</v>
      </c>
      <c r="L203" s="127">
        <v>969.78</v>
      </c>
      <c r="M203" s="127">
        <v>1013.96</v>
      </c>
    </row>
    <row r="204" spans="1:13">
      <c r="A204" s="124">
        <v>2025</v>
      </c>
      <c r="B204" s="124">
        <v>12</v>
      </c>
      <c r="C204" s="126">
        <v>46022</v>
      </c>
      <c r="D204" s="124">
        <v>53035080101</v>
      </c>
      <c r="E204" s="124" t="s">
        <v>70</v>
      </c>
      <c r="F204" s="6">
        <v>41</v>
      </c>
      <c r="G204" s="6">
        <v>17</v>
      </c>
      <c r="H204" s="6">
        <v>8</v>
      </c>
      <c r="I204" s="6">
        <v>16</v>
      </c>
      <c r="J204" s="127">
        <v>5056.3599999999997</v>
      </c>
      <c r="K204" s="127">
        <v>2467.4699999999998</v>
      </c>
      <c r="L204" s="127">
        <v>1012.32</v>
      </c>
      <c r="M204" s="127">
        <v>1576.57</v>
      </c>
    </row>
    <row r="205" spans="1:13">
      <c r="A205" s="124">
        <v>2025</v>
      </c>
      <c r="B205" s="124">
        <v>12</v>
      </c>
      <c r="C205" s="126">
        <v>46022</v>
      </c>
      <c r="D205" s="124">
        <v>53035080102</v>
      </c>
      <c r="E205" s="124" t="s">
        <v>71</v>
      </c>
      <c r="F205" s="6">
        <v>7</v>
      </c>
      <c r="G205" s="6">
        <v>3</v>
      </c>
      <c r="H205" s="6">
        <v>1</v>
      </c>
      <c r="I205" s="6">
        <v>3</v>
      </c>
      <c r="J205" s="127">
        <v>4539.87</v>
      </c>
      <c r="K205" s="127">
        <v>2769.65</v>
      </c>
      <c r="L205" s="127">
        <v>1101.06</v>
      </c>
      <c r="M205" s="127">
        <v>669.16</v>
      </c>
    </row>
    <row r="206" spans="1:13">
      <c r="A206" s="124">
        <v>2025</v>
      </c>
      <c r="B206" s="124">
        <v>12</v>
      </c>
      <c r="C206" s="126">
        <v>46022</v>
      </c>
      <c r="D206" s="124">
        <v>53035080102</v>
      </c>
      <c r="E206" s="124" t="s">
        <v>70</v>
      </c>
      <c r="F206" s="6">
        <v>111</v>
      </c>
      <c r="G206" s="6">
        <v>51</v>
      </c>
      <c r="H206" s="6">
        <v>17</v>
      </c>
      <c r="I206" s="6">
        <v>43</v>
      </c>
      <c r="J206" s="127">
        <v>11077.65</v>
      </c>
      <c r="K206" s="127">
        <v>5321.08</v>
      </c>
      <c r="L206" s="127">
        <v>2166.69</v>
      </c>
      <c r="M206" s="127">
        <v>3589.88</v>
      </c>
    </row>
    <row r="207" spans="1:13">
      <c r="A207" s="124">
        <v>2025</v>
      </c>
      <c r="B207" s="124">
        <v>12</v>
      </c>
      <c r="C207" s="126">
        <v>46022</v>
      </c>
      <c r="D207" s="124">
        <v>53035080200</v>
      </c>
      <c r="E207" s="124" t="s">
        <v>71</v>
      </c>
      <c r="F207" s="6">
        <v>4</v>
      </c>
      <c r="G207" s="6">
        <v>3</v>
      </c>
      <c r="H207" s="6">
        <v>0</v>
      </c>
      <c r="I207" s="6">
        <v>1</v>
      </c>
      <c r="J207" s="127">
        <v>2219.6</v>
      </c>
      <c r="K207" s="127">
        <v>1369.55</v>
      </c>
      <c r="L207" s="127">
        <v>21.28</v>
      </c>
      <c r="M207" s="127">
        <v>828.77</v>
      </c>
    </row>
    <row r="208" spans="1:13">
      <c r="A208" s="124">
        <v>2025</v>
      </c>
      <c r="B208" s="124">
        <v>12</v>
      </c>
      <c r="C208" s="126">
        <v>46022</v>
      </c>
      <c r="D208" s="124">
        <v>53035080200</v>
      </c>
      <c r="E208" s="124" t="s">
        <v>72</v>
      </c>
      <c r="F208" s="6">
        <v>1</v>
      </c>
      <c r="G208" s="6">
        <v>0</v>
      </c>
      <c r="H208" s="6">
        <v>1</v>
      </c>
      <c r="I208" s="6">
        <v>0</v>
      </c>
      <c r="J208" s="127">
        <v>29.12</v>
      </c>
      <c r="K208" s="127">
        <v>28.07</v>
      </c>
      <c r="L208" s="127">
        <v>1.05</v>
      </c>
      <c r="M208" s="127">
        <v>0</v>
      </c>
    </row>
    <row r="209" spans="1:13">
      <c r="A209" s="124">
        <v>2025</v>
      </c>
      <c r="B209" s="124">
        <v>12</v>
      </c>
      <c r="C209" s="126">
        <v>46022</v>
      </c>
      <c r="D209" s="124">
        <v>53035080200</v>
      </c>
      <c r="E209" s="124" t="s">
        <v>70</v>
      </c>
      <c r="F209" s="6">
        <v>173</v>
      </c>
      <c r="G209" s="6">
        <v>55</v>
      </c>
      <c r="H209" s="6">
        <v>30</v>
      </c>
      <c r="I209" s="6">
        <v>88</v>
      </c>
      <c r="J209" s="127">
        <v>18038.68</v>
      </c>
      <c r="K209" s="127">
        <v>7132.12</v>
      </c>
      <c r="L209" s="127">
        <v>3681.48</v>
      </c>
      <c r="M209" s="127">
        <v>7225.08</v>
      </c>
    </row>
    <row r="210" spans="1:13">
      <c r="A210" s="124">
        <v>2025</v>
      </c>
      <c r="B210" s="124">
        <v>12</v>
      </c>
      <c r="C210" s="126">
        <v>46022</v>
      </c>
      <c r="D210" s="124">
        <v>53035080300</v>
      </c>
      <c r="E210" s="124" t="s">
        <v>71</v>
      </c>
      <c r="F210" s="6">
        <v>7</v>
      </c>
      <c r="G210" s="6">
        <v>6</v>
      </c>
      <c r="H210" s="6">
        <v>1</v>
      </c>
      <c r="I210" s="6">
        <v>0</v>
      </c>
      <c r="J210" s="127">
        <v>4389.9799999999996</v>
      </c>
      <c r="K210" s="127">
        <v>4136.6400000000003</v>
      </c>
      <c r="L210" s="127">
        <v>253.34</v>
      </c>
      <c r="M210" s="127">
        <v>0</v>
      </c>
    </row>
    <row r="211" spans="1:13">
      <c r="A211" s="124">
        <v>2025</v>
      </c>
      <c r="B211" s="124">
        <v>12</v>
      </c>
      <c r="C211" s="126">
        <v>46022</v>
      </c>
      <c r="D211" s="124">
        <v>53035080300</v>
      </c>
      <c r="E211" s="124" t="s">
        <v>70</v>
      </c>
      <c r="F211" s="6">
        <v>65</v>
      </c>
      <c r="G211" s="6">
        <v>27</v>
      </c>
      <c r="H211" s="6">
        <v>18</v>
      </c>
      <c r="I211" s="6">
        <v>20</v>
      </c>
      <c r="J211" s="127">
        <v>6046.63</v>
      </c>
      <c r="K211" s="127">
        <v>3435.53</v>
      </c>
      <c r="L211" s="127">
        <v>1101.8</v>
      </c>
      <c r="M211" s="127">
        <v>1509.3</v>
      </c>
    </row>
    <row r="212" spans="1:13">
      <c r="A212" s="124">
        <v>2025</v>
      </c>
      <c r="B212" s="124">
        <v>12</v>
      </c>
      <c r="C212" s="126">
        <v>46022</v>
      </c>
      <c r="D212" s="124">
        <v>53035080400</v>
      </c>
      <c r="E212" s="124" t="s">
        <v>71</v>
      </c>
      <c r="F212" s="6">
        <v>9</v>
      </c>
      <c r="G212" s="6">
        <v>4</v>
      </c>
      <c r="H212" s="6">
        <v>2</v>
      </c>
      <c r="I212" s="6">
        <v>3</v>
      </c>
      <c r="J212" s="127">
        <v>2512.61</v>
      </c>
      <c r="K212" s="127">
        <v>1673.83</v>
      </c>
      <c r="L212" s="127">
        <v>461.28</v>
      </c>
      <c r="M212" s="127">
        <v>377.5</v>
      </c>
    </row>
    <row r="213" spans="1:13">
      <c r="A213" s="124">
        <v>2025</v>
      </c>
      <c r="B213" s="124">
        <v>12</v>
      </c>
      <c r="C213" s="126">
        <v>46022</v>
      </c>
      <c r="D213" s="124">
        <v>53035080400</v>
      </c>
      <c r="E213" s="124" t="s">
        <v>70</v>
      </c>
      <c r="F213" s="6">
        <v>64</v>
      </c>
      <c r="G213" s="6">
        <v>24</v>
      </c>
      <c r="H213" s="6">
        <v>14</v>
      </c>
      <c r="I213" s="6">
        <v>26</v>
      </c>
      <c r="J213" s="127">
        <v>7460.61</v>
      </c>
      <c r="K213" s="127">
        <v>4125.92</v>
      </c>
      <c r="L213" s="127">
        <v>1578.32</v>
      </c>
      <c r="M213" s="127">
        <v>1756.37</v>
      </c>
    </row>
    <row r="214" spans="1:13">
      <c r="A214" s="124">
        <v>2025</v>
      </c>
      <c r="B214" s="124">
        <v>12</v>
      </c>
      <c r="C214" s="126">
        <v>46022</v>
      </c>
      <c r="D214" s="124">
        <v>53035080500</v>
      </c>
      <c r="E214" s="124" t="s">
        <v>71</v>
      </c>
      <c r="F214" s="6">
        <v>10</v>
      </c>
      <c r="G214" s="6">
        <v>4</v>
      </c>
      <c r="H214" s="6">
        <v>5</v>
      </c>
      <c r="I214" s="6">
        <v>1</v>
      </c>
      <c r="J214" s="127">
        <v>14180.02</v>
      </c>
      <c r="K214" s="127">
        <v>3227.45</v>
      </c>
      <c r="L214" s="127">
        <v>2524.73</v>
      </c>
      <c r="M214" s="127">
        <v>8427.84</v>
      </c>
    </row>
    <row r="215" spans="1:13">
      <c r="A215" s="124">
        <v>2025</v>
      </c>
      <c r="B215" s="124">
        <v>12</v>
      </c>
      <c r="C215" s="126">
        <v>46022</v>
      </c>
      <c r="D215" s="124">
        <v>53035080500</v>
      </c>
      <c r="E215" s="124" t="s">
        <v>72</v>
      </c>
      <c r="F215" s="6">
        <v>1</v>
      </c>
      <c r="G215" s="6">
        <v>0</v>
      </c>
      <c r="H215" s="6">
        <v>0</v>
      </c>
      <c r="I215" s="6">
        <v>1</v>
      </c>
      <c r="J215" s="127">
        <v>592.28</v>
      </c>
      <c r="K215" s="127">
        <v>230.3</v>
      </c>
      <c r="L215" s="127">
        <v>291.45999999999998</v>
      </c>
      <c r="M215" s="127">
        <v>70.52</v>
      </c>
    </row>
    <row r="216" spans="1:13">
      <c r="A216" s="124">
        <v>2025</v>
      </c>
      <c r="B216" s="124">
        <v>12</v>
      </c>
      <c r="C216" s="126">
        <v>46022</v>
      </c>
      <c r="D216" s="124">
        <v>53035080500</v>
      </c>
      <c r="E216" s="124" t="s">
        <v>70</v>
      </c>
      <c r="F216" s="6">
        <v>72</v>
      </c>
      <c r="G216" s="6">
        <v>30</v>
      </c>
      <c r="H216" s="6">
        <v>13</v>
      </c>
      <c r="I216" s="6">
        <v>29</v>
      </c>
      <c r="J216" s="127">
        <v>8064.15</v>
      </c>
      <c r="K216" s="127">
        <v>3564.15</v>
      </c>
      <c r="L216" s="127">
        <v>1569.29</v>
      </c>
      <c r="M216" s="127">
        <v>2930.71</v>
      </c>
    </row>
    <row r="217" spans="1:13">
      <c r="A217" s="124">
        <v>2025</v>
      </c>
      <c r="B217" s="124">
        <v>12</v>
      </c>
      <c r="C217" s="126">
        <v>46022</v>
      </c>
      <c r="D217" s="124">
        <v>53035080600</v>
      </c>
      <c r="E217" s="124" t="s">
        <v>71</v>
      </c>
      <c r="F217" s="6">
        <v>1</v>
      </c>
      <c r="G217" s="6">
        <v>1</v>
      </c>
      <c r="H217" s="6">
        <v>0</v>
      </c>
      <c r="I217" s="6">
        <v>0</v>
      </c>
      <c r="J217" s="127">
        <v>735.61</v>
      </c>
      <c r="K217" s="127">
        <v>735.61</v>
      </c>
      <c r="L217" s="127">
        <v>0</v>
      </c>
      <c r="M217" s="127">
        <v>0</v>
      </c>
    </row>
    <row r="218" spans="1:13">
      <c r="A218" s="124">
        <v>2025</v>
      </c>
      <c r="B218" s="124">
        <v>12</v>
      </c>
      <c r="C218" s="126">
        <v>46022</v>
      </c>
      <c r="D218" s="124">
        <v>53035080600</v>
      </c>
      <c r="E218" s="124" t="s">
        <v>70</v>
      </c>
      <c r="F218" s="6">
        <v>123</v>
      </c>
      <c r="G218" s="6">
        <v>42</v>
      </c>
      <c r="H218" s="6">
        <v>21</v>
      </c>
      <c r="I218" s="6">
        <v>60</v>
      </c>
      <c r="J218" s="127">
        <v>12540.35</v>
      </c>
      <c r="K218" s="127">
        <v>5690.81</v>
      </c>
      <c r="L218" s="127">
        <v>2274.67</v>
      </c>
      <c r="M218" s="127">
        <v>4574.87</v>
      </c>
    </row>
    <row r="219" spans="1:13">
      <c r="A219" s="124">
        <v>2025</v>
      </c>
      <c r="B219" s="124">
        <v>12</v>
      </c>
      <c r="C219" s="126">
        <v>46022</v>
      </c>
      <c r="D219" s="124">
        <v>53035080700</v>
      </c>
      <c r="E219" s="124" t="s">
        <v>71</v>
      </c>
      <c r="F219" s="6">
        <v>3</v>
      </c>
      <c r="G219" s="6">
        <v>1</v>
      </c>
      <c r="H219" s="6">
        <v>1</v>
      </c>
      <c r="I219" s="6">
        <v>1</v>
      </c>
      <c r="J219" s="127">
        <v>4493.45</v>
      </c>
      <c r="K219" s="127">
        <v>1217.83</v>
      </c>
      <c r="L219" s="127">
        <v>1879.57</v>
      </c>
      <c r="M219" s="127">
        <v>1396.05</v>
      </c>
    </row>
    <row r="220" spans="1:13">
      <c r="A220" s="124">
        <v>2025</v>
      </c>
      <c r="B220" s="124">
        <v>12</v>
      </c>
      <c r="C220" s="126">
        <v>46022</v>
      </c>
      <c r="D220" s="124">
        <v>53035080700</v>
      </c>
      <c r="E220" s="124" t="s">
        <v>70</v>
      </c>
      <c r="F220" s="6">
        <v>72</v>
      </c>
      <c r="G220" s="6">
        <v>38</v>
      </c>
      <c r="H220" s="6">
        <v>9</v>
      </c>
      <c r="I220" s="6">
        <v>25</v>
      </c>
      <c r="J220" s="127">
        <v>9366.6200000000008</v>
      </c>
      <c r="K220" s="127">
        <v>5155.5600000000004</v>
      </c>
      <c r="L220" s="127">
        <v>1709.83</v>
      </c>
      <c r="M220" s="127">
        <v>2501.23</v>
      </c>
    </row>
    <row r="221" spans="1:13">
      <c r="A221" s="124">
        <v>2025</v>
      </c>
      <c r="B221" s="124">
        <v>12</v>
      </c>
      <c r="C221" s="126">
        <v>46022</v>
      </c>
      <c r="D221" s="124">
        <v>53035080800</v>
      </c>
      <c r="E221" s="124" t="s">
        <v>72</v>
      </c>
      <c r="F221" s="6">
        <v>1</v>
      </c>
      <c r="G221" s="6">
        <v>0</v>
      </c>
      <c r="H221" s="6">
        <v>0</v>
      </c>
      <c r="I221" s="6">
        <v>1</v>
      </c>
      <c r="J221" s="127">
        <v>1092</v>
      </c>
      <c r="K221" s="127">
        <v>618.41999999999996</v>
      </c>
      <c r="L221" s="127">
        <v>235.37</v>
      </c>
      <c r="M221" s="127">
        <v>238.21</v>
      </c>
    </row>
    <row r="222" spans="1:13">
      <c r="A222" s="124">
        <v>2025</v>
      </c>
      <c r="B222" s="124">
        <v>12</v>
      </c>
      <c r="C222" s="126">
        <v>46022</v>
      </c>
      <c r="D222" s="124">
        <v>53035080900</v>
      </c>
      <c r="E222" s="124" t="s">
        <v>71</v>
      </c>
      <c r="F222" s="6">
        <v>10</v>
      </c>
      <c r="G222" s="6">
        <v>9</v>
      </c>
      <c r="H222" s="6">
        <v>0</v>
      </c>
      <c r="I222" s="6">
        <v>1</v>
      </c>
      <c r="J222" s="127">
        <v>777.09</v>
      </c>
      <c r="K222" s="127">
        <v>729.67</v>
      </c>
      <c r="L222" s="127">
        <v>26.14</v>
      </c>
      <c r="M222" s="127">
        <v>21.28</v>
      </c>
    </row>
    <row r="223" spans="1:13">
      <c r="A223" s="124">
        <v>2025</v>
      </c>
      <c r="B223" s="124">
        <v>12</v>
      </c>
      <c r="C223" s="126">
        <v>46022</v>
      </c>
      <c r="D223" s="124">
        <v>53035080900</v>
      </c>
      <c r="E223" s="124" t="s">
        <v>70</v>
      </c>
      <c r="F223" s="6">
        <v>101</v>
      </c>
      <c r="G223" s="6">
        <v>44</v>
      </c>
      <c r="H223" s="6">
        <v>22</v>
      </c>
      <c r="I223" s="6">
        <v>35</v>
      </c>
      <c r="J223" s="127">
        <v>13508.67</v>
      </c>
      <c r="K223" s="127">
        <v>5008.8100000000004</v>
      </c>
      <c r="L223" s="127">
        <v>1853.18</v>
      </c>
      <c r="M223" s="127">
        <v>6646.68</v>
      </c>
    </row>
    <row r="224" spans="1:13">
      <c r="A224" s="124">
        <v>2025</v>
      </c>
      <c r="B224" s="124">
        <v>12</v>
      </c>
      <c r="C224" s="126">
        <v>46022</v>
      </c>
      <c r="D224" s="124">
        <v>53035081000</v>
      </c>
      <c r="E224" s="124" t="s">
        <v>71</v>
      </c>
      <c r="F224" s="6">
        <v>6</v>
      </c>
      <c r="G224" s="6">
        <v>3</v>
      </c>
      <c r="H224" s="6">
        <v>2</v>
      </c>
      <c r="I224" s="6">
        <v>1</v>
      </c>
      <c r="J224" s="127">
        <v>3261.55</v>
      </c>
      <c r="K224" s="127">
        <v>1110.99</v>
      </c>
      <c r="L224" s="127">
        <v>181.93</v>
      </c>
      <c r="M224" s="127">
        <v>1968.63</v>
      </c>
    </row>
    <row r="225" spans="1:13">
      <c r="A225" s="124">
        <v>2025</v>
      </c>
      <c r="B225" s="124">
        <v>12</v>
      </c>
      <c r="C225" s="126">
        <v>46022</v>
      </c>
      <c r="D225" s="124">
        <v>53035081000</v>
      </c>
      <c r="E225" s="124" t="s">
        <v>70</v>
      </c>
      <c r="F225" s="6">
        <v>100</v>
      </c>
      <c r="G225" s="6">
        <v>43</v>
      </c>
      <c r="H225" s="6">
        <v>10</v>
      </c>
      <c r="I225" s="6">
        <v>47</v>
      </c>
      <c r="J225" s="127">
        <v>10686.63</v>
      </c>
      <c r="K225" s="127">
        <v>4781.41</v>
      </c>
      <c r="L225" s="127">
        <v>1527.81</v>
      </c>
      <c r="M225" s="127">
        <v>4377.41</v>
      </c>
    </row>
    <row r="226" spans="1:13">
      <c r="A226" s="124">
        <v>2025</v>
      </c>
      <c r="B226" s="124">
        <v>12</v>
      </c>
      <c r="C226" s="126">
        <v>46022</v>
      </c>
      <c r="D226" s="124">
        <v>53035081100</v>
      </c>
      <c r="E226" s="124" t="s">
        <v>71</v>
      </c>
      <c r="F226" s="6">
        <v>13</v>
      </c>
      <c r="G226" s="6">
        <v>6</v>
      </c>
      <c r="H226" s="6">
        <v>4</v>
      </c>
      <c r="I226" s="6">
        <v>3</v>
      </c>
      <c r="J226" s="127">
        <v>4092.67</v>
      </c>
      <c r="K226" s="127">
        <v>1296.05</v>
      </c>
      <c r="L226" s="127">
        <v>561</v>
      </c>
      <c r="M226" s="127">
        <v>2235.62</v>
      </c>
    </row>
    <row r="227" spans="1:13">
      <c r="A227" s="124">
        <v>2025</v>
      </c>
      <c r="B227" s="124">
        <v>12</v>
      </c>
      <c r="C227" s="126">
        <v>46022</v>
      </c>
      <c r="D227" s="124">
        <v>53035081100</v>
      </c>
      <c r="E227" s="124" t="s">
        <v>70</v>
      </c>
      <c r="F227" s="6">
        <v>70</v>
      </c>
      <c r="G227" s="6">
        <v>24</v>
      </c>
      <c r="H227" s="6">
        <v>15</v>
      </c>
      <c r="I227" s="6">
        <v>31</v>
      </c>
      <c r="J227" s="127">
        <v>12908.53</v>
      </c>
      <c r="K227" s="127">
        <v>4729.71</v>
      </c>
      <c r="L227" s="127">
        <v>2275</v>
      </c>
      <c r="M227" s="127">
        <v>5903.82</v>
      </c>
    </row>
    <row r="228" spans="1:13">
      <c r="A228" s="124">
        <v>2025</v>
      </c>
      <c r="B228" s="124">
        <v>12</v>
      </c>
      <c r="C228" s="126">
        <v>46022</v>
      </c>
      <c r="D228" s="124">
        <v>53035081200</v>
      </c>
      <c r="E228" s="124" t="s">
        <v>71</v>
      </c>
      <c r="F228" s="6">
        <v>2</v>
      </c>
      <c r="G228" s="6">
        <v>0</v>
      </c>
      <c r="H228" s="6">
        <v>1</v>
      </c>
      <c r="I228" s="6">
        <v>1</v>
      </c>
      <c r="J228" s="127">
        <v>266.64999999999998</v>
      </c>
      <c r="K228" s="127">
        <v>53.78</v>
      </c>
      <c r="L228" s="127">
        <v>44.17</v>
      </c>
      <c r="M228" s="127">
        <v>168.7</v>
      </c>
    </row>
    <row r="229" spans="1:13">
      <c r="A229" s="124">
        <v>2025</v>
      </c>
      <c r="B229" s="124">
        <v>12</v>
      </c>
      <c r="C229" s="126">
        <v>46022</v>
      </c>
      <c r="D229" s="124">
        <v>53035081200</v>
      </c>
      <c r="E229" s="124" t="s">
        <v>70</v>
      </c>
      <c r="F229" s="6">
        <v>111</v>
      </c>
      <c r="G229" s="6">
        <v>48</v>
      </c>
      <c r="H229" s="6">
        <v>21</v>
      </c>
      <c r="I229" s="6">
        <v>42</v>
      </c>
      <c r="J229" s="127">
        <v>9815.2900000000009</v>
      </c>
      <c r="K229" s="127">
        <v>4552.22</v>
      </c>
      <c r="L229" s="127">
        <v>1749.31</v>
      </c>
      <c r="M229" s="127">
        <v>3513.76</v>
      </c>
    </row>
    <row r="230" spans="1:13">
      <c r="A230" s="124">
        <v>2025</v>
      </c>
      <c r="B230" s="124">
        <v>12</v>
      </c>
      <c r="C230" s="126">
        <v>46022</v>
      </c>
      <c r="D230" s="124">
        <v>53035090201</v>
      </c>
      <c r="E230" s="124" t="s">
        <v>71</v>
      </c>
      <c r="F230" s="6">
        <v>4</v>
      </c>
      <c r="G230" s="6">
        <v>3</v>
      </c>
      <c r="H230" s="6">
        <v>0</v>
      </c>
      <c r="I230" s="6">
        <v>1</v>
      </c>
      <c r="J230" s="127">
        <v>333.79</v>
      </c>
      <c r="K230" s="127">
        <v>250.87</v>
      </c>
      <c r="L230" s="127">
        <v>27.64</v>
      </c>
      <c r="M230" s="127">
        <v>55.28</v>
      </c>
    </row>
    <row r="231" spans="1:13">
      <c r="A231" s="124">
        <v>2025</v>
      </c>
      <c r="B231" s="124">
        <v>12</v>
      </c>
      <c r="C231" s="126">
        <v>46022</v>
      </c>
      <c r="D231" s="124">
        <v>53035090201</v>
      </c>
      <c r="E231" s="124" t="s">
        <v>70</v>
      </c>
      <c r="F231" s="6">
        <v>25</v>
      </c>
      <c r="G231" s="6">
        <v>15</v>
      </c>
      <c r="H231" s="6">
        <v>7</v>
      </c>
      <c r="I231" s="6">
        <v>3</v>
      </c>
      <c r="J231" s="127">
        <v>3119.26</v>
      </c>
      <c r="K231" s="127">
        <v>1756.06</v>
      </c>
      <c r="L231" s="127">
        <v>680.76</v>
      </c>
      <c r="M231" s="127">
        <v>682.44</v>
      </c>
    </row>
    <row r="232" spans="1:13">
      <c r="A232" s="124">
        <v>2025</v>
      </c>
      <c r="B232" s="124">
        <v>12</v>
      </c>
      <c r="C232" s="126">
        <v>46022</v>
      </c>
      <c r="D232" s="124">
        <v>53035090202</v>
      </c>
      <c r="E232" s="124" t="s">
        <v>70</v>
      </c>
      <c r="F232" s="6">
        <v>19</v>
      </c>
      <c r="G232" s="6">
        <v>11</v>
      </c>
      <c r="H232" s="6">
        <v>3</v>
      </c>
      <c r="I232" s="6">
        <v>5</v>
      </c>
      <c r="J232" s="127">
        <v>2198.11</v>
      </c>
      <c r="K232" s="127">
        <v>1361.04</v>
      </c>
      <c r="L232" s="127">
        <v>390.58</v>
      </c>
      <c r="M232" s="127">
        <v>446.49</v>
      </c>
    </row>
    <row r="233" spans="1:13">
      <c r="A233" s="124">
        <v>2025</v>
      </c>
      <c r="B233" s="124">
        <v>12</v>
      </c>
      <c r="C233" s="126">
        <v>46022</v>
      </c>
      <c r="D233" s="124">
        <v>53035090400</v>
      </c>
      <c r="E233" s="124" t="s">
        <v>71</v>
      </c>
      <c r="F233" s="6">
        <v>1</v>
      </c>
      <c r="G233" s="6">
        <v>1</v>
      </c>
      <c r="H233" s="6">
        <v>0</v>
      </c>
      <c r="I233" s="6">
        <v>0</v>
      </c>
      <c r="J233" s="127">
        <v>306.56</v>
      </c>
      <c r="K233" s="127">
        <v>306.56</v>
      </c>
      <c r="L233" s="127">
        <v>0</v>
      </c>
      <c r="M233" s="127">
        <v>0</v>
      </c>
    </row>
    <row r="234" spans="1:13">
      <c r="A234" s="124">
        <v>2025</v>
      </c>
      <c r="B234" s="124">
        <v>12</v>
      </c>
      <c r="C234" s="126">
        <v>46022</v>
      </c>
      <c r="D234" s="124">
        <v>53035090400</v>
      </c>
      <c r="E234" s="124" t="s">
        <v>70</v>
      </c>
      <c r="F234" s="6">
        <v>17</v>
      </c>
      <c r="G234" s="6">
        <v>8</v>
      </c>
      <c r="H234" s="6">
        <v>3</v>
      </c>
      <c r="I234" s="6">
        <v>6</v>
      </c>
      <c r="J234" s="127">
        <v>2076.9299999999998</v>
      </c>
      <c r="K234" s="127">
        <v>1376.37</v>
      </c>
      <c r="L234" s="127">
        <v>318.89</v>
      </c>
      <c r="M234" s="127">
        <v>381.67</v>
      </c>
    </row>
    <row r="235" spans="1:13">
      <c r="A235" s="124">
        <v>2025</v>
      </c>
      <c r="B235" s="124">
        <v>12</v>
      </c>
      <c r="C235" s="126">
        <v>46022</v>
      </c>
      <c r="D235" s="124">
        <v>53035090501</v>
      </c>
      <c r="E235" s="124" t="s">
        <v>71</v>
      </c>
      <c r="F235" s="6">
        <v>14</v>
      </c>
      <c r="G235" s="6">
        <v>10</v>
      </c>
      <c r="H235" s="6">
        <v>1</v>
      </c>
      <c r="I235" s="6">
        <v>3</v>
      </c>
      <c r="J235" s="127">
        <v>18825.849999999999</v>
      </c>
      <c r="K235" s="127">
        <v>12346.65</v>
      </c>
      <c r="L235" s="127">
        <v>1476.7</v>
      </c>
      <c r="M235" s="127">
        <v>5002.5</v>
      </c>
    </row>
    <row r="236" spans="1:13">
      <c r="A236" s="124">
        <v>2025</v>
      </c>
      <c r="B236" s="124">
        <v>12</v>
      </c>
      <c r="C236" s="126">
        <v>46022</v>
      </c>
      <c r="D236" s="124">
        <v>53035090501</v>
      </c>
      <c r="E236" s="124" t="s">
        <v>70</v>
      </c>
      <c r="F236" s="6">
        <v>23</v>
      </c>
      <c r="G236" s="6">
        <v>15</v>
      </c>
      <c r="H236" s="6">
        <v>3</v>
      </c>
      <c r="I236" s="6">
        <v>5</v>
      </c>
      <c r="J236" s="127">
        <v>1458.09</v>
      </c>
      <c r="K236" s="127">
        <v>1224.03</v>
      </c>
      <c r="L236" s="127">
        <v>136.96</v>
      </c>
      <c r="M236" s="127">
        <v>97.1</v>
      </c>
    </row>
    <row r="237" spans="1:13">
      <c r="A237" s="124">
        <v>2025</v>
      </c>
      <c r="B237" s="124">
        <v>12</v>
      </c>
      <c r="C237" s="126">
        <v>46022</v>
      </c>
      <c r="D237" s="124">
        <v>53035090502</v>
      </c>
      <c r="E237" s="124" t="s">
        <v>71</v>
      </c>
      <c r="F237" s="6">
        <v>2</v>
      </c>
      <c r="G237" s="6">
        <v>2</v>
      </c>
      <c r="H237" s="6">
        <v>0</v>
      </c>
      <c r="I237" s="6">
        <v>0</v>
      </c>
      <c r="J237" s="127">
        <v>1208.68</v>
      </c>
      <c r="K237" s="127">
        <v>1208.68</v>
      </c>
      <c r="L237" s="127">
        <v>0</v>
      </c>
      <c r="M237" s="127">
        <v>0</v>
      </c>
    </row>
    <row r="238" spans="1:13">
      <c r="A238" s="124">
        <v>2025</v>
      </c>
      <c r="B238" s="124">
        <v>12</v>
      </c>
      <c r="C238" s="126">
        <v>46022</v>
      </c>
      <c r="D238" s="124">
        <v>53035090502</v>
      </c>
      <c r="E238" s="124" t="s">
        <v>70</v>
      </c>
      <c r="F238" s="6">
        <v>63</v>
      </c>
      <c r="G238" s="6">
        <v>25</v>
      </c>
      <c r="H238" s="6">
        <v>14</v>
      </c>
      <c r="I238" s="6">
        <v>24</v>
      </c>
      <c r="J238" s="127">
        <v>8095.47</v>
      </c>
      <c r="K238" s="127">
        <v>4556.22</v>
      </c>
      <c r="L238" s="127">
        <v>1801.33</v>
      </c>
      <c r="M238" s="127">
        <v>1737.92</v>
      </c>
    </row>
    <row r="239" spans="1:13">
      <c r="A239" s="124">
        <v>2025</v>
      </c>
      <c r="B239" s="124">
        <v>12</v>
      </c>
      <c r="C239" s="126">
        <v>46022</v>
      </c>
      <c r="D239" s="124">
        <v>53035091100</v>
      </c>
      <c r="E239" s="124" t="s">
        <v>70</v>
      </c>
      <c r="F239" s="6">
        <v>16</v>
      </c>
      <c r="G239" s="6">
        <v>10</v>
      </c>
      <c r="H239" s="6">
        <v>2</v>
      </c>
      <c r="I239" s="6">
        <v>4</v>
      </c>
      <c r="J239" s="127">
        <v>1575.57</v>
      </c>
      <c r="K239" s="127">
        <v>1024.46</v>
      </c>
      <c r="L239" s="127">
        <v>223.69</v>
      </c>
      <c r="M239" s="127">
        <v>327.42</v>
      </c>
    </row>
    <row r="240" spans="1:13">
      <c r="A240" s="124">
        <v>2025</v>
      </c>
      <c r="B240" s="124">
        <v>12</v>
      </c>
      <c r="C240" s="126">
        <v>46022</v>
      </c>
      <c r="D240" s="124">
        <v>53035091201</v>
      </c>
      <c r="E240" s="124" t="s">
        <v>71</v>
      </c>
      <c r="F240" s="6">
        <v>18</v>
      </c>
      <c r="G240" s="6">
        <v>13</v>
      </c>
      <c r="H240" s="6">
        <v>4</v>
      </c>
      <c r="I240" s="6">
        <v>1</v>
      </c>
      <c r="J240" s="127">
        <v>4155.6400000000003</v>
      </c>
      <c r="K240" s="127">
        <v>3296.84</v>
      </c>
      <c r="L240" s="127">
        <v>574.22</v>
      </c>
      <c r="M240" s="127">
        <v>284.58</v>
      </c>
    </row>
    <row r="241" spans="1:13">
      <c r="A241" s="124">
        <v>2025</v>
      </c>
      <c r="B241" s="124">
        <v>12</v>
      </c>
      <c r="C241" s="126">
        <v>46022</v>
      </c>
      <c r="D241" s="124">
        <v>53035091201</v>
      </c>
      <c r="E241" s="124" t="s">
        <v>72</v>
      </c>
      <c r="F241" s="6">
        <v>1</v>
      </c>
      <c r="G241" s="6">
        <v>1</v>
      </c>
      <c r="H241" s="6">
        <v>0</v>
      </c>
      <c r="I241" s="6">
        <v>0</v>
      </c>
      <c r="J241" s="127">
        <v>141.87</v>
      </c>
      <c r="K241" s="127">
        <v>141.87</v>
      </c>
      <c r="L241" s="127">
        <v>0</v>
      </c>
      <c r="M241" s="127">
        <v>0</v>
      </c>
    </row>
    <row r="242" spans="1:13">
      <c r="A242" s="124">
        <v>2025</v>
      </c>
      <c r="B242" s="124">
        <v>12</v>
      </c>
      <c r="C242" s="126">
        <v>46022</v>
      </c>
      <c r="D242" s="124">
        <v>53035091201</v>
      </c>
      <c r="E242" s="124" t="s">
        <v>70</v>
      </c>
      <c r="F242" s="6">
        <v>47</v>
      </c>
      <c r="G242" s="6">
        <v>17</v>
      </c>
      <c r="H242" s="6">
        <v>15</v>
      </c>
      <c r="I242" s="6">
        <v>15</v>
      </c>
      <c r="J242" s="127">
        <v>6965.84</v>
      </c>
      <c r="K242" s="127">
        <v>3912.97</v>
      </c>
      <c r="L242" s="127">
        <v>1831.96</v>
      </c>
      <c r="M242" s="127">
        <v>1220.9100000000001</v>
      </c>
    </row>
    <row r="243" spans="1:13">
      <c r="A243" s="124">
        <v>2025</v>
      </c>
      <c r="B243" s="124">
        <v>12</v>
      </c>
      <c r="C243" s="126">
        <v>46022</v>
      </c>
      <c r="D243" s="124">
        <v>53035091203</v>
      </c>
      <c r="E243" s="124" t="s">
        <v>71</v>
      </c>
      <c r="F243" s="6">
        <v>1</v>
      </c>
      <c r="G243" s="6">
        <v>1</v>
      </c>
      <c r="H243" s="6">
        <v>0</v>
      </c>
      <c r="I243" s="6">
        <v>0</v>
      </c>
      <c r="J243" s="127">
        <v>21.27</v>
      </c>
      <c r="K243" s="127">
        <v>21.27</v>
      </c>
      <c r="L243" s="127">
        <v>0</v>
      </c>
      <c r="M243" s="127">
        <v>0</v>
      </c>
    </row>
    <row r="244" spans="1:13">
      <c r="A244" s="124">
        <v>2025</v>
      </c>
      <c r="B244" s="124">
        <v>12</v>
      </c>
      <c r="C244" s="126">
        <v>46022</v>
      </c>
      <c r="D244" s="124">
        <v>53035091203</v>
      </c>
      <c r="E244" s="124" t="s">
        <v>70</v>
      </c>
      <c r="F244" s="6">
        <v>100</v>
      </c>
      <c r="G244" s="6">
        <v>58</v>
      </c>
      <c r="H244" s="6">
        <v>19</v>
      </c>
      <c r="I244" s="6">
        <v>23</v>
      </c>
      <c r="J244" s="127">
        <v>9799.69</v>
      </c>
      <c r="K244" s="127">
        <v>6848.78</v>
      </c>
      <c r="L244" s="127">
        <v>1534.65</v>
      </c>
      <c r="M244" s="127">
        <v>1416.26</v>
      </c>
    </row>
    <row r="245" spans="1:13">
      <c r="A245" s="124">
        <v>2025</v>
      </c>
      <c r="B245" s="124">
        <v>12</v>
      </c>
      <c r="C245" s="126">
        <v>46022</v>
      </c>
      <c r="D245" s="124">
        <v>53035091204</v>
      </c>
      <c r="E245" s="124" t="s">
        <v>71</v>
      </c>
      <c r="F245" s="6">
        <v>4</v>
      </c>
      <c r="G245" s="6">
        <v>3</v>
      </c>
      <c r="H245" s="6">
        <v>1</v>
      </c>
      <c r="I245" s="6">
        <v>0</v>
      </c>
      <c r="J245" s="127">
        <v>2437.6</v>
      </c>
      <c r="K245" s="127">
        <v>2119.5</v>
      </c>
      <c r="L245" s="127">
        <v>318.10000000000002</v>
      </c>
      <c r="M245" s="127">
        <v>0</v>
      </c>
    </row>
    <row r="246" spans="1:13">
      <c r="A246" s="124">
        <v>2025</v>
      </c>
      <c r="B246" s="124">
        <v>12</v>
      </c>
      <c r="C246" s="126">
        <v>46022</v>
      </c>
      <c r="D246" s="124">
        <v>53035091204</v>
      </c>
      <c r="E246" s="124" t="s">
        <v>70</v>
      </c>
      <c r="F246" s="6">
        <v>37</v>
      </c>
      <c r="G246" s="6">
        <v>16</v>
      </c>
      <c r="H246" s="6">
        <v>12</v>
      </c>
      <c r="I246" s="6">
        <v>9</v>
      </c>
      <c r="J246" s="127">
        <v>4024.89</v>
      </c>
      <c r="K246" s="127">
        <v>2430.9899999999998</v>
      </c>
      <c r="L246" s="127">
        <v>928.41</v>
      </c>
      <c r="M246" s="127">
        <v>665.49</v>
      </c>
    </row>
    <row r="247" spans="1:13">
      <c r="A247" s="124">
        <v>2025</v>
      </c>
      <c r="B247" s="124">
        <v>12</v>
      </c>
      <c r="C247" s="126">
        <v>46022</v>
      </c>
      <c r="D247" s="124">
        <v>53035091302</v>
      </c>
      <c r="E247" s="124" t="s">
        <v>70</v>
      </c>
      <c r="F247" s="6">
        <v>27</v>
      </c>
      <c r="G247" s="6">
        <v>16</v>
      </c>
      <c r="H247" s="6">
        <v>5</v>
      </c>
      <c r="I247" s="6">
        <v>6</v>
      </c>
      <c r="J247" s="127">
        <v>3748.53</v>
      </c>
      <c r="K247" s="127">
        <v>2395.21</v>
      </c>
      <c r="L247" s="127">
        <v>654.02</v>
      </c>
      <c r="M247" s="127">
        <v>699.3</v>
      </c>
    </row>
    <row r="248" spans="1:13">
      <c r="A248" s="124">
        <v>2025</v>
      </c>
      <c r="B248" s="124">
        <v>12</v>
      </c>
      <c r="C248" s="126">
        <v>46022</v>
      </c>
      <c r="D248" s="124">
        <v>53035091400</v>
      </c>
      <c r="E248" s="124" t="s">
        <v>71</v>
      </c>
      <c r="F248" s="6">
        <v>4</v>
      </c>
      <c r="G248" s="6">
        <v>3</v>
      </c>
      <c r="H248" s="6">
        <v>1</v>
      </c>
      <c r="I248" s="6">
        <v>0</v>
      </c>
      <c r="J248" s="127">
        <v>3009.83</v>
      </c>
      <c r="K248" s="127">
        <v>2960.93</v>
      </c>
      <c r="L248" s="127">
        <v>48.9</v>
      </c>
      <c r="M248" s="127">
        <v>0</v>
      </c>
    </row>
    <row r="249" spans="1:13">
      <c r="A249" s="124">
        <v>2025</v>
      </c>
      <c r="B249" s="124">
        <v>12</v>
      </c>
      <c r="C249" s="126">
        <v>46022</v>
      </c>
      <c r="D249" s="124">
        <v>53035091400</v>
      </c>
      <c r="E249" s="124" t="s">
        <v>70</v>
      </c>
      <c r="F249" s="6">
        <v>51</v>
      </c>
      <c r="G249" s="6">
        <v>28</v>
      </c>
      <c r="H249" s="6">
        <v>10</v>
      </c>
      <c r="I249" s="6">
        <v>13</v>
      </c>
      <c r="J249" s="127">
        <v>7234.5</v>
      </c>
      <c r="K249" s="127">
        <v>4010.01</v>
      </c>
      <c r="L249" s="127">
        <v>1867.3</v>
      </c>
      <c r="M249" s="127">
        <v>1357.19</v>
      </c>
    </row>
    <row r="250" spans="1:13">
      <c r="A250" s="124">
        <v>2025</v>
      </c>
      <c r="B250" s="124">
        <v>12</v>
      </c>
      <c r="C250" s="126">
        <v>46022</v>
      </c>
      <c r="D250" s="124">
        <v>53035091500</v>
      </c>
      <c r="E250" s="124" t="s">
        <v>70</v>
      </c>
      <c r="F250" s="6">
        <v>71</v>
      </c>
      <c r="G250" s="6">
        <v>37</v>
      </c>
      <c r="H250" s="6">
        <v>13</v>
      </c>
      <c r="I250" s="6">
        <v>21</v>
      </c>
      <c r="J250" s="127">
        <v>9513.6299999999992</v>
      </c>
      <c r="K250" s="127">
        <v>5272.24</v>
      </c>
      <c r="L250" s="127">
        <v>1839.79</v>
      </c>
      <c r="M250" s="127">
        <v>2401.6</v>
      </c>
    </row>
    <row r="251" spans="1:13">
      <c r="A251" s="124">
        <v>2025</v>
      </c>
      <c r="B251" s="124">
        <v>12</v>
      </c>
      <c r="C251" s="126">
        <v>46022</v>
      </c>
      <c r="D251" s="124">
        <v>53035091600</v>
      </c>
      <c r="E251" s="124" t="s">
        <v>71</v>
      </c>
      <c r="F251" s="6">
        <v>2</v>
      </c>
      <c r="G251" s="6">
        <v>0</v>
      </c>
      <c r="H251" s="6">
        <v>1</v>
      </c>
      <c r="I251" s="6">
        <v>1</v>
      </c>
      <c r="J251" s="127">
        <v>410.86</v>
      </c>
      <c r="K251" s="127">
        <v>172.69</v>
      </c>
      <c r="L251" s="127">
        <v>187.52</v>
      </c>
      <c r="M251" s="127">
        <v>50.65</v>
      </c>
    </row>
    <row r="252" spans="1:13">
      <c r="A252" s="124">
        <v>2025</v>
      </c>
      <c r="B252" s="124">
        <v>12</v>
      </c>
      <c r="C252" s="126">
        <v>46022</v>
      </c>
      <c r="D252" s="124">
        <v>53035091600</v>
      </c>
      <c r="E252" s="124" t="s">
        <v>70</v>
      </c>
      <c r="F252" s="6">
        <v>122</v>
      </c>
      <c r="G252" s="6">
        <v>53</v>
      </c>
      <c r="H252" s="6">
        <v>22</v>
      </c>
      <c r="I252" s="6">
        <v>47</v>
      </c>
      <c r="J252" s="127">
        <v>15407.66</v>
      </c>
      <c r="K252" s="127">
        <v>7672.56</v>
      </c>
      <c r="L252" s="127">
        <v>3437.41</v>
      </c>
      <c r="M252" s="127">
        <v>4297.6899999999996</v>
      </c>
    </row>
    <row r="253" spans="1:13">
      <c r="A253" s="124">
        <v>2025</v>
      </c>
      <c r="B253" s="124">
        <v>12</v>
      </c>
      <c r="C253" s="126">
        <v>46022</v>
      </c>
      <c r="D253" s="124">
        <v>53035091700</v>
      </c>
      <c r="E253" s="124" t="s">
        <v>71</v>
      </c>
      <c r="F253" s="6">
        <v>1</v>
      </c>
      <c r="G253" s="6">
        <v>1</v>
      </c>
      <c r="H253" s="6">
        <v>0</v>
      </c>
      <c r="I253" s="6">
        <v>0</v>
      </c>
      <c r="J253" s="127">
        <v>64.930000000000007</v>
      </c>
      <c r="K253" s="127">
        <v>64.930000000000007</v>
      </c>
      <c r="L253" s="127">
        <v>0</v>
      </c>
      <c r="M253" s="127">
        <v>0</v>
      </c>
    </row>
    <row r="254" spans="1:13">
      <c r="A254" s="124">
        <v>2025</v>
      </c>
      <c r="B254" s="124">
        <v>12</v>
      </c>
      <c r="C254" s="126">
        <v>46022</v>
      </c>
      <c r="D254" s="124">
        <v>53035091700</v>
      </c>
      <c r="E254" s="124" t="s">
        <v>70</v>
      </c>
      <c r="F254" s="6">
        <v>123</v>
      </c>
      <c r="G254" s="6">
        <v>61</v>
      </c>
      <c r="H254" s="6">
        <v>17</v>
      </c>
      <c r="I254" s="6">
        <v>45</v>
      </c>
      <c r="J254" s="127">
        <v>17402.53</v>
      </c>
      <c r="K254" s="127">
        <v>9688.67</v>
      </c>
      <c r="L254" s="127">
        <v>3643.7</v>
      </c>
      <c r="M254" s="127">
        <v>4070.16</v>
      </c>
    </row>
    <row r="255" spans="1:13">
      <c r="A255" s="124">
        <v>2025</v>
      </c>
      <c r="B255" s="124">
        <v>12</v>
      </c>
      <c r="C255" s="126">
        <v>46022</v>
      </c>
      <c r="D255" s="124">
        <v>53035091800</v>
      </c>
      <c r="E255" s="124" t="s">
        <v>71</v>
      </c>
      <c r="F255" s="6">
        <v>1</v>
      </c>
      <c r="G255" s="6">
        <v>1</v>
      </c>
      <c r="H255" s="6">
        <v>0</v>
      </c>
      <c r="I255" s="6">
        <v>0</v>
      </c>
      <c r="J255" s="127">
        <v>125.76</v>
      </c>
      <c r="K255" s="127">
        <v>125.76</v>
      </c>
      <c r="L255" s="127">
        <v>0</v>
      </c>
      <c r="M255" s="127">
        <v>0</v>
      </c>
    </row>
    <row r="256" spans="1:13">
      <c r="A256" s="124">
        <v>2025</v>
      </c>
      <c r="B256" s="124">
        <v>12</v>
      </c>
      <c r="C256" s="126">
        <v>46022</v>
      </c>
      <c r="D256" s="124">
        <v>53035091800</v>
      </c>
      <c r="E256" s="124" t="s">
        <v>70</v>
      </c>
      <c r="F256" s="6">
        <v>56</v>
      </c>
      <c r="G256" s="6">
        <v>31</v>
      </c>
      <c r="H256" s="6">
        <v>5</v>
      </c>
      <c r="I256" s="6">
        <v>20</v>
      </c>
      <c r="J256" s="127">
        <v>7760.97</v>
      </c>
      <c r="K256" s="127">
        <v>3708.67</v>
      </c>
      <c r="L256" s="127">
        <v>1075</v>
      </c>
      <c r="M256" s="127">
        <v>2977.3</v>
      </c>
    </row>
    <row r="257" spans="1:13">
      <c r="A257" s="124">
        <v>2025</v>
      </c>
      <c r="B257" s="124">
        <v>12</v>
      </c>
      <c r="C257" s="126">
        <v>46022</v>
      </c>
      <c r="D257" s="124">
        <v>53035091900</v>
      </c>
      <c r="E257" s="124" t="s">
        <v>71</v>
      </c>
      <c r="F257" s="6">
        <v>5</v>
      </c>
      <c r="G257" s="6">
        <v>4</v>
      </c>
      <c r="H257" s="6">
        <v>0</v>
      </c>
      <c r="I257" s="6">
        <v>1</v>
      </c>
      <c r="J257" s="127">
        <v>1258.24</v>
      </c>
      <c r="K257" s="127">
        <v>1218.24</v>
      </c>
      <c r="L257" s="127">
        <v>20</v>
      </c>
      <c r="M257" s="127">
        <v>20</v>
      </c>
    </row>
    <row r="258" spans="1:13">
      <c r="A258" s="124">
        <v>2025</v>
      </c>
      <c r="B258" s="124">
        <v>12</v>
      </c>
      <c r="C258" s="126">
        <v>46022</v>
      </c>
      <c r="D258" s="124">
        <v>53035091900</v>
      </c>
      <c r="E258" s="124" t="s">
        <v>70</v>
      </c>
      <c r="F258" s="6">
        <v>66</v>
      </c>
      <c r="G258" s="6">
        <v>23</v>
      </c>
      <c r="H258" s="6">
        <v>18</v>
      </c>
      <c r="I258" s="6">
        <v>25</v>
      </c>
      <c r="J258" s="127">
        <v>9161.15</v>
      </c>
      <c r="K258" s="127">
        <v>4494.17</v>
      </c>
      <c r="L258" s="127">
        <v>1990.37</v>
      </c>
      <c r="M258" s="127">
        <v>2676.61</v>
      </c>
    </row>
    <row r="259" spans="1:13">
      <c r="A259" s="124">
        <v>2025</v>
      </c>
      <c r="B259" s="124">
        <v>12</v>
      </c>
      <c r="C259" s="126">
        <v>46022</v>
      </c>
      <c r="D259" s="124">
        <v>53035092100</v>
      </c>
      <c r="E259" s="124" t="s">
        <v>71</v>
      </c>
      <c r="F259" s="6">
        <v>18</v>
      </c>
      <c r="G259" s="6">
        <v>15</v>
      </c>
      <c r="H259" s="6">
        <v>2</v>
      </c>
      <c r="I259" s="6">
        <v>1</v>
      </c>
      <c r="J259" s="127">
        <v>12640.71</v>
      </c>
      <c r="K259" s="127">
        <v>11400.9</v>
      </c>
      <c r="L259" s="127">
        <v>469.35</v>
      </c>
      <c r="M259" s="127">
        <v>770.46</v>
      </c>
    </row>
    <row r="260" spans="1:13">
      <c r="A260" s="124">
        <v>2025</v>
      </c>
      <c r="B260" s="124">
        <v>12</v>
      </c>
      <c r="C260" s="126">
        <v>46022</v>
      </c>
      <c r="D260" s="124">
        <v>53035092100</v>
      </c>
      <c r="E260" s="124" t="s">
        <v>72</v>
      </c>
      <c r="F260" s="6">
        <v>1</v>
      </c>
      <c r="G260" s="6">
        <v>1</v>
      </c>
      <c r="H260" s="6">
        <v>0</v>
      </c>
      <c r="I260" s="6">
        <v>0</v>
      </c>
      <c r="J260" s="127">
        <v>1125.6199999999999</v>
      </c>
      <c r="K260" s="127">
        <v>1125.6199999999999</v>
      </c>
      <c r="L260" s="127">
        <v>0</v>
      </c>
      <c r="M260" s="127">
        <v>0</v>
      </c>
    </row>
    <row r="261" spans="1:13">
      <c r="A261" s="124">
        <v>2025</v>
      </c>
      <c r="B261" s="124">
        <v>12</v>
      </c>
      <c r="C261" s="126">
        <v>46022</v>
      </c>
      <c r="D261" s="124">
        <v>53035092100</v>
      </c>
      <c r="E261" s="124" t="s">
        <v>70</v>
      </c>
      <c r="F261" s="6">
        <v>251</v>
      </c>
      <c r="G261" s="6">
        <v>128</v>
      </c>
      <c r="H261" s="6">
        <v>45</v>
      </c>
      <c r="I261" s="6">
        <v>78</v>
      </c>
      <c r="J261" s="127">
        <v>33198.519999999997</v>
      </c>
      <c r="K261" s="127">
        <v>17742.53</v>
      </c>
      <c r="L261" s="127">
        <v>5946.81</v>
      </c>
      <c r="M261" s="127">
        <v>9509.18</v>
      </c>
    </row>
    <row r="262" spans="1:13">
      <c r="A262" s="124">
        <v>2025</v>
      </c>
      <c r="B262" s="124">
        <v>12</v>
      </c>
      <c r="C262" s="126">
        <v>46022</v>
      </c>
      <c r="D262" s="124">
        <v>53035092200</v>
      </c>
      <c r="E262" s="124" t="s">
        <v>71</v>
      </c>
      <c r="F262" s="6">
        <v>3</v>
      </c>
      <c r="G262" s="6">
        <v>3</v>
      </c>
      <c r="H262" s="6">
        <v>0</v>
      </c>
      <c r="I262" s="6">
        <v>0</v>
      </c>
      <c r="J262" s="127">
        <v>438.92</v>
      </c>
      <c r="K262" s="127">
        <v>438.92</v>
      </c>
      <c r="L262" s="127">
        <v>0</v>
      </c>
      <c r="M262" s="127">
        <v>0</v>
      </c>
    </row>
    <row r="263" spans="1:13">
      <c r="A263" s="124">
        <v>2025</v>
      </c>
      <c r="B263" s="124">
        <v>12</v>
      </c>
      <c r="C263" s="126">
        <v>46022</v>
      </c>
      <c r="D263" s="124">
        <v>53035092200</v>
      </c>
      <c r="E263" s="124" t="s">
        <v>70</v>
      </c>
      <c r="F263" s="6">
        <v>148</v>
      </c>
      <c r="G263" s="6">
        <v>58</v>
      </c>
      <c r="H263" s="6">
        <v>23</v>
      </c>
      <c r="I263" s="6">
        <v>67</v>
      </c>
      <c r="J263" s="127">
        <v>21518.31</v>
      </c>
      <c r="K263" s="127">
        <v>9956.69</v>
      </c>
      <c r="L263" s="127">
        <v>3504.73</v>
      </c>
      <c r="M263" s="127">
        <v>8056.89</v>
      </c>
    </row>
    <row r="264" spans="1:13">
      <c r="A264" s="124">
        <v>2025</v>
      </c>
      <c r="B264" s="124">
        <v>12</v>
      </c>
      <c r="C264" s="126">
        <v>46022</v>
      </c>
      <c r="D264" s="124">
        <v>53035092300</v>
      </c>
      <c r="E264" s="124" t="s">
        <v>71</v>
      </c>
      <c r="F264" s="6">
        <v>11</v>
      </c>
      <c r="G264" s="6">
        <v>5</v>
      </c>
      <c r="H264" s="6">
        <v>5</v>
      </c>
      <c r="I264" s="6">
        <v>1</v>
      </c>
      <c r="J264" s="127">
        <v>1982.87</v>
      </c>
      <c r="K264" s="127">
        <v>1508.71</v>
      </c>
      <c r="L264" s="127">
        <v>452.88</v>
      </c>
      <c r="M264" s="127">
        <v>21.28</v>
      </c>
    </row>
    <row r="265" spans="1:13">
      <c r="A265" s="124">
        <v>2025</v>
      </c>
      <c r="B265" s="124">
        <v>12</v>
      </c>
      <c r="C265" s="126">
        <v>46022</v>
      </c>
      <c r="D265" s="124">
        <v>53035092300</v>
      </c>
      <c r="E265" s="124" t="s">
        <v>70</v>
      </c>
      <c r="F265" s="6">
        <v>158</v>
      </c>
      <c r="G265" s="6">
        <v>70</v>
      </c>
      <c r="H265" s="6">
        <v>25</v>
      </c>
      <c r="I265" s="6">
        <v>63</v>
      </c>
      <c r="J265" s="127">
        <v>25970.77</v>
      </c>
      <c r="K265" s="127">
        <v>11209.15</v>
      </c>
      <c r="L265" s="127">
        <v>3797.8</v>
      </c>
      <c r="M265" s="127">
        <v>10963.82</v>
      </c>
    </row>
    <row r="266" spans="1:13">
      <c r="A266" s="124">
        <v>2025</v>
      </c>
      <c r="B266" s="124">
        <v>12</v>
      </c>
      <c r="C266" s="126">
        <v>46022</v>
      </c>
      <c r="D266" s="124">
        <v>53035092400</v>
      </c>
      <c r="E266" s="124" t="s">
        <v>70</v>
      </c>
      <c r="F266" s="6">
        <v>114</v>
      </c>
      <c r="G266" s="6">
        <v>52</v>
      </c>
      <c r="H266" s="6">
        <v>22</v>
      </c>
      <c r="I266" s="6">
        <v>40</v>
      </c>
      <c r="J266" s="127">
        <v>14036.63</v>
      </c>
      <c r="K266" s="127">
        <v>8339.59</v>
      </c>
      <c r="L266" s="127">
        <v>2170.5</v>
      </c>
      <c r="M266" s="127">
        <v>3526.54</v>
      </c>
    </row>
    <row r="267" spans="1:13">
      <c r="A267" s="124">
        <v>2025</v>
      </c>
      <c r="B267" s="124">
        <v>12</v>
      </c>
      <c r="C267" s="126">
        <v>46022</v>
      </c>
      <c r="D267" s="124">
        <v>53035092500</v>
      </c>
      <c r="E267" s="124" t="s">
        <v>71</v>
      </c>
      <c r="F267" s="6">
        <v>13</v>
      </c>
      <c r="G267" s="6">
        <v>7</v>
      </c>
      <c r="H267" s="6">
        <v>5</v>
      </c>
      <c r="I267" s="6">
        <v>1</v>
      </c>
      <c r="J267" s="127">
        <v>2447.81</v>
      </c>
      <c r="K267" s="127">
        <v>1921.5</v>
      </c>
      <c r="L267" s="127">
        <v>505.47</v>
      </c>
      <c r="M267" s="127">
        <v>20.84</v>
      </c>
    </row>
    <row r="268" spans="1:13">
      <c r="A268" s="124">
        <v>2025</v>
      </c>
      <c r="B268" s="124">
        <v>12</v>
      </c>
      <c r="C268" s="126">
        <v>46022</v>
      </c>
      <c r="D268" s="124">
        <v>53035092500</v>
      </c>
      <c r="E268" s="124" t="s">
        <v>70</v>
      </c>
      <c r="F268" s="6">
        <v>108</v>
      </c>
      <c r="G268" s="6">
        <v>41</v>
      </c>
      <c r="H268" s="6">
        <v>18</v>
      </c>
      <c r="I268" s="6">
        <v>49</v>
      </c>
      <c r="J268" s="127">
        <v>16968.39</v>
      </c>
      <c r="K268" s="127">
        <v>7317.65</v>
      </c>
      <c r="L268" s="127">
        <v>2664.05</v>
      </c>
      <c r="M268" s="127">
        <v>6986.69</v>
      </c>
    </row>
    <row r="269" spans="1:13">
      <c r="A269" s="124">
        <v>2025</v>
      </c>
      <c r="B269" s="124">
        <v>12</v>
      </c>
      <c r="C269" s="126">
        <v>46022</v>
      </c>
      <c r="D269" s="124">
        <v>53035092600</v>
      </c>
      <c r="E269" s="124" t="s">
        <v>71</v>
      </c>
      <c r="F269" s="6">
        <v>2</v>
      </c>
      <c r="G269" s="6">
        <v>1</v>
      </c>
      <c r="H269" s="6">
        <v>0</v>
      </c>
      <c r="I269" s="6">
        <v>1</v>
      </c>
      <c r="J269" s="127">
        <v>12562.84</v>
      </c>
      <c r="K269" s="127">
        <v>767.76</v>
      </c>
      <c r="L269" s="127">
        <v>768.95</v>
      </c>
      <c r="M269" s="127">
        <v>11026.13</v>
      </c>
    </row>
    <row r="270" spans="1:13">
      <c r="A270" s="124">
        <v>2025</v>
      </c>
      <c r="B270" s="124">
        <v>12</v>
      </c>
      <c r="C270" s="126">
        <v>46022</v>
      </c>
      <c r="D270" s="124">
        <v>53035092600</v>
      </c>
      <c r="E270" s="124" t="s">
        <v>70</v>
      </c>
      <c r="F270" s="6">
        <v>42</v>
      </c>
      <c r="G270" s="6">
        <v>21</v>
      </c>
      <c r="H270" s="6">
        <v>8</v>
      </c>
      <c r="I270" s="6">
        <v>13</v>
      </c>
      <c r="J270" s="127">
        <v>4776.1400000000003</v>
      </c>
      <c r="K270" s="127">
        <v>2311</v>
      </c>
      <c r="L270" s="127">
        <v>775.57</v>
      </c>
      <c r="M270" s="127">
        <v>1689.57</v>
      </c>
    </row>
    <row r="271" spans="1:13">
      <c r="A271" s="124">
        <v>2025</v>
      </c>
      <c r="B271" s="124">
        <v>12</v>
      </c>
      <c r="C271" s="126">
        <v>46022</v>
      </c>
      <c r="D271" s="124">
        <v>53035092701</v>
      </c>
      <c r="E271" s="124" t="s">
        <v>70</v>
      </c>
      <c r="F271" s="6">
        <v>10</v>
      </c>
      <c r="G271" s="6">
        <v>5</v>
      </c>
      <c r="H271" s="6">
        <v>4</v>
      </c>
      <c r="I271" s="6">
        <v>1</v>
      </c>
      <c r="J271" s="127">
        <v>1379.45</v>
      </c>
      <c r="K271" s="127">
        <v>1012.43</v>
      </c>
      <c r="L271" s="127">
        <v>194.36</v>
      </c>
      <c r="M271" s="127">
        <v>172.66</v>
      </c>
    </row>
    <row r="272" spans="1:13">
      <c r="A272" s="124">
        <v>2025</v>
      </c>
      <c r="B272" s="124">
        <v>12</v>
      </c>
      <c r="C272" s="126">
        <v>46022</v>
      </c>
      <c r="D272" s="124">
        <v>53035092801</v>
      </c>
      <c r="E272" s="124" t="s">
        <v>71</v>
      </c>
      <c r="F272" s="6">
        <v>3</v>
      </c>
      <c r="G272" s="6">
        <v>2</v>
      </c>
      <c r="H272" s="6">
        <v>1</v>
      </c>
      <c r="I272" s="6">
        <v>0</v>
      </c>
      <c r="J272" s="127">
        <v>289.23</v>
      </c>
      <c r="K272" s="127">
        <v>269.23</v>
      </c>
      <c r="L272" s="127">
        <v>20</v>
      </c>
      <c r="M272" s="127">
        <v>0</v>
      </c>
    </row>
    <row r="273" spans="1:13">
      <c r="A273" s="124">
        <v>2025</v>
      </c>
      <c r="B273" s="124">
        <v>12</v>
      </c>
      <c r="C273" s="126">
        <v>46022</v>
      </c>
      <c r="D273" s="124">
        <v>53035092801</v>
      </c>
      <c r="E273" s="124" t="s">
        <v>70</v>
      </c>
      <c r="F273" s="6">
        <v>57</v>
      </c>
      <c r="G273" s="6">
        <v>29</v>
      </c>
      <c r="H273" s="6">
        <v>11</v>
      </c>
      <c r="I273" s="6">
        <v>17</v>
      </c>
      <c r="J273" s="127">
        <v>6042.66</v>
      </c>
      <c r="K273" s="127">
        <v>3765.94</v>
      </c>
      <c r="L273" s="127">
        <v>977.34</v>
      </c>
      <c r="M273" s="127">
        <v>1299.3800000000001</v>
      </c>
    </row>
    <row r="274" spans="1:13">
      <c r="A274" s="124">
        <v>2025</v>
      </c>
      <c r="B274" s="124">
        <v>12</v>
      </c>
      <c r="C274" s="126">
        <v>46022</v>
      </c>
      <c r="D274" s="124">
        <v>53035092901</v>
      </c>
      <c r="E274" s="124" t="s">
        <v>70</v>
      </c>
      <c r="F274" s="6">
        <v>2</v>
      </c>
      <c r="G274" s="6">
        <v>2</v>
      </c>
      <c r="H274" s="6">
        <v>0</v>
      </c>
      <c r="I274" s="6">
        <v>0</v>
      </c>
      <c r="J274" s="127">
        <v>222.71</v>
      </c>
      <c r="K274" s="127">
        <v>222.71</v>
      </c>
      <c r="L274" s="127">
        <v>0</v>
      </c>
      <c r="M274" s="127">
        <v>0</v>
      </c>
    </row>
    <row r="275" spans="1:13">
      <c r="A275" s="124">
        <v>2025</v>
      </c>
      <c r="B275" s="124">
        <v>12</v>
      </c>
      <c r="C275" s="126">
        <v>46022</v>
      </c>
      <c r="D275" s="124">
        <v>53035940100</v>
      </c>
      <c r="E275" s="124" t="s">
        <v>70</v>
      </c>
      <c r="F275" s="6">
        <v>14</v>
      </c>
      <c r="G275" s="6">
        <v>7</v>
      </c>
      <c r="H275" s="6">
        <v>4</v>
      </c>
      <c r="I275" s="6">
        <v>3</v>
      </c>
      <c r="J275" s="127">
        <v>1420.2</v>
      </c>
      <c r="K275" s="127">
        <v>971.31</v>
      </c>
      <c r="L275" s="127">
        <v>330.87</v>
      </c>
      <c r="M275" s="127">
        <v>118.02</v>
      </c>
    </row>
    <row r="276" spans="1:13">
      <c r="A276" s="124">
        <v>2025</v>
      </c>
      <c r="B276" s="124">
        <v>12</v>
      </c>
      <c r="C276" s="126">
        <v>46022</v>
      </c>
      <c r="D276" s="124">
        <v>53045960400</v>
      </c>
      <c r="E276" s="124" t="s">
        <v>71</v>
      </c>
      <c r="F276" s="6">
        <v>7</v>
      </c>
      <c r="G276" s="6">
        <v>4</v>
      </c>
      <c r="H276" s="6">
        <v>1</v>
      </c>
      <c r="I276" s="6">
        <v>2</v>
      </c>
      <c r="J276" s="127">
        <v>11072.68</v>
      </c>
      <c r="K276" s="127">
        <v>2622.5</v>
      </c>
      <c r="L276" s="127">
        <v>1652.84</v>
      </c>
      <c r="M276" s="127">
        <v>6797.34</v>
      </c>
    </row>
    <row r="277" spans="1:13">
      <c r="A277" s="124">
        <v>2025</v>
      </c>
      <c r="B277" s="124">
        <v>12</v>
      </c>
      <c r="C277" s="126">
        <v>46022</v>
      </c>
      <c r="D277" s="124">
        <v>53045960400</v>
      </c>
      <c r="E277" s="124" t="s">
        <v>70</v>
      </c>
      <c r="F277" s="6">
        <v>30</v>
      </c>
      <c r="G277" s="6">
        <v>13</v>
      </c>
      <c r="H277" s="6">
        <v>6</v>
      </c>
      <c r="I277" s="6">
        <v>11</v>
      </c>
      <c r="J277" s="127">
        <v>3303.41</v>
      </c>
      <c r="K277" s="127">
        <v>1610.32</v>
      </c>
      <c r="L277" s="127">
        <v>598.76</v>
      </c>
      <c r="M277" s="127">
        <v>1094.33</v>
      </c>
    </row>
    <row r="278" spans="1:13">
      <c r="A278" s="124">
        <v>2025</v>
      </c>
      <c r="B278" s="124">
        <v>12</v>
      </c>
      <c r="C278" s="126">
        <v>46022</v>
      </c>
      <c r="D278" s="124">
        <v>53045960500</v>
      </c>
      <c r="E278" s="124" t="s">
        <v>70</v>
      </c>
      <c r="F278" s="6">
        <v>10</v>
      </c>
      <c r="G278" s="6">
        <v>3</v>
      </c>
      <c r="H278" s="6">
        <v>2</v>
      </c>
      <c r="I278" s="6">
        <v>5</v>
      </c>
      <c r="J278" s="127">
        <v>794.92</v>
      </c>
      <c r="K278" s="127">
        <v>448.75</v>
      </c>
      <c r="L278" s="127">
        <v>91.99</v>
      </c>
      <c r="M278" s="127">
        <v>254.18</v>
      </c>
    </row>
    <row r="279" spans="1:13">
      <c r="A279" s="124">
        <v>2025</v>
      </c>
      <c r="B279" s="124">
        <v>12</v>
      </c>
      <c r="C279" s="126">
        <v>46022</v>
      </c>
      <c r="D279" s="124">
        <v>53045960600</v>
      </c>
      <c r="E279" s="124" t="s">
        <v>71</v>
      </c>
      <c r="F279" s="6">
        <v>2</v>
      </c>
      <c r="G279" s="6">
        <v>2</v>
      </c>
      <c r="H279" s="6">
        <v>0</v>
      </c>
      <c r="I279" s="6">
        <v>0</v>
      </c>
      <c r="J279" s="127">
        <v>838.8</v>
      </c>
      <c r="K279" s="127">
        <v>838.8</v>
      </c>
      <c r="L279" s="127">
        <v>0</v>
      </c>
      <c r="M279" s="127">
        <v>0</v>
      </c>
    </row>
    <row r="280" spans="1:13">
      <c r="A280" s="124">
        <v>2025</v>
      </c>
      <c r="B280" s="124">
        <v>12</v>
      </c>
      <c r="C280" s="126">
        <v>46022</v>
      </c>
      <c r="D280" s="124">
        <v>53045960600</v>
      </c>
      <c r="E280" s="124" t="s">
        <v>70</v>
      </c>
      <c r="F280" s="6">
        <v>18</v>
      </c>
      <c r="G280" s="6">
        <v>8</v>
      </c>
      <c r="H280" s="6">
        <v>2</v>
      </c>
      <c r="I280" s="6">
        <v>8</v>
      </c>
      <c r="J280" s="127">
        <v>1708.95</v>
      </c>
      <c r="K280" s="127">
        <v>963.89</v>
      </c>
      <c r="L280" s="127">
        <v>247.48</v>
      </c>
      <c r="M280" s="127">
        <v>497.58</v>
      </c>
    </row>
    <row r="281" spans="1:13">
      <c r="A281" s="124">
        <v>2025</v>
      </c>
      <c r="B281" s="124">
        <v>12</v>
      </c>
      <c r="C281" s="126">
        <v>46022</v>
      </c>
      <c r="D281" s="124">
        <v>53045960700</v>
      </c>
      <c r="E281" s="124" t="s">
        <v>71</v>
      </c>
      <c r="F281" s="6">
        <v>2</v>
      </c>
      <c r="G281" s="6">
        <v>2</v>
      </c>
      <c r="H281" s="6">
        <v>0</v>
      </c>
      <c r="I281" s="6">
        <v>0</v>
      </c>
      <c r="J281" s="127">
        <v>689.56</v>
      </c>
      <c r="K281" s="127">
        <v>689.56</v>
      </c>
      <c r="L281" s="127">
        <v>0</v>
      </c>
      <c r="M281" s="127">
        <v>0</v>
      </c>
    </row>
    <row r="282" spans="1:13">
      <c r="A282" s="124">
        <v>2025</v>
      </c>
      <c r="B282" s="124">
        <v>12</v>
      </c>
      <c r="C282" s="126">
        <v>46022</v>
      </c>
      <c r="D282" s="124">
        <v>53045960700</v>
      </c>
      <c r="E282" s="124" t="s">
        <v>72</v>
      </c>
      <c r="F282" s="6">
        <v>1</v>
      </c>
      <c r="G282" s="6">
        <v>0</v>
      </c>
      <c r="H282" s="6">
        <v>0</v>
      </c>
      <c r="I282" s="6">
        <v>1</v>
      </c>
      <c r="J282" s="127">
        <v>7145.64</v>
      </c>
      <c r="K282" s="127">
        <v>3435.59</v>
      </c>
      <c r="L282" s="127">
        <v>1986.76</v>
      </c>
      <c r="M282" s="127">
        <v>1723.29</v>
      </c>
    </row>
    <row r="283" spans="1:13">
      <c r="A283" s="124">
        <v>2025</v>
      </c>
      <c r="B283" s="124">
        <v>12</v>
      </c>
      <c r="C283" s="126">
        <v>46022</v>
      </c>
      <c r="D283" s="124">
        <v>53045960700</v>
      </c>
      <c r="E283" s="124" t="s">
        <v>70</v>
      </c>
      <c r="F283" s="6">
        <v>17</v>
      </c>
      <c r="G283" s="6">
        <v>3</v>
      </c>
      <c r="H283" s="6">
        <v>2</v>
      </c>
      <c r="I283" s="6">
        <v>12</v>
      </c>
      <c r="J283" s="127">
        <v>3402.33</v>
      </c>
      <c r="K283" s="127">
        <v>717.52</v>
      </c>
      <c r="L283" s="127">
        <v>439.58</v>
      </c>
      <c r="M283" s="127">
        <v>2245.23</v>
      </c>
    </row>
    <row r="284" spans="1:13">
      <c r="A284" s="124">
        <v>2025</v>
      </c>
      <c r="B284" s="124">
        <v>12</v>
      </c>
      <c r="C284" s="126">
        <v>46022</v>
      </c>
      <c r="D284" s="124">
        <v>53045960800</v>
      </c>
      <c r="E284" s="124" t="s">
        <v>71</v>
      </c>
      <c r="F284" s="6">
        <v>3</v>
      </c>
      <c r="G284" s="6">
        <v>2</v>
      </c>
      <c r="H284" s="6">
        <v>0</v>
      </c>
      <c r="I284" s="6">
        <v>1</v>
      </c>
      <c r="J284" s="127">
        <v>5016.5200000000004</v>
      </c>
      <c r="K284" s="127">
        <v>816.96</v>
      </c>
      <c r="L284" s="127">
        <v>63.1</v>
      </c>
      <c r="M284" s="127">
        <v>4136.46</v>
      </c>
    </row>
    <row r="285" spans="1:13">
      <c r="A285" s="124">
        <v>2025</v>
      </c>
      <c r="B285" s="124">
        <v>12</v>
      </c>
      <c r="C285" s="126">
        <v>46022</v>
      </c>
      <c r="D285" s="124">
        <v>53045960800</v>
      </c>
      <c r="E285" s="124" t="s">
        <v>70</v>
      </c>
      <c r="F285" s="6">
        <v>22</v>
      </c>
      <c r="G285" s="6">
        <v>9</v>
      </c>
      <c r="H285" s="6">
        <v>5</v>
      </c>
      <c r="I285" s="6">
        <v>8</v>
      </c>
      <c r="J285" s="127">
        <v>1522.23</v>
      </c>
      <c r="K285" s="127">
        <v>913.72</v>
      </c>
      <c r="L285" s="127">
        <v>228.73</v>
      </c>
      <c r="M285" s="127">
        <v>379.78</v>
      </c>
    </row>
    <row r="286" spans="1:13">
      <c r="A286" s="124">
        <v>2025</v>
      </c>
      <c r="B286" s="124">
        <v>12</v>
      </c>
      <c r="C286" s="126">
        <v>46022</v>
      </c>
      <c r="D286" s="124">
        <v>53045960900</v>
      </c>
      <c r="E286" s="124" t="s">
        <v>71</v>
      </c>
      <c r="F286" s="6">
        <v>2</v>
      </c>
      <c r="G286" s="6">
        <v>1</v>
      </c>
      <c r="H286" s="6">
        <v>1</v>
      </c>
      <c r="I286" s="6">
        <v>0</v>
      </c>
      <c r="J286" s="127">
        <v>128.09</v>
      </c>
      <c r="K286" s="127">
        <v>97.22</v>
      </c>
      <c r="L286" s="127">
        <v>30.87</v>
      </c>
      <c r="M286" s="127">
        <v>0</v>
      </c>
    </row>
    <row r="287" spans="1:13">
      <c r="A287" s="124">
        <v>2025</v>
      </c>
      <c r="B287" s="124">
        <v>12</v>
      </c>
      <c r="C287" s="126">
        <v>46022</v>
      </c>
      <c r="D287" s="124">
        <v>53045960900</v>
      </c>
      <c r="E287" s="124" t="s">
        <v>70</v>
      </c>
      <c r="F287" s="6">
        <v>77</v>
      </c>
      <c r="G287" s="6">
        <v>28</v>
      </c>
      <c r="H287" s="6">
        <v>17</v>
      </c>
      <c r="I287" s="6">
        <v>32</v>
      </c>
      <c r="J287" s="127">
        <v>8380.66</v>
      </c>
      <c r="K287" s="127">
        <v>3520.92</v>
      </c>
      <c r="L287" s="127">
        <v>1252.31</v>
      </c>
      <c r="M287" s="127">
        <v>3607.43</v>
      </c>
    </row>
    <row r="288" spans="1:13">
      <c r="A288" s="124">
        <v>2025</v>
      </c>
      <c r="B288" s="124">
        <v>12</v>
      </c>
      <c r="C288" s="126">
        <v>46022</v>
      </c>
      <c r="D288" s="124">
        <v>53045961000</v>
      </c>
      <c r="E288" s="124" t="s">
        <v>70</v>
      </c>
      <c r="F288" s="6">
        <v>3</v>
      </c>
      <c r="G288" s="6">
        <v>0</v>
      </c>
      <c r="H288" s="6">
        <v>2</v>
      </c>
      <c r="I288" s="6">
        <v>1</v>
      </c>
      <c r="J288" s="127">
        <v>347.85</v>
      </c>
      <c r="K288" s="127">
        <v>229.85</v>
      </c>
      <c r="L288" s="127">
        <v>108.78</v>
      </c>
      <c r="M288" s="127">
        <v>9.2200000000000006</v>
      </c>
    </row>
    <row r="289" spans="1:13">
      <c r="A289" s="124">
        <v>2025</v>
      </c>
      <c r="B289" s="124">
        <v>12</v>
      </c>
      <c r="C289" s="126">
        <v>46022</v>
      </c>
      <c r="D289" s="124">
        <v>53057940200</v>
      </c>
      <c r="E289" s="124" t="s">
        <v>70</v>
      </c>
      <c r="F289" s="6">
        <v>30</v>
      </c>
      <c r="G289" s="6">
        <v>16</v>
      </c>
      <c r="H289" s="6">
        <v>4</v>
      </c>
      <c r="I289" s="6">
        <v>10</v>
      </c>
      <c r="J289" s="127">
        <v>4726.4399999999996</v>
      </c>
      <c r="K289" s="127">
        <v>2722.99</v>
      </c>
      <c r="L289" s="127">
        <v>651.09</v>
      </c>
      <c r="M289" s="127">
        <v>1352.36</v>
      </c>
    </row>
    <row r="290" spans="1:13">
      <c r="A290" s="124">
        <v>2025</v>
      </c>
      <c r="B290" s="124">
        <v>12</v>
      </c>
      <c r="C290" s="126">
        <v>46022</v>
      </c>
      <c r="D290" s="124">
        <v>53057940300</v>
      </c>
      <c r="E290" s="124" t="s">
        <v>70</v>
      </c>
      <c r="F290" s="6">
        <v>47</v>
      </c>
      <c r="G290" s="6">
        <v>27</v>
      </c>
      <c r="H290" s="6">
        <v>11</v>
      </c>
      <c r="I290" s="6">
        <v>9</v>
      </c>
      <c r="J290" s="127">
        <v>4437.18</v>
      </c>
      <c r="K290" s="127">
        <v>3400.36</v>
      </c>
      <c r="L290" s="127">
        <v>618.19000000000005</v>
      </c>
      <c r="M290" s="127">
        <v>418.63</v>
      </c>
    </row>
    <row r="291" spans="1:13">
      <c r="A291" s="124">
        <v>2025</v>
      </c>
      <c r="B291" s="124">
        <v>12</v>
      </c>
      <c r="C291" s="126">
        <v>46022</v>
      </c>
      <c r="D291" s="124">
        <v>53057940400</v>
      </c>
      <c r="E291" s="124" t="s">
        <v>70</v>
      </c>
      <c r="F291" s="6">
        <v>119</v>
      </c>
      <c r="G291" s="6">
        <v>60</v>
      </c>
      <c r="H291" s="6">
        <v>17</v>
      </c>
      <c r="I291" s="6">
        <v>42</v>
      </c>
      <c r="J291" s="127">
        <v>16336.15</v>
      </c>
      <c r="K291" s="127">
        <v>11800.5</v>
      </c>
      <c r="L291" s="127">
        <v>1756.11</v>
      </c>
      <c r="M291" s="127">
        <v>2779.54</v>
      </c>
    </row>
    <row r="292" spans="1:13">
      <c r="A292" s="124">
        <v>2025</v>
      </c>
      <c r="B292" s="124">
        <v>12</v>
      </c>
      <c r="C292" s="126">
        <v>46022</v>
      </c>
      <c r="D292" s="124">
        <v>53057940500</v>
      </c>
      <c r="E292" s="124" t="s">
        <v>71</v>
      </c>
      <c r="F292" s="6">
        <v>9</v>
      </c>
      <c r="G292" s="6">
        <v>6</v>
      </c>
      <c r="H292" s="6">
        <v>2</v>
      </c>
      <c r="I292" s="6">
        <v>1</v>
      </c>
      <c r="J292" s="127">
        <v>3535.21</v>
      </c>
      <c r="K292" s="127">
        <v>3378.43</v>
      </c>
      <c r="L292" s="127">
        <v>80</v>
      </c>
      <c r="M292" s="127">
        <v>76.78</v>
      </c>
    </row>
    <row r="293" spans="1:13">
      <c r="A293" s="124">
        <v>2025</v>
      </c>
      <c r="B293" s="124">
        <v>12</v>
      </c>
      <c r="C293" s="126">
        <v>46022</v>
      </c>
      <c r="D293" s="124">
        <v>53057940500</v>
      </c>
      <c r="E293" s="124" t="s">
        <v>70</v>
      </c>
      <c r="F293" s="6">
        <v>71</v>
      </c>
      <c r="G293" s="6">
        <v>37</v>
      </c>
      <c r="H293" s="6">
        <v>13</v>
      </c>
      <c r="I293" s="6">
        <v>21</v>
      </c>
      <c r="J293" s="127">
        <v>7405.33</v>
      </c>
      <c r="K293" s="127">
        <v>3729.98</v>
      </c>
      <c r="L293" s="127">
        <v>906.99</v>
      </c>
      <c r="M293" s="127">
        <v>2768.36</v>
      </c>
    </row>
    <row r="294" spans="1:13">
      <c r="A294" s="124">
        <v>2025</v>
      </c>
      <c r="B294" s="124">
        <v>12</v>
      </c>
      <c r="C294" s="126">
        <v>46022</v>
      </c>
      <c r="D294" s="124">
        <v>53057940600</v>
      </c>
      <c r="E294" s="124" t="s">
        <v>71</v>
      </c>
      <c r="F294" s="6">
        <v>15</v>
      </c>
      <c r="G294" s="6">
        <v>9</v>
      </c>
      <c r="H294" s="6">
        <v>5</v>
      </c>
      <c r="I294" s="6">
        <v>1</v>
      </c>
      <c r="J294" s="127">
        <v>5006.67</v>
      </c>
      <c r="K294" s="127">
        <v>3996.15</v>
      </c>
      <c r="L294" s="127">
        <v>887.59</v>
      </c>
      <c r="M294" s="127">
        <v>122.93</v>
      </c>
    </row>
    <row r="295" spans="1:13">
      <c r="A295" s="124">
        <v>2025</v>
      </c>
      <c r="B295" s="124">
        <v>12</v>
      </c>
      <c r="C295" s="126">
        <v>46022</v>
      </c>
      <c r="D295" s="124">
        <v>53057940600</v>
      </c>
      <c r="E295" s="124" t="s">
        <v>70</v>
      </c>
      <c r="F295" s="6">
        <v>40</v>
      </c>
      <c r="G295" s="6">
        <v>20</v>
      </c>
      <c r="H295" s="6">
        <v>4</v>
      </c>
      <c r="I295" s="6">
        <v>16</v>
      </c>
      <c r="J295" s="127">
        <v>4592.16</v>
      </c>
      <c r="K295" s="127">
        <v>2093.7600000000002</v>
      </c>
      <c r="L295" s="127">
        <v>480.93</v>
      </c>
      <c r="M295" s="127">
        <v>2017.47</v>
      </c>
    </row>
    <row r="296" spans="1:13">
      <c r="A296" s="124">
        <v>2025</v>
      </c>
      <c r="B296" s="124">
        <v>12</v>
      </c>
      <c r="C296" s="126">
        <v>46022</v>
      </c>
      <c r="D296" s="124">
        <v>53057940700</v>
      </c>
      <c r="E296" s="124" t="s">
        <v>70</v>
      </c>
      <c r="F296" s="6">
        <v>41</v>
      </c>
      <c r="G296" s="6">
        <v>16</v>
      </c>
      <c r="H296" s="6">
        <v>9</v>
      </c>
      <c r="I296" s="6">
        <v>16</v>
      </c>
      <c r="J296" s="127">
        <v>5734.57</v>
      </c>
      <c r="K296" s="127">
        <v>3275.68</v>
      </c>
      <c r="L296" s="127">
        <v>833.99</v>
      </c>
      <c r="M296" s="127">
        <v>1624.9</v>
      </c>
    </row>
    <row r="297" spans="1:13">
      <c r="A297" s="124">
        <v>2025</v>
      </c>
      <c r="B297" s="124">
        <v>12</v>
      </c>
      <c r="C297" s="126">
        <v>46022</v>
      </c>
      <c r="D297" s="124">
        <v>53057940800</v>
      </c>
      <c r="E297" s="124" t="s">
        <v>71</v>
      </c>
      <c r="F297" s="6">
        <v>3</v>
      </c>
      <c r="G297" s="6">
        <v>0</v>
      </c>
      <c r="H297" s="6">
        <v>0</v>
      </c>
      <c r="I297" s="6">
        <v>3</v>
      </c>
      <c r="J297" s="127">
        <v>3421.39</v>
      </c>
      <c r="K297" s="127">
        <v>1510.88</v>
      </c>
      <c r="L297" s="127">
        <v>476.91</v>
      </c>
      <c r="M297" s="127">
        <v>1433.6</v>
      </c>
    </row>
    <row r="298" spans="1:13">
      <c r="A298" s="124">
        <v>2025</v>
      </c>
      <c r="B298" s="124">
        <v>12</v>
      </c>
      <c r="C298" s="126">
        <v>46022</v>
      </c>
      <c r="D298" s="124">
        <v>53057940800</v>
      </c>
      <c r="E298" s="124" t="s">
        <v>72</v>
      </c>
      <c r="F298" s="6">
        <v>1</v>
      </c>
      <c r="G298" s="6">
        <v>0</v>
      </c>
      <c r="H298" s="6">
        <v>0</v>
      </c>
      <c r="I298" s="6">
        <v>1</v>
      </c>
      <c r="J298" s="127">
        <v>286.83999999999997</v>
      </c>
      <c r="K298" s="127">
        <v>154.06</v>
      </c>
      <c r="L298" s="127">
        <v>33.119999999999997</v>
      </c>
      <c r="M298" s="127">
        <v>99.66</v>
      </c>
    </row>
    <row r="299" spans="1:13">
      <c r="A299" s="124">
        <v>2025</v>
      </c>
      <c r="B299" s="124">
        <v>12</v>
      </c>
      <c r="C299" s="126">
        <v>46022</v>
      </c>
      <c r="D299" s="124">
        <v>53057940800</v>
      </c>
      <c r="E299" s="124" t="s">
        <v>70</v>
      </c>
      <c r="F299" s="6">
        <v>10</v>
      </c>
      <c r="G299" s="6">
        <v>4</v>
      </c>
      <c r="H299" s="6">
        <v>2</v>
      </c>
      <c r="I299" s="6">
        <v>4</v>
      </c>
      <c r="J299" s="127">
        <v>1223.83</v>
      </c>
      <c r="K299" s="127">
        <v>662.59</v>
      </c>
      <c r="L299" s="127">
        <v>243.55</v>
      </c>
      <c r="M299" s="127">
        <v>317.69</v>
      </c>
    </row>
    <row r="300" spans="1:13">
      <c r="A300" s="124">
        <v>2025</v>
      </c>
      <c r="B300" s="124">
        <v>12</v>
      </c>
      <c r="C300" s="126">
        <v>46022</v>
      </c>
      <c r="D300" s="124">
        <v>53057950100</v>
      </c>
      <c r="E300" s="124" t="s">
        <v>71</v>
      </c>
      <c r="F300" s="6">
        <v>1</v>
      </c>
      <c r="G300" s="6">
        <v>0</v>
      </c>
      <c r="H300" s="6">
        <v>1</v>
      </c>
      <c r="I300" s="6">
        <v>0</v>
      </c>
      <c r="J300" s="127">
        <v>142.24</v>
      </c>
      <c r="K300" s="127">
        <v>56.24</v>
      </c>
      <c r="L300" s="127">
        <v>86</v>
      </c>
      <c r="M300" s="127">
        <v>0</v>
      </c>
    </row>
    <row r="301" spans="1:13">
      <c r="A301" s="124">
        <v>2025</v>
      </c>
      <c r="B301" s="124">
        <v>12</v>
      </c>
      <c r="C301" s="126">
        <v>46022</v>
      </c>
      <c r="D301" s="124">
        <v>53057950100</v>
      </c>
      <c r="E301" s="124" t="s">
        <v>70</v>
      </c>
      <c r="F301" s="6">
        <v>4</v>
      </c>
      <c r="G301" s="6">
        <v>2</v>
      </c>
      <c r="H301" s="6">
        <v>1</v>
      </c>
      <c r="I301" s="6">
        <v>1</v>
      </c>
      <c r="J301" s="127">
        <v>277.01</v>
      </c>
      <c r="K301" s="127">
        <v>229.02</v>
      </c>
      <c r="L301" s="127">
        <v>42.49</v>
      </c>
      <c r="M301" s="127">
        <v>5.5</v>
      </c>
    </row>
    <row r="302" spans="1:13">
      <c r="A302" s="124">
        <v>2025</v>
      </c>
      <c r="B302" s="124">
        <v>12</v>
      </c>
      <c r="C302" s="126">
        <v>46022</v>
      </c>
      <c r="D302" s="124">
        <v>53057950800</v>
      </c>
      <c r="E302" s="124" t="s">
        <v>70</v>
      </c>
      <c r="F302" s="6">
        <v>5</v>
      </c>
      <c r="G302" s="6">
        <v>2</v>
      </c>
      <c r="H302" s="6">
        <v>1</v>
      </c>
      <c r="I302" s="6">
        <v>2</v>
      </c>
      <c r="J302" s="127">
        <v>468.21</v>
      </c>
      <c r="K302" s="127">
        <v>340.97</v>
      </c>
      <c r="L302" s="127">
        <v>43.01</v>
      </c>
      <c r="M302" s="127">
        <v>84.23</v>
      </c>
    </row>
    <row r="303" spans="1:13">
      <c r="A303" s="124">
        <v>2025</v>
      </c>
      <c r="B303" s="124">
        <v>12</v>
      </c>
      <c r="C303" s="126">
        <v>46022</v>
      </c>
      <c r="D303" s="124">
        <v>53057950900</v>
      </c>
      <c r="E303" s="124" t="s">
        <v>70</v>
      </c>
      <c r="F303" s="6">
        <v>10</v>
      </c>
      <c r="G303" s="6">
        <v>2</v>
      </c>
      <c r="H303" s="6">
        <v>0</v>
      </c>
      <c r="I303" s="6">
        <v>8</v>
      </c>
      <c r="J303" s="127">
        <v>1587.3</v>
      </c>
      <c r="K303" s="127">
        <v>392.19</v>
      </c>
      <c r="L303" s="127">
        <v>147.27000000000001</v>
      </c>
      <c r="M303" s="127">
        <v>1047.8399999999999</v>
      </c>
    </row>
    <row r="304" spans="1:13">
      <c r="A304" s="124">
        <v>2025</v>
      </c>
      <c r="B304" s="124">
        <v>12</v>
      </c>
      <c r="C304" s="126">
        <v>46022</v>
      </c>
      <c r="D304" s="124">
        <v>53057951200</v>
      </c>
      <c r="E304" s="124" t="s">
        <v>71</v>
      </c>
      <c r="F304" s="6">
        <v>1</v>
      </c>
      <c r="G304" s="6">
        <v>1</v>
      </c>
      <c r="H304" s="6">
        <v>0</v>
      </c>
      <c r="I304" s="6">
        <v>0</v>
      </c>
      <c r="J304" s="127">
        <v>931.67</v>
      </c>
      <c r="K304" s="127">
        <v>931.67</v>
      </c>
      <c r="L304" s="127">
        <v>0</v>
      </c>
      <c r="M304" s="127">
        <v>0</v>
      </c>
    </row>
    <row r="305" spans="1:13">
      <c r="A305" s="124">
        <v>2025</v>
      </c>
      <c r="B305" s="124">
        <v>12</v>
      </c>
      <c r="C305" s="126">
        <v>46022</v>
      </c>
      <c r="D305" s="124">
        <v>53057951200</v>
      </c>
      <c r="E305" s="124" t="s">
        <v>70</v>
      </c>
      <c r="F305" s="6">
        <v>29</v>
      </c>
      <c r="G305" s="6">
        <v>19</v>
      </c>
      <c r="H305" s="6">
        <v>8</v>
      </c>
      <c r="I305" s="6">
        <v>2</v>
      </c>
      <c r="J305" s="127">
        <v>3533.11</v>
      </c>
      <c r="K305" s="127">
        <v>2556.67</v>
      </c>
      <c r="L305" s="127">
        <v>522.27</v>
      </c>
      <c r="M305" s="127">
        <v>454.17</v>
      </c>
    </row>
    <row r="306" spans="1:13">
      <c r="A306" s="124">
        <v>2025</v>
      </c>
      <c r="B306" s="124">
        <v>12</v>
      </c>
      <c r="C306" s="126">
        <v>46022</v>
      </c>
      <c r="D306" s="124">
        <v>53057951400</v>
      </c>
      <c r="E306" s="124" t="s">
        <v>71</v>
      </c>
      <c r="F306" s="6">
        <v>4</v>
      </c>
      <c r="G306" s="6">
        <v>2</v>
      </c>
      <c r="H306" s="6">
        <v>1</v>
      </c>
      <c r="I306" s="6">
        <v>1</v>
      </c>
      <c r="J306" s="127">
        <v>1332.78</v>
      </c>
      <c r="K306" s="127">
        <v>1218.79</v>
      </c>
      <c r="L306" s="127">
        <v>92.71</v>
      </c>
      <c r="M306" s="127">
        <v>21.28</v>
      </c>
    </row>
    <row r="307" spans="1:13">
      <c r="A307" s="124">
        <v>2025</v>
      </c>
      <c r="B307" s="124">
        <v>12</v>
      </c>
      <c r="C307" s="126">
        <v>46022</v>
      </c>
      <c r="D307" s="124">
        <v>53057951400</v>
      </c>
      <c r="E307" s="124" t="s">
        <v>70</v>
      </c>
      <c r="F307" s="6">
        <v>113</v>
      </c>
      <c r="G307" s="6">
        <v>37</v>
      </c>
      <c r="H307" s="6">
        <v>22</v>
      </c>
      <c r="I307" s="6">
        <v>54</v>
      </c>
      <c r="J307" s="127">
        <v>11340.8</v>
      </c>
      <c r="K307" s="127">
        <v>5821.17</v>
      </c>
      <c r="L307" s="127">
        <v>1690.97</v>
      </c>
      <c r="M307" s="127">
        <v>3828.66</v>
      </c>
    </row>
    <row r="308" spans="1:13">
      <c r="A308" s="124">
        <v>2025</v>
      </c>
      <c r="B308" s="124">
        <v>12</v>
      </c>
      <c r="C308" s="126">
        <v>46022</v>
      </c>
      <c r="D308" s="124">
        <v>53057951500</v>
      </c>
      <c r="E308" s="124" t="s">
        <v>71</v>
      </c>
      <c r="F308" s="6">
        <v>14</v>
      </c>
      <c r="G308" s="6">
        <v>5</v>
      </c>
      <c r="H308" s="6">
        <v>5</v>
      </c>
      <c r="I308" s="6">
        <v>4</v>
      </c>
      <c r="J308" s="127">
        <v>2783.24</v>
      </c>
      <c r="K308" s="127">
        <v>1848.54</v>
      </c>
      <c r="L308" s="127">
        <v>359.76</v>
      </c>
      <c r="M308" s="127">
        <v>574.94000000000005</v>
      </c>
    </row>
    <row r="309" spans="1:13">
      <c r="A309" s="124">
        <v>2025</v>
      </c>
      <c r="B309" s="124">
        <v>12</v>
      </c>
      <c r="C309" s="126">
        <v>46022</v>
      </c>
      <c r="D309" s="124">
        <v>53057951500</v>
      </c>
      <c r="E309" s="124" t="s">
        <v>70</v>
      </c>
      <c r="F309" s="6">
        <v>187</v>
      </c>
      <c r="G309" s="6">
        <v>75</v>
      </c>
      <c r="H309" s="6">
        <v>36</v>
      </c>
      <c r="I309" s="6">
        <v>76</v>
      </c>
      <c r="J309" s="127">
        <v>19812.72</v>
      </c>
      <c r="K309" s="127">
        <v>11058.09</v>
      </c>
      <c r="L309" s="127">
        <v>2845.26</v>
      </c>
      <c r="M309" s="127">
        <v>5909.37</v>
      </c>
    </row>
    <row r="310" spans="1:13">
      <c r="A310" s="124">
        <v>2025</v>
      </c>
      <c r="B310" s="124">
        <v>12</v>
      </c>
      <c r="C310" s="126">
        <v>46022</v>
      </c>
      <c r="D310" s="124">
        <v>53057951600</v>
      </c>
      <c r="E310" s="124" t="s">
        <v>71</v>
      </c>
      <c r="F310" s="6">
        <v>1</v>
      </c>
      <c r="G310" s="6">
        <v>0</v>
      </c>
      <c r="H310" s="6">
        <v>1</v>
      </c>
      <c r="I310" s="6">
        <v>0</v>
      </c>
      <c r="J310" s="127">
        <v>62.81</v>
      </c>
      <c r="K310" s="127">
        <v>30.65</v>
      </c>
      <c r="L310" s="127">
        <v>32.159999999999997</v>
      </c>
      <c r="M310" s="127">
        <v>0</v>
      </c>
    </row>
    <row r="311" spans="1:13">
      <c r="A311" s="124">
        <v>2025</v>
      </c>
      <c r="B311" s="124">
        <v>12</v>
      </c>
      <c r="C311" s="126">
        <v>46022</v>
      </c>
      <c r="D311" s="124">
        <v>53057951600</v>
      </c>
      <c r="E311" s="124" t="s">
        <v>72</v>
      </c>
      <c r="F311" s="6">
        <v>1</v>
      </c>
      <c r="G311" s="6">
        <v>1</v>
      </c>
      <c r="H311" s="6">
        <v>0</v>
      </c>
      <c r="I311" s="6">
        <v>0</v>
      </c>
      <c r="J311" s="127">
        <v>0.2</v>
      </c>
      <c r="K311" s="127">
        <v>0.2</v>
      </c>
      <c r="L311" s="127">
        <v>0</v>
      </c>
      <c r="M311" s="127">
        <v>0</v>
      </c>
    </row>
    <row r="312" spans="1:13">
      <c r="A312" s="124">
        <v>2025</v>
      </c>
      <c r="B312" s="124">
        <v>12</v>
      </c>
      <c r="C312" s="126">
        <v>46022</v>
      </c>
      <c r="D312" s="124">
        <v>53057951600</v>
      </c>
      <c r="E312" s="124" t="s">
        <v>70</v>
      </c>
      <c r="F312" s="6">
        <v>70</v>
      </c>
      <c r="G312" s="6">
        <v>29</v>
      </c>
      <c r="H312" s="6">
        <v>13</v>
      </c>
      <c r="I312" s="6">
        <v>28</v>
      </c>
      <c r="J312" s="127">
        <v>8160.1</v>
      </c>
      <c r="K312" s="127">
        <v>4989.97</v>
      </c>
      <c r="L312" s="127">
        <v>1235.78</v>
      </c>
      <c r="M312" s="127">
        <v>1934.35</v>
      </c>
    </row>
    <row r="313" spans="1:13">
      <c r="A313" s="124">
        <v>2025</v>
      </c>
      <c r="B313" s="124">
        <v>12</v>
      </c>
      <c r="C313" s="126">
        <v>46022</v>
      </c>
      <c r="D313" s="124">
        <v>53057951700</v>
      </c>
      <c r="E313" s="124" t="s">
        <v>71</v>
      </c>
      <c r="F313" s="6">
        <v>4</v>
      </c>
      <c r="G313" s="6">
        <v>2</v>
      </c>
      <c r="H313" s="6">
        <v>1</v>
      </c>
      <c r="I313" s="6">
        <v>1</v>
      </c>
      <c r="J313" s="127">
        <v>1092.78</v>
      </c>
      <c r="K313" s="127">
        <v>454</v>
      </c>
      <c r="L313" s="127">
        <v>214.02</v>
      </c>
      <c r="M313" s="127">
        <v>424.76</v>
      </c>
    </row>
    <row r="314" spans="1:13">
      <c r="A314" s="124">
        <v>2025</v>
      </c>
      <c r="B314" s="124">
        <v>12</v>
      </c>
      <c r="C314" s="126">
        <v>46022</v>
      </c>
      <c r="D314" s="124">
        <v>53057951700</v>
      </c>
      <c r="E314" s="124" t="s">
        <v>70</v>
      </c>
      <c r="F314" s="6">
        <v>74</v>
      </c>
      <c r="G314" s="6">
        <v>31</v>
      </c>
      <c r="H314" s="6">
        <v>15</v>
      </c>
      <c r="I314" s="6">
        <v>28</v>
      </c>
      <c r="J314" s="127">
        <v>6814.86</v>
      </c>
      <c r="K314" s="127">
        <v>4137.3999999999996</v>
      </c>
      <c r="L314" s="127">
        <v>883.09</v>
      </c>
      <c r="M314" s="127">
        <v>1794.37</v>
      </c>
    </row>
    <row r="315" spans="1:13">
      <c r="A315" s="124">
        <v>2025</v>
      </c>
      <c r="B315" s="124">
        <v>12</v>
      </c>
      <c r="C315" s="126">
        <v>46022</v>
      </c>
      <c r="D315" s="124">
        <v>53057951800</v>
      </c>
      <c r="E315" s="124" t="s">
        <v>71</v>
      </c>
      <c r="F315" s="6">
        <v>10</v>
      </c>
      <c r="G315" s="6">
        <v>5</v>
      </c>
      <c r="H315" s="6">
        <v>3</v>
      </c>
      <c r="I315" s="6">
        <v>2</v>
      </c>
      <c r="J315" s="127">
        <v>6632.87</v>
      </c>
      <c r="K315" s="127">
        <v>3676.47</v>
      </c>
      <c r="L315" s="127">
        <v>2207.4899999999998</v>
      </c>
      <c r="M315" s="127">
        <v>748.91</v>
      </c>
    </row>
    <row r="316" spans="1:13">
      <c r="A316" s="124">
        <v>2025</v>
      </c>
      <c r="B316" s="124">
        <v>12</v>
      </c>
      <c r="C316" s="126">
        <v>46022</v>
      </c>
      <c r="D316" s="124">
        <v>53057951800</v>
      </c>
      <c r="E316" s="124" t="s">
        <v>72</v>
      </c>
      <c r="F316" s="6">
        <v>1</v>
      </c>
      <c r="G316" s="6">
        <v>0</v>
      </c>
      <c r="H316" s="6">
        <v>1</v>
      </c>
      <c r="I316" s="6">
        <v>0</v>
      </c>
      <c r="J316" s="127">
        <v>64.959999999999994</v>
      </c>
      <c r="K316" s="127">
        <v>59.29</v>
      </c>
      <c r="L316" s="127">
        <v>5.67</v>
      </c>
      <c r="M316" s="127">
        <v>0</v>
      </c>
    </row>
    <row r="317" spans="1:13">
      <c r="A317" s="124">
        <v>2025</v>
      </c>
      <c r="B317" s="124">
        <v>12</v>
      </c>
      <c r="C317" s="126">
        <v>46022</v>
      </c>
      <c r="D317" s="124">
        <v>53057951800</v>
      </c>
      <c r="E317" s="124" t="s">
        <v>70</v>
      </c>
      <c r="F317" s="6">
        <v>69</v>
      </c>
      <c r="G317" s="6">
        <v>24</v>
      </c>
      <c r="H317" s="6">
        <v>11</v>
      </c>
      <c r="I317" s="6">
        <v>34</v>
      </c>
      <c r="J317" s="127">
        <v>8343.6299999999992</v>
      </c>
      <c r="K317" s="127">
        <v>4691</v>
      </c>
      <c r="L317" s="127">
        <v>1227.3399999999999</v>
      </c>
      <c r="M317" s="127">
        <v>2425.29</v>
      </c>
    </row>
    <row r="318" spans="1:13">
      <c r="A318" s="124">
        <v>2025</v>
      </c>
      <c r="B318" s="124">
        <v>12</v>
      </c>
      <c r="C318" s="126">
        <v>46022</v>
      </c>
      <c r="D318" s="124">
        <v>53057951900</v>
      </c>
      <c r="E318" s="124" t="s">
        <v>71</v>
      </c>
      <c r="F318" s="6">
        <v>4</v>
      </c>
      <c r="G318" s="6">
        <v>3</v>
      </c>
      <c r="H318" s="6">
        <v>0</v>
      </c>
      <c r="I318" s="6">
        <v>1</v>
      </c>
      <c r="J318" s="127">
        <v>4634.51</v>
      </c>
      <c r="K318" s="127">
        <v>4594.51</v>
      </c>
      <c r="L318" s="127">
        <v>20</v>
      </c>
      <c r="M318" s="127">
        <v>20</v>
      </c>
    </row>
    <row r="319" spans="1:13">
      <c r="A319" s="124">
        <v>2025</v>
      </c>
      <c r="B319" s="124">
        <v>12</v>
      </c>
      <c r="C319" s="126">
        <v>46022</v>
      </c>
      <c r="D319" s="124">
        <v>53057951900</v>
      </c>
      <c r="E319" s="124" t="s">
        <v>70</v>
      </c>
      <c r="F319" s="6">
        <v>32</v>
      </c>
      <c r="G319" s="6">
        <v>15</v>
      </c>
      <c r="H319" s="6">
        <v>1</v>
      </c>
      <c r="I319" s="6">
        <v>16</v>
      </c>
      <c r="J319" s="127">
        <v>3649.35</v>
      </c>
      <c r="K319" s="127">
        <v>2116.61</v>
      </c>
      <c r="L319" s="127">
        <v>525.37</v>
      </c>
      <c r="M319" s="127">
        <v>1007.37</v>
      </c>
    </row>
    <row r="320" spans="1:13">
      <c r="A320" s="124">
        <v>2025</v>
      </c>
      <c r="B320" s="124">
        <v>12</v>
      </c>
      <c r="C320" s="126">
        <v>46022</v>
      </c>
      <c r="D320" s="124">
        <v>53057952100</v>
      </c>
      <c r="E320" s="124" t="s">
        <v>71</v>
      </c>
      <c r="F320" s="6">
        <v>9</v>
      </c>
      <c r="G320" s="6">
        <v>4</v>
      </c>
      <c r="H320" s="6">
        <v>3</v>
      </c>
      <c r="I320" s="6">
        <v>2</v>
      </c>
      <c r="J320" s="127">
        <v>4677.49</v>
      </c>
      <c r="K320" s="127">
        <v>1472.38</v>
      </c>
      <c r="L320" s="127">
        <v>1217.53</v>
      </c>
      <c r="M320" s="127">
        <v>1987.58</v>
      </c>
    </row>
    <row r="321" spans="1:13">
      <c r="A321" s="124">
        <v>2025</v>
      </c>
      <c r="B321" s="124">
        <v>12</v>
      </c>
      <c r="C321" s="126">
        <v>46022</v>
      </c>
      <c r="D321" s="124">
        <v>53057952100</v>
      </c>
      <c r="E321" s="124" t="s">
        <v>72</v>
      </c>
      <c r="F321" s="6">
        <v>1</v>
      </c>
      <c r="G321" s="6">
        <v>1</v>
      </c>
      <c r="H321" s="6">
        <v>0</v>
      </c>
      <c r="I321" s="6">
        <v>0</v>
      </c>
      <c r="J321" s="127">
        <v>93.63</v>
      </c>
      <c r="K321" s="127">
        <v>93.63</v>
      </c>
      <c r="L321" s="127">
        <v>0</v>
      </c>
      <c r="M321" s="127">
        <v>0</v>
      </c>
    </row>
    <row r="322" spans="1:13">
      <c r="A322" s="124">
        <v>2025</v>
      </c>
      <c r="B322" s="124">
        <v>12</v>
      </c>
      <c r="C322" s="126">
        <v>46022</v>
      </c>
      <c r="D322" s="124">
        <v>53057952100</v>
      </c>
      <c r="E322" s="124" t="s">
        <v>70</v>
      </c>
      <c r="F322" s="6">
        <v>44</v>
      </c>
      <c r="G322" s="6">
        <v>25</v>
      </c>
      <c r="H322" s="6">
        <v>8</v>
      </c>
      <c r="I322" s="6">
        <v>11</v>
      </c>
      <c r="J322" s="127">
        <v>3798.85</v>
      </c>
      <c r="K322" s="127">
        <v>2575.4899999999998</v>
      </c>
      <c r="L322" s="127">
        <v>538.79999999999995</v>
      </c>
      <c r="M322" s="127">
        <v>684.56</v>
      </c>
    </row>
    <row r="323" spans="1:13">
      <c r="A323" s="124">
        <v>2025</v>
      </c>
      <c r="B323" s="124">
        <v>12</v>
      </c>
      <c r="C323" s="126">
        <v>46022</v>
      </c>
      <c r="D323" s="124">
        <v>53057952200</v>
      </c>
      <c r="E323" s="124" t="s">
        <v>71</v>
      </c>
      <c r="F323" s="6">
        <v>17</v>
      </c>
      <c r="G323" s="6">
        <v>6</v>
      </c>
      <c r="H323" s="6">
        <v>4</v>
      </c>
      <c r="I323" s="6">
        <v>7</v>
      </c>
      <c r="J323" s="127">
        <v>10729.35</v>
      </c>
      <c r="K323" s="127">
        <v>7118.86</v>
      </c>
      <c r="L323" s="127">
        <v>1716.4</v>
      </c>
      <c r="M323" s="127">
        <v>1894.09</v>
      </c>
    </row>
    <row r="324" spans="1:13">
      <c r="A324" s="124">
        <v>2025</v>
      </c>
      <c r="B324" s="124">
        <v>12</v>
      </c>
      <c r="C324" s="126">
        <v>46022</v>
      </c>
      <c r="D324" s="124">
        <v>53057952200</v>
      </c>
      <c r="E324" s="124" t="s">
        <v>70</v>
      </c>
      <c r="F324" s="6">
        <v>49</v>
      </c>
      <c r="G324" s="6">
        <v>17</v>
      </c>
      <c r="H324" s="6">
        <v>7</v>
      </c>
      <c r="I324" s="6">
        <v>25</v>
      </c>
      <c r="J324" s="127">
        <v>5305.77</v>
      </c>
      <c r="K324" s="127">
        <v>2795.29</v>
      </c>
      <c r="L324" s="127">
        <v>900.76</v>
      </c>
      <c r="M324" s="127">
        <v>1609.72</v>
      </c>
    </row>
    <row r="325" spans="1:13">
      <c r="A325" s="124">
        <v>2025</v>
      </c>
      <c r="B325" s="124">
        <v>12</v>
      </c>
      <c r="C325" s="126">
        <v>46022</v>
      </c>
      <c r="D325" s="124">
        <v>53057952301</v>
      </c>
      <c r="E325" s="124" t="s">
        <v>71</v>
      </c>
      <c r="F325" s="6">
        <v>1</v>
      </c>
      <c r="G325" s="6">
        <v>0</v>
      </c>
      <c r="H325" s="6">
        <v>0</v>
      </c>
      <c r="I325" s="6">
        <v>1</v>
      </c>
      <c r="J325" s="127">
        <v>63.6</v>
      </c>
      <c r="K325" s="127">
        <v>21.2</v>
      </c>
      <c r="L325" s="127">
        <v>21.2</v>
      </c>
      <c r="M325" s="127">
        <v>21.2</v>
      </c>
    </row>
    <row r="326" spans="1:13">
      <c r="A326" s="124">
        <v>2025</v>
      </c>
      <c r="B326" s="124">
        <v>12</v>
      </c>
      <c r="C326" s="126">
        <v>46022</v>
      </c>
      <c r="D326" s="124">
        <v>53057952301</v>
      </c>
      <c r="E326" s="124" t="s">
        <v>72</v>
      </c>
      <c r="F326" s="6">
        <v>1</v>
      </c>
      <c r="G326" s="6">
        <v>1</v>
      </c>
      <c r="H326" s="6">
        <v>0</v>
      </c>
      <c r="I326" s="6">
        <v>0</v>
      </c>
      <c r="J326" s="127">
        <v>17.989999999999998</v>
      </c>
      <c r="K326" s="127">
        <v>17.989999999999998</v>
      </c>
      <c r="L326" s="127">
        <v>0</v>
      </c>
      <c r="M326" s="127">
        <v>0</v>
      </c>
    </row>
    <row r="327" spans="1:13">
      <c r="A327" s="124">
        <v>2025</v>
      </c>
      <c r="B327" s="124">
        <v>12</v>
      </c>
      <c r="C327" s="126">
        <v>46022</v>
      </c>
      <c r="D327" s="124">
        <v>53057952301</v>
      </c>
      <c r="E327" s="124" t="s">
        <v>70</v>
      </c>
      <c r="F327" s="6">
        <v>36</v>
      </c>
      <c r="G327" s="6">
        <v>18</v>
      </c>
      <c r="H327" s="6">
        <v>12</v>
      </c>
      <c r="I327" s="6">
        <v>6</v>
      </c>
      <c r="J327" s="127">
        <v>3200.89</v>
      </c>
      <c r="K327" s="127">
        <v>2360.71</v>
      </c>
      <c r="L327" s="127">
        <v>594.20000000000005</v>
      </c>
      <c r="M327" s="127">
        <v>245.98</v>
      </c>
    </row>
    <row r="328" spans="1:13">
      <c r="A328" s="124">
        <v>2025</v>
      </c>
      <c r="B328" s="124">
        <v>12</v>
      </c>
      <c r="C328" s="126">
        <v>46022</v>
      </c>
      <c r="D328" s="124">
        <v>53057952302</v>
      </c>
      <c r="E328" s="124" t="s">
        <v>71</v>
      </c>
      <c r="F328" s="6">
        <v>4</v>
      </c>
      <c r="G328" s="6">
        <v>1</v>
      </c>
      <c r="H328" s="6">
        <v>0</v>
      </c>
      <c r="I328" s="6">
        <v>3</v>
      </c>
      <c r="J328" s="127">
        <v>3243.78</v>
      </c>
      <c r="K328" s="127">
        <v>888.7</v>
      </c>
      <c r="L328" s="127">
        <v>640.71</v>
      </c>
      <c r="M328" s="127">
        <v>1714.37</v>
      </c>
    </row>
    <row r="329" spans="1:13">
      <c r="A329" s="124">
        <v>2025</v>
      </c>
      <c r="B329" s="124">
        <v>12</v>
      </c>
      <c r="C329" s="126">
        <v>46022</v>
      </c>
      <c r="D329" s="124">
        <v>53057952302</v>
      </c>
      <c r="E329" s="124" t="s">
        <v>70</v>
      </c>
      <c r="F329" s="6">
        <v>170</v>
      </c>
      <c r="G329" s="6">
        <v>72</v>
      </c>
      <c r="H329" s="6">
        <v>38</v>
      </c>
      <c r="I329" s="6">
        <v>60</v>
      </c>
      <c r="J329" s="127">
        <v>22087.87</v>
      </c>
      <c r="K329" s="127">
        <v>12272.81</v>
      </c>
      <c r="L329" s="127">
        <v>4105.05</v>
      </c>
      <c r="M329" s="127">
        <v>5710.01</v>
      </c>
    </row>
    <row r="330" spans="1:13">
      <c r="A330" s="124">
        <v>2025</v>
      </c>
      <c r="B330" s="124">
        <v>12</v>
      </c>
      <c r="C330" s="126">
        <v>46022</v>
      </c>
      <c r="D330" s="124">
        <v>53057952401</v>
      </c>
      <c r="E330" s="124" t="s">
        <v>71</v>
      </c>
      <c r="F330" s="6">
        <v>10</v>
      </c>
      <c r="G330" s="6">
        <v>9</v>
      </c>
      <c r="H330" s="6">
        <v>1</v>
      </c>
      <c r="I330" s="6">
        <v>0</v>
      </c>
      <c r="J330" s="127">
        <v>4044.12</v>
      </c>
      <c r="K330" s="127">
        <v>4044.09</v>
      </c>
      <c r="L330" s="127">
        <v>0.03</v>
      </c>
      <c r="M330" s="127">
        <v>0</v>
      </c>
    </row>
    <row r="331" spans="1:13">
      <c r="A331" s="124">
        <v>2025</v>
      </c>
      <c r="B331" s="124">
        <v>12</v>
      </c>
      <c r="C331" s="126">
        <v>46022</v>
      </c>
      <c r="D331" s="124">
        <v>53057952401</v>
      </c>
      <c r="E331" s="124" t="s">
        <v>72</v>
      </c>
      <c r="F331" s="6">
        <v>6</v>
      </c>
      <c r="G331" s="6">
        <v>6</v>
      </c>
      <c r="H331" s="6">
        <v>0</v>
      </c>
      <c r="I331" s="6">
        <v>0</v>
      </c>
      <c r="J331" s="127">
        <v>2042.29</v>
      </c>
      <c r="K331" s="127">
        <v>2042.29</v>
      </c>
      <c r="L331" s="127">
        <v>0</v>
      </c>
      <c r="M331" s="127">
        <v>0</v>
      </c>
    </row>
    <row r="332" spans="1:13">
      <c r="A332" s="124">
        <v>2025</v>
      </c>
      <c r="B332" s="124">
        <v>12</v>
      </c>
      <c r="C332" s="126">
        <v>46022</v>
      </c>
      <c r="D332" s="124">
        <v>53057952401</v>
      </c>
      <c r="E332" s="124" t="s">
        <v>70</v>
      </c>
      <c r="F332" s="6">
        <v>103</v>
      </c>
      <c r="G332" s="6">
        <v>46</v>
      </c>
      <c r="H332" s="6">
        <v>25</v>
      </c>
      <c r="I332" s="6">
        <v>32</v>
      </c>
      <c r="J332" s="127">
        <v>11490.3</v>
      </c>
      <c r="K332" s="127">
        <v>7340.02</v>
      </c>
      <c r="L332" s="127">
        <v>2017.71</v>
      </c>
      <c r="M332" s="127">
        <v>2132.5700000000002</v>
      </c>
    </row>
    <row r="333" spans="1:13">
      <c r="A333" s="124">
        <v>2025</v>
      </c>
      <c r="B333" s="124">
        <v>12</v>
      </c>
      <c r="C333" s="126">
        <v>46022</v>
      </c>
      <c r="D333" s="124">
        <v>53057952402</v>
      </c>
      <c r="E333" s="124" t="s">
        <v>71</v>
      </c>
      <c r="F333" s="6">
        <v>5</v>
      </c>
      <c r="G333" s="6">
        <v>2</v>
      </c>
      <c r="H333" s="6">
        <v>3</v>
      </c>
      <c r="I333" s="6">
        <v>0</v>
      </c>
      <c r="J333" s="127">
        <v>1213.05</v>
      </c>
      <c r="K333" s="127">
        <v>751.94</v>
      </c>
      <c r="L333" s="127">
        <v>461.11</v>
      </c>
      <c r="M333" s="127">
        <v>0</v>
      </c>
    </row>
    <row r="334" spans="1:13">
      <c r="A334" s="124">
        <v>2025</v>
      </c>
      <c r="B334" s="124">
        <v>12</v>
      </c>
      <c r="C334" s="126">
        <v>46022</v>
      </c>
      <c r="D334" s="124">
        <v>53057952402</v>
      </c>
      <c r="E334" s="124" t="s">
        <v>70</v>
      </c>
      <c r="F334" s="6">
        <v>158</v>
      </c>
      <c r="G334" s="6">
        <v>86</v>
      </c>
      <c r="H334" s="6">
        <v>17</v>
      </c>
      <c r="I334" s="6">
        <v>55</v>
      </c>
      <c r="J334" s="127">
        <v>20079.580000000002</v>
      </c>
      <c r="K334" s="127">
        <v>11347.26</v>
      </c>
      <c r="L334" s="127">
        <v>4362.75</v>
      </c>
      <c r="M334" s="127">
        <v>4369.57</v>
      </c>
    </row>
    <row r="335" spans="1:13">
      <c r="A335" s="124">
        <v>2025</v>
      </c>
      <c r="B335" s="124">
        <v>12</v>
      </c>
      <c r="C335" s="126">
        <v>46022</v>
      </c>
      <c r="D335" s="124">
        <v>53057952500</v>
      </c>
      <c r="E335" s="124" t="s">
        <v>71</v>
      </c>
      <c r="F335" s="6">
        <v>13</v>
      </c>
      <c r="G335" s="6">
        <v>7</v>
      </c>
      <c r="H335" s="6">
        <v>4</v>
      </c>
      <c r="I335" s="6">
        <v>2</v>
      </c>
      <c r="J335" s="127">
        <v>13534.14</v>
      </c>
      <c r="K335" s="127">
        <v>2541.54</v>
      </c>
      <c r="L335" s="127">
        <v>1192.19</v>
      </c>
      <c r="M335" s="127">
        <v>9800.41</v>
      </c>
    </row>
    <row r="336" spans="1:13">
      <c r="A336" s="124">
        <v>2025</v>
      </c>
      <c r="B336" s="124">
        <v>12</v>
      </c>
      <c r="C336" s="126">
        <v>46022</v>
      </c>
      <c r="D336" s="124">
        <v>53057952500</v>
      </c>
      <c r="E336" s="124" t="s">
        <v>72</v>
      </c>
      <c r="F336" s="6">
        <v>3</v>
      </c>
      <c r="G336" s="6">
        <v>3</v>
      </c>
      <c r="H336" s="6">
        <v>0</v>
      </c>
      <c r="I336" s="6">
        <v>0</v>
      </c>
      <c r="J336" s="127">
        <v>70.2</v>
      </c>
      <c r="K336" s="127">
        <v>70.2</v>
      </c>
      <c r="L336" s="127">
        <v>0</v>
      </c>
      <c r="M336" s="127">
        <v>0</v>
      </c>
    </row>
    <row r="337" spans="1:13">
      <c r="A337" s="124">
        <v>2025</v>
      </c>
      <c r="B337" s="124">
        <v>12</v>
      </c>
      <c r="C337" s="126">
        <v>46022</v>
      </c>
      <c r="D337" s="124">
        <v>53057952500</v>
      </c>
      <c r="E337" s="124" t="s">
        <v>70</v>
      </c>
      <c r="F337" s="6">
        <v>88</v>
      </c>
      <c r="G337" s="6">
        <v>38</v>
      </c>
      <c r="H337" s="6">
        <v>13</v>
      </c>
      <c r="I337" s="6">
        <v>37</v>
      </c>
      <c r="J337" s="127">
        <v>9362.4699999999993</v>
      </c>
      <c r="K337" s="127">
        <v>5034.95</v>
      </c>
      <c r="L337" s="127">
        <v>1415.07</v>
      </c>
      <c r="M337" s="127">
        <v>2912.45</v>
      </c>
    </row>
    <row r="338" spans="1:13">
      <c r="A338" s="124">
        <v>2025</v>
      </c>
      <c r="B338" s="124">
        <v>12</v>
      </c>
      <c r="C338" s="126">
        <v>46022</v>
      </c>
      <c r="D338" s="124">
        <v>53057952600</v>
      </c>
      <c r="E338" s="124" t="s">
        <v>71</v>
      </c>
      <c r="F338" s="6">
        <v>10</v>
      </c>
      <c r="G338" s="6">
        <v>7</v>
      </c>
      <c r="H338" s="6">
        <v>2</v>
      </c>
      <c r="I338" s="6">
        <v>1</v>
      </c>
      <c r="J338" s="127">
        <v>2070.56</v>
      </c>
      <c r="K338" s="127">
        <v>1968.52</v>
      </c>
      <c r="L338" s="127">
        <v>62.04</v>
      </c>
      <c r="M338" s="127">
        <v>40</v>
      </c>
    </row>
    <row r="339" spans="1:13">
      <c r="A339" s="124">
        <v>2025</v>
      </c>
      <c r="B339" s="124">
        <v>12</v>
      </c>
      <c r="C339" s="126">
        <v>46022</v>
      </c>
      <c r="D339" s="124">
        <v>53057952600</v>
      </c>
      <c r="E339" s="124" t="s">
        <v>70</v>
      </c>
      <c r="F339" s="6">
        <v>104</v>
      </c>
      <c r="G339" s="6">
        <v>45</v>
      </c>
      <c r="H339" s="6">
        <v>21</v>
      </c>
      <c r="I339" s="6">
        <v>38</v>
      </c>
      <c r="J339" s="127">
        <v>11833.4</v>
      </c>
      <c r="K339" s="127">
        <v>7063.95</v>
      </c>
      <c r="L339" s="127">
        <v>1964.33</v>
      </c>
      <c r="M339" s="127">
        <v>2805.12</v>
      </c>
    </row>
    <row r="340" spans="1:13">
      <c r="A340" s="124">
        <v>2025</v>
      </c>
      <c r="B340" s="124">
        <v>12</v>
      </c>
      <c r="C340" s="126">
        <v>46022</v>
      </c>
      <c r="D340" s="124">
        <v>53057952700</v>
      </c>
      <c r="E340" s="124" t="s">
        <v>70</v>
      </c>
      <c r="F340" s="6">
        <v>3</v>
      </c>
      <c r="G340" s="6">
        <v>2</v>
      </c>
      <c r="H340" s="6">
        <v>0</v>
      </c>
      <c r="I340" s="6">
        <v>1</v>
      </c>
      <c r="J340" s="127">
        <v>567.82000000000005</v>
      </c>
      <c r="K340" s="127">
        <v>280.19</v>
      </c>
      <c r="L340" s="127">
        <v>75.11</v>
      </c>
      <c r="M340" s="127">
        <v>212.52</v>
      </c>
    </row>
    <row r="341" spans="1:13">
      <c r="A341" s="124">
        <v>2025</v>
      </c>
      <c r="B341" s="124">
        <v>12</v>
      </c>
      <c r="C341" s="126">
        <v>46022</v>
      </c>
      <c r="D341" s="124">
        <v>53061053101</v>
      </c>
      <c r="E341" s="124" t="s">
        <v>70</v>
      </c>
      <c r="F341" s="6">
        <v>104</v>
      </c>
      <c r="G341" s="6">
        <v>48</v>
      </c>
      <c r="H341" s="6">
        <v>16</v>
      </c>
      <c r="I341" s="6">
        <v>40</v>
      </c>
      <c r="J341" s="127">
        <v>11504.57</v>
      </c>
      <c r="K341" s="127">
        <v>6032.45</v>
      </c>
      <c r="L341" s="127">
        <v>2378.4499999999998</v>
      </c>
      <c r="M341" s="127">
        <v>3093.67</v>
      </c>
    </row>
    <row r="342" spans="1:13">
      <c r="A342" s="124">
        <v>2025</v>
      </c>
      <c r="B342" s="124">
        <v>12</v>
      </c>
      <c r="C342" s="126">
        <v>46022</v>
      </c>
      <c r="D342" s="124">
        <v>53061053301</v>
      </c>
      <c r="E342" s="124" t="s">
        <v>71</v>
      </c>
      <c r="F342" s="6">
        <v>17</v>
      </c>
      <c r="G342" s="6">
        <v>9</v>
      </c>
      <c r="H342" s="6">
        <v>5</v>
      </c>
      <c r="I342" s="6">
        <v>3</v>
      </c>
      <c r="J342" s="127">
        <v>5776.79</v>
      </c>
      <c r="K342" s="127">
        <v>3906.3</v>
      </c>
      <c r="L342" s="127">
        <v>864.07</v>
      </c>
      <c r="M342" s="127">
        <v>1006.42</v>
      </c>
    </row>
    <row r="343" spans="1:13">
      <c r="A343" s="124">
        <v>2025</v>
      </c>
      <c r="B343" s="124">
        <v>12</v>
      </c>
      <c r="C343" s="126">
        <v>46022</v>
      </c>
      <c r="D343" s="124">
        <v>53061053301</v>
      </c>
      <c r="E343" s="124" t="s">
        <v>70</v>
      </c>
      <c r="F343" s="6">
        <v>150</v>
      </c>
      <c r="G343" s="6">
        <v>71</v>
      </c>
      <c r="H343" s="6">
        <v>31</v>
      </c>
      <c r="I343" s="6">
        <v>48</v>
      </c>
      <c r="J343" s="127">
        <v>17133.580000000002</v>
      </c>
      <c r="K343" s="127">
        <v>10614.22</v>
      </c>
      <c r="L343" s="127">
        <v>3322.21</v>
      </c>
      <c r="M343" s="127">
        <v>3197.15</v>
      </c>
    </row>
    <row r="344" spans="1:13">
      <c r="A344" s="124">
        <v>2025</v>
      </c>
      <c r="B344" s="124">
        <v>12</v>
      </c>
      <c r="C344" s="126">
        <v>46022</v>
      </c>
      <c r="D344" s="124">
        <v>53061053302</v>
      </c>
      <c r="E344" s="124" t="s">
        <v>70</v>
      </c>
      <c r="F344" s="6">
        <v>21</v>
      </c>
      <c r="G344" s="6">
        <v>9</v>
      </c>
      <c r="H344" s="6">
        <v>5</v>
      </c>
      <c r="I344" s="6">
        <v>7</v>
      </c>
      <c r="J344" s="127">
        <v>3476.19</v>
      </c>
      <c r="K344" s="127">
        <v>2102.7199999999998</v>
      </c>
      <c r="L344" s="127">
        <v>890.86</v>
      </c>
      <c r="M344" s="127">
        <v>482.61</v>
      </c>
    </row>
    <row r="345" spans="1:13">
      <c r="A345" s="124">
        <v>2025</v>
      </c>
      <c r="B345" s="124">
        <v>12</v>
      </c>
      <c r="C345" s="126">
        <v>46022</v>
      </c>
      <c r="D345" s="124">
        <v>53061053504</v>
      </c>
      <c r="E345" s="124" t="s">
        <v>71</v>
      </c>
      <c r="F345" s="6">
        <v>8</v>
      </c>
      <c r="G345" s="6">
        <v>4</v>
      </c>
      <c r="H345" s="6">
        <v>1</v>
      </c>
      <c r="I345" s="6">
        <v>3</v>
      </c>
      <c r="J345" s="127">
        <v>2668.78</v>
      </c>
      <c r="K345" s="127">
        <v>1449.46</v>
      </c>
      <c r="L345" s="127">
        <v>651.72</v>
      </c>
      <c r="M345" s="127">
        <v>567.6</v>
      </c>
    </row>
    <row r="346" spans="1:13">
      <c r="A346" s="124">
        <v>2025</v>
      </c>
      <c r="B346" s="124">
        <v>12</v>
      </c>
      <c r="C346" s="126">
        <v>46022</v>
      </c>
      <c r="D346" s="124">
        <v>53061053504</v>
      </c>
      <c r="E346" s="124" t="s">
        <v>72</v>
      </c>
      <c r="F346" s="6">
        <v>2</v>
      </c>
      <c r="G346" s="6">
        <v>2</v>
      </c>
      <c r="H346" s="6">
        <v>0</v>
      </c>
      <c r="I346" s="6">
        <v>0</v>
      </c>
      <c r="J346" s="127">
        <v>1567.06</v>
      </c>
      <c r="K346" s="127">
        <v>1567.06</v>
      </c>
      <c r="L346" s="127">
        <v>0</v>
      </c>
      <c r="M346" s="127">
        <v>0</v>
      </c>
    </row>
    <row r="347" spans="1:13">
      <c r="A347" s="124">
        <v>2025</v>
      </c>
      <c r="B347" s="124">
        <v>12</v>
      </c>
      <c r="C347" s="126">
        <v>46022</v>
      </c>
      <c r="D347" s="124">
        <v>53061053504</v>
      </c>
      <c r="E347" s="124" t="s">
        <v>70</v>
      </c>
      <c r="F347" s="6">
        <v>94</v>
      </c>
      <c r="G347" s="6">
        <v>44</v>
      </c>
      <c r="H347" s="6">
        <v>16</v>
      </c>
      <c r="I347" s="6">
        <v>34</v>
      </c>
      <c r="J347" s="127">
        <v>11912.48</v>
      </c>
      <c r="K347" s="127">
        <v>6954.09</v>
      </c>
      <c r="L347" s="127">
        <v>2471.66</v>
      </c>
      <c r="M347" s="127">
        <v>2486.73</v>
      </c>
    </row>
    <row r="348" spans="1:13">
      <c r="A348" s="124">
        <v>2025</v>
      </c>
      <c r="B348" s="124">
        <v>12</v>
      </c>
      <c r="C348" s="126">
        <v>46022</v>
      </c>
      <c r="D348" s="124">
        <v>53061053507</v>
      </c>
      <c r="E348" s="124" t="s">
        <v>71</v>
      </c>
      <c r="F348" s="6">
        <v>8</v>
      </c>
      <c r="G348" s="6">
        <v>8</v>
      </c>
      <c r="H348" s="6">
        <v>0</v>
      </c>
      <c r="I348" s="6">
        <v>0</v>
      </c>
      <c r="J348" s="127">
        <v>202.79</v>
      </c>
      <c r="K348" s="127">
        <v>202.79</v>
      </c>
      <c r="L348" s="127">
        <v>0</v>
      </c>
      <c r="M348" s="127">
        <v>0</v>
      </c>
    </row>
    <row r="349" spans="1:13">
      <c r="A349" s="124">
        <v>2025</v>
      </c>
      <c r="B349" s="124">
        <v>12</v>
      </c>
      <c r="C349" s="126">
        <v>46022</v>
      </c>
      <c r="D349" s="124">
        <v>53061053507</v>
      </c>
      <c r="E349" s="124" t="s">
        <v>70</v>
      </c>
      <c r="F349" s="6">
        <v>134</v>
      </c>
      <c r="G349" s="6">
        <v>56</v>
      </c>
      <c r="H349" s="6">
        <v>30</v>
      </c>
      <c r="I349" s="6">
        <v>48</v>
      </c>
      <c r="J349" s="127">
        <v>22133.68</v>
      </c>
      <c r="K349" s="127">
        <v>12633.85</v>
      </c>
      <c r="L349" s="127">
        <v>4699.2700000000004</v>
      </c>
      <c r="M349" s="127">
        <v>4800.5600000000004</v>
      </c>
    </row>
    <row r="350" spans="1:13">
      <c r="A350" s="124">
        <v>2025</v>
      </c>
      <c r="B350" s="124">
        <v>12</v>
      </c>
      <c r="C350" s="126">
        <v>46022</v>
      </c>
      <c r="D350" s="124">
        <v>53061053508</v>
      </c>
      <c r="E350" s="124" t="s">
        <v>71</v>
      </c>
      <c r="F350" s="6">
        <v>4</v>
      </c>
      <c r="G350" s="6">
        <v>3</v>
      </c>
      <c r="H350" s="6">
        <v>1</v>
      </c>
      <c r="I350" s="6">
        <v>0</v>
      </c>
      <c r="J350" s="127">
        <v>1281.07</v>
      </c>
      <c r="K350" s="127">
        <v>1008.4</v>
      </c>
      <c r="L350" s="127">
        <v>272.67</v>
      </c>
      <c r="M350" s="127">
        <v>0</v>
      </c>
    </row>
    <row r="351" spans="1:13">
      <c r="A351" s="124">
        <v>2025</v>
      </c>
      <c r="B351" s="124">
        <v>12</v>
      </c>
      <c r="C351" s="126">
        <v>46022</v>
      </c>
      <c r="D351" s="124">
        <v>53061053508</v>
      </c>
      <c r="E351" s="124" t="s">
        <v>69</v>
      </c>
      <c r="F351" s="6">
        <v>2</v>
      </c>
      <c r="G351" s="6">
        <v>2</v>
      </c>
      <c r="H351" s="6">
        <v>0</v>
      </c>
      <c r="I351" s="6">
        <v>0</v>
      </c>
      <c r="J351" s="127">
        <v>515.41</v>
      </c>
      <c r="K351" s="127">
        <v>515.41</v>
      </c>
      <c r="L351" s="127">
        <v>0</v>
      </c>
      <c r="M351" s="127">
        <v>0</v>
      </c>
    </row>
    <row r="352" spans="1:13">
      <c r="A352" s="124">
        <v>2025</v>
      </c>
      <c r="B352" s="124">
        <v>12</v>
      </c>
      <c r="C352" s="126">
        <v>46022</v>
      </c>
      <c r="D352" s="124">
        <v>53061053508</v>
      </c>
      <c r="E352" s="124" t="s">
        <v>70</v>
      </c>
      <c r="F352" s="6">
        <v>83</v>
      </c>
      <c r="G352" s="6">
        <v>50</v>
      </c>
      <c r="H352" s="6">
        <v>16</v>
      </c>
      <c r="I352" s="6">
        <v>17</v>
      </c>
      <c r="J352" s="127">
        <v>10429.99</v>
      </c>
      <c r="K352" s="127">
        <v>7048.58</v>
      </c>
      <c r="L352" s="127">
        <v>1749.28</v>
      </c>
      <c r="M352" s="127">
        <v>1632.13</v>
      </c>
    </row>
    <row r="353" spans="1:13">
      <c r="A353" s="124">
        <v>2025</v>
      </c>
      <c r="B353" s="124">
        <v>12</v>
      </c>
      <c r="C353" s="126">
        <v>46022</v>
      </c>
      <c r="D353" s="124">
        <v>53061053509</v>
      </c>
      <c r="E353" s="124" t="s">
        <v>71</v>
      </c>
      <c r="F353" s="6">
        <v>43</v>
      </c>
      <c r="G353" s="6">
        <v>22</v>
      </c>
      <c r="H353" s="6">
        <v>13</v>
      </c>
      <c r="I353" s="6">
        <v>8</v>
      </c>
      <c r="J353" s="127">
        <v>18598.02</v>
      </c>
      <c r="K353" s="127">
        <v>13530.34</v>
      </c>
      <c r="L353" s="127">
        <v>1638.27</v>
      </c>
      <c r="M353" s="127">
        <v>3429.41</v>
      </c>
    </row>
    <row r="354" spans="1:13">
      <c r="A354" s="124">
        <v>2025</v>
      </c>
      <c r="B354" s="124">
        <v>12</v>
      </c>
      <c r="C354" s="126">
        <v>46022</v>
      </c>
      <c r="D354" s="124">
        <v>53061053509</v>
      </c>
      <c r="E354" s="124" t="s">
        <v>72</v>
      </c>
      <c r="F354" s="6">
        <v>1</v>
      </c>
      <c r="G354" s="6">
        <v>1</v>
      </c>
      <c r="H354" s="6">
        <v>0</v>
      </c>
      <c r="I354" s="6">
        <v>0</v>
      </c>
      <c r="J354" s="127">
        <v>123.67</v>
      </c>
      <c r="K354" s="127">
        <v>123.67</v>
      </c>
      <c r="L354" s="127">
        <v>0</v>
      </c>
      <c r="M354" s="127">
        <v>0</v>
      </c>
    </row>
    <row r="355" spans="1:13">
      <c r="A355" s="124">
        <v>2025</v>
      </c>
      <c r="B355" s="124">
        <v>12</v>
      </c>
      <c r="C355" s="126">
        <v>46022</v>
      </c>
      <c r="D355" s="124">
        <v>53061053509</v>
      </c>
      <c r="E355" s="124" t="s">
        <v>69</v>
      </c>
      <c r="F355" s="6">
        <v>1</v>
      </c>
      <c r="G355" s="6">
        <v>1</v>
      </c>
      <c r="H355" s="6">
        <v>0</v>
      </c>
      <c r="I355" s="6">
        <v>0</v>
      </c>
      <c r="J355" s="127">
        <v>119.36</v>
      </c>
      <c r="K355" s="127">
        <v>119.36</v>
      </c>
      <c r="L355" s="127">
        <v>0</v>
      </c>
      <c r="M355" s="127">
        <v>0</v>
      </c>
    </row>
    <row r="356" spans="1:13">
      <c r="A356" s="124">
        <v>2025</v>
      </c>
      <c r="B356" s="124">
        <v>12</v>
      </c>
      <c r="C356" s="126">
        <v>46022</v>
      </c>
      <c r="D356" s="124">
        <v>53061053509</v>
      </c>
      <c r="E356" s="124" t="s">
        <v>70</v>
      </c>
      <c r="F356" s="6">
        <v>80</v>
      </c>
      <c r="G356" s="6">
        <v>32</v>
      </c>
      <c r="H356" s="6">
        <v>16</v>
      </c>
      <c r="I356" s="6">
        <v>32</v>
      </c>
      <c r="J356" s="127">
        <v>9918.0300000000007</v>
      </c>
      <c r="K356" s="127">
        <v>5000.3900000000003</v>
      </c>
      <c r="L356" s="127">
        <v>2066.91</v>
      </c>
      <c r="M356" s="127">
        <v>2850.73</v>
      </c>
    </row>
    <row r="357" spans="1:13">
      <c r="A357" s="124">
        <v>2025</v>
      </c>
      <c r="B357" s="124">
        <v>12</v>
      </c>
      <c r="C357" s="126">
        <v>46022</v>
      </c>
      <c r="D357" s="124">
        <v>53071920000</v>
      </c>
      <c r="E357" s="124" t="s">
        <v>71</v>
      </c>
      <c r="F357" s="6">
        <v>1</v>
      </c>
      <c r="G357" s="6">
        <v>0</v>
      </c>
      <c r="H357" s="6">
        <v>1</v>
      </c>
      <c r="I357" s="6">
        <v>0</v>
      </c>
      <c r="J357" s="127">
        <v>151.62</v>
      </c>
      <c r="K357" s="127">
        <v>108.8</v>
      </c>
      <c r="L357" s="127">
        <v>42.82</v>
      </c>
      <c r="M357" s="127">
        <v>0</v>
      </c>
    </row>
    <row r="358" spans="1:13">
      <c r="A358" s="124">
        <v>2025</v>
      </c>
      <c r="B358" s="124">
        <v>12</v>
      </c>
      <c r="C358" s="126">
        <v>46022</v>
      </c>
      <c r="D358" s="124">
        <v>53071920000</v>
      </c>
      <c r="E358" s="124" t="s">
        <v>70</v>
      </c>
      <c r="F358" s="6">
        <v>17</v>
      </c>
      <c r="G358" s="6">
        <v>9</v>
      </c>
      <c r="H358" s="6">
        <v>1</v>
      </c>
      <c r="I358" s="6">
        <v>7</v>
      </c>
      <c r="J358" s="127">
        <v>1082.79</v>
      </c>
      <c r="K358" s="127">
        <v>605.96</v>
      </c>
      <c r="L358" s="127">
        <v>120.58</v>
      </c>
      <c r="M358" s="127">
        <v>356.25</v>
      </c>
    </row>
    <row r="359" spans="1:13">
      <c r="A359" s="124">
        <v>2025</v>
      </c>
      <c r="B359" s="124">
        <v>12</v>
      </c>
      <c r="C359" s="126">
        <v>46022</v>
      </c>
      <c r="D359" s="124">
        <v>53071920200</v>
      </c>
      <c r="E359" s="124" t="s">
        <v>71</v>
      </c>
      <c r="F359" s="6">
        <v>6</v>
      </c>
      <c r="G359" s="6">
        <v>2</v>
      </c>
      <c r="H359" s="6">
        <v>4</v>
      </c>
      <c r="I359" s="6">
        <v>0</v>
      </c>
      <c r="J359" s="127">
        <v>421.96</v>
      </c>
      <c r="K359" s="127">
        <v>310.94</v>
      </c>
      <c r="L359" s="127">
        <v>111.02</v>
      </c>
      <c r="M359" s="127">
        <v>0</v>
      </c>
    </row>
    <row r="360" spans="1:13">
      <c r="A360" s="124">
        <v>2025</v>
      </c>
      <c r="B360" s="124">
        <v>12</v>
      </c>
      <c r="C360" s="126">
        <v>46022</v>
      </c>
      <c r="D360" s="124">
        <v>53071920200</v>
      </c>
      <c r="E360" s="124" t="s">
        <v>72</v>
      </c>
      <c r="F360" s="6">
        <v>2</v>
      </c>
      <c r="G360" s="6">
        <v>2</v>
      </c>
      <c r="H360" s="6">
        <v>0</v>
      </c>
      <c r="I360" s="6">
        <v>0</v>
      </c>
      <c r="J360" s="127">
        <v>22.58</v>
      </c>
      <c r="K360" s="127">
        <v>22.58</v>
      </c>
      <c r="L360" s="127">
        <v>0</v>
      </c>
      <c r="M360" s="127">
        <v>0</v>
      </c>
    </row>
    <row r="361" spans="1:13">
      <c r="A361" s="124">
        <v>2025</v>
      </c>
      <c r="B361" s="124">
        <v>12</v>
      </c>
      <c r="C361" s="126">
        <v>46022</v>
      </c>
      <c r="D361" s="124">
        <v>53071920200</v>
      </c>
      <c r="E361" s="124" t="s">
        <v>70</v>
      </c>
      <c r="F361" s="6">
        <v>72</v>
      </c>
      <c r="G361" s="6">
        <v>35</v>
      </c>
      <c r="H361" s="6">
        <v>12</v>
      </c>
      <c r="I361" s="6">
        <v>25</v>
      </c>
      <c r="J361" s="127">
        <v>7486.44</v>
      </c>
      <c r="K361" s="127">
        <v>3826.67</v>
      </c>
      <c r="L361" s="127">
        <v>1464.08</v>
      </c>
      <c r="M361" s="127">
        <v>2195.69</v>
      </c>
    </row>
    <row r="362" spans="1:13">
      <c r="A362" s="124">
        <v>2025</v>
      </c>
      <c r="B362" s="124">
        <v>12</v>
      </c>
      <c r="C362" s="126">
        <v>46022</v>
      </c>
      <c r="D362" s="124">
        <v>53071920300</v>
      </c>
      <c r="E362" s="124" t="s">
        <v>71</v>
      </c>
      <c r="F362" s="6">
        <v>3</v>
      </c>
      <c r="G362" s="6">
        <v>2</v>
      </c>
      <c r="H362" s="6">
        <v>1</v>
      </c>
      <c r="I362" s="6">
        <v>0</v>
      </c>
      <c r="J362" s="127">
        <v>147.6</v>
      </c>
      <c r="K362" s="127">
        <v>126.4</v>
      </c>
      <c r="L362" s="127">
        <v>21.2</v>
      </c>
      <c r="M362" s="127">
        <v>0</v>
      </c>
    </row>
    <row r="363" spans="1:13">
      <c r="A363" s="124">
        <v>2025</v>
      </c>
      <c r="B363" s="124">
        <v>12</v>
      </c>
      <c r="C363" s="126">
        <v>46022</v>
      </c>
      <c r="D363" s="124">
        <v>53071920300</v>
      </c>
      <c r="E363" s="124" t="s">
        <v>70</v>
      </c>
      <c r="F363" s="6">
        <v>122</v>
      </c>
      <c r="G363" s="6">
        <v>52</v>
      </c>
      <c r="H363" s="6">
        <v>25</v>
      </c>
      <c r="I363" s="6">
        <v>45</v>
      </c>
      <c r="J363" s="127">
        <v>10972.24</v>
      </c>
      <c r="K363" s="127">
        <v>5807.11</v>
      </c>
      <c r="L363" s="127">
        <v>1622.13</v>
      </c>
      <c r="M363" s="127">
        <v>3543</v>
      </c>
    </row>
    <row r="364" spans="1:13">
      <c r="A364" s="124">
        <v>2025</v>
      </c>
      <c r="B364" s="124">
        <v>12</v>
      </c>
      <c r="C364" s="126">
        <v>46022</v>
      </c>
      <c r="D364" s="124">
        <v>53071920500</v>
      </c>
      <c r="E364" s="124" t="s">
        <v>71</v>
      </c>
      <c r="F364" s="6">
        <v>5</v>
      </c>
      <c r="G364" s="6">
        <v>3</v>
      </c>
      <c r="H364" s="6">
        <v>1</v>
      </c>
      <c r="I364" s="6">
        <v>1</v>
      </c>
      <c r="J364" s="127">
        <v>505.92</v>
      </c>
      <c r="K364" s="127">
        <v>426.2</v>
      </c>
      <c r="L364" s="127">
        <v>58.52</v>
      </c>
      <c r="M364" s="127">
        <v>21.2</v>
      </c>
    </row>
    <row r="365" spans="1:13">
      <c r="A365" s="124">
        <v>2025</v>
      </c>
      <c r="B365" s="124">
        <v>12</v>
      </c>
      <c r="C365" s="126">
        <v>46022</v>
      </c>
      <c r="D365" s="124">
        <v>53071920500</v>
      </c>
      <c r="E365" s="124" t="s">
        <v>70</v>
      </c>
      <c r="F365" s="6">
        <v>73</v>
      </c>
      <c r="G365" s="6">
        <v>27</v>
      </c>
      <c r="H365" s="6">
        <v>10</v>
      </c>
      <c r="I365" s="6">
        <v>36</v>
      </c>
      <c r="J365" s="127">
        <v>6218.95</v>
      </c>
      <c r="K365" s="127">
        <v>3164.34</v>
      </c>
      <c r="L365" s="127">
        <v>930.79</v>
      </c>
      <c r="M365" s="127">
        <v>2123.8200000000002</v>
      </c>
    </row>
    <row r="366" spans="1:13">
      <c r="A366" s="124">
        <v>2025</v>
      </c>
      <c r="B366" s="124">
        <v>12</v>
      </c>
      <c r="C366" s="126">
        <v>46022</v>
      </c>
      <c r="D366" s="124">
        <v>53071920600</v>
      </c>
      <c r="E366" s="124" t="s">
        <v>71</v>
      </c>
      <c r="F366" s="6">
        <v>12</v>
      </c>
      <c r="G366" s="6">
        <v>7</v>
      </c>
      <c r="H366" s="6">
        <v>3</v>
      </c>
      <c r="I366" s="6">
        <v>2</v>
      </c>
      <c r="J366" s="127">
        <v>1857.03</v>
      </c>
      <c r="K366" s="127">
        <v>1596.56</v>
      </c>
      <c r="L366" s="127">
        <v>108.78</v>
      </c>
      <c r="M366" s="127">
        <v>151.69</v>
      </c>
    </row>
    <row r="367" spans="1:13">
      <c r="A367" s="124">
        <v>2025</v>
      </c>
      <c r="B367" s="124">
        <v>12</v>
      </c>
      <c r="C367" s="126">
        <v>46022</v>
      </c>
      <c r="D367" s="124">
        <v>53071920600</v>
      </c>
      <c r="E367" s="124" t="s">
        <v>72</v>
      </c>
      <c r="F367" s="6">
        <v>1</v>
      </c>
      <c r="G367" s="6">
        <v>1</v>
      </c>
      <c r="H367" s="6">
        <v>0</v>
      </c>
      <c r="I367" s="6">
        <v>0</v>
      </c>
      <c r="J367" s="127">
        <v>20.95</v>
      </c>
      <c r="K367" s="127">
        <v>20.95</v>
      </c>
      <c r="L367" s="127">
        <v>0</v>
      </c>
      <c r="M367" s="127">
        <v>0</v>
      </c>
    </row>
    <row r="368" spans="1:13">
      <c r="A368" s="124">
        <v>2025</v>
      </c>
      <c r="B368" s="124">
        <v>12</v>
      </c>
      <c r="C368" s="126">
        <v>46022</v>
      </c>
      <c r="D368" s="124">
        <v>53071920600</v>
      </c>
      <c r="E368" s="124" t="s">
        <v>70</v>
      </c>
      <c r="F368" s="6">
        <v>141</v>
      </c>
      <c r="G368" s="6">
        <v>62</v>
      </c>
      <c r="H368" s="6">
        <v>29</v>
      </c>
      <c r="I368" s="6">
        <v>50</v>
      </c>
      <c r="J368" s="127">
        <v>11615.93</v>
      </c>
      <c r="K368" s="127">
        <v>6791.48</v>
      </c>
      <c r="L368" s="127">
        <v>1910.31</v>
      </c>
      <c r="M368" s="127">
        <v>2914.14</v>
      </c>
    </row>
    <row r="369" spans="1:13">
      <c r="A369" s="124">
        <v>2025</v>
      </c>
      <c r="B369" s="124">
        <v>12</v>
      </c>
      <c r="C369" s="126">
        <v>46022</v>
      </c>
      <c r="D369" s="124">
        <v>53071920701</v>
      </c>
      <c r="E369" s="124" t="s">
        <v>71</v>
      </c>
      <c r="F369" s="6">
        <v>8</v>
      </c>
      <c r="G369" s="6">
        <v>2</v>
      </c>
      <c r="H369" s="6">
        <v>4</v>
      </c>
      <c r="I369" s="6">
        <v>2</v>
      </c>
      <c r="J369" s="127">
        <v>2090.71</v>
      </c>
      <c r="K369" s="127">
        <v>824.85</v>
      </c>
      <c r="L369" s="127">
        <v>852.25</v>
      </c>
      <c r="M369" s="127">
        <v>413.61</v>
      </c>
    </row>
    <row r="370" spans="1:13">
      <c r="A370" s="124">
        <v>2025</v>
      </c>
      <c r="B370" s="124">
        <v>12</v>
      </c>
      <c r="C370" s="126">
        <v>46022</v>
      </c>
      <c r="D370" s="124">
        <v>53071920701</v>
      </c>
      <c r="E370" s="124" t="s">
        <v>70</v>
      </c>
      <c r="F370" s="6">
        <v>98</v>
      </c>
      <c r="G370" s="6">
        <v>46</v>
      </c>
      <c r="H370" s="6">
        <v>18</v>
      </c>
      <c r="I370" s="6">
        <v>34</v>
      </c>
      <c r="J370" s="127">
        <v>8656.89</v>
      </c>
      <c r="K370" s="127">
        <v>4496.82</v>
      </c>
      <c r="L370" s="127">
        <v>1127.24</v>
      </c>
      <c r="M370" s="127">
        <v>3032.83</v>
      </c>
    </row>
    <row r="371" spans="1:13">
      <c r="A371" s="124">
        <v>2025</v>
      </c>
      <c r="B371" s="124">
        <v>12</v>
      </c>
      <c r="C371" s="126">
        <v>46022</v>
      </c>
      <c r="D371" s="124">
        <v>53071920702</v>
      </c>
      <c r="E371" s="124" t="s">
        <v>70</v>
      </c>
      <c r="F371" s="6">
        <v>117</v>
      </c>
      <c r="G371" s="6">
        <v>53</v>
      </c>
      <c r="H371" s="6">
        <v>21</v>
      </c>
      <c r="I371" s="6">
        <v>43</v>
      </c>
      <c r="J371" s="127">
        <v>12718.96</v>
      </c>
      <c r="K371" s="127">
        <v>7597.01</v>
      </c>
      <c r="L371" s="127">
        <v>1941.36</v>
      </c>
      <c r="M371" s="127">
        <v>3180.59</v>
      </c>
    </row>
    <row r="372" spans="1:13">
      <c r="A372" s="124">
        <v>2025</v>
      </c>
      <c r="B372" s="124">
        <v>12</v>
      </c>
      <c r="C372" s="126">
        <v>46022</v>
      </c>
      <c r="D372" s="124">
        <v>53071920801</v>
      </c>
      <c r="E372" s="124" t="s">
        <v>71</v>
      </c>
      <c r="F372" s="6">
        <v>5</v>
      </c>
      <c r="G372" s="6">
        <v>3</v>
      </c>
      <c r="H372" s="6">
        <v>0</v>
      </c>
      <c r="I372" s="6">
        <v>2</v>
      </c>
      <c r="J372" s="127">
        <v>7330.35</v>
      </c>
      <c r="K372" s="127">
        <v>935.07</v>
      </c>
      <c r="L372" s="127">
        <v>44.01</v>
      </c>
      <c r="M372" s="127">
        <v>6351.27</v>
      </c>
    </row>
    <row r="373" spans="1:13">
      <c r="A373" s="124">
        <v>2025</v>
      </c>
      <c r="B373" s="124">
        <v>12</v>
      </c>
      <c r="C373" s="126">
        <v>46022</v>
      </c>
      <c r="D373" s="124">
        <v>53071920801</v>
      </c>
      <c r="E373" s="124" t="s">
        <v>70</v>
      </c>
      <c r="F373" s="6">
        <v>108</v>
      </c>
      <c r="G373" s="6">
        <v>39</v>
      </c>
      <c r="H373" s="6">
        <v>17</v>
      </c>
      <c r="I373" s="6">
        <v>52</v>
      </c>
      <c r="J373" s="127">
        <v>9452.01</v>
      </c>
      <c r="K373" s="127">
        <v>4846.5600000000004</v>
      </c>
      <c r="L373" s="127">
        <v>1398.42</v>
      </c>
      <c r="M373" s="127">
        <v>3207.03</v>
      </c>
    </row>
    <row r="374" spans="1:13">
      <c r="A374" s="124">
        <v>2025</v>
      </c>
      <c r="B374" s="124">
        <v>12</v>
      </c>
      <c r="C374" s="126">
        <v>46022</v>
      </c>
      <c r="D374" s="124">
        <v>53071920802</v>
      </c>
      <c r="E374" s="124" t="s">
        <v>71</v>
      </c>
      <c r="F374" s="6">
        <v>8</v>
      </c>
      <c r="G374" s="6">
        <v>4</v>
      </c>
      <c r="H374" s="6">
        <v>3</v>
      </c>
      <c r="I374" s="6">
        <v>1</v>
      </c>
      <c r="J374" s="127">
        <v>2876.38</v>
      </c>
      <c r="K374" s="127">
        <v>1161.3699999999999</v>
      </c>
      <c r="L374" s="127">
        <v>550.67999999999995</v>
      </c>
      <c r="M374" s="127">
        <v>1164.33</v>
      </c>
    </row>
    <row r="375" spans="1:13">
      <c r="A375" s="124">
        <v>2025</v>
      </c>
      <c r="B375" s="124">
        <v>12</v>
      </c>
      <c r="C375" s="126">
        <v>46022</v>
      </c>
      <c r="D375" s="124">
        <v>53071920802</v>
      </c>
      <c r="E375" s="124" t="s">
        <v>70</v>
      </c>
      <c r="F375" s="6">
        <v>46</v>
      </c>
      <c r="G375" s="6">
        <v>15</v>
      </c>
      <c r="H375" s="6">
        <v>10</v>
      </c>
      <c r="I375" s="6">
        <v>21</v>
      </c>
      <c r="J375" s="127">
        <v>4016.26</v>
      </c>
      <c r="K375" s="127">
        <v>2328.4899999999998</v>
      </c>
      <c r="L375" s="127">
        <v>537.78</v>
      </c>
      <c r="M375" s="127">
        <v>1149.99</v>
      </c>
    </row>
    <row r="376" spans="1:13">
      <c r="A376" s="124">
        <v>2025</v>
      </c>
      <c r="B376" s="124">
        <v>12</v>
      </c>
      <c r="C376" s="126">
        <v>46022</v>
      </c>
      <c r="D376" s="124">
        <v>53071920900</v>
      </c>
      <c r="E376" s="124" t="s">
        <v>71</v>
      </c>
      <c r="F376" s="6">
        <v>1</v>
      </c>
      <c r="G376" s="6">
        <v>0</v>
      </c>
      <c r="H376" s="6">
        <v>1</v>
      </c>
      <c r="I376" s="6">
        <v>0</v>
      </c>
      <c r="J376" s="127">
        <v>40</v>
      </c>
      <c r="K376" s="127">
        <v>20</v>
      </c>
      <c r="L376" s="127">
        <v>20</v>
      </c>
      <c r="M376" s="127">
        <v>0</v>
      </c>
    </row>
    <row r="377" spans="1:13">
      <c r="A377" s="124">
        <v>2025</v>
      </c>
      <c r="B377" s="124">
        <v>12</v>
      </c>
      <c r="C377" s="126">
        <v>46022</v>
      </c>
      <c r="D377" s="124">
        <v>53071920900</v>
      </c>
      <c r="E377" s="124" t="s">
        <v>72</v>
      </c>
      <c r="F377" s="6">
        <v>7</v>
      </c>
      <c r="G377" s="6">
        <v>7</v>
      </c>
      <c r="H377" s="6">
        <v>0</v>
      </c>
      <c r="I377" s="6">
        <v>0</v>
      </c>
      <c r="J377" s="127">
        <v>1757.74</v>
      </c>
      <c r="K377" s="127">
        <v>1757.74</v>
      </c>
      <c r="L377" s="127">
        <v>0</v>
      </c>
      <c r="M377" s="127">
        <v>0</v>
      </c>
    </row>
    <row r="378" spans="1:13">
      <c r="A378" s="124">
        <v>2025</v>
      </c>
      <c r="B378" s="124">
        <v>12</v>
      </c>
      <c r="C378" s="126">
        <v>46022</v>
      </c>
      <c r="D378" s="124">
        <v>53071920900</v>
      </c>
      <c r="E378" s="124" t="s">
        <v>70</v>
      </c>
      <c r="F378" s="6">
        <v>156</v>
      </c>
      <c r="G378" s="6">
        <v>69</v>
      </c>
      <c r="H378" s="6">
        <v>22</v>
      </c>
      <c r="I378" s="6">
        <v>65</v>
      </c>
      <c r="J378" s="127">
        <v>17330.89</v>
      </c>
      <c r="K378" s="127">
        <v>9465.43</v>
      </c>
      <c r="L378" s="127">
        <v>3425.03</v>
      </c>
      <c r="M378" s="127">
        <v>4440.43</v>
      </c>
    </row>
    <row r="379" spans="1:13">
      <c r="A379" s="124">
        <v>2025</v>
      </c>
      <c r="B379" s="124">
        <v>12</v>
      </c>
      <c r="C379" s="126">
        <v>46022</v>
      </c>
      <c r="D379" s="124">
        <v>53073000100</v>
      </c>
      <c r="E379" s="124" t="s">
        <v>71</v>
      </c>
      <c r="F379" s="6">
        <v>41</v>
      </c>
      <c r="G379" s="6">
        <v>24</v>
      </c>
      <c r="H379" s="6">
        <v>8</v>
      </c>
      <c r="I379" s="6">
        <v>9</v>
      </c>
      <c r="J379" s="127">
        <v>7118.39</v>
      </c>
      <c r="K379" s="127">
        <v>6401.99</v>
      </c>
      <c r="L379" s="127">
        <v>354.94</v>
      </c>
      <c r="M379" s="127">
        <v>361.46</v>
      </c>
    </row>
    <row r="380" spans="1:13">
      <c r="A380" s="124">
        <v>2025</v>
      </c>
      <c r="B380" s="124">
        <v>12</v>
      </c>
      <c r="C380" s="126">
        <v>46022</v>
      </c>
      <c r="D380" s="124">
        <v>53073000100</v>
      </c>
      <c r="E380" s="124" t="s">
        <v>72</v>
      </c>
      <c r="F380" s="6">
        <v>1</v>
      </c>
      <c r="G380" s="6">
        <v>1</v>
      </c>
      <c r="H380" s="6">
        <v>0</v>
      </c>
      <c r="I380" s="6">
        <v>0</v>
      </c>
      <c r="J380" s="127">
        <v>3200.42</v>
      </c>
      <c r="K380" s="127">
        <v>3200.42</v>
      </c>
      <c r="L380" s="127">
        <v>0</v>
      </c>
      <c r="M380" s="127">
        <v>0</v>
      </c>
    </row>
    <row r="381" spans="1:13">
      <c r="A381" s="124">
        <v>2025</v>
      </c>
      <c r="B381" s="124">
        <v>12</v>
      </c>
      <c r="C381" s="126">
        <v>46022</v>
      </c>
      <c r="D381" s="124">
        <v>53073000100</v>
      </c>
      <c r="E381" s="124" t="s">
        <v>70</v>
      </c>
      <c r="F381" s="6">
        <v>79</v>
      </c>
      <c r="G381" s="6">
        <v>29</v>
      </c>
      <c r="H381" s="6">
        <v>14</v>
      </c>
      <c r="I381" s="6">
        <v>36</v>
      </c>
      <c r="J381" s="127">
        <v>11140.67</v>
      </c>
      <c r="K381" s="127">
        <v>4921.33</v>
      </c>
      <c r="L381" s="127">
        <v>1321.23</v>
      </c>
      <c r="M381" s="127">
        <v>4898.1099999999997</v>
      </c>
    </row>
    <row r="382" spans="1:13">
      <c r="A382" s="124">
        <v>2025</v>
      </c>
      <c r="B382" s="124">
        <v>12</v>
      </c>
      <c r="C382" s="126">
        <v>46022</v>
      </c>
      <c r="D382" s="124">
        <v>53073000200</v>
      </c>
      <c r="E382" s="124" t="s">
        <v>71</v>
      </c>
      <c r="F382" s="6">
        <v>21</v>
      </c>
      <c r="G382" s="6">
        <v>15</v>
      </c>
      <c r="H382" s="6">
        <v>4</v>
      </c>
      <c r="I382" s="6">
        <v>2</v>
      </c>
      <c r="J382" s="127">
        <v>1792.84</v>
      </c>
      <c r="K382" s="127">
        <v>1604.48</v>
      </c>
      <c r="L382" s="127">
        <v>124.19</v>
      </c>
      <c r="M382" s="127">
        <v>64.17</v>
      </c>
    </row>
    <row r="383" spans="1:13">
      <c r="A383" s="124">
        <v>2025</v>
      </c>
      <c r="B383" s="124">
        <v>12</v>
      </c>
      <c r="C383" s="126">
        <v>46022</v>
      </c>
      <c r="D383" s="124">
        <v>53073000200</v>
      </c>
      <c r="E383" s="124" t="s">
        <v>72</v>
      </c>
      <c r="F383" s="6">
        <v>6</v>
      </c>
      <c r="G383" s="6">
        <v>6</v>
      </c>
      <c r="H383" s="6">
        <v>0</v>
      </c>
      <c r="I383" s="6">
        <v>0</v>
      </c>
      <c r="J383" s="127">
        <v>5036.3900000000003</v>
      </c>
      <c r="K383" s="127">
        <v>5036.3900000000003</v>
      </c>
      <c r="L383" s="127">
        <v>0</v>
      </c>
      <c r="M383" s="127">
        <v>0</v>
      </c>
    </row>
    <row r="384" spans="1:13">
      <c r="A384" s="124">
        <v>2025</v>
      </c>
      <c r="B384" s="124">
        <v>12</v>
      </c>
      <c r="C384" s="126">
        <v>46022</v>
      </c>
      <c r="D384" s="124">
        <v>53073000200</v>
      </c>
      <c r="E384" s="124" t="s">
        <v>70</v>
      </c>
      <c r="F384" s="6">
        <v>131</v>
      </c>
      <c r="G384" s="6">
        <v>50</v>
      </c>
      <c r="H384" s="6">
        <v>26</v>
      </c>
      <c r="I384" s="6">
        <v>55</v>
      </c>
      <c r="J384" s="127">
        <v>15761.49</v>
      </c>
      <c r="K384" s="127">
        <v>8350.64</v>
      </c>
      <c r="L384" s="127">
        <v>2395.2600000000002</v>
      </c>
      <c r="M384" s="127">
        <v>5015.59</v>
      </c>
    </row>
    <row r="385" spans="1:13">
      <c r="A385" s="124">
        <v>2025</v>
      </c>
      <c r="B385" s="124">
        <v>12</v>
      </c>
      <c r="C385" s="126">
        <v>46022</v>
      </c>
      <c r="D385" s="124">
        <v>53073000300</v>
      </c>
      <c r="E385" s="124" t="s">
        <v>71</v>
      </c>
      <c r="F385" s="6">
        <v>8</v>
      </c>
      <c r="G385" s="6">
        <v>5</v>
      </c>
      <c r="H385" s="6">
        <v>1</v>
      </c>
      <c r="I385" s="6">
        <v>2</v>
      </c>
      <c r="J385" s="127">
        <v>2863.42</v>
      </c>
      <c r="K385" s="127">
        <v>2419.9699999999998</v>
      </c>
      <c r="L385" s="127">
        <v>301.64999999999998</v>
      </c>
      <c r="M385" s="127">
        <v>141.80000000000001</v>
      </c>
    </row>
    <row r="386" spans="1:13">
      <c r="A386" s="124">
        <v>2025</v>
      </c>
      <c r="B386" s="124">
        <v>12</v>
      </c>
      <c r="C386" s="126">
        <v>46022</v>
      </c>
      <c r="D386" s="124">
        <v>53073000300</v>
      </c>
      <c r="E386" s="124" t="s">
        <v>70</v>
      </c>
      <c r="F386" s="6">
        <v>69</v>
      </c>
      <c r="G386" s="6">
        <v>35</v>
      </c>
      <c r="H386" s="6">
        <v>9</v>
      </c>
      <c r="I386" s="6">
        <v>25</v>
      </c>
      <c r="J386" s="127">
        <v>6740.57</v>
      </c>
      <c r="K386" s="127">
        <v>4077.61</v>
      </c>
      <c r="L386" s="127">
        <v>658.64</v>
      </c>
      <c r="M386" s="127">
        <v>2004.32</v>
      </c>
    </row>
    <row r="387" spans="1:13">
      <c r="A387" s="124">
        <v>2025</v>
      </c>
      <c r="B387" s="124">
        <v>12</v>
      </c>
      <c r="C387" s="126">
        <v>46022</v>
      </c>
      <c r="D387" s="124">
        <v>53073000400</v>
      </c>
      <c r="E387" s="124" t="s">
        <v>71</v>
      </c>
      <c r="F387" s="6">
        <v>11</v>
      </c>
      <c r="G387" s="6">
        <v>7</v>
      </c>
      <c r="H387" s="6">
        <v>1</v>
      </c>
      <c r="I387" s="6">
        <v>3</v>
      </c>
      <c r="J387" s="127">
        <v>8021.88</v>
      </c>
      <c r="K387" s="127">
        <v>4193.1899999999996</v>
      </c>
      <c r="L387" s="127">
        <v>1805.03</v>
      </c>
      <c r="M387" s="127">
        <v>2023.66</v>
      </c>
    </row>
    <row r="388" spans="1:13">
      <c r="A388" s="124">
        <v>2025</v>
      </c>
      <c r="B388" s="124">
        <v>12</v>
      </c>
      <c r="C388" s="126">
        <v>46022</v>
      </c>
      <c r="D388" s="124">
        <v>53073000400</v>
      </c>
      <c r="E388" s="124" t="s">
        <v>70</v>
      </c>
      <c r="F388" s="6">
        <v>105</v>
      </c>
      <c r="G388" s="6">
        <v>40</v>
      </c>
      <c r="H388" s="6">
        <v>23</v>
      </c>
      <c r="I388" s="6">
        <v>42</v>
      </c>
      <c r="J388" s="127">
        <v>10779.41</v>
      </c>
      <c r="K388" s="127">
        <v>7067.17</v>
      </c>
      <c r="L388" s="127">
        <v>1408.46</v>
      </c>
      <c r="M388" s="127">
        <v>2303.7800000000002</v>
      </c>
    </row>
    <row r="389" spans="1:13">
      <c r="A389" s="124">
        <v>2025</v>
      </c>
      <c r="B389" s="124">
        <v>12</v>
      </c>
      <c r="C389" s="126">
        <v>46022</v>
      </c>
      <c r="D389" s="124">
        <v>53073000501</v>
      </c>
      <c r="E389" s="124" t="s">
        <v>71</v>
      </c>
      <c r="F389" s="6">
        <v>10</v>
      </c>
      <c r="G389" s="6">
        <v>8</v>
      </c>
      <c r="H389" s="6">
        <v>0</v>
      </c>
      <c r="I389" s="6">
        <v>2</v>
      </c>
      <c r="J389" s="127">
        <v>1050.8900000000001</v>
      </c>
      <c r="K389" s="127">
        <v>906.7</v>
      </c>
      <c r="L389" s="127">
        <v>76.55</v>
      </c>
      <c r="M389" s="127">
        <v>67.64</v>
      </c>
    </row>
    <row r="390" spans="1:13">
      <c r="A390" s="124">
        <v>2025</v>
      </c>
      <c r="B390" s="124">
        <v>12</v>
      </c>
      <c r="C390" s="126">
        <v>46022</v>
      </c>
      <c r="D390" s="124">
        <v>53073000501</v>
      </c>
      <c r="E390" s="124" t="s">
        <v>72</v>
      </c>
      <c r="F390" s="6">
        <v>2</v>
      </c>
      <c r="G390" s="6">
        <v>1</v>
      </c>
      <c r="H390" s="6">
        <v>1</v>
      </c>
      <c r="I390" s="6">
        <v>0</v>
      </c>
      <c r="J390" s="127">
        <v>780.97</v>
      </c>
      <c r="K390" s="127">
        <v>722.48</v>
      </c>
      <c r="L390" s="127">
        <v>58.49</v>
      </c>
      <c r="M390" s="127">
        <v>0</v>
      </c>
    </row>
    <row r="391" spans="1:13">
      <c r="A391" s="124">
        <v>2025</v>
      </c>
      <c r="B391" s="124">
        <v>12</v>
      </c>
      <c r="C391" s="126">
        <v>46022</v>
      </c>
      <c r="D391" s="124">
        <v>53073000501</v>
      </c>
      <c r="E391" s="124" t="s">
        <v>70</v>
      </c>
      <c r="F391" s="6">
        <v>101</v>
      </c>
      <c r="G391" s="6">
        <v>27</v>
      </c>
      <c r="H391" s="6">
        <v>23</v>
      </c>
      <c r="I391" s="6">
        <v>51</v>
      </c>
      <c r="J391" s="127">
        <v>10174.93</v>
      </c>
      <c r="K391" s="127">
        <v>5769.75</v>
      </c>
      <c r="L391" s="127">
        <v>1368.93</v>
      </c>
      <c r="M391" s="127">
        <v>3036.25</v>
      </c>
    </row>
    <row r="392" spans="1:13">
      <c r="A392" s="124">
        <v>2025</v>
      </c>
      <c r="B392" s="124">
        <v>12</v>
      </c>
      <c r="C392" s="126">
        <v>46022</v>
      </c>
      <c r="D392" s="124">
        <v>53073000502</v>
      </c>
      <c r="E392" s="124" t="s">
        <v>71</v>
      </c>
      <c r="F392" s="6">
        <v>4</v>
      </c>
      <c r="G392" s="6">
        <v>3</v>
      </c>
      <c r="H392" s="6">
        <v>0</v>
      </c>
      <c r="I392" s="6">
        <v>1</v>
      </c>
      <c r="J392" s="127">
        <v>660.84</v>
      </c>
      <c r="K392" s="127">
        <v>618.28</v>
      </c>
      <c r="L392" s="127">
        <v>21.28</v>
      </c>
      <c r="M392" s="127">
        <v>21.28</v>
      </c>
    </row>
    <row r="393" spans="1:13">
      <c r="A393" s="124">
        <v>2025</v>
      </c>
      <c r="B393" s="124">
        <v>12</v>
      </c>
      <c r="C393" s="126">
        <v>46022</v>
      </c>
      <c r="D393" s="124">
        <v>53073000502</v>
      </c>
      <c r="E393" s="124" t="s">
        <v>72</v>
      </c>
      <c r="F393" s="6">
        <v>1</v>
      </c>
      <c r="G393" s="6">
        <v>1</v>
      </c>
      <c r="H393" s="6">
        <v>0</v>
      </c>
      <c r="I393" s="6">
        <v>0</v>
      </c>
      <c r="J393" s="127">
        <v>848.45</v>
      </c>
      <c r="K393" s="127">
        <v>848.45</v>
      </c>
      <c r="L393" s="127">
        <v>0</v>
      </c>
      <c r="M393" s="127">
        <v>0</v>
      </c>
    </row>
    <row r="394" spans="1:13">
      <c r="A394" s="124">
        <v>2025</v>
      </c>
      <c r="B394" s="124">
        <v>12</v>
      </c>
      <c r="C394" s="126">
        <v>46022</v>
      </c>
      <c r="D394" s="124">
        <v>53073000502</v>
      </c>
      <c r="E394" s="124" t="s">
        <v>70</v>
      </c>
      <c r="F394" s="6">
        <v>37</v>
      </c>
      <c r="G394" s="6">
        <v>11</v>
      </c>
      <c r="H394" s="6">
        <v>5</v>
      </c>
      <c r="I394" s="6">
        <v>21</v>
      </c>
      <c r="J394" s="127">
        <v>4007.53</v>
      </c>
      <c r="K394" s="127">
        <v>1674.73</v>
      </c>
      <c r="L394" s="127">
        <v>593.44000000000005</v>
      </c>
      <c r="M394" s="127">
        <v>1739.36</v>
      </c>
    </row>
    <row r="395" spans="1:13">
      <c r="A395" s="124">
        <v>2025</v>
      </c>
      <c r="B395" s="124">
        <v>12</v>
      </c>
      <c r="C395" s="126">
        <v>46022</v>
      </c>
      <c r="D395" s="124">
        <v>53073000600</v>
      </c>
      <c r="E395" s="124" t="s">
        <v>71</v>
      </c>
      <c r="F395" s="6">
        <v>20</v>
      </c>
      <c r="G395" s="6">
        <v>14</v>
      </c>
      <c r="H395" s="6">
        <v>5</v>
      </c>
      <c r="I395" s="6">
        <v>1</v>
      </c>
      <c r="J395" s="127">
        <v>3948.55</v>
      </c>
      <c r="K395" s="127">
        <v>3536.33</v>
      </c>
      <c r="L395" s="127">
        <v>386.08</v>
      </c>
      <c r="M395" s="127">
        <v>26.14</v>
      </c>
    </row>
    <row r="396" spans="1:13">
      <c r="A396" s="124">
        <v>2025</v>
      </c>
      <c r="B396" s="124">
        <v>12</v>
      </c>
      <c r="C396" s="126">
        <v>46022</v>
      </c>
      <c r="D396" s="124">
        <v>53073000600</v>
      </c>
      <c r="E396" s="124" t="s">
        <v>72</v>
      </c>
      <c r="F396" s="6">
        <v>7</v>
      </c>
      <c r="G396" s="6">
        <v>7</v>
      </c>
      <c r="H396" s="6">
        <v>0</v>
      </c>
      <c r="I396" s="6">
        <v>0</v>
      </c>
      <c r="J396" s="127">
        <v>15613.15</v>
      </c>
      <c r="K396" s="127">
        <v>15613.15</v>
      </c>
      <c r="L396" s="127">
        <v>0</v>
      </c>
      <c r="M396" s="127">
        <v>0</v>
      </c>
    </row>
    <row r="397" spans="1:13">
      <c r="A397" s="124">
        <v>2025</v>
      </c>
      <c r="B397" s="124">
        <v>12</v>
      </c>
      <c r="C397" s="126">
        <v>46022</v>
      </c>
      <c r="D397" s="124">
        <v>53073000600</v>
      </c>
      <c r="E397" s="124" t="s">
        <v>70</v>
      </c>
      <c r="F397" s="6">
        <v>1</v>
      </c>
      <c r="G397" s="6">
        <v>0</v>
      </c>
      <c r="H397" s="6">
        <v>1</v>
      </c>
      <c r="I397" s="6">
        <v>0</v>
      </c>
      <c r="J397" s="127">
        <v>322.36</v>
      </c>
      <c r="K397" s="127">
        <v>275.95</v>
      </c>
      <c r="L397" s="127">
        <v>46.41</v>
      </c>
      <c r="M397" s="127">
        <v>0</v>
      </c>
    </row>
    <row r="398" spans="1:13">
      <c r="A398" s="124">
        <v>2025</v>
      </c>
      <c r="B398" s="124">
        <v>12</v>
      </c>
      <c r="C398" s="126">
        <v>46022</v>
      </c>
      <c r="D398" s="124">
        <v>53073000700</v>
      </c>
      <c r="E398" s="124" t="s">
        <v>71</v>
      </c>
      <c r="F398" s="6">
        <v>12</v>
      </c>
      <c r="G398" s="6">
        <v>3</v>
      </c>
      <c r="H398" s="6">
        <v>4</v>
      </c>
      <c r="I398" s="6">
        <v>5</v>
      </c>
      <c r="J398" s="127">
        <v>4429.05</v>
      </c>
      <c r="K398" s="127">
        <v>1973.77</v>
      </c>
      <c r="L398" s="127">
        <v>1311.24</v>
      </c>
      <c r="M398" s="127">
        <v>1144.04</v>
      </c>
    </row>
    <row r="399" spans="1:13">
      <c r="A399" s="124">
        <v>2025</v>
      </c>
      <c r="B399" s="124">
        <v>12</v>
      </c>
      <c r="C399" s="126">
        <v>46022</v>
      </c>
      <c r="D399" s="124">
        <v>53073000700</v>
      </c>
      <c r="E399" s="124" t="s">
        <v>70</v>
      </c>
      <c r="F399" s="6">
        <v>106</v>
      </c>
      <c r="G399" s="6">
        <v>37</v>
      </c>
      <c r="H399" s="6">
        <v>21</v>
      </c>
      <c r="I399" s="6">
        <v>48</v>
      </c>
      <c r="J399" s="127">
        <v>11115.29</v>
      </c>
      <c r="K399" s="127">
        <v>5875.37</v>
      </c>
      <c r="L399" s="127">
        <v>1645.17</v>
      </c>
      <c r="M399" s="127">
        <v>3594.75</v>
      </c>
    </row>
    <row r="400" spans="1:13">
      <c r="A400" s="124">
        <v>2025</v>
      </c>
      <c r="B400" s="124">
        <v>12</v>
      </c>
      <c r="C400" s="126">
        <v>46022</v>
      </c>
      <c r="D400" s="124">
        <v>53073000803</v>
      </c>
      <c r="E400" s="124" t="s">
        <v>70</v>
      </c>
      <c r="F400" s="6">
        <v>64</v>
      </c>
      <c r="G400" s="6">
        <v>24</v>
      </c>
      <c r="H400" s="6">
        <v>14</v>
      </c>
      <c r="I400" s="6">
        <v>26</v>
      </c>
      <c r="J400" s="127">
        <v>6332.62</v>
      </c>
      <c r="K400" s="127">
        <v>3917.81</v>
      </c>
      <c r="L400" s="127">
        <v>960.48</v>
      </c>
      <c r="M400" s="127">
        <v>1454.33</v>
      </c>
    </row>
    <row r="401" spans="1:13">
      <c r="A401" s="124">
        <v>2025</v>
      </c>
      <c r="B401" s="124">
        <v>12</v>
      </c>
      <c r="C401" s="126">
        <v>46022</v>
      </c>
      <c r="D401" s="124">
        <v>53073000804</v>
      </c>
      <c r="E401" s="124" t="s">
        <v>70</v>
      </c>
      <c r="F401" s="6">
        <v>75</v>
      </c>
      <c r="G401" s="6">
        <v>33</v>
      </c>
      <c r="H401" s="6">
        <v>16</v>
      </c>
      <c r="I401" s="6">
        <v>26</v>
      </c>
      <c r="J401" s="127">
        <v>10013.68</v>
      </c>
      <c r="K401" s="127">
        <v>6423.41</v>
      </c>
      <c r="L401" s="127">
        <v>1470.89</v>
      </c>
      <c r="M401" s="127">
        <v>2119.38</v>
      </c>
    </row>
    <row r="402" spans="1:13">
      <c r="A402" s="124">
        <v>2025</v>
      </c>
      <c r="B402" s="124">
        <v>12</v>
      </c>
      <c r="C402" s="126">
        <v>46022</v>
      </c>
      <c r="D402" s="124">
        <v>53073000805</v>
      </c>
      <c r="E402" s="124" t="s">
        <v>71</v>
      </c>
      <c r="F402" s="6">
        <v>1</v>
      </c>
      <c r="G402" s="6">
        <v>1</v>
      </c>
      <c r="H402" s="6">
        <v>0</v>
      </c>
      <c r="I402" s="6">
        <v>0</v>
      </c>
      <c r="J402" s="127">
        <v>167</v>
      </c>
      <c r="K402" s="127">
        <v>167</v>
      </c>
      <c r="L402" s="127">
        <v>0</v>
      </c>
      <c r="M402" s="127">
        <v>0</v>
      </c>
    </row>
    <row r="403" spans="1:13">
      <c r="A403" s="124">
        <v>2025</v>
      </c>
      <c r="B403" s="124">
        <v>12</v>
      </c>
      <c r="C403" s="126">
        <v>46022</v>
      </c>
      <c r="D403" s="124">
        <v>53073000805</v>
      </c>
      <c r="E403" s="124" t="s">
        <v>70</v>
      </c>
      <c r="F403" s="6">
        <v>59</v>
      </c>
      <c r="G403" s="6">
        <v>24</v>
      </c>
      <c r="H403" s="6">
        <v>13</v>
      </c>
      <c r="I403" s="6">
        <v>22</v>
      </c>
      <c r="J403" s="127">
        <v>8060.74</v>
      </c>
      <c r="K403" s="127">
        <v>4756.33</v>
      </c>
      <c r="L403" s="127">
        <v>990.28</v>
      </c>
      <c r="M403" s="127">
        <v>2314.13</v>
      </c>
    </row>
    <row r="404" spans="1:13">
      <c r="A404" s="124">
        <v>2025</v>
      </c>
      <c r="B404" s="124">
        <v>12</v>
      </c>
      <c r="C404" s="126">
        <v>46022</v>
      </c>
      <c r="D404" s="124">
        <v>53073000806</v>
      </c>
      <c r="E404" s="124" t="s">
        <v>70</v>
      </c>
      <c r="F404" s="6">
        <v>23</v>
      </c>
      <c r="G404" s="6">
        <v>13</v>
      </c>
      <c r="H404" s="6">
        <v>3</v>
      </c>
      <c r="I404" s="6">
        <v>7</v>
      </c>
      <c r="J404" s="127">
        <v>2632.91</v>
      </c>
      <c r="K404" s="127">
        <v>1962.95</v>
      </c>
      <c r="L404" s="127">
        <v>337.76</v>
      </c>
      <c r="M404" s="127">
        <v>332.2</v>
      </c>
    </row>
    <row r="405" spans="1:13">
      <c r="A405" s="124">
        <v>2025</v>
      </c>
      <c r="B405" s="124">
        <v>12</v>
      </c>
      <c r="C405" s="126">
        <v>46022</v>
      </c>
      <c r="D405" s="124">
        <v>53073000901</v>
      </c>
      <c r="E405" s="124" t="s">
        <v>71</v>
      </c>
      <c r="F405" s="6">
        <v>3</v>
      </c>
      <c r="G405" s="6">
        <v>0</v>
      </c>
      <c r="H405" s="6">
        <v>1</v>
      </c>
      <c r="I405" s="6">
        <v>2</v>
      </c>
      <c r="J405" s="127">
        <v>1158.55</v>
      </c>
      <c r="K405" s="127">
        <v>655.07000000000005</v>
      </c>
      <c r="L405" s="127">
        <v>349.92</v>
      </c>
      <c r="M405" s="127">
        <v>153.56</v>
      </c>
    </row>
    <row r="406" spans="1:13">
      <c r="A406" s="124">
        <v>2025</v>
      </c>
      <c r="B406" s="124">
        <v>12</v>
      </c>
      <c r="C406" s="126">
        <v>46022</v>
      </c>
      <c r="D406" s="124">
        <v>53073000901</v>
      </c>
      <c r="E406" s="124" t="s">
        <v>70</v>
      </c>
      <c r="F406" s="6">
        <v>61</v>
      </c>
      <c r="G406" s="6">
        <v>23</v>
      </c>
      <c r="H406" s="6">
        <v>16</v>
      </c>
      <c r="I406" s="6">
        <v>22</v>
      </c>
      <c r="J406" s="127">
        <v>8352.2199999999993</v>
      </c>
      <c r="K406" s="127">
        <v>4960.6499999999996</v>
      </c>
      <c r="L406" s="127">
        <v>1238.95</v>
      </c>
      <c r="M406" s="127">
        <v>2152.62</v>
      </c>
    </row>
    <row r="407" spans="1:13">
      <c r="A407" s="124">
        <v>2025</v>
      </c>
      <c r="B407" s="124">
        <v>12</v>
      </c>
      <c r="C407" s="126">
        <v>46022</v>
      </c>
      <c r="D407" s="124">
        <v>53073000902</v>
      </c>
      <c r="E407" s="124" t="s">
        <v>71</v>
      </c>
      <c r="F407" s="6">
        <v>1</v>
      </c>
      <c r="G407" s="6">
        <v>0</v>
      </c>
      <c r="H407" s="6">
        <v>1</v>
      </c>
      <c r="I407" s="6">
        <v>0</v>
      </c>
      <c r="J407" s="127">
        <v>88.11</v>
      </c>
      <c r="K407" s="127">
        <v>87.26</v>
      </c>
      <c r="L407" s="127">
        <v>0.85</v>
      </c>
      <c r="M407" s="127">
        <v>0</v>
      </c>
    </row>
    <row r="408" spans="1:13">
      <c r="A408" s="124">
        <v>2025</v>
      </c>
      <c r="B408" s="124">
        <v>12</v>
      </c>
      <c r="C408" s="126">
        <v>46022</v>
      </c>
      <c r="D408" s="124">
        <v>53073000902</v>
      </c>
      <c r="E408" s="124" t="s">
        <v>70</v>
      </c>
      <c r="F408" s="6">
        <v>70</v>
      </c>
      <c r="G408" s="6">
        <v>34</v>
      </c>
      <c r="H408" s="6">
        <v>12</v>
      </c>
      <c r="I408" s="6">
        <v>24</v>
      </c>
      <c r="J408" s="127">
        <v>8249.69</v>
      </c>
      <c r="K408" s="127">
        <v>5661.46</v>
      </c>
      <c r="L408" s="127">
        <v>1163.06</v>
      </c>
      <c r="M408" s="127">
        <v>1425.17</v>
      </c>
    </row>
    <row r="409" spans="1:13">
      <c r="A409" s="124">
        <v>2025</v>
      </c>
      <c r="B409" s="124">
        <v>12</v>
      </c>
      <c r="C409" s="126">
        <v>46022</v>
      </c>
      <c r="D409" s="124">
        <v>53073001000</v>
      </c>
      <c r="E409" s="124" t="s">
        <v>71</v>
      </c>
      <c r="F409" s="6">
        <v>5</v>
      </c>
      <c r="G409" s="6">
        <v>5</v>
      </c>
      <c r="H409" s="6">
        <v>0</v>
      </c>
      <c r="I409" s="6">
        <v>0</v>
      </c>
      <c r="J409" s="127">
        <v>323.61</v>
      </c>
      <c r="K409" s="127">
        <v>323.61</v>
      </c>
      <c r="L409" s="127">
        <v>0</v>
      </c>
      <c r="M409" s="127">
        <v>0</v>
      </c>
    </row>
    <row r="410" spans="1:13">
      <c r="A410" s="124">
        <v>2025</v>
      </c>
      <c r="B410" s="124">
        <v>12</v>
      </c>
      <c r="C410" s="126">
        <v>46022</v>
      </c>
      <c r="D410" s="124">
        <v>53073001000</v>
      </c>
      <c r="E410" s="124" t="s">
        <v>70</v>
      </c>
      <c r="F410" s="6">
        <v>52</v>
      </c>
      <c r="G410" s="6">
        <v>23</v>
      </c>
      <c r="H410" s="6">
        <v>9</v>
      </c>
      <c r="I410" s="6">
        <v>20</v>
      </c>
      <c r="J410" s="127">
        <v>4213.45</v>
      </c>
      <c r="K410" s="127">
        <v>2309.64</v>
      </c>
      <c r="L410" s="127">
        <v>560.08000000000004</v>
      </c>
      <c r="M410" s="127">
        <v>1343.73</v>
      </c>
    </row>
    <row r="411" spans="1:13">
      <c r="A411" s="124">
        <v>2025</v>
      </c>
      <c r="B411" s="124">
        <v>12</v>
      </c>
      <c r="C411" s="126">
        <v>46022</v>
      </c>
      <c r="D411" s="124">
        <v>53073001100</v>
      </c>
      <c r="E411" s="124" t="s">
        <v>71</v>
      </c>
      <c r="F411" s="6">
        <v>8</v>
      </c>
      <c r="G411" s="6">
        <v>3</v>
      </c>
      <c r="H411" s="6">
        <v>3</v>
      </c>
      <c r="I411" s="6">
        <v>2</v>
      </c>
      <c r="J411" s="127">
        <v>6198.72</v>
      </c>
      <c r="K411" s="127">
        <v>1027.21</v>
      </c>
      <c r="L411" s="127">
        <v>4879.79</v>
      </c>
      <c r="M411" s="127">
        <v>291.72000000000003</v>
      </c>
    </row>
    <row r="412" spans="1:13">
      <c r="A412" s="124">
        <v>2025</v>
      </c>
      <c r="B412" s="124">
        <v>12</v>
      </c>
      <c r="C412" s="126">
        <v>46022</v>
      </c>
      <c r="D412" s="124">
        <v>53073001100</v>
      </c>
      <c r="E412" s="124" t="s">
        <v>70</v>
      </c>
      <c r="F412" s="6">
        <v>49</v>
      </c>
      <c r="G412" s="6">
        <v>22</v>
      </c>
      <c r="H412" s="6">
        <v>7</v>
      </c>
      <c r="I412" s="6">
        <v>20</v>
      </c>
      <c r="J412" s="127">
        <v>4882.07</v>
      </c>
      <c r="K412" s="127">
        <v>2694.9</v>
      </c>
      <c r="L412" s="127">
        <v>719.83</v>
      </c>
      <c r="M412" s="127">
        <v>1467.34</v>
      </c>
    </row>
    <row r="413" spans="1:13">
      <c r="A413" s="124">
        <v>2025</v>
      </c>
      <c r="B413" s="124">
        <v>12</v>
      </c>
      <c r="C413" s="126">
        <v>46022</v>
      </c>
      <c r="D413" s="124">
        <v>53073001201</v>
      </c>
      <c r="E413" s="124" t="s">
        <v>71</v>
      </c>
      <c r="F413" s="6">
        <v>5</v>
      </c>
      <c r="G413" s="6">
        <v>5</v>
      </c>
      <c r="H413" s="6">
        <v>0</v>
      </c>
      <c r="I413" s="6">
        <v>0</v>
      </c>
      <c r="J413" s="127">
        <v>1230.23</v>
      </c>
      <c r="K413" s="127">
        <v>1230.23</v>
      </c>
      <c r="L413" s="127">
        <v>0</v>
      </c>
      <c r="M413" s="127">
        <v>0</v>
      </c>
    </row>
    <row r="414" spans="1:13">
      <c r="A414" s="124">
        <v>2025</v>
      </c>
      <c r="B414" s="124">
        <v>12</v>
      </c>
      <c r="C414" s="126">
        <v>46022</v>
      </c>
      <c r="D414" s="124">
        <v>53073001201</v>
      </c>
      <c r="E414" s="124" t="s">
        <v>70</v>
      </c>
      <c r="F414" s="6">
        <v>35</v>
      </c>
      <c r="G414" s="6">
        <v>14</v>
      </c>
      <c r="H414" s="6">
        <v>4</v>
      </c>
      <c r="I414" s="6">
        <v>17</v>
      </c>
      <c r="J414" s="127">
        <v>2887.21</v>
      </c>
      <c r="K414" s="127">
        <v>1418.67</v>
      </c>
      <c r="L414" s="127">
        <v>499.39</v>
      </c>
      <c r="M414" s="127">
        <v>969.15</v>
      </c>
    </row>
    <row r="415" spans="1:13">
      <c r="A415" s="124">
        <v>2025</v>
      </c>
      <c r="B415" s="124">
        <v>12</v>
      </c>
      <c r="C415" s="126">
        <v>46022</v>
      </c>
      <c r="D415" s="124">
        <v>53073001202</v>
      </c>
      <c r="E415" s="124" t="s">
        <v>71</v>
      </c>
      <c r="F415" s="6">
        <v>1</v>
      </c>
      <c r="G415" s="6">
        <v>1</v>
      </c>
      <c r="H415" s="6">
        <v>0</v>
      </c>
      <c r="I415" s="6">
        <v>0</v>
      </c>
      <c r="J415" s="127">
        <v>24.5</v>
      </c>
      <c r="K415" s="127">
        <v>24.5</v>
      </c>
      <c r="L415" s="127">
        <v>0</v>
      </c>
      <c r="M415" s="127">
        <v>0</v>
      </c>
    </row>
    <row r="416" spans="1:13">
      <c r="A416" s="124">
        <v>2025</v>
      </c>
      <c r="B416" s="124">
        <v>12</v>
      </c>
      <c r="C416" s="126">
        <v>46022</v>
      </c>
      <c r="D416" s="124">
        <v>53073001202</v>
      </c>
      <c r="E416" s="124" t="s">
        <v>70</v>
      </c>
      <c r="F416" s="6">
        <v>14</v>
      </c>
      <c r="G416" s="6">
        <v>8</v>
      </c>
      <c r="H416" s="6">
        <v>3</v>
      </c>
      <c r="I416" s="6">
        <v>3</v>
      </c>
      <c r="J416" s="127">
        <v>883.74</v>
      </c>
      <c r="K416" s="127">
        <v>640.58000000000004</v>
      </c>
      <c r="L416" s="127">
        <v>110.37</v>
      </c>
      <c r="M416" s="127">
        <v>132.79</v>
      </c>
    </row>
    <row r="417" spans="1:13">
      <c r="A417" s="124">
        <v>2025</v>
      </c>
      <c r="B417" s="124">
        <v>12</v>
      </c>
      <c r="C417" s="126">
        <v>46022</v>
      </c>
      <c r="D417" s="124">
        <v>53073010100</v>
      </c>
      <c r="E417" s="124" t="s">
        <v>70</v>
      </c>
      <c r="F417" s="6">
        <v>10</v>
      </c>
      <c r="G417" s="6">
        <v>5</v>
      </c>
      <c r="H417" s="6">
        <v>3</v>
      </c>
      <c r="I417" s="6">
        <v>2</v>
      </c>
      <c r="J417" s="127">
        <v>1076.4100000000001</v>
      </c>
      <c r="K417" s="127">
        <v>669.76</v>
      </c>
      <c r="L417" s="127">
        <v>160.27000000000001</v>
      </c>
      <c r="M417" s="127">
        <v>246.38</v>
      </c>
    </row>
    <row r="418" spans="1:13">
      <c r="A418" s="124">
        <v>2025</v>
      </c>
      <c r="B418" s="124">
        <v>12</v>
      </c>
      <c r="C418" s="126">
        <v>46022</v>
      </c>
      <c r="D418" s="124">
        <v>53073010200</v>
      </c>
      <c r="E418" s="124" t="s">
        <v>71</v>
      </c>
      <c r="F418" s="6">
        <v>13</v>
      </c>
      <c r="G418" s="6">
        <v>6</v>
      </c>
      <c r="H418" s="6">
        <v>6</v>
      </c>
      <c r="I418" s="6">
        <v>1</v>
      </c>
      <c r="J418" s="127">
        <v>5369.11</v>
      </c>
      <c r="K418" s="127">
        <v>3480.25</v>
      </c>
      <c r="L418" s="127">
        <v>1329.42</v>
      </c>
      <c r="M418" s="127">
        <v>559.44000000000005</v>
      </c>
    </row>
    <row r="419" spans="1:13">
      <c r="A419" s="124">
        <v>2025</v>
      </c>
      <c r="B419" s="124">
        <v>12</v>
      </c>
      <c r="C419" s="126">
        <v>46022</v>
      </c>
      <c r="D419" s="124">
        <v>53073010200</v>
      </c>
      <c r="E419" s="124" t="s">
        <v>72</v>
      </c>
      <c r="F419" s="6">
        <v>3</v>
      </c>
      <c r="G419" s="6">
        <v>3</v>
      </c>
      <c r="H419" s="6">
        <v>0</v>
      </c>
      <c r="I419" s="6">
        <v>0</v>
      </c>
      <c r="J419" s="127">
        <v>725.27</v>
      </c>
      <c r="K419" s="127">
        <v>725.27</v>
      </c>
      <c r="L419" s="127">
        <v>0</v>
      </c>
      <c r="M419" s="127">
        <v>0</v>
      </c>
    </row>
    <row r="420" spans="1:13">
      <c r="A420" s="124">
        <v>2025</v>
      </c>
      <c r="B420" s="124">
        <v>12</v>
      </c>
      <c r="C420" s="126">
        <v>46022</v>
      </c>
      <c r="D420" s="124">
        <v>53073010200</v>
      </c>
      <c r="E420" s="124" t="s">
        <v>69</v>
      </c>
      <c r="F420" s="6">
        <v>1</v>
      </c>
      <c r="G420" s="6">
        <v>1</v>
      </c>
      <c r="H420" s="6">
        <v>0</v>
      </c>
      <c r="I420" s="6">
        <v>0</v>
      </c>
      <c r="J420" s="127">
        <v>118.68</v>
      </c>
      <c r="K420" s="127">
        <v>118.68</v>
      </c>
      <c r="L420" s="127">
        <v>0</v>
      </c>
      <c r="M420" s="127">
        <v>0</v>
      </c>
    </row>
    <row r="421" spans="1:13">
      <c r="A421" s="124">
        <v>2025</v>
      </c>
      <c r="B421" s="124">
        <v>12</v>
      </c>
      <c r="C421" s="126">
        <v>46022</v>
      </c>
      <c r="D421" s="124">
        <v>53073010200</v>
      </c>
      <c r="E421" s="124" t="s">
        <v>73</v>
      </c>
      <c r="F421" s="6">
        <v>1</v>
      </c>
      <c r="G421" s="6">
        <v>1</v>
      </c>
      <c r="H421" s="6">
        <v>0</v>
      </c>
      <c r="I421" s="6">
        <v>0</v>
      </c>
      <c r="J421" s="127">
        <v>2300.62</v>
      </c>
      <c r="K421" s="127">
        <v>2300.62</v>
      </c>
      <c r="L421" s="127">
        <v>0</v>
      </c>
      <c r="M421" s="127">
        <v>0</v>
      </c>
    </row>
    <row r="422" spans="1:13">
      <c r="A422" s="124">
        <v>2025</v>
      </c>
      <c r="B422" s="124">
        <v>12</v>
      </c>
      <c r="C422" s="126">
        <v>46022</v>
      </c>
      <c r="D422" s="124">
        <v>53073010200</v>
      </c>
      <c r="E422" s="124" t="s">
        <v>70</v>
      </c>
      <c r="F422" s="6">
        <v>216</v>
      </c>
      <c r="G422" s="6">
        <v>97</v>
      </c>
      <c r="H422" s="6">
        <v>40</v>
      </c>
      <c r="I422" s="6">
        <v>79</v>
      </c>
      <c r="J422" s="127">
        <v>25173.18</v>
      </c>
      <c r="K422" s="127">
        <v>14502.6</v>
      </c>
      <c r="L422" s="127">
        <v>5497.77</v>
      </c>
      <c r="M422" s="127">
        <v>5172.8100000000004</v>
      </c>
    </row>
    <row r="423" spans="1:13">
      <c r="A423" s="124">
        <v>2025</v>
      </c>
      <c r="B423" s="124">
        <v>12</v>
      </c>
      <c r="C423" s="126">
        <v>46022</v>
      </c>
      <c r="D423" s="124">
        <v>53073010301</v>
      </c>
      <c r="E423" s="124" t="s">
        <v>71</v>
      </c>
      <c r="F423" s="6">
        <v>10</v>
      </c>
      <c r="G423" s="6">
        <v>8</v>
      </c>
      <c r="H423" s="6">
        <v>1</v>
      </c>
      <c r="I423" s="6">
        <v>1</v>
      </c>
      <c r="J423" s="127">
        <v>1115.79</v>
      </c>
      <c r="K423" s="127">
        <v>958.43</v>
      </c>
      <c r="L423" s="127">
        <v>81.099999999999994</v>
      </c>
      <c r="M423" s="127">
        <v>76.260000000000005</v>
      </c>
    </row>
    <row r="424" spans="1:13">
      <c r="A424" s="124">
        <v>2025</v>
      </c>
      <c r="B424" s="124">
        <v>12</v>
      </c>
      <c r="C424" s="126">
        <v>46022</v>
      </c>
      <c r="D424" s="124">
        <v>53073010301</v>
      </c>
      <c r="E424" s="124" t="s">
        <v>70</v>
      </c>
      <c r="F424" s="6">
        <v>135</v>
      </c>
      <c r="G424" s="6">
        <v>75</v>
      </c>
      <c r="H424" s="6">
        <v>22</v>
      </c>
      <c r="I424" s="6">
        <v>38</v>
      </c>
      <c r="J424" s="127">
        <v>18171.64</v>
      </c>
      <c r="K424" s="127">
        <v>10939.61</v>
      </c>
      <c r="L424" s="127">
        <v>2708.11</v>
      </c>
      <c r="M424" s="127">
        <v>4523.92</v>
      </c>
    </row>
    <row r="425" spans="1:13">
      <c r="A425" s="124">
        <v>2025</v>
      </c>
      <c r="B425" s="124">
        <v>12</v>
      </c>
      <c r="C425" s="126">
        <v>46022</v>
      </c>
      <c r="D425" s="124">
        <v>53073010302</v>
      </c>
      <c r="E425" s="124" t="s">
        <v>71</v>
      </c>
      <c r="F425" s="6">
        <v>9</v>
      </c>
      <c r="G425" s="6">
        <v>6</v>
      </c>
      <c r="H425" s="6">
        <v>2</v>
      </c>
      <c r="I425" s="6">
        <v>1</v>
      </c>
      <c r="J425" s="127">
        <v>1712.7</v>
      </c>
      <c r="K425" s="127">
        <v>1546.59</v>
      </c>
      <c r="L425" s="127">
        <v>123.71</v>
      </c>
      <c r="M425" s="127">
        <v>42.4</v>
      </c>
    </row>
    <row r="426" spans="1:13">
      <c r="A426" s="124">
        <v>2025</v>
      </c>
      <c r="B426" s="124">
        <v>12</v>
      </c>
      <c r="C426" s="126">
        <v>46022</v>
      </c>
      <c r="D426" s="124">
        <v>53073010302</v>
      </c>
      <c r="E426" s="124" t="s">
        <v>70</v>
      </c>
      <c r="F426" s="6">
        <v>121</v>
      </c>
      <c r="G426" s="6">
        <v>55</v>
      </c>
      <c r="H426" s="6">
        <v>14</v>
      </c>
      <c r="I426" s="6">
        <v>52</v>
      </c>
      <c r="J426" s="127">
        <v>14333.95</v>
      </c>
      <c r="K426" s="127">
        <v>7803.64</v>
      </c>
      <c r="L426" s="127">
        <v>2492.88</v>
      </c>
      <c r="M426" s="127">
        <v>4037.43</v>
      </c>
    </row>
    <row r="427" spans="1:13">
      <c r="A427" s="124">
        <v>2025</v>
      </c>
      <c r="B427" s="124">
        <v>12</v>
      </c>
      <c r="C427" s="126">
        <v>46022</v>
      </c>
      <c r="D427" s="124">
        <v>53073010303</v>
      </c>
      <c r="E427" s="124" t="s">
        <v>71</v>
      </c>
      <c r="F427" s="6">
        <v>4</v>
      </c>
      <c r="G427" s="6">
        <v>1</v>
      </c>
      <c r="H427" s="6">
        <v>2</v>
      </c>
      <c r="I427" s="6">
        <v>1</v>
      </c>
      <c r="J427" s="127">
        <v>615.98</v>
      </c>
      <c r="K427" s="127">
        <v>411.17</v>
      </c>
      <c r="L427" s="127">
        <v>120.01</v>
      </c>
      <c r="M427" s="127">
        <v>84.8</v>
      </c>
    </row>
    <row r="428" spans="1:13">
      <c r="A428" s="124">
        <v>2025</v>
      </c>
      <c r="B428" s="124">
        <v>12</v>
      </c>
      <c r="C428" s="126">
        <v>46022</v>
      </c>
      <c r="D428" s="124">
        <v>53073010303</v>
      </c>
      <c r="E428" s="124" t="s">
        <v>70</v>
      </c>
      <c r="F428" s="6">
        <v>203</v>
      </c>
      <c r="G428" s="6">
        <v>83</v>
      </c>
      <c r="H428" s="6">
        <v>41</v>
      </c>
      <c r="I428" s="6">
        <v>79</v>
      </c>
      <c r="J428" s="127">
        <v>28119.58</v>
      </c>
      <c r="K428" s="127">
        <v>14306.34</v>
      </c>
      <c r="L428" s="127">
        <v>6659.05</v>
      </c>
      <c r="M428" s="127">
        <v>7154.19</v>
      </c>
    </row>
    <row r="429" spans="1:13">
      <c r="A429" s="124">
        <v>2025</v>
      </c>
      <c r="B429" s="124">
        <v>12</v>
      </c>
      <c r="C429" s="126">
        <v>46022</v>
      </c>
      <c r="D429" s="124">
        <v>53073010401</v>
      </c>
      <c r="E429" s="124" t="s">
        <v>71</v>
      </c>
      <c r="F429" s="6">
        <v>20</v>
      </c>
      <c r="G429" s="6">
        <v>9</v>
      </c>
      <c r="H429" s="6">
        <v>8</v>
      </c>
      <c r="I429" s="6">
        <v>3</v>
      </c>
      <c r="J429" s="127">
        <v>2889.44</v>
      </c>
      <c r="K429" s="127">
        <v>2272.2399999999998</v>
      </c>
      <c r="L429" s="127">
        <v>407</v>
      </c>
      <c r="M429" s="127">
        <v>210.2</v>
      </c>
    </row>
    <row r="430" spans="1:13">
      <c r="A430" s="124">
        <v>2025</v>
      </c>
      <c r="B430" s="124">
        <v>12</v>
      </c>
      <c r="C430" s="126">
        <v>46022</v>
      </c>
      <c r="D430" s="124">
        <v>53073010401</v>
      </c>
      <c r="E430" s="124" t="s">
        <v>72</v>
      </c>
      <c r="F430" s="6">
        <v>6</v>
      </c>
      <c r="G430" s="6">
        <v>5</v>
      </c>
      <c r="H430" s="6">
        <v>1</v>
      </c>
      <c r="I430" s="6">
        <v>0</v>
      </c>
      <c r="J430" s="127">
        <v>17117.21</v>
      </c>
      <c r="K430" s="127">
        <v>16818.349999999999</v>
      </c>
      <c r="L430" s="127">
        <v>298.86</v>
      </c>
      <c r="M430" s="127">
        <v>0</v>
      </c>
    </row>
    <row r="431" spans="1:13">
      <c r="A431" s="124">
        <v>2025</v>
      </c>
      <c r="B431" s="124">
        <v>12</v>
      </c>
      <c r="C431" s="126">
        <v>46022</v>
      </c>
      <c r="D431" s="124">
        <v>53073010401</v>
      </c>
      <c r="E431" s="124" t="s">
        <v>69</v>
      </c>
      <c r="F431" s="6">
        <v>1</v>
      </c>
      <c r="G431" s="6">
        <v>1</v>
      </c>
      <c r="H431" s="6">
        <v>0</v>
      </c>
      <c r="I431" s="6">
        <v>0</v>
      </c>
      <c r="J431" s="127">
        <v>791.52</v>
      </c>
      <c r="K431" s="127">
        <v>791.52</v>
      </c>
      <c r="L431" s="127">
        <v>0</v>
      </c>
      <c r="M431" s="127">
        <v>0</v>
      </c>
    </row>
    <row r="432" spans="1:13">
      <c r="A432" s="124">
        <v>2025</v>
      </c>
      <c r="B432" s="124">
        <v>12</v>
      </c>
      <c r="C432" s="126">
        <v>46022</v>
      </c>
      <c r="D432" s="124">
        <v>53073010401</v>
      </c>
      <c r="E432" s="124" t="s">
        <v>70</v>
      </c>
      <c r="F432" s="6">
        <v>141</v>
      </c>
      <c r="G432" s="6">
        <v>56</v>
      </c>
      <c r="H432" s="6">
        <v>35</v>
      </c>
      <c r="I432" s="6">
        <v>50</v>
      </c>
      <c r="J432" s="127">
        <v>19346.490000000002</v>
      </c>
      <c r="K432" s="127">
        <v>9942.1200000000008</v>
      </c>
      <c r="L432" s="127">
        <v>5257.17</v>
      </c>
      <c r="M432" s="127">
        <v>4147.2</v>
      </c>
    </row>
    <row r="433" spans="1:13">
      <c r="A433" s="124">
        <v>2025</v>
      </c>
      <c r="B433" s="124">
        <v>12</v>
      </c>
      <c r="C433" s="126">
        <v>46022</v>
      </c>
      <c r="D433" s="124">
        <v>53073010403</v>
      </c>
      <c r="E433" s="124" t="s">
        <v>71</v>
      </c>
      <c r="F433" s="6">
        <v>3</v>
      </c>
      <c r="G433" s="6">
        <v>1</v>
      </c>
      <c r="H433" s="6">
        <v>0</v>
      </c>
      <c r="I433" s="6">
        <v>2</v>
      </c>
      <c r="J433" s="127">
        <v>1783.99</v>
      </c>
      <c r="K433" s="127">
        <v>348.97</v>
      </c>
      <c r="L433" s="127">
        <v>141.88</v>
      </c>
      <c r="M433" s="127">
        <v>1293.1400000000001</v>
      </c>
    </row>
    <row r="434" spans="1:13">
      <c r="A434" s="124">
        <v>2025</v>
      </c>
      <c r="B434" s="124">
        <v>12</v>
      </c>
      <c r="C434" s="126">
        <v>46022</v>
      </c>
      <c r="D434" s="124">
        <v>53073010403</v>
      </c>
      <c r="E434" s="124" t="s">
        <v>70</v>
      </c>
      <c r="F434" s="6">
        <v>120</v>
      </c>
      <c r="G434" s="6">
        <v>64</v>
      </c>
      <c r="H434" s="6">
        <v>22</v>
      </c>
      <c r="I434" s="6">
        <v>34</v>
      </c>
      <c r="J434" s="127">
        <v>12866.78</v>
      </c>
      <c r="K434" s="127">
        <v>8121.36</v>
      </c>
      <c r="L434" s="127">
        <v>2568.9</v>
      </c>
      <c r="M434" s="127">
        <v>2176.52</v>
      </c>
    </row>
    <row r="435" spans="1:13">
      <c r="A435" s="124">
        <v>2025</v>
      </c>
      <c r="B435" s="124">
        <v>12</v>
      </c>
      <c r="C435" s="126">
        <v>46022</v>
      </c>
      <c r="D435" s="124">
        <v>53073010404</v>
      </c>
      <c r="E435" s="124" t="s">
        <v>71</v>
      </c>
      <c r="F435" s="6">
        <v>9</v>
      </c>
      <c r="G435" s="6">
        <v>7</v>
      </c>
      <c r="H435" s="6">
        <v>2</v>
      </c>
      <c r="I435" s="6">
        <v>0</v>
      </c>
      <c r="J435" s="127">
        <v>1553.65</v>
      </c>
      <c r="K435" s="127">
        <v>1533.13</v>
      </c>
      <c r="L435" s="127">
        <v>20.52</v>
      </c>
      <c r="M435" s="127">
        <v>0</v>
      </c>
    </row>
    <row r="436" spans="1:13">
      <c r="A436" s="124">
        <v>2025</v>
      </c>
      <c r="B436" s="124">
        <v>12</v>
      </c>
      <c r="C436" s="126">
        <v>46022</v>
      </c>
      <c r="D436" s="124">
        <v>53073010404</v>
      </c>
      <c r="E436" s="124" t="s">
        <v>72</v>
      </c>
      <c r="F436" s="6">
        <v>1</v>
      </c>
      <c r="G436" s="6">
        <v>1</v>
      </c>
      <c r="H436" s="6">
        <v>0</v>
      </c>
      <c r="I436" s="6">
        <v>0</v>
      </c>
      <c r="J436" s="127">
        <v>437.84</v>
      </c>
      <c r="K436" s="127">
        <v>437.84</v>
      </c>
      <c r="L436" s="127">
        <v>0</v>
      </c>
      <c r="M436" s="127">
        <v>0</v>
      </c>
    </row>
    <row r="437" spans="1:13">
      <c r="A437" s="124">
        <v>2025</v>
      </c>
      <c r="B437" s="124">
        <v>12</v>
      </c>
      <c r="C437" s="126">
        <v>46022</v>
      </c>
      <c r="D437" s="124">
        <v>53073010404</v>
      </c>
      <c r="E437" s="124" t="s">
        <v>70</v>
      </c>
      <c r="F437" s="6">
        <v>132</v>
      </c>
      <c r="G437" s="6">
        <v>52</v>
      </c>
      <c r="H437" s="6">
        <v>26</v>
      </c>
      <c r="I437" s="6">
        <v>54</v>
      </c>
      <c r="J437" s="127">
        <v>17831.98</v>
      </c>
      <c r="K437" s="127">
        <v>8324.08</v>
      </c>
      <c r="L437" s="127">
        <v>4717.42</v>
      </c>
      <c r="M437" s="127">
        <v>4790.4799999999996</v>
      </c>
    </row>
    <row r="438" spans="1:13">
      <c r="A438" s="124">
        <v>2025</v>
      </c>
      <c r="B438" s="124">
        <v>12</v>
      </c>
      <c r="C438" s="126">
        <v>46022</v>
      </c>
      <c r="D438" s="124">
        <v>53073010501</v>
      </c>
      <c r="E438" s="124" t="s">
        <v>71</v>
      </c>
      <c r="F438" s="6">
        <v>6</v>
      </c>
      <c r="G438" s="6">
        <v>5</v>
      </c>
      <c r="H438" s="6">
        <v>1</v>
      </c>
      <c r="I438" s="6">
        <v>0</v>
      </c>
      <c r="J438" s="127">
        <v>2929.22</v>
      </c>
      <c r="K438" s="127">
        <v>2916.25</v>
      </c>
      <c r="L438" s="127">
        <v>12.97</v>
      </c>
      <c r="M438" s="127">
        <v>0</v>
      </c>
    </row>
    <row r="439" spans="1:13">
      <c r="A439" s="124">
        <v>2025</v>
      </c>
      <c r="B439" s="124">
        <v>12</v>
      </c>
      <c r="C439" s="126">
        <v>46022</v>
      </c>
      <c r="D439" s="124">
        <v>53073010501</v>
      </c>
      <c r="E439" s="124" t="s">
        <v>72</v>
      </c>
      <c r="F439" s="6">
        <v>5</v>
      </c>
      <c r="G439" s="6">
        <v>5</v>
      </c>
      <c r="H439" s="6">
        <v>0</v>
      </c>
      <c r="I439" s="6">
        <v>0</v>
      </c>
      <c r="J439" s="127">
        <v>4909.5600000000004</v>
      </c>
      <c r="K439" s="127">
        <v>4909.5600000000004</v>
      </c>
      <c r="L439" s="127">
        <v>0</v>
      </c>
      <c r="M439" s="127">
        <v>0</v>
      </c>
    </row>
    <row r="440" spans="1:13">
      <c r="A440" s="124">
        <v>2025</v>
      </c>
      <c r="B440" s="124">
        <v>12</v>
      </c>
      <c r="C440" s="126">
        <v>46022</v>
      </c>
      <c r="D440" s="124">
        <v>53073010501</v>
      </c>
      <c r="E440" s="124" t="s">
        <v>70</v>
      </c>
      <c r="F440" s="6">
        <v>189</v>
      </c>
      <c r="G440" s="6">
        <v>101</v>
      </c>
      <c r="H440" s="6">
        <v>36</v>
      </c>
      <c r="I440" s="6">
        <v>52</v>
      </c>
      <c r="J440" s="127">
        <v>23232.45</v>
      </c>
      <c r="K440" s="127">
        <v>14358.3</v>
      </c>
      <c r="L440" s="127">
        <v>4634.5600000000004</v>
      </c>
      <c r="M440" s="127">
        <v>4239.59</v>
      </c>
    </row>
    <row r="441" spans="1:13">
      <c r="A441" s="124">
        <v>2025</v>
      </c>
      <c r="B441" s="124">
        <v>12</v>
      </c>
      <c r="C441" s="126">
        <v>46022</v>
      </c>
      <c r="D441" s="124">
        <v>53073010502</v>
      </c>
      <c r="E441" s="124" t="s">
        <v>71</v>
      </c>
      <c r="F441" s="6">
        <v>31</v>
      </c>
      <c r="G441" s="6">
        <v>17</v>
      </c>
      <c r="H441" s="6">
        <v>5</v>
      </c>
      <c r="I441" s="6">
        <v>9</v>
      </c>
      <c r="J441" s="127">
        <v>4162.01</v>
      </c>
      <c r="K441" s="127">
        <v>2839.07</v>
      </c>
      <c r="L441" s="127">
        <v>848.35</v>
      </c>
      <c r="M441" s="127">
        <v>474.59</v>
      </c>
    </row>
    <row r="442" spans="1:13">
      <c r="A442" s="124">
        <v>2025</v>
      </c>
      <c r="B442" s="124">
        <v>12</v>
      </c>
      <c r="C442" s="126">
        <v>46022</v>
      </c>
      <c r="D442" s="124">
        <v>53073010502</v>
      </c>
      <c r="E442" s="124" t="s">
        <v>72</v>
      </c>
      <c r="F442" s="6">
        <v>4</v>
      </c>
      <c r="G442" s="6">
        <v>4</v>
      </c>
      <c r="H442" s="6">
        <v>0</v>
      </c>
      <c r="I442" s="6">
        <v>0</v>
      </c>
      <c r="J442" s="127">
        <v>1472.43</v>
      </c>
      <c r="K442" s="127">
        <v>1472.43</v>
      </c>
      <c r="L442" s="127">
        <v>0</v>
      </c>
      <c r="M442" s="127">
        <v>0</v>
      </c>
    </row>
    <row r="443" spans="1:13">
      <c r="A443" s="124">
        <v>2025</v>
      </c>
      <c r="B443" s="124">
        <v>12</v>
      </c>
      <c r="C443" s="126">
        <v>46022</v>
      </c>
      <c r="D443" s="124">
        <v>53073010502</v>
      </c>
      <c r="E443" s="124" t="s">
        <v>69</v>
      </c>
      <c r="F443" s="6">
        <v>2</v>
      </c>
      <c r="G443" s="6">
        <v>2</v>
      </c>
      <c r="H443" s="6">
        <v>0</v>
      </c>
      <c r="I443" s="6">
        <v>0</v>
      </c>
      <c r="J443" s="127">
        <v>26287.35</v>
      </c>
      <c r="K443" s="127">
        <v>26287.35</v>
      </c>
      <c r="L443" s="127">
        <v>0</v>
      </c>
      <c r="M443" s="127">
        <v>0</v>
      </c>
    </row>
    <row r="444" spans="1:13">
      <c r="A444" s="124">
        <v>2025</v>
      </c>
      <c r="B444" s="124">
        <v>12</v>
      </c>
      <c r="C444" s="126">
        <v>46022</v>
      </c>
      <c r="D444" s="124">
        <v>53073010502</v>
      </c>
      <c r="E444" s="124" t="s">
        <v>70</v>
      </c>
      <c r="F444" s="6">
        <v>249</v>
      </c>
      <c r="G444" s="6">
        <v>127</v>
      </c>
      <c r="H444" s="6">
        <v>42</v>
      </c>
      <c r="I444" s="6">
        <v>80</v>
      </c>
      <c r="J444" s="127">
        <v>28080.09</v>
      </c>
      <c r="K444" s="127">
        <v>16582.46</v>
      </c>
      <c r="L444" s="127">
        <v>5149.18</v>
      </c>
      <c r="M444" s="127">
        <v>6348.45</v>
      </c>
    </row>
    <row r="445" spans="1:13">
      <c r="A445" s="124">
        <v>2025</v>
      </c>
      <c r="B445" s="124">
        <v>12</v>
      </c>
      <c r="C445" s="126">
        <v>46022</v>
      </c>
      <c r="D445" s="124">
        <v>53073010600</v>
      </c>
      <c r="E445" s="124" t="s">
        <v>71</v>
      </c>
      <c r="F445" s="6">
        <v>13</v>
      </c>
      <c r="G445" s="6">
        <v>9</v>
      </c>
      <c r="H445" s="6">
        <v>4</v>
      </c>
      <c r="I445" s="6">
        <v>0</v>
      </c>
      <c r="J445" s="127">
        <v>8894.8799999999992</v>
      </c>
      <c r="K445" s="127">
        <v>6838.12</v>
      </c>
      <c r="L445" s="127">
        <v>2056.7600000000002</v>
      </c>
      <c r="M445" s="127">
        <v>0</v>
      </c>
    </row>
    <row r="446" spans="1:13">
      <c r="A446" s="124">
        <v>2025</v>
      </c>
      <c r="B446" s="124">
        <v>12</v>
      </c>
      <c r="C446" s="126">
        <v>46022</v>
      </c>
      <c r="D446" s="124">
        <v>53073010600</v>
      </c>
      <c r="E446" s="124" t="s">
        <v>72</v>
      </c>
      <c r="F446" s="6">
        <v>2</v>
      </c>
      <c r="G446" s="6">
        <v>2</v>
      </c>
      <c r="H446" s="6">
        <v>0</v>
      </c>
      <c r="I446" s="6">
        <v>0</v>
      </c>
      <c r="J446" s="127">
        <v>10898.93</v>
      </c>
      <c r="K446" s="127">
        <v>10898.93</v>
      </c>
      <c r="L446" s="127">
        <v>0</v>
      </c>
      <c r="M446" s="127">
        <v>0</v>
      </c>
    </row>
    <row r="447" spans="1:13">
      <c r="A447" s="124">
        <v>2025</v>
      </c>
      <c r="B447" s="124">
        <v>12</v>
      </c>
      <c r="C447" s="126">
        <v>46022</v>
      </c>
      <c r="D447" s="124">
        <v>53073010600</v>
      </c>
      <c r="E447" s="124" t="s">
        <v>70</v>
      </c>
      <c r="F447" s="6">
        <v>150</v>
      </c>
      <c r="G447" s="6">
        <v>81</v>
      </c>
      <c r="H447" s="6">
        <v>31</v>
      </c>
      <c r="I447" s="6">
        <v>38</v>
      </c>
      <c r="J447" s="127">
        <v>17746.560000000001</v>
      </c>
      <c r="K447" s="127">
        <v>11082.59</v>
      </c>
      <c r="L447" s="127">
        <v>4214.97</v>
      </c>
      <c r="M447" s="127">
        <v>2449</v>
      </c>
    </row>
    <row r="448" spans="1:13">
      <c r="A448" s="124">
        <v>2025</v>
      </c>
      <c r="B448" s="124">
        <v>12</v>
      </c>
      <c r="C448" s="126">
        <v>46022</v>
      </c>
      <c r="D448" s="124">
        <v>53073010701</v>
      </c>
      <c r="E448" s="124" t="s">
        <v>71</v>
      </c>
      <c r="F448" s="6">
        <v>4</v>
      </c>
      <c r="G448" s="6">
        <v>3</v>
      </c>
      <c r="H448" s="6">
        <v>1</v>
      </c>
      <c r="I448" s="6">
        <v>0</v>
      </c>
      <c r="J448" s="127">
        <v>230.09</v>
      </c>
      <c r="K448" s="127">
        <v>227.05</v>
      </c>
      <c r="L448" s="127">
        <v>3.04</v>
      </c>
      <c r="M448" s="127">
        <v>0</v>
      </c>
    </row>
    <row r="449" spans="1:13">
      <c r="A449" s="124">
        <v>2025</v>
      </c>
      <c r="B449" s="124">
        <v>12</v>
      </c>
      <c r="C449" s="126">
        <v>46022</v>
      </c>
      <c r="D449" s="124">
        <v>53073010701</v>
      </c>
      <c r="E449" s="124" t="s">
        <v>70</v>
      </c>
      <c r="F449" s="6">
        <v>84</v>
      </c>
      <c r="G449" s="6">
        <v>44</v>
      </c>
      <c r="H449" s="6">
        <v>12</v>
      </c>
      <c r="I449" s="6">
        <v>28</v>
      </c>
      <c r="J449" s="127">
        <v>10013.19</v>
      </c>
      <c r="K449" s="127">
        <v>6469.01</v>
      </c>
      <c r="L449" s="127">
        <v>1743.69</v>
      </c>
      <c r="M449" s="127">
        <v>1800.49</v>
      </c>
    </row>
    <row r="450" spans="1:13">
      <c r="A450" s="124">
        <v>2025</v>
      </c>
      <c r="B450" s="124">
        <v>12</v>
      </c>
      <c r="C450" s="126">
        <v>46022</v>
      </c>
      <c r="D450" s="124">
        <v>53073010702</v>
      </c>
      <c r="E450" s="124" t="s">
        <v>70</v>
      </c>
      <c r="F450" s="6">
        <v>68</v>
      </c>
      <c r="G450" s="6">
        <v>24</v>
      </c>
      <c r="H450" s="6">
        <v>23</v>
      </c>
      <c r="I450" s="6">
        <v>21</v>
      </c>
      <c r="J450" s="127">
        <v>7609.81</v>
      </c>
      <c r="K450" s="127">
        <v>4483.93</v>
      </c>
      <c r="L450" s="127">
        <v>1597.93</v>
      </c>
      <c r="M450" s="127">
        <v>1527.95</v>
      </c>
    </row>
    <row r="451" spans="1:13">
      <c r="A451" s="124">
        <v>2025</v>
      </c>
      <c r="B451" s="124">
        <v>12</v>
      </c>
      <c r="C451" s="126">
        <v>46022</v>
      </c>
      <c r="D451" s="124">
        <v>53077000100</v>
      </c>
      <c r="E451" s="124" t="s">
        <v>71</v>
      </c>
      <c r="F451" s="6">
        <v>38</v>
      </c>
      <c r="G451" s="6">
        <v>18</v>
      </c>
      <c r="H451" s="6">
        <v>9</v>
      </c>
      <c r="I451" s="6">
        <v>11</v>
      </c>
      <c r="J451" s="127">
        <v>26567.27</v>
      </c>
      <c r="K451" s="127">
        <v>8447.82</v>
      </c>
      <c r="L451" s="127">
        <v>3141.55</v>
      </c>
      <c r="M451" s="127">
        <v>14977.9</v>
      </c>
    </row>
    <row r="452" spans="1:13">
      <c r="A452" s="124">
        <v>2025</v>
      </c>
      <c r="B452" s="124">
        <v>12</v>
      </c>
      <c r="C452" s="126">
        <v>46022</v>
      </c>
      <c r="D452" s="124">
        <v>53077000100</v>
      </c>
      <c r="E452" s="124" t="s">
        <v>70</v>
      </c>
      <c r="F452" s="6">
        <v>36</v>
      </c>
      <c r="G452" s="6">
        <v>19</v>
      </c>
      <c r="H452" s="6">
        <v>4</v>
      </c>
      <c r="I452" s="6">
        <v>13</v>
      </c>
      <c r="J452" s="127">
        <v>3545.99</v>
      </c>
      <c r="K452" s="127">
        <v>1531.39</v>
      </c>
      <c r="L452" s="127">
        <v>505.42</v>
      </c>
      <c r="M452" s="127">
        <v>1509.18</v>
      </c>
    </row>
    <row r="453" spans="1:13">
      <c r="A453" s="124">
        <v>2025</v>
      </c>
      <c r="B453" s="124">
        <v>12</v>
      </c>
      <c r="C453" s="126">
        <v>46022</v>
      </c>
      <c r="D453" s="124">
        <v>53077000200</v>
      </c>
      <c r="E453" s="124" t="s">
        <v>71</v>
      </c>
      <c r="F453" s="6">
        <v>13</v>
      </c>
      <c r="G453" s="6">
        <v>4</v>
      </c>
      <c r="H453" s="6">
        <v>4</v>
      </c>
      <c r="I453" s="6">
        <v>5</v>
      </c>
      <c r="J453" s="127">
        <v>10684.56</v>
      </c>
      <c r="K453" s="127">
        <v>4095.33</v>
      </c>
      <c r="L453" s="127">
        <v>2956.54</v>
      </c>
      <c r="M453" s="127">
        <v>3632.69</v>
      </c>
    </row>
    <row r="454" spans="1:13">
      <c r="A454" s="124">
        <v>2025</v>
      </c>
      <c r="B454" s="124">
        <v>12</v>
      </c>
      <c r="C454" s="126">
        <v>46022</v>
      </c>
      <c r="D454" s="124">
        <v>53077000200</v>
      </c>
      <c r="E454" s="124" t="s">
        <v>70</v>
      </c>
      <c r="F454" s="6">
        <v>100</v>
      </c>
      <c r="G454" s="6">
        <v>36</v>
      </c>
      <c r="H454" s="6">
        <v>22</v>
      </c>
      <c r="I454" s="6">
        <v>42</v>
      </c>
      <c r="J454" s="127">
        <v>8379.3799999999992</v>
      </c>
      <c r="K454" s="127">
        <v>4311.13</v>
      </c>
      <c r="L454" s="127">
        <v>1094.19</v>
      </c>
      <c r="M454" s="127">
        <v>2974.06</v>
      </c>
    </row>
    <row r="455" spans="1:13">
      <c r="A455" s="124">
        <v>2025</v>
      </c>
      <c r="B455" s="124">
        <v>12</v>
      </c>
      <c r="C455" s="126">
        <v>46022</v>
      </c>
      <c r="D455" s="124">
        <v>53077000300</v>
      </c>
      <c r="E455" s="124" t="s">
        <v>71</v>
      </c>
      <c r="F455" s="6">
        <v>16</v>
      </c>
      <c r="G455" s="6">
        <v>9</v>
      </c>
      <c r="H455" s="6">
        <v>4</v>
      </c>
      <c r="I455" s="6">
        <v>3</v>
      </c>
      <c r="J455" s="127">
        <v>9579.89</v>
      </c>
      <c r="K455" s="127">
        <v>6618.81</v>
      </c>
      <c r="L455" s="127">
        <v>1315.74</v>
      </c>
      <c r="M455" s="127">
        <v>1645.34</v>
      </c>
    </row>
    <row r="456" spans="1:13">
      <c r="A456" s="124">
        <v>2025</v>
      </c>
      <c r="B456" s="124">
        <v>12</v>
      </c>
      <c r="C456" s="126">
        <v>46022</v>
      </c>
      <c r="D456" s="124">
        <v>53077000300</v>
      </c>
      <c r="E456" s="124" t="s">
        <v>69</v>
      </c>
      <c r="F456" s="6">
        <v>1</v>
      </c>
      <c r="G456" s="6">
        <v>1</v>
      </c>
      <c r="H456" s="6">
        <v>0</v>
      </c>
      <c r="I456" s="6">
        <v>0</v>
      </c>
      <c r="J456" s="127">
        <v>624.62</v>
      </c>
      <c r="K456" s="127">
        <v>624.62</v>
      </c>
      <c r="L456" s="127">
        <v>0</v>
      </c>
      <c r="M456" s="127">
        <v>0</v>
      </c>
    </row>
    <row r="457" spans="1:13">
      <c r="A457" s="124">
        <v>2025</v>
      </c>
      <c r="B457" s="124">
        <v>12</v>
      </c>
      <c r="C457" s="126">
        <v>46022</v>
      </c>
      <c r="D457" s="124">
        <v>53077000300</v>
      </c>
      <c r="E457" s="124" t="s">
        <v>70</v>
      </c>
      <c r="F457" s="6">
        <v>64</v>
      </c>
      <c r="G457" s="6">
        <v>25</v>
      </c>
      <c r="H457" s="6">
        <v>9</v>
      </c>
      <c r="I457" s="6">
        <v>30</v>
      </c>
      <c r="J457" s="127">
        <v>7296.53</v>
      </c>
      <c r="K457" s="127">
        <v>3262.45</v>
      </c>
      <c r="L457" s="127">
        <v>1175.95</v>
      </c>
      <c r="M457" s="127">
        <v>2858.13</v>
      </c>
    </row>
    <row r="458" spans="1:13">
      <c r="A458" s="124">
        <v>2025</v>
      </c>
      <c r="B458" s="124">
        <v>12</v>
      </c>
      <c r="C458" s="126">
        <v>46022</v>
      </c>
      <c r="D458" s="124">
        <v>53077000400</v>
      </c>
      <c r="E458" s="124" t="s">
        <v>71</v>
      </c>
      <c r="F458" s="6">
        <v>4</v>
      </c>
      <c r="G458" s="6">
        <v>2</v>
      </c>
      <c r="H458" s="6">
        <v>1</v>
      </c>
      <c r="I458" s="6">
        <v>1</v>
      </c>
      <c r="J458" s="127">
        <v>584.54</v>
      </c>
      <c r="K458" s="127">
        <v>507</v>
      </c>
      <c r="L458" s="127">
        <v>70.95</v>
      </c>
      <c r="M458" s="127">
        <v>6.59</v>
      </c>
    </row>
    <row r="459" spans="1:13">
      <c r="A459" s="124">
        <v>2025</v>
      </c>
      <c r="B459" s="124">
        <v>12</v>
      </c>
      <c r="C459" s="126">
        <v>46022</v>
      </c>
      <c r="D459" s="124">
        <v>53077000400</v>
      </c>
      <c r="E459" s="124" t="s">
        <v>70</v>
      </c>
      <c r="F459" s="6">
        <v>154</v>
      </c>
      <c r="G459" s="6">
        <v>75</v>
      </c>
      <c r="H459" s="6">
        <v>26</v>
      </c>
      <c r="I459" s="6">
        <v>53</v>
      </c>
      <c r="J459" s="127">
        <v>25047.119999999999</v>
      </c>
      <c r="K459" s="127">
        <v>13944.65</v>
      </c>
      <c r="L459" s="127">
        <v>4192.5</v>
      </c>
      <c r="M459" s="127">
        <v>6909.97</v>
      </c>
    </row>
    <row r="460" spans="1:13">
      <c r="A460" s="124">
        <v>2025</v>
      </c>
      <c r="B460" s="124">
        <v>12</v>
      </c>
      <c r="C460" s="126">
        <v>46022</v>
      </c>
      <c r="D460" s="124">
        <v>53077000500</v>
      </c>
      <c r="E460" s="124" t="s">
        <v>71</v>
      </c>
      <c r="F460" s="6">
        <v>14</v>
      </c>
      <c r="G460" s="6">
        <v>10</v>
      </c>
      <c r="H460" s="6">
        <v>3</v>
      </c>
      <c r="I460" s="6">
        <v>1</v>
      </c>
      <c r="J460" s="127">
        <v>2244.94</v>
      </c>
      <c r="K460" s="127">
        <v>1808.62</v>
      </c>
      <c r="L460" s="127">
        <v>392.51</v>
      </c>
      <c r="M460" s="127">
        <v>43.81</v>
      </c>
    </row>
    <row r="461" spans="1:13">
      <c r="A461" s="124">
        <v>2025</v>
      </c>
      <c r="B461" s="124">
        <v>12</v>
      </c>
      <c r="C461" s="126">
        <v>46022</v>
      </c>
      <c r="D461" s="124">
        <v>53077000500</v>
      </c>
      <c r="E461" s="124" t="s">
        <v>70</v>
      </c>
      <c r="F461" s="6">
        <v>183</v>
      </c>
      <c r="G461" s="6">
        <v>79</v>
      </c>
      <c r="H461" s="6">
        <v>43</v>
      </c>
      <c r="I461" s="6">
        <v>61</v>
      </c>
      <c r="J461" s="127">
        <v>20979.56</v>
      </c>
      <c r="K461" s="127">
        <v>12347.8</v>
      </c>
      <c r="L461" s="127">
        <v>3988.03</v>
      </c>
      <c r="M461" s="127">
        <v>4643.7299999999996</v>
      </c>
    </row>
    <row r="462" spans="1:13">
      <c r="A462" s="124">
        <v>2025</v>
      </c>
      <c r="B462" s="124">
        <v>12</v>
      </c>
      <c r="C462" s="126">
        <v>46022</v>
      </c>
      <c r="D462" s="124">
        <v>53077000600</v>
      </c>
      <c r="E462" s="124" t="s">
        <v>71</v>
      </c>
      <c r="F462" s="6">
        <v>11</v>
      </c>
      <c r="G462" s="6">
        <v>5</v>
      </c>
      <c r="H462" s="6">
        <v>5</v>
      </c>
      <c r="I462" s="6">
        <v>1</v>
      </c>
      <c r="J462" s="127">
        <v>1149.3800000000001</v>
      </c>
      <c r="K462" s="127">
        <v>844.74</v>
      </c>
      <c r="L462" s="127">
        <v>264.87</v>
      </c>
      <c r="M462" s="127">
        <v>39.770000000000003</v>
      </c>
    </row>
    <row r="463" spans="1:13">
      <c r="A463" s="124">
        <v>2025</v>
      </c>
      <c r="B463" s="124">
        <v>12</v>
      </c>
      <c r="C463" s="126">
        <v>46022</v>
      </c>
      <c r="D463" s="124">
        <v>53077000600</v>
      </c>
      <c r="E463" s="124" t="s">
        <v>70</v>
      </c>
      <c r="F463" s="6">
        <v>99</v>
      </c>
      <c r="G463" s="6">
        <v>31</v>
      </c>
      <c r="H463" s="6">
        <v>18</v>
      </c>
      <c r="I463" s="6">
        <v>50</v>
      </c>
      <c r="J463" s="127">
        <v>8920.1</v>
      </c>
      <c r="K463" s="127">
        <v>4757.96</v>
      </c>
      <c r="L463" s="127">
        <v>1492.79</v>
      </c>
      <c r="M463" s="127">
        <v>2669.35</v>
      </c>
    </row>
    <row r="464" spans="1:13">
      <c r="A464" s="124">
        <v>2025</v>
      </c>
      <c r="B464" s="124">
        <v>12</v>
      </c>
      <c r="C464" s="126">
        <v>46022</v>
      </c>
      <c r="D464" s="124">
        <v>53077000700</v>
      </c>
      <c r="E464" s="124" t="s">
        <v>71</v>
      </c>
      <c r="F464" s="6">
        <v>22</v>
      </c>
      <c r="G464" s="6">
        <v>9</v>
      </c>
      <c r="H464" s="6">
        <v>3</v>
      </c>
      <c r="I464" s="6">
        <v>10</v>
      </c>
      <c r="J464" s="127">
        <v>6894.36</v>
      </c>
      <c r="K464" s="127">
        <v>2498.6799999999998</v>
      </c>
      <c r="L464" s="127">
        <v>1848.83</v>
      </c>
      <c r="M464" s="127">
        <v>2546.85</v>
      </c>
    </row>
    <row r="465" spans="1:13">
      <c r="A465" s="124">
        <v>2025</v>
      </c>
      <c r="B465" s="124">
        <v>12</v>
      </c>
      <c r="C465" s="126">
        <v>46022</v>
      </c>
      <c r="D465" s="124">
        <v>53077000700</v>
      </c>
      <c r="E465" s="124" t="s">
        <v>70</v>
      </c>
      <c r="F465" s="6">
        <v>183</v>
      </c>
      <c r="G465" s="6">
        <v>9</v>
      </c>
      <c r="H465" s="6">
        <v>63</v>
      </c>
      <c r="I465" s="6">
        <v>111</v>
      </c>
      <c r="J465" s="127">
        <v>14803.34</v>
      </c>
      <c r="K465" s="127">
        <v>1386.09</v>
      </c>
      <c r="L465" s="127">
        <v>4834.97</v>
      </c>
      <c r="M465" s="127">
        <v>8582.2800000000007</v>
      </c>
    </row>
    <row r="466" spans="1:13">
      <c r="A466" s="124">
        <v>2025</v>
      </c>
      <c r="B466" s="124">
        <v>12</v>
      </c>
      <c r="C466" s="126">
        <v>46022</v>
      </c>
      <c r="D466" s="124">
        <v>53077000800</v>
      </c>
      <c r="E466" s="124" t="s">
        <v>71</v>
      </c>
      <c r="F466" s="6">
        <v>5</v>
      </c>
      <c r="G466" s="6">
        <v>3</v>
      </c>
      <c r="H466" s="6">
        <v>0</v>
      </c>
      <c r="I466" s="6">
        <v>2</v>
      </c>
      <c r="J466" s="127">
        <v>3322.94</v>
      </c>
      <c r="K466" s="127">
        <v>3232.96</v>
      </c>
      <c r="L466" s="127">
        <v>47.42</v>
      </c>
      <c r="M466" s="127">
        <v>42.56</v>
      </c>
    </row>
    <row r="467" spans="1:13">
      <c r="A467" s="124">
        <v>2025</v>
      </c>
      <c r="B467" s="124">
        <v>12</v>
      </c>
      <c r="C467" s="126">
        <v>46022</v>
      </c>
      <c r="D467" s="124">
        <v>53077000800</v>
      </c>
      <c r="E467" s="124" t="s">
        <v>70</v>
      </c>
      <c r="F467" s="6">
        <v>130</v>
      </c>
      <c r="G467" s="6">
        <v>54</v>
      </c>
      <c r="H467" s="6">
        <v>24</v>
      </c>
      <c r="I467" s="6">
        <v>52</v>
      </c>
      <c r="J467" s="127">
        <v>16400.97</v>
      </c>
      <c r="K467" s="127">
        <v>9635.08</v>
      </c>
      <c r="L467" s="127">
        <v>2086.14</v>
      </c>
      <c r="M467" s="127">
        <v>4679.75</v>
      </c>
    </row>
    <row r="468" spans="1:13">
      <c r="A468" s="124">
        <v>2025</v>
      </c>
      <c r="B468" s="124">
        <v>12</v>
      </c>
      <c r="C468" s="126">
        <v>46022</v>
      </c>
      <c r="D468" s="124">
        <v>53077000901</v>
      </c>
      <c r="E468" s="124" t="s">
        <v>71</v>
      </c>
      <c r="F468" s="6">
        <v>9</v>
      </c>
      <c r="G468" s="6">
        <v>6</v>
      </c>
      <c r="H468" s="6">
        <v>1</v>
      </c>
      <c r="I468" s="6">
        <v>2</v>
      </c>
      <c r="J468" s="127">
        <v>3317.48</v>
      </c>
      <c r="K468" s="127">
        <v>3125.86</v>
      </c>
      <c r="L468" s="127">
        <v>102.66</v>
      </c>
      <c r="M468" s="127">
        <v>88.96</v>
      </c>
    </row>
    <row r="469" spans="1:13">
      <c r="A469" s="124">
        <v>2025</v>
      </c>
      <c r="B469" s="124">
        <v>12</v>
      </c>
      <c r="C469" s="126">
        <v>46022</v>
      </c>
      <c r="D469" s="124">
        <v>53077000901</v>
      </c>
      <c r="E469" s="124" t="s">
        <v>70</v>
      </c>
      <c r="F469" s="6">
        <v>194</v>
      </c>
      <c r="G469" s="6">
        <v>81</v>
      </c>
      <c r="H469" s="6">
        <v>37</v>
      </c>
      <c r="I469" s="6">
        <v>76</v>
      </c>
      <c r="J469" s="127">
        <v>21730.49</v>
      </c>
      <c r="K469" s="127">
        <v>12244.07</v>
      </c>
      <c r="L469" s="127">
        <v>3005.55</v>
      </c>
      <c r="M469" s="127">
        <v>6480.87</v>
      </c>
    </row>
    <row r="470" spans="1:13">
      <c r="A470" s="124">
        <v>2025</v>
      </c>
      <c r="B470" s="124">
        <v>12</v>
      </c>
      <c r="C470" s="126">
        <v>46022</v>
      </c>
      <c r="D470" s="124">
        <v>53077000902</v>
      </c>
      <c r="E470" s="124" t="s">
        <v>70</v>
      </c>
      <c r="F470" s="6">
        <v>33</v>
      </c>
      <c r="G470" s="6">
        <v>12</v>
      </c>
      <c r="H470" s="6">
        <v>8</v>
      </c>
      <c r="I470" s="6">
        <v>13</v>
      </c>
      <c r="J470" s="127">
        <v>3793.11</v>
      </c>
      <c r="K470" s="127">
        <v>2333.23</v>
      </c>
      <c r="L470" s="127">
        <v>667.2</v>
      </c>
      <c r="M470" s="127">
        <v>792.68</v>
      </c>
    </row>
    <row r="471" spans="1:13">
      <c r="A471" s="124">
        <v>2025</v>
      </c>
      <c r="B471" s="124">
        <v>12</v>
      </c>
      <c r="C471" s="126">
        <v>46022</v>
      </c>
      <c r="D471" s="124">
        <v>53077001000</v>
      </c>
      <c r="E471" s="124" t="s">
        <v>71</v>
      </c>
      <c r="F471" s="6">
        <v>5</v>
      </c>
      <c r="G471" s="6">
        <v>1</v>
      </c>
      <c r="H471" s="6">
        <v>3</v>
      </c>
      <c r="I471" s="6">
        <v>1</v>
      </c>
      <c r="J471" s="127">
        <v>3754.47</v>
      </c>
      <c r="K471" s="127">
        <v>1335.38</v>
      </c>
      <c r="L471" s="127">
        <v>1108.04</v>
      </c>
      <c r="M471" s="127">
        <v>1311.05</v>
      </c>
    </row>
    <row r="472" spans="1:13">
      <c r="A472" s="124">
        <v>2025</v>
      </c>
      <c r="B472" s="124">
        <v>12</v>
      </c>
      <c r="C472" s="126">
        <v>46022</v>
      </c>
      <c r="D472" s="124">
        <v>53077001000</v>
      </c>
      <c r="E472" s="124" t="s">
        <v>70</v>
      </c>
      <c r="F472" s="6">
        <v>116</v>
      </c>
      <c r="G472" s="6">
        <v>39</v>
      </c>
      <c r="H472" s="6">
        <v>21</v>
      </c>
      <c r="I472" s="6">
        <v>56</v>
      </c>
      <c r="J472" s="127">
        <v>14965.71</v>
      </c>
      <c r="K472" s="127">
        <v>6795.93</v>
      </c>
      <c r="L472" s="127">
        <v>1331.08</v>
      </c>
      <c r="M472" s="127">
        <v>6838.7</v>
      </c>
    </row>
    <row r="473" spans="1:13">
      <c r="A473" s="124">
        <v>2025</v>
      </c>
      <c r="B473" s="124">
        <v>12</v>
      </c>
      <c r="C473" s="126">
        <v>46022</v>
      </c>
      <c r="D473" s="124">
        <v>53077001100</v>
      </c>
      <c r="E473" s="124" t="s">
        <v>71</v>
      </c>
      <c r="F473" s="6">
        <v>10</v>
      </c>
      <c r="G473" s="6">
        <v>3</v>
      </c>
      <c r="H473" s="6">
        <v>4</v>
      </c>
      <c r="I473" s="6">
        <v>3</v>
      </c>
      <c r="J473" s="127">
        <v>4688.9799999999996</v>
      </c>
      <c r="K473" s="127">
        <v>2374.7199999999998</v>
      </c>
      <c r="L473" s="127">
        <v>1422.17</v>
      </c>
      <c r="M473" s="127">
        <v>892.09</v>
      </c>
    </row>
    <row r="474" spans="1:13">
      <c r="A474" s="124">
        <v>2025</v>
      </c>
      <c r="B474" s="124">
        <v>12</v>
      </c>
      <c r="C474" s="126">
        <v>46022</v>
      </c>
      <c r="D474" s="124">
        <v>53077001100</v>
      </c>
      <c r="E474" s="124" t="s">
        <v>70</v>
      </c>
      <c r="F474" s="6">
        <v>135</v>
      </c>
      <c r="G474" s="6">
        <v>54</v>
      </c>
      <c r="H474" s="6">
        <v>23</v>
      </c>
      <c r="I474" s="6">
        <v>58</v>
      </c>
      <c r="J474" s="127">
        <v>14293.59</v>
      </c>
      <c r="K474" s="127">
        <v>7488.81</v>
      </c>
      <c r="L474" s="127">
        <v>2017.92</v>
      </c>
      <c r="M474" s="127">
        <v>4786.8599999999997</v>
      </c>
    </row>
    <row r="475" spans="1:13">
      <c r="A475" s="124">
        <v>2025</v>
      </c>
      <c r="B475" s="124">
        <v>12</v>
      </c>
      <c r="C475" s="126">
        <v>46022</v>
      </c>
      <c r="D475" s="124">
        <v>53077001201</v>
      </c>
      <c r="E475" s="124" t="s">
        <v>71</v>
      </c>
      <c r="F475" s="6">
        <v>1</v>
      </c>
      <c r="G475" s="6">
        <v>0</v>
      </c>
      <c r="H475" s="6">
        <v>1</v>
      </c>
      <c r="I475" s="6">
        <v>0</v>
      </c>
      <c r="J475" s="127">
        <v>45.55</v>
      </c>
      <c r="K475" s="127">
        <v>0</v>
      </c>
      <c r="L475" s="127">
        <v>45.55</v>
      </c>
      <c r="M475" s="127">
        <v>0</v>
      </c>
    </row>
    <row r="476" spans="1:13">
      <c r="A476" s="124">
        <v>2025</v>
      </c>
      <c r="B476" s="124">
        <v>12</v>
      </c>
      <c r="C476" s="126">
        <v>46022</v>
      </c>
      <c r="D476" s="124">
        <v>53077001201</v>
      </c>
      <c r="E476" s="124" t="s">
        <v>70</v>
      </c>
      <c r="F476" s="6">
        <v>58</v>
      </c>
      <c r="G476" s="6">
        <v>0</v>
      </c>
      <c r="H476" s="6">
        <v>18</v>
      </c>
      <c r="I476" s="6">
        <v>40</v>
      </c>
      <c r="J476" s="127">
        <v>4124.05</v>
      </c>
      <c r="K476" s="127">
        <v>121.81</v>
      </c>
      <c r="L476" s="127">
        <v>1768.08</v>
      </c>
      <c r="M476" s="127">
        <v>2234.16</v>
      </c>
    </row>
    <row r="477" spans="1:13">
      <c r="A477" s="124">
        <v>2025</v>
      </c>
      <c r="B477" s="124">
        <v>12</v>
      </c>
      <c r="C477" s="126">
        <v>46022</v>
      </c>
      <c r="D477" s="124">
        <v>53077001202</v>
      </c>
      <c r="E477" s="124" t="s">
        <v>71</v>
      </c>
      <c r="F477" s="6">
        <v>9</v>
      </c>
      <c r="G477" s="6">
        <v>1</v>
      </c>
      <c r="H477" s="6">
        <v>2</v>
      </c>
      <c r="I477" s="6">
        <v>6</v>
      </c>
      <c r="J477" s="127">
        <v>5083.88</v>
      </c>
      <c r="K477" s="127">
        <v>131.35</v>
      </c>
      <c r="L477" s="127">
        <v>1906.42</v>
      </c>
      <c r="M477" s="127">
        <v>3046.11</v>
      </c>
    </row>
    <row r="478" spans="1:13">
      <c r="A478" s="124">
        <v>2025</v>
      </c>
      <c r="B478" s="124">
        <v>12</v>
      </c>
      <c r="C478" s="126">
        <v>46022</v>
      </c>
      <c r="D478" s="124">
        <v>53077001202</v>
      </c>
      <c r="E478" s="124" t="s">
        <v>70</v>
      </c>
      <c r="F478" s="6">
        <v>105</v>
      </c>
      <c r="G478" s="6">
        <v>3</v>
      </c>
      <c r="H478" s="6">
        <v>39</v>
      </c>
      <c r="I478" s="6">
        <v>63</v>
      </c>
      <c r="J478" s="127">
        <v>7855.95</v>
      </c>
      <c r="K478" s="127">
        <v>102.18</v>
      </c>
      <c r="L478" s="127">
        <v>3424.05</v>
      </c>
      <c r="M478" s="127">
        <v>4329.72</v>
      </c>
    </row>
    <row r="479" spans="1:13">
      <c r="A479" s="124">
        <v>2025</v>
      </c>
      <c r="B479" s="124">
        <v>12</v>
      </c>
      <c r="C479" s="126">
        <v>46022</v>
      </c>
      <c r="D479" s="124">
        <v>53077001300</v>
      </c>
      <c r="E479" s="124" t="s">
        <v>71</v>
      </c>
      <c r="F479" s="6">
        <v>3</v>
      </c>
      <c r="G479" s="6">
        <v>1</v>
      </c>
      <c r="H479" s="6">
        <v>2</v>
      </c>
      <c r="I479" s="6">
        <v>0</v>
      </c>
      <c r="J479" s="127">
        <v>56.15</v>
      </c>
      <c r="K479" s="127">
        <v>21.2</v>
      </c>
      <c r="L479" s="127">
        <v>34.950000000000003</v>
      </c>
      <c r="M479" s="127">
        <v>0</v>
      </c>
    </row>
    <row r="480" spans="1:13">
      <c r="A480" s="124">
        <v>2025</v>
      </c>
      <c r="B480" s="124">
        <v>12</v>
      </c>
      <c r="C480" s="126">
        <v>46022</v>
      </c>
      <c r="D480" s="124">
        <v>53077001300</v>
      </c>
      <c r="E480" s="124" t="s">
        <v>70</v>
      </c>
      <c r="F480" s="6">
        <v>45</v>
      </c>
      <c r="G480" s="6">
        <v>0</v>
      </c>
      <c r="H480" s="6">
        <v>17</v>
      </c>
      <c r="I480" s="6">
        <v>28</v>
      </c>
      <c r="J480" s="127">
        <v>4405.08</v>
      </c>
      <c r="K480" s="127">
        <v>2.91</v>
      </c>
      <c r="L480" s="127">
        <v>1723.97</v>
      </c>
      <c r="M480" s="127">
        <v>2678.2</v>
      </c>
    </row>
    <row r="481" spans="1:13">
      <c r="A481" s="124">
        <v>2025</v>
      </c>
      <c r="B481" s="124">
        <v>12</v>
      </c>
      <c r="C481" s="126">
        <v>46022</v>
      </c>
      <c r="D481" s="124">
        <v>53077001400</v>
      </c>
      <c r="E481" s="124" t="s">
        <v>71</v>
      </c>
      <c r="F481" s="6">
        <v>18</v>
      </c>
      <c r="G481" s="6">
        <v>8</v>
      </c>
      <c r="H481" s="6">
        <v>5</v>
      </c>
      <c r="I481" s="6">
        <v>5</v>
      </c>
      <c r="J481" s="127">
        <v>6061.86</v>
      </c>
      <c r="K481" s="127">
        <v>4470.6400000000003</v>
      </c>
      <c r="L481" s="127">
        <v>1240.72</v>
      </c>
      <c r="M481" s="127">
        <v>350.5</v>
      </c>
    </row>
    <row r="482" spans="1:13">
      <c r="A482" s="124">
        <v>2025</v>
      </c>
      <c r="B482" s="124">
        <v>12</v>
      </c>
      <c r="C482" s="126">
        <v>46022</v>
      </c>
      <c r="D482" s="124">
        <v>53077001400</v>
      </c>
      <c r="E482" s="124" t="s">
        <v>70</v>
      </c>
      <c r="F482" s="6">
        <v>42</v>
      </c>
      <c r="G482" s="6">
        <v>17</v>
      </c>
      <c r="H482" s="6">
        <v>5</v>
      </c>
      <c r="I482" s="6">
        <v>20</v>
      </c>
      <c r="J482" s="127">
        <v>3699.19</v>
      </c>
      <c r="K482" s="127">
        <v>1735.54</v>
      </c>
      <c r="L482" s="127">
        <v>385.37</v>
      </c>
      <c r="M482" s="127">
        <v>1578.28</v>
      </c>
    </row>
    <row r="483" spans="1:13">
      <c r="A483" s="124">
        <v>2025</v>
      </c>
      <c r="B483" s="124">
        <v>12</v>
      </c>
      <c r="C483" s="126">
        <v>46022</v>
      </c>
      <c r="D483" s="124">
        <v>53077001501</v>
      </c>
      <c r="E483" s="124" t="s">
        <v>71</v>
      </c>
      <c r="F483" s="6">
        <v>4</v>
      </c>
      <c r="G483" s="6">
        <v>2</v>
      </c>
      <c r="H483" s="6">
        <v>2</v>
      </c>
      <c r="I483" s="6">
        <v>0</v>
      </c>
      <c r="J483" s="127">
        <v>212.66</v>
      </c>
      <c r="K483" s="127">
        <v>152.29</v>
      </c>
      <c r="L483" s="127">
        <v>60.37</v>
      </c>
      <c r="M483" s="127">
        <v>0</v>
      </c>
    </row>
    <row r="484" spans="1:13">
      <c r="A484" s="124">
        <v>2025</v>
      </c>
      <c r="B484" s="124">
        <v>12</v>
      </c>
      <c r="C484" s="126">
        <v>46022</v>
      </c>
      <c r="D484" s="124">
        <v>53077001501</v>
      </c>
      <c r="E484" s="124" t="s">
        <v>72</v>
      </c>
      <c r="F484" s="6">
        <v>1</v>
      </c>
      <c r="G484" s="6">
        <v>0</v>
      </c>
      <c r="H484" s="6">
        <v>1</v>
      </c>
      <c r="I484" s="6">
        <v>0</v>
      </c>
      <c r="J484" s="127">
        <v>448.05</v>
      </c>
      <c r="K484" s="127">
        <v>0</v>
      </c>
      <c r="L484" s="127">
        <v>448.05</v>
      </c>
      <c r="M484" s="127">
        <v>0</v>
      </c>
    </row>
    <row r="485" spans="1:13">
      <c r="A485" s="124">
        <v>2025</v>
      </c>
      <c r="B485" s="124">
        <v>12</v>
      </c>
      <c r="C485" s="126">
        <v>46022</v>
      </c>
      <c r="D485" s="124">
        <v>53077001501</v>
      </c>
      <c r="E485" s="124" t="s">
        <v>70</v>
      </c>
      <c r="F485" s="6">
        <v>77</v>
      </c>
      <c r="G485" s="6">
        <v>26</v>
      </c>
      <c r="H485" s="6">
        <v>9</v>
      </c>
      <c r="I485" s="6">
        <v>42</v>
      </c>
      <c r="J485" s="127">
        <v>6274.59</v>
      </c>
      <c r="K485" s="127">
        <v>2462.0700000000002</v>
      </c>
      <c r="L485" s="127">
        <v>571.21</v>
      </c>
      <c r="M485" s="127">
        <v>3241.31</v>
      </c>
    </row>
    <row r="486" spans="1:13">
      <c r="A486" s="124">
        <v>2025</v>
      </c>
      <c r="B486" s="124">
        <v>12</v>
      </c>
      <c r="C486" s="126">
        <v>46022</v>
      </c>
      <c r="D486" s="124">
        <v>53077001502</v>
      </c>
      <c r="E486" s="124" t="s">
        <v>71</v>
      </c>
      <c r="F486" s="6">
        <v>6</v>
      </c>
      <c r="G486" s="6">
        <v>4</v>
      </c>
      <c r="H486" s="6">
        <v>0</v>
      </c>
      <c r="I486" s="6">
        <v>2</v>
      </c>
      <c r="J486" s="127">
        <v>541.59</v>
      </c>
      <c r="K486" s="127">
        <v>300.79000000000002</v>
      </c>
      <c r="L486" s="127">
        <v>58.73</v>
      </c>
      <c r="M486" s="127">
        <v>182.07</v>
      </c>
    </row>
    <row r="487" spans="1:13">
      <c r="A487" s="124">
        <v>2025</v>
      </c>
      <c r="B487" s="124">
        <v>12</v>
      </c>
      <c r="C487" s="126">
        <v>46022</v>
      </c>
      <c r="D487" s="124">
        <v>53077001502</v>
      </c>
      <c r="E487" s="124" t="s">
        <v>70</v>
      </c>
      <c r="F487" s="6">
        <v>26</v>
      </c>
      <c r="G487" s="6">
        <v>8</v>
      </c>
      <c r="H487" s="6">
        <v>4</v>
      </c>
      <c r="I487" s="6">
        <v>14</v>
      </c>
      <c r="J487" s="127">
        <v>1930.34</v>
      </c>
      <c r="K487" s="127">
        <v>813.53</v>
      </c>
      <c r="L487" s="127">
        <v>212.16</v>
      </c>
      <c r="M487" s="127">
        <v>904.65</v>
      </c>
    </row>
    <row r="488" spans="1:13">
      <c r="A488" s="124">
        <v>2025</v>
      </c>
      <c r="B488" s="124">
        <v>12</v>
      </c>
      <c r="C488" s="126">
        <v>46022</v>
      </c>
      <c r="D488" s="124">
        <v>53077001601</v>
      </c>
      <c r="E488" s="124" t="s">
        <v>70</v>
      </c>
      <c r="F488" s="6">
        <v>3</v>
      </c>
      <c r="G488" s="6">
        <v>2</v>
      </c>
      <c r="H488" s="6">
        <v>0</v>
      </c>
      <c r="I488" s="6">
        <v>1</v>
      </c>
      <c r="J488" s="127">
        <v>173.57</v>
      </c>
      <c r="K488" s="127">
        <v>96.33</v>
      </c>
      <c r="L488" s="127">
        <v>3.56</v>
      </c>
      <c r="M488" s="127">
        <v>73.680000000000007</v>
      </c>
    </row>
    <row r="489" spans="1:13">
      <c r="A489" s="124">
        <v>2025</v>
      </c>
      <c r="B489" s="124">
        <v>12</v>
      </c>
      <c r="C489" s="126">
        <v>46022</v>
      </c>
      <c r="D489" s="124">
        <v>53077001602</v>
      </c>
      <c r="E489" s="124" t="s">
        <v>71</v>
      </c>
      <c r="F489" s="6">
        <v>2</v>
      </c>
      <c r="G489" s="6">
        <v>2</v>
      </c>
      <c r="H489" s="6">
        <v>0</v>
      </c>
      <c r="I489" s="6">
        <v>0</v>
      </c>
      <c r="J489" s="127">
        <v>2518.36</v>
      </c>
      <c r="K489" s="127">
        <v>2518.36</v>
      </c>
      <c r="L489" s="127">
        <v>0</v>
      </c>
      <c r="M489" s="127">
        <v>0</v>
      </c>
    </row>
    <row r="490" spans="1:13">
      <c r="A490" s="124">
        <v>2025</v>
      </c>
      <c r="B490" s="124">
        <v>12</v>
      </c>
      <c r="C490" s="126">
        <v>46022</v>
      </c>
      <c r="D490" s="124">
        <v>53077001602</v>
      </c>
      <c r="E490" s="124" t="s">
        <v>70</v>
      </c>
      <c r="F490" s="6">
        <v>97</v>
      </c>
      <c r="G490" s="6">
        <v>42</v>
      </c>
      <c r="H490" s="6">
        <v>12</v>
      </c>
      <c r="I490" s="6">
        <v>43</v>
      </c>
      <c r="J490" s="127">
        <v>9684</v>
      </c>
      <c r="K490" s="127">
        <v>6125.15</v>
      </c>
      <c r="L490" s="127">
        <v>775.37</v>
      </c>
      <c r="M490" s="127">
        <v>2783.48</v>
      </c>
    </row>
    <row r="491" spans="1:13">
      <c r="A491" s="124">
        <v>2025</v>
      </c>
      <c r="B491" s="124">
        <v>12</v>
      </c>
      <c r="C491" s="126">
        <v>46022</v>
      </c>
      <c r="D491" s="124">
        <v>53077001701</v>
      </c>
      <c r="E491" s="124" t="s">
        <v>71</v>
      </c>
      <c r="F491" s="6">
        <v>6</v>
      </c>
      <c r="G491" s="6">
        <v>1</v>
      </c>
      <c r="H491" s="6">
        <v>5</v>
      </c>
      <c r="I491" s="6">
        <v>0</v>
      </c>
      <c r="J491" s="127">
        <v>4368.34</v>
      </c>
      <c r="K491" s="127">
        <v>3497.45</v>
      </c>
      <c r="L491" s="127">
        <v>870.89</v>
      </c>
      <c r="M491" s="127">
        <v>0</v>
      </c>
    </row>
    <row r="492" spans="1:13">
      <c r="A492" s="124">
        <v>2025</v>
      </c>
      <c r="B492" s="124">
        <v>12</v>
      </c>
      <c r="C492" s="126">
        <v>46022</v>
      </c>
      <c r="D492" s="124">
        <v>53077001701</v>
      </c>
      <c r="E492" s="124" t="s">
        <v>72</v>
      </c>
      <c r="F492" s="6">
        <v>5</v>
      </c>
      <c r="G492" s="6">
        <v>0</v>
      </c>
      <c r="H492" s="6">
        <v>5</v>
      </c>
      <c r="I492" s="6">
        <v>0</v>
      </c>
      <c r="J492" s="127">
        <v>1424.94</v>
      </c>
      <c r="K492" s="127">
        <v>788.74</v>
      </c>
      <c r="L492" s="127">
        <v>636.20000000000005</v>
      </c>
      <c r="M492" s="127">
        <v>0</v>
      </c>
    </row>
    <row r="493" spans="1:13">
      <c r="A493" s="124">
        <v>2025</v>
      </c>
      <c r="B493" s="124">
        <v>12</v>
      </c>
      <c r="C493" s="126">
        <v>46022</v>
      </c>
      <c r="D493" s="124">
        <v>53077001701</v>
      </c>
      <c r="E493" s="124" t="s">
        <v>73</v>
      </c>
      <c r="F493" s="6">
        <v>2</v>
      </c>
      <c r="G493" s="6">
        <v>0</v>
      </c>
      <c r="H493" s="6">
        <v>2</v>
      </c>
      <c r="I493" s="6">
        <v>0</v>
      </c>
      <c r="J493" s="127">
        <v>61922.98</v>
      </c>
      <c r="K493" s="127">
        <v>8718.6200000000008</v>
      </c>
      <c r="L493" s="127">
        <v>53204.36</v>
      </c>
      <c r="M493" s="127">
        <v>0</v>
      </c>
    </row>
    <row r="494" spans="1:13">
      <c r="A494" s="124">
        <v>2025</v>
      </c>
      <c r="B494" s="124">
        <v>12</v>
      </c>
      <c r="C494" s="126">
        <v>46022</v>
      </c>
      <c r="D494" s="124">
        <v>53077001701</v>
      </c>
      <c r="E494" s="124" t="s">
        <v>70</v>
      </c>
      <c r="F494" s="6">
        <v>2</v>
      </c>
      <c r="G494" s="6">
        <v>1</v>
      </c>
      <c r="H494" s="6">
        <v>0</v>
      </c>
      <c r="I494" s="6">
        <v>1</v>
      </c>
      <c r="J494" s="127">
        <v>95.03</v>
      </c>
      <c r="K494" s="127">
        <v>31.53</v>
      </c>
      <c r="L494" s="127">
        <v>5.5</v>
      </c>
      <c r="M494" s="127">
        <v>58</v>
      </c>
    </row>
    <row r="495" spans="1:13">
      <c r="A495" s="124">
        <v>2025</v>
      </c>
      <c r="B495" s="124">
        <v>12</v>
      </c>
      <c r="C495" s="126">
        <v>46022</v>
      </c>
      <c r="D495" s="124">
        <v>53077001702</v>
      </c>
      <c r="E495" s="124" t="s">
        <v>71</v>
      </c>
      <c r="F495" s="6">
        <v>2</v>
      </c>
      <c r="G495" s="6">
        <v>1</v>
      </c>
      <c r="H495" s="6">
        <v>1</v>
      </c>
      <c r="I495" s="6">
        <v>0</v>
      </c>
      <c r="J495" s="127">
        <v>1577.59</v>
      </c>
      <c r="K495" s="127">
        <v>1014.38</v>
      </c>
      <c r="L495" s="127">
        <v>563.21</v>
      </c>
      <c r="M495" s="127">
        <v>0</v>
      </c>
    </row>
    <row r="496" spans="1:13">
      <c r="A496" s="124">
        <v>2025</v>
      </c>
      <c r="B496" s="124">
        <v>12</v>
      </c>
      <c r="C496" s="126">
        <v>46022</v>
      </c>
      <c r="D496" s="124">
        <v>53077001702</v>
      </c>
      <c r="E496" s="124" t="s">
        <v>73</v>
      </c>
      <c r="F496" s="6">
        <v>1</v>
      </c>
      <c r="G496" s="6">
        <v>1</v>
      </c>
      <c r="H496" s="6">
        <v>0</v>
      </c>
      <c r="I496" s="6">
        <v>0</v>
      </c>
      <c r="J496" s="127">
        <v>1664.38</v>
      </c>
      <c r="K496" s="127">
        <v>1664.38</v>
      </c>
      <c r="L496" s="127">
        <v>0</v>
      </c>
      <c r="M496" s="127">
        <v>0</v>
      </c>
    </row>
    <row r="497" spans="1:13">
      <c r="A497" s="124">
        <v>2025</v>
      </c>
      <c r="B497" s="124">
        <v>12</v>
      </c>
      <c r="C497" s="126">
        <v>46022</v>
      </c>
      <c r="D497" s="124">
        <v>53077001702</v>
      </c>
      <c r="E497" s="124" t="s">
        <v>70</v>
      </c>
      <c r="F497" s="6">
        <v>97</v>
      </c>
      <c r="G497" s="6">
        <v>32</v>
      </c>
      <c r="H497" s="6">
        <v>18</v>
      </c>
      <c r="I497" s="6">
        <v>47</v>
      </c>
      <c r="J497" s="127">
        <v>10055.84</v>
      </c>
      <c r="K497" s="127">
        <v>5119.0200000000004</v>
      </c>
      <c r="L497" s="127">
        <v>1609.48</v>
      </c>
      <c r="M497" s="127">
        <v>3327.34</v>
      </c>
    </row>
    <row r="498" spans="1:13">
      <c r="A498" s="124">
        <v>2025</v>
      </c>
      <c r="B498" s="124">
        <v>12</v>
      </c>
      <c r="C498" s="126">
        <v>46022</v>
      </c>
      <c r="D498" s="124">
        <v>53077001800</v>
      </c>
      <c r="E498" s="124" t="s">
        <v>71</v>
      </c>
      <c r="F498" s="6">
        <v>5</v>
      </c>
      <c r="G498" s="6">
        <v>3</v>
      </c>
      <c r="H498" s="6">
        <v>0</v>
      </c>
      <c r="I498" s="6">
        <v>2</v>
      </c>
      <c r="J498" s="127">
        <v>50024.32</v>
      </c>
      <c r="K498" s="127">
        <v>49926.74</v>
      </c>
      <c r="L498" s="127">
        <v>55.18</v>
      </c>
      <c r="M498" s="127">
        <v>42.4</v>
      </c>
    </row>
    <row r="499" spans="1:13">
      <c r="A499" s="124">
        <v>2025</v>
      </c>
      <c r="B499" s="124">
        <v>12</v>
      </c>
      <c r="C499" s="126">
        <v>46022</v>
      </c>
      <c r="D499" s="124">
        <v>53077001800</v>
      </c>
      <c r="E499" s="124" t="s">
        <v>73</v>
      </c>
      <c r="F499" s="6">
        <v>1</v>
      </c>
      <c r="G499" s="6">
        <v>1</v>
      </c>
      <c r="H499" s="6">
        <v>0</v>
      </c>
      <c r="I499" s="6">
        <v>0</v>
      </c>
      <c r="J499" s="127">
        <v>5207.8500000000004</v>
      </c>
      <c r="K499" s="127">
        <v>5207.8500000000004</v>
      </c>
      <c r="L499" s="127">
        <v>0</v>
      </c>
      <c r="M499" s="127">
        <v>0</v>
      </c>
    </row>
    <row r="500" spans="1:13">
      <c r="A500" s="124">
        <v>2025</v>
      </c>
      <c r="B500" s="124">
        <v>12</v>
      </c>
      <c r="C500" s="126">
        <v>46022</v>
      </c>
      <c r="D500" s="124">
        <v>53077001800</v>
      </c>
      <c r="E500" s="124" t="s">
        <v>70</v>
      </c>
      <c r="F500" s="6">
        <v>44</v>
      </c>
      <c r="G500" s="6">
        <v>21</v>
      </c>
      <c r="H500" s="6">
        <v>7</v>
      </c>
      <c r="I500" s="6">
        <v>16</v>
      </c>
      <c r="J500" s="127">
        <v>3873.85</v>
      </c>
      <c r="K500" s="127">
        <v>2500.2399999999998</v>
      </c>
      <c r="L500" s="127">
        <v>541.12</v>
      </c>
      <c r="M500" s="127">
        <v>832.49</v>
      </c>
    </row>
    <row r="501" spans="1:13">
      <c r="A501" s="124">
        <v>2025</v>
      </c>
      <c r="B501" s="124">
        <v>12</v>
      </c>
      <c r="C501" s="126">
        <v>46022</v>
      </c>
      <c r="D501" s="124">
        <v>53077001901</v>
      </c>
      <c r="E501" s="124" t="s">
        <v>71</v>
      </c>
      <c r="F501" s="6">
        <v>15</v>
      </c>
      <c r="G501" s="6">
        <v>9</v>
      </c>
      <c r="H501" s="6">
        <v>1</v>
      </c>
      <c r="I501" s="6">
        <v>5</v>
      </c>
      <c r="J501" s="127">
        <v>6561.99</v>
      </c>
      <c r="K501" s="127">
        <v>3169.85</v>
      </c>
      <c r="L501" s="127">
        <v>923.32</v>
      </c>
      <c r="M501" s="127">
        <v>2468.8200000000002</v>
      </c>
    </row>
    <row r="502" spans="1:13">
      <c r="A502" s="124">
        <v>2025</v>
      </c>
      <c r="B502" s="124">
        <v>12</v>
      </c>
      <c r="C502" s="126">
        <v>46022</v>
      </c>
      <c r="D502" s="124">
        <v>53077001901</v>
      </c>
      <c r="E502" s="124" t="s">
        <v>70</v>
      </c>
      <c r="F502" s="6">
        <v>69</v>
      </c>
      <c r="G502" s="6">
        <v>34</v>
      </c>
      <c r="H502" s="6">
        <v>11</v>
      </c>
      <c r="I502" s="6">
        <v>24</v>
      </c>
      <c r="J502" s="127">
        <v>5867.03</v>
      </c>
      <c r="K502" s="127">
        <v>3709.93</v>
      </c>
      <c r="L502" s="127">
        <v>826.09</v>
      </c>
      <c r="M502" s="127">
        <v>1331.01</v>
      </c>
    </row>
    <row r="503" spans="1:13">
      <c r="A503" s="124">
        <v>2025</v>
      </c>
      <c r="B503" s="124">
        <v>12</v>
      </c>
      <c r="C503" s="126">
        <v>46022</v>
      </c>
      <c r="D503" s="124">
        <v>53077001902</v>
      </c>
      <c r="E503" s="124" t="s">
        <v>71</v>
      </c>
      <c r="F503" s="6">
        <v>7</v>
      </c>
      <c r="G503" s="6">
        <v>3</v>
      </c>
      <c r="H503" s="6">
        <v>1</v>
      </c>
      <c r="I503" s="6">
        <v>3</v>
      </c>
      <c r="J503" s="127">
        <v>2508.0500000000002</v>
      </c>
      <c r="K503" s="127">
        <v>1786.52</v>
      </c>
      <c r="L503" s="127">
        <v>436.65</v>
      </c>
      <c r="M503" s="127">
        <v>284.88</v>
      </c>
    </row>
    <row r="504" spans="1:13">
      <c r="A504" s="124">
        <v>2025</v>
      </c>
      <c r="B504" s="124">
        <v>12</v>
      </c>
      <c r="C504" s="126">
        <v>46022</v>
      </c>
      <c r="D504" s="124">
        <v>53077001902</v>
      </c>
      <c r="E504" s="124" t="s">
        <v>72</v>
      </c>
      <c r="F504" s="6">
        <v>1</v>
      </c>
      <c r="G504" s="6">
        <v>1</v>
      </c>
      <c r="H504" s="6">
        <v>0</v>
      </c>
      <c r="I504" s="6">
        <v>0</v>
      </c>
      <c r="J504" s="127">
        <v>141.07</v>
      </c>
      <c r="K504" s="127">
        <v>141.07</v>
      </c>
      <c r="L504" s="127">
        <v>0</v>
      </c>
      <c r="M504" s="127">
        <v>0</v>
      </c>
    </row>
    <row r="505" spans="1:13">
      <c r="A505" s="124">
        <v>2025</v>
      </c>
      <c r="B505" s="124">
        <v>12</v>
      </c>
      <c r="C505" s="126">
        <v>46022</v>
      </c>
      <c r="D505" s="124">
        <v>53077001902</v>
      </c>
      <c r="E505" s="124" t="s">
        <v>70</v>
      </c>
      <c r="F505" s="6">
        <v>128</v>
      </c>
      <c r="G505" s="6">
        <v>65</v>
      </c>
      <c r="H505" s="6">
        <v>24</v>
      </c>
      <c r="I505" s="6">
        <v>39</v>
      </c>
      <c r="J505" s="127">
        <v>13296.33</v>
      </c>
      <c r="K505" s="127">
        <v>8119.66</v>
      </c>
      <c r="L505" s="127">
        <v>2315.42</v>
      </c>
      <c r="M505" s="127">
        <v>2861.25</v>
      </c>
    </row>
    <row r="506" spans="1:13">
      <c r="A506" s="124">
        <v>2025</v>
      </c>
      <c r="B506" s="124">
        <v>12</v>
      </c>
      <c r="C506" s="126">
        <v>46022</v>
      </c>
      <c r="D506" s="124">
        <v>53077002001</v>
      </c>
      <c r="E506" s="124" t="s">
        <v>71</v>
      </c>
      <c r="F506" s="6">
        <v>21</v>
      </c>
      <c r="G506" s="6">
        <v>13</v>
      </c>
      <c r="H506" s="6">
        <v>1</v>
      </c>
      <c r="I506" s="6">
        <v>7</v>
      </c>
      <c r="J506" s="127">
        <v>14442.31</v>
      </c>
      <c r="K506" s="127">
        <v>10505.05</v>
      </c>
      <c r="L506" s="127">
        <v>2339.81</v>
      </c>
      <c r="M506" s="127">
        <v>1597.45</v>
      </c>
    </row>
    <row r="507" spans="1:13">
      <c r="A507" s="124">
        <v>2025</v>
      </c>
      <c r="B507" s="124">
        <v>12</v>
      </c>
      <c r="C507" s="126">
        <v>46022</v>
      </c>
      <c r="D507" s="124">
        <v>53077002001</v>
      </c>
      <c r="E507" s="124" t="s">
        <v>70</v>
      </c>
      <c r="F507" s="6">
        <v>104</v>
      </c>
      <c r="G507" s="6">
        <v>40</v>
      </c>
      <c r="H507" s="6">
        <v>13</v>
      </c>
      <c r="I507" s="6">
        <v>51</v>
      </c>
      <c r="J507" s="127">
        <v>8173.04</v>
      </c>
      <c r="K507" s="127">
        <v>3988.94</v>
      </c>
      <c r="L507" s="127">
        <v>1123.74</v>
      </c>
      <c r="M507" s="127">
        <v>3060.36</v>
      </c>
    </row>
    <row r="508" spans="1:13">
      <c r="A508" s="124">
        <v>2025</v>
      </c>
      <c r="B508" s="124">
        <v>12</v>
      </c>
      <c r="C508" s="126">
        <v>46022</v>
      </c>
      <c r="D508" s="124">
        <v>53077002002</v>
      </c>
      <c r="E508" s="124" t="s">
        <v>71</v>
      </c>
      <c r="F508" s="6">
        <v>3</v>
      </c>
      <c r="G508" s="6">
        <v>2</v>
      </c>
      <c r="H508" s="6">
        <v>1</v>
      </c>
      <c r="I508" s="6">
        <v>0</v>
      </c>
      <c r="J508" s="127">
        <v>309.73</v>
      </c>
      <c r="K508" s="127">
        <v>298.10000000000002</v>
      </c>
      <c r="L508" s="127">
        <v>11.63</v>
      </c>
      <c r="M508" s="127">
        <v>0</v>
      </c>
    </row>
    <row r="509" spans="1:13">
      <c r="A509" s="124">
        <v>2025</v>
      </c>
      <c r="B509" s="124">
        <v>12</v>
      </c>
      <c r="C509" s="126">
        <v>46022</v>
      </c>
      <c r="D509" s="124">
        <v>53077002002</v>
      </c>
      <c r="E509" s="124" t="s">
        <v>70</v>
      </c>
      <c r="F509" s="6">
        <v>129</v>
      </c>
      <c r="G509" s="6">
        <v>54</v>
      </c>
      <c r="H509" s="6">
        <v>18</v>
      </c>
      <c r="I509" s="6">
        <v>57</v>
      </c>
      <c r="J509" s="127">
        <v>11368.81</v>
      </c>
      <c r="K509" s="127">
        <v>6313.07</v>
      </c>
      <c r="L509" s="127">
        <v>1348.61</v>
      </c>
      <c r="M509" s="127">
        <v>3707.13</v>
      </c>
    </row>
    <row r="510" spans="1:13">
      <c r="A510" s="124">
        <v>2025</v>
      </c>
      <c r="B510" s="124">
        <v>12</v>
      </c>
      <c r="C510" s="126">
        <v>46022</v>
      </c>
      <c r="D510" s="124">
        <v>53077002101</v>
      </c>
      <c r="E510" s="124" t="s">
        <v>71</v>
      </c>
      <c r="F510" s="6">
        <v>1</v>
      </c>
      <c r="G510" s="6">
        <v>1</v>
      </c>
      <c r="H510" s="6">
        <v>0</v>
      </c>
      <c r="I510" s="6">
        <v>0</v>
      </c>
      <c r="J510" s="127">
        <v>21.52</v>
      </c>
      <c r="K510" s="127">
        <v>21.52</v>
      </c>
      <c r="L510" s="127">
        <v>0</v>
      </c>
      <c r="M510" s="127">
        <v>0</v>
      </c>
    </row>
    <row r="511" spans="1:13">
      <c r="A511" s="124">
        <v>2025</v>
      </c>
      <c r="B511" s="124">
        <v>12</v>
      </c>
      <c r="C511" s="126">
        <v>46022</v>
      </c>
      <c r="D511" s="124">
        <v>53077002101</v>
      </c>
      <c r="E511" s="124" t="s">
        <v>70</v>
      </c>
      <c r="F511" s="6">
        <v>5</v>
      </c>
      <c r="G511" s="6">
        <v>4</v>
      </c>
      <c r="H511" s="6">
        <v>1</v>
      </c>
      <c r="I511" s="6">
        <v>0</v>
      </c>
      <c r="J511" s="127">
        <v>334.5</v>
      </c>
      <c r="K511" s="127">
        <v>295.83999999999997</v>
      </c>
      <c r="L511" s="127">
        <v>38.659999999999997</v>
      </c>
      <c r="M511" s="127">
        <v>0</v>
      </c>
    </row>
    <row r="512" spans="1:13">
      <c r="A512" s="124">
        <v>2025</v>
      </c>
      <c r="B512" s="124">
        <v>12</v>
      </c>
      <c r="C512" s="126">
        <v>46022</v>
      </c>
      <c r="D512" s="124">
        <v>53077002102</v>
      </c>
      <c r="E512" s="124" t="s">
        <v>71</v>
      </c>
      <c r="F512" s="6">
        <v>6</v>
      </c>
      <c r="G512" s="6">
        <v>4</v>
      </c>
      <c r="H512" s="6">
        <v>1</v>
      </c>
      <c r="I512" s="6">
        <v>1</v>
      </c>
      <c r="J512" s="127">
        <v>2662.47</v>
      </c>
      <c r="K512" s="127">
        <v>1312.87</v>
      </c>
      <c r="L512" s="127">
        <v>201.98</v>
      </c>
      <c r="M512" s="127">
        <v>1147.6199999999999</v>
      </c>
    </row>
    <row r="513" spans="1:13">
      <c r="A513" s="124">
        <v>2025</v>
      </c>
      <c r="B513" s="124">
        <v>12</v>
      </c>
      <c r="C513" s="126">
        <v>46022</v>
      </c>
      <c r="D513" s="124">
        <v>53077002102</v>
      </c>
      <c r="E513" s="124" t="s">
        <v>72</v>
      </c>
      <c r="F513" s="6">
        <v>5</v>
      </c>
      <c r="G513" s="6">
        <v>5</v>
      </c>
      <c r="H513" s="6">
        <v>0</v>
      </c>
      <c r="I513" s="6">
        <v>0</v>
      </c>
      <c r="J513" s="127">
        <v>1364.7</v>
      </c>
      <c r="K513" s="127">
        <v>1364.7</v>
      </c>
      <c r="L513" s="127">
        <v>0</v>
      </c>
      <c r="M513" s="127">
        <v>0</v>
      </c>
    </row>
    <row r="514" spans="1:13">
      <c r="A514" s="124">
        <v>2025</v>
      </c>
      <c r="B514" s="124">
        <v>12</v>
      </c>
      <c r="C514" s="126">
        <v>46022</v>
      </c>
      <c r="D514" s="124">
        <v>53077002102</v>
      </c>
      <c r="E514" s="124" t="s">
        <v>70</v>
      </c>
      <c r="F514" s="6">
        <v>50</v>
      </c>
      <c r="G514" s="6">
        <v>24</v>
      </c>
      <c r="H514" s="6">
        <v>6</v>
      </c>
      <c r="I514" s="6">
        <v>20</v>
      </c>
      <c r="J514" s="127">
        <v>5105.8999999999996</v>
      </c>
      <c r="K514" s="127">
        <v>2411.41</v>
      </c>
      <c r="L514" s="127">
        <v>844.02</v>
      </c>
      <c r="M514" s="127">
        <v>1850.47</v>
      </c>
    </row>
    <row r="515" spans="1:13">
      <c r="A515" s="124">
        <v>2025</v>
      </c>
      <c r="B515" s="124">
        <v>12</v>
      </c>
      <c r="C515" s="126">
        <v>46022</v>
      </c>
      <c r="D515" s="124">
        <v>53077002200</v>
      </c>
      <c r="E515" s="124" t="s">
        <v>71</v>
      </c>
      <c r="F515" s="6">
        <v>7</v>
      </c>
      <c r="G515" s="6">
        <v>4</v>
      </c>
      <c r="H515" s="6">
        <v>2</v>
      </c>
      <c r="I515" s="6">
        <v>1</v>
      </c>
      <c r="J515" s="127">
        <v>10649.5</v>
      </c>
      <c r="K515" s="127">
        <v>10491.11</v>
      </c>
      <c r="L515" s="127">
        <v>115.99</v>
      </c>
      <c r="M515" s="127">
        <v>42.4</v>
      </c>
    </row>
    <row r="516" spans="1:13">
      <c r="A516" s="124">
        <v>2025</v>
      </c>
      <c r="B516" s="124">
        <v>12</v>
      </c>
      <c r="C516" s="126">
        <v>46022</v>
      </c>
      <c r="D516" s="124">
        <v>53077002200</v>
      </c>
      <c r="E516" s="124" t="s">
        <v>72</v>
      </c>
      <c r="F516" s="6">
        <v>3</v>
      </c>
      <c r="G516" s="6">
        <v>3</v>
      </c>
      <c r="H516" s="6">
        <v>0</v>
      </c>
      <c r="I516" s="6">
        <v>0</v>
      </c>
      <c r="J516" s="127">
        <v>347.69</v>
      </c>
      <c r="K516" s="127">
        <v>347.69</v>
      </c>
      <c r="L516" s="127">
        <v>0</v>
      </c>
      <c r="M516" s="127">
        <v>0</v>
      </c>
    </row>
    <row r="517" spans="1:13">
      <c r="A517" s="124">
        <v>2025</v>
      </c>
      <c r="B517" s="124">
        <v>12</v>
      </c>
      <c r="C517" s="126">
        <v>46022</v>
      </c>
      <c r="D517" s="124">
        <v>53077002200</v>
      </c>
      <c r="E517" s="124" t="s">
        <v>70</v>
      </c>
      <c r="F517" s="6">
        <v>67</v>
      </c>
      <c r="G517" s="6">
        <v>30</v>
      </c>
      <c r="H517" s="6">
        <v>12</v>
      </c>
      <c r="I517" s="6">
        <v>25</v>
      </c>
      <c r="J517" s="127">
        <v>7544.71</v>
      </c>
      <c r="K517" s="127">
        <v>4386.47</v>
      </c>
      <c r="L517" s="127">
        <v>1695.97</v>
      </c>
      <c r="M517" s="127">
        <v>1462.27</v>
      </c>
    </row>
    <row r="518" spans="1:13">
      <c r="A518" s="124">
        <v>2025</v>
      </c>
      <c r="B518" s="124">
        <v>12</v>
      </c>
      <c r="C518" s="126">
        <v>46022</v>
      </c>
      <c r="D518" s="124">
        <v>53077002802</v>
      </c>
      <c r="E518" s="124" t="s">
        <v>70</v>
      </c>
      <c r="F518" s="6">
        <v>89</v>
      </c>
      <c r="G518" s="6">
        <v>45</v>
      </c>
      <c r="H518" s="6">
        <v>12</v>
      </c>
      <c r="I518" s="6">
        <v>32</v>
      </c>
      <c r="J518" s="127">
        <v>10291.64</v>
      </c>
      <c r="K518" s="127">
        <v>6271.76</v>
      </c>
      <c r="L518" s="127">
        <v>1598.81</v>
      </c>
      <c r="M518" s="127">
        <v>2421.0700000000002</v>
      </c>
    </row>
    <row r="519" spans="1:13">
      <c r="A519" s="124">
        <v>2025</v>
      </c>
      <c r="B519" s="124">
        <v>12</v>
      </c>
      <c r="C519" s="126">
        <v>46022</v>
      </c>
      <c r="D519" s="124">
        <v>53077002900</v>
      </c>
      <c r="E519" s="124" t="s">
        <v>70</v>
      </c>
      <c r="F519" s="6">
        <v>1</v>
      </c>
      <c r="G519" s="6">
        <v>1</v>
      </c>
      <c r="H519" s="6">
        <v>0</v>
      </c>
      <c r="I519" s="6">
        <v>0</v>
      </c>
      <c r="J519" s="127">
        <v>254.89</v>
      </c>
      <c r="K519" s="127">
        <v>254.89</v>
      </c>
      <c r="L519" s="127">
        <v>0</v>
      </c>
      <c r="M519" s="127">
        <v>0</v>
      </c>
    </row>
    <row r="520" spans="1:13">
      <c r="A520" s="124">
        <v>2025</v>
      </c>
      <c r="B520" s="124">
        <v>12</v>
      </c>
      <c r="C520" s="126">
        <v>46022</v>
      </c>
      <c r="D520" s="124">
        <v>53077003100</v>
      </c>
      <c r="E520" s="124" t="s">
        <v>71</v>
      </c>
      <c r="F520" s="6">
        <v>1</v>
      </c>
      <c r="G520" s="6">
        <v>1</v>
      </c>
      <c r="H520" s="6">
        <v>0</v>
      </c>
      <c r="I520" s="6">
        <v>0</v>
      </c>
      <c r="J520" s="127">
        <v>72.680000000000007</v>
      </c>
      <c r="K520" s="127">
        <v>72.680000000000007</v>
      </c>
      <c r="L520" s="127">
        <v>0</v>
      </c>
      <c r="M520" s="127">
        <v>0</v>
      </c>
    </row>
    <row r="521" spans="1:13">
      <c r="A521" s="124">
        <v>2025</v>
      </c>
      <c r="B521" s="124">
        <v>12</v>
      </c>
      <c r="C521" s="126">
        <v>46022</v>
      </c>
      <c r="D521" s="124">
        <v>53077003100</v>
      </c>
      <c r="E521" s="124" t="s">
        <v>70</v>
      </c>
      <c r="F521" s="6">
        <v>24</v>
      </c>
      <c r="G521" s="6">
        <v>11</v>
      </c>
      <c r="H521" s="6">
        <v>4</v>
      </c>
      <c r="I521" s="6">
        <v>9</v>
      </c>
      <c r="J521" s="127">
        <v>2497.83</v>
      </c>
      <c r="K521" s="127">
        <v>1656.55</v>
      </c>
      <c r="L521" s="127">
        <v>358.82</v>
      </c>
      <c r="M521" s="127">
        <v>482.46</v>
      </c>
    </row>
    <row r="522" spans="1:13">
      <c r="A522" s="124">
        <v>2025</v>
      </c>
      <c r="B522" s="124">
        <v>12</v>
      </c>
      <c r="C522" s="126">
        <v>46022</v>
      </c>
      <c r="D522" s="124">
        <v>53077003200</v>
      </c>
      <c r="E522" s="124" t="s">
        <v>71</v>
      </c>
      <c r="F522" s="6">
        <v>19</v>
      </c>
      <c r="G522" s="6">
        <v>11</v>
      </c>
      <c r="H522" s="6">
        <v>3</v>
      </c>
      <c r="I522" s="6">
        <v>5</v>
      </c>
      <c r="J522" s="127">
        <v>5567.75</v>
      </c>
      <c r="K522" s="127">
        <v>2867.96</v>
      </c>
      <c r="L522" s="127">
        <v>711</v>
      </c>
      <c r="M522" s="127">
        <v>1988.79</v>
      </c>
    </row>
    <row r="523" spans="1:13">
      <c r="A523" s="124">
        <v>2025</v>
      </c>
      <c r="B523" s="124">
        <v>12</v>
      </c>
      <c r="C523" s="126">
        <v>46022</v>
      </c>
      <c r="D523" s="124">
        <v>53077003200</v>
      </c>
      <c r="E523" s="124" t="s">
        <v>70</v>
      </c>
      <c r="F523" s="6">
        <v>129</v>
      </c>
      <c r="G523" s="6">
        <v>55</v>
      </c>
      <c r="H523" s="6">
        <v>18</v>
      </c>
      <c r="I523" s="6">
        <v>56</v>
      </c>
      <c r="J523" s="127">
        <v>18518.41</v>
      </c>
      <c r="K523" s="127">
        <v>8866.5</v>
      </c>
      <c r="L523" s="127">
        <v>1950.94</v>
      </c>
      <c r="M523" s="127">
        <v>7700.97</v>
      </c>
    </row>
    <row r="524" spans="1:13">
      <c r="A524" s="124">
        <v>2025</v>
      </c>
      <c r="B524" s="124">
        <v>12</v>
      </c>
      <c r="C524" s="126">
        <v>46022</v>
      </c>
      <c r="D524" s="124">
        <v>53077003400</v>
      </c>
      <c r="E524" s="124" t="s">
        <v>70</v>
      </c>
      <c r="F524" s="6">
        <v>8</v>
      </c>
      <c r="G524" s="6">
        <v>3</v>
      </c>
      <c r="H524" s="6">
        <v>1</v>
      </c>
      <c r="I524" s="6">
        <v>4</v>
      </c>
      <c r="J524" s="127">
        <v>957.22</v>
      </c>
      <c r="K524" s="127">
        <v>502.45</v>
      </c>
      <c r="L524" s="127">
        <v>131.61000000000001</v>
      </c>
      <c r="M524" s="127">
        <v>323.16000000000003</v>
      </c>
    </row>
    <row r="525" spans="1:13">
      <c r="A525" s="124">
        <v>2025</v>
      </c>
      <c r="B525" s="124">
        <v>12</v>
      </c>
      <c r="C525" s="126">
        <v>46022</v>
      </c>
      <c r="D525" s="124">
        <v>53077940002</v>
      </c>
      <c r="E525" s="124" t="s">
        <v>71</v>
      </c>
      <c r="F525" s="6">
        <v>5</v>
      </c>
      <c r="G525" s="6">
        <v>3</v>
      </c>
      <c r="H525" s="6">
        <v>2</v>
      </c>
      <c r="I525" s="6">
        <v>0</v>
      </c>
      <c r="J525" s="127">
        <v>1554.78</v>
      </c>
      <c r="K525" s="127">
        <v>1065.58</v>
      </c>
      <c r="L525" s="127">
        <v>489.2</v>
      </c>
      <c r="M525" s="127">
        <v>0</v>
      </c>
    </row>
    <row r="526" spans="1:13">
      <c r="A526" s="124">
        <v>2025</v>
      </c>
      <c r="B526" s="124">
        <v>12</v>
      </c>
      <c r="C526" s="126">
        <v>46022</v>
      </c>
      <c r="D526" s="124">
        <v>53077940002</v>
      </c>
      <c r="E526" s="124" t="s">
        <v>72</v>
      </c>
      <c r="F526" s="6">
        <v>2</v>
      </c>
      <c r="G526" s="6">
        <v>2</v>
      </c>
      <c r="H526" s="6">
        <v>0</v>
      </c>
      <c r="I526" s="6">
        <v>0</v>
      </c>
      <c r="J526" s="127">
        <v>84.2</v>
      </c>
      <c r="K526" s="127">
        <v>84.2</v>
      </c>
      <c r="L526" s="127">
        <v>0</v>
      </c>
      <c r="M526" s="127">
        <v>0</v>
      </c>
    </row>
    <row r="527" spans="1:13">
      <c r="A527" s="124">
        <v>2025</v>
      </c>
      <c r="B527" s="124">
        <v>12</v>
      </c>
      <c r="C527" s="126">
        <v>46022</v>
      </c>
      <c r="D527" s="124">
        <v>53077940002</v>
      </c>
      <c r="E527" s="124" t="s">
        <v>73</v>
      </c>
      <c r="F527" s="6">
        <v>1</v>
      </c>
      <c r="G527" s="6">
        <v>0</v>
      </c>
      <c r="H527" s="6">
        <v>0</v>
      </c>
      <c r="I527" s="6">
        <v>1</v>
      </c>
      <c r="J527" s="127">
        <v>26328.44</v>
      </c>
      <c r="K527" s="127">
        <v>566.62</v>
      </c>
      <c r="L527" s="127">
        <v>561.01</v>
      </c>
      <c r="M527" s="127">
        <v>25200.81</v>
      </c>
    </row>
    <row r="528" spans="1:13">
      <c r="A528" s="124">
        <v>2025</v>
      </c>
      <c r="B528" s="124">
        <v>12</v>
      </c>
      <c r="C528" s="126">
        <v>46022</v>
      </c>
      <c r="D528" s="124">
        <v>53077940002</v>
      </c>
      <c r="E528" s="124" t="s">
        <v>70</v>
      </c>
      <c r="F528" s="6">
        <v>10</v>
      </c>
      <c r="G528" s="6">
        <v>6</v>
      </c>
      <c r="H528" s="6">
        <v>2</v>
      </c>
      <c r="I528" s="6">
        <v>2</v>
      </c>
      <c r="J528" s="127">
        <v>878.46</v>
      </c>
      <c r="K528" s="127">
        <v>662.35</v>
      </c>
      <c r="L528" s="127">
        <v>140.35</v>
      </c>
      <c r="M528" s="127">
        <v>75.760000000000005</v>
      </c>
    </row>
    <row r="529" spans="1:13">
      <c r="A529" s="124">
        <v>2025</v>
      </c>
      <c r="B529" s="124">
        <v>12</v>
      </c>
      <c r="C529" s="126">
        <v>46022</v>
      </c>
      <c r="D529" s="124">
        <v>53077940004</v>
      </c>
      <c r="E529" s="124" t="s">
        <v>71</v>
      </c>
      <c r="F529" s="6">
        <v>14</v>
      </c>
      <c r="G529" s="6">
        <v>7</v>
      </c>
      <c r="H529" s="6">
        <v>5</v>
      </c>
      <c r="I529" s="6">
        <v>2</v>
      </c>
      <c r="J529" s="127">
        <v>25801.79</v>
      </c>
      <c r="K529" s="127">
        <v>23504.560000000001</v>
      </c>
      <c r="L529" s="127">
        <v>2215.27</v>
      </c>
      <c r="M529" s="127">
        <v>81.96</v>
      </c>
    </row>
    <row r="530" spans="1:13">
      <c r="A530" s="124">
        <v>2025</v>
      </c>
      <c r="B530" s="124">
        <v>12</v>
      </c>
      <c r="C530" s="126">
        <v>46022</v>
      </c>
      <c r="D530" s="124">
        <v>53077940004</v>
      </c>
      <c r="E530" s="124" t="s">
        <v>72</v>
      </c>
      <c r="F530" s="6">
        <v>7</v>
      </c>
      <c r="G530" s="6">
        <v>4</v>
      </c>
      <c r="H530" s="6">
        <v>3</v>
      </c>
      <c r="I530" s="6">
        <v>0</v>
      </c>
      <c r="J530" s="127">
        <v>1434.84</v>
      </c>
      <c r="K530" s="127">
        <v>1188.74</v>
      </c>
      <c r="L530" s="127">
        <v>246.1</v>
      </c>
      <c r="M530" s="127">
        <v>0</v>
      </c>
    </row>
    <row r="531" spans="1:13">
      <c r="A531" s="124">
        <v>2025</v>
      </c>
      <c r="B531" s="124">
        <v>12</v>
      </c>
      <c r="C531" s="126">
        <v>46022</v>
      </c>
      <c r="D531" s="124">
        <v>53077940004</v>
      </c>
      <c r="E531" s="124" t="s">
        <v>70</v>
      </c>
      <c r="F531" s="6">
        <v>54</v>
      </c>
      <c r="G531" s="6">
        <v>24</v>
      </c>
      <c r="H531" s="6">
        <v>9</v>
      </c>
      <c r="I531" s="6">
        <v>21</v>
      </c>
      <c r="J531" s="127">
        <v>4321.88</v>
      </c>
      <c r="K531" s="127">
        <v>2506.6799999999998</v>
      </c>
      <c r="L531" s="127">
        <v>553</v>
      </c>
      <c r="M531" s="127">
        <v>1262.2</v>
      </c>
    </row>
    <row r="532" spans="1:13">
      <c r="A532" s="124">
        <v>2025</v>
      </c>
      <c r="B532" s="124">
        <v>12</v>
      </c>
      <c r="C532" s="126">
        <v>46022</v>
      </c>
      <c r="D532" s="124">
        <v>53077940005</v>
      </c>
      <c r="E532" s="124" t="s">
        <v>71</v>
      </c>
      <c r="F532" s="6">
        <v>18</v>
      </c>
      <c r="G532" s="6">
        <v>12</v>
      </c>
      <c r="H532" s="6">
        <v>2</v>
      </c>
      <c r="I532" s="6">
        <v>4</v>
      </c>
      <c r="J532" s="127">
        <v>3900.11</v>
      </c>
      <c r="K532" s="127">
        <v>2535.0100000000002</v>
      </c>
      <c r="L532" s="127">
        <v>644.32000000000005</v>
      </c>
      <c r="M532" s="127">
        <v>720.78</v>
      </c>
    </row>
    <row r="533" spans="1:13">
      <c r="A533" s="124">
        <v>2025</v>
      </c>
      <c r="B533" s="124">
        <v>12</v>
      </c>
      <c r="C533" s="126">
        <v>46022</v>
      </c>
      <c r="D533" s="124">
        <v>53077940005</v>
      </c>
      <c r="E533" s="124" t="s">
        <v>72</v>
      </c>
      <c r="F533" s="6">
        <v>6</v>
      </c>
      <c r="G533" s="6">
        <v>5</v>
      </c>
      <c r="H533" s="6">
        <v>1</v>
      </c>
      <c r="I533" s="6">
        <v>0</v>
      </c>
      <c r="J533" s="127">
        <v>240.63</v>
      </c>
      <c r="K533" s="127">
        <v>240</v>
      </c>
      <c r="L533" s="127">
        <v>0.63</v>
      </c>
      <c r="M533" s="127">
        <v>0</v>
      </c>
    </row>
    <row r="534" spans="1:13">
      <c r="A534" s="124">
        <v>2025</v>
      </c>
      <c r="B534" s="124">
        <v>12</v>
      </c>
      <c r="C534" s="126">
        <v>46022</v>
      </c>
      <c r="D534" s="124">
        <v>53077940005</v>
      </c>
      <c r="E534" s="124" t="s">
        <v>70</v>
      </c>
      <c r="F534" s="6">
        <v>83</v>
      </c>
      <c r="G534" s="6">
        <v>30</v>
      </c>
      <c r="H534" s="6">
        <v>17</v>
      </c>
      <c r="I534" s="6">
        <v>36</v>
      </c>
      <c r="J534" s="127">
        <v>9204.68</v>
      </c>
      <c r="K534" s="127">
        <v>5000.26</v>
      </c>
      <c r="L534" s="127">
        <v>1245.53</v>
      </c>
      <c r="M534" s="127">
        <v>2958.89</v>
      </c>
    </row>
    <row r="535" spans="1:13">
      <c r="A535" s="124">
        <v>2025</v>
      </c>
      <c r="B535" s="124">
        <v>12</v>
      </c>
      <c r="C535" s="126">
        <v>46022</v>
      </c>
      <c r="D535" s="124">
        <v>53077940006</v>
      </c>
      <c r="E535" s="124" t="s">
        <v>71</v>
      </c>
      <c r="F535" s="6">
        <v>3</v>
      </c>
      <c r="G535" s="6">
        <v>2</v>
      </c>
      <c r="H535" s="6">
        <v>0</v>
      </c>
      <c r="I535" s="6">
        <v>1</v>
      </c>
      <c r="J535" s="127">
        <v>140.18</v>
      </c>
      <c r="K535" s="127">
        <v>95.26</v>
      </c>
      <c r="L535" s="127">
        <v>22.46</v>
      </c>
      <c r="M535" s="127">
        <v>22.46</v>
      </c>
    </row>
    <row r="536" spans="1:13">
      <c r="A536" s="124">
        <v>2025</v>
      </c>
      <c r="B536" s="124">
        <v>12</v>
      </c>
      <c r="C536" s="126">
        <v>46022</v>
      </c>
      <c r="D536" s="124">
        <v>53077940006</v>
      </c>
      <c r="E536" s="124" t="s">
        <v>72</v>
      </c>
      <c r="F536" s="6">
        <v>1</v>
      </c>
      <c r="G536" s="6">
        <v>1</v>
      </c>
      <c r="H536" s="6">
        <v>0</v>
      </c>
      <c r="I536" s="6">
        <v>0</v>
      </c>
      <c r="J536" s="127">
        <v>22.46</v>
      </c>
      <c r="K536" s="127">
        <v>22.46</v>
      </c>
      <c r="L536" s="127">
        <v>0</v>
      </c>
      <c r="M536" s="127">
        <v>0</v>
      </c>
    </row>
    <row r="537" spans="1:13">
      <c r="A537" s="124">
        <v>2025</v>
      </c>
      <c r="B537" s="124">
        <v>12</v>
      </c>
      <c r="C537" s="126">
        <v>46022</v>
      </c>
      <c r="D537" s="124">
        <v>53077940006</v>
      </c>
      <c r="E537" s="124" t="s">
        <v>70</v>
      </c>
      <c r="F537" s="6">
        <v>72</v>
      </c>
      <c r="G537" s="6">
        <v>25</v>
      </c>
      <c r="H537" s="6">
        <v>12</v>
      </c>
      <c r="I537" s="6">
        <v>35</v>
      </c>
      <c r="J537" s="127">
        <v>5229.24</v>
      </c>
      <c r="K537" s="127">
        <v>2690.09</v>
      </c>
      <c r="L537" s="127">
        <v>951.44</v>
      </c>
      <c r="M537" s="127">
        <v>1587.71</v>
      </c>
    </row>
    <row r="538" spans="1:13">
      <c r="A538" s="124">
        <v>2025</v>
      </c>
      <c r="B538" s="124">
        <v>11</v>
      </c>
      <c r="C538" s="126">
        <v>45991</v>
      </c>
      <c r="D538" s="124">
        <v>53001950300</v>
      </c>
      <c r="E538" s="124" t="s">
        <v>71</v>
      </c>
      <c r="F538" s="6">
        <v>4</v>
      </c>
      <c r="G538" s="6">
        <v>2</v>
      </c>
      <c r="H538" s="6">
        <v>2</v>
      </c>
      <c r="I538" s="6">
        <v>0</v>
      </c>
      <c r="J538" s="127">
        <v>292.18</v>
      </c>
      <c r="K538" s="127">
        <v>172.18</v>
      </c>
      <c r="L538" s="127">
        <v>120</v>
      </c>
      <c r="M538" s="127">
        <v>0</v>
      </c>
    </row>
    <row r="539" spans="1:13">
      <c r="A539" s="124">
        <v>2025</v>
      </c>
      <c r="B539" s="124">
        <v>11</v>
      </c>
      <c r="C539" s="126">
        <v>45991</v>
      </c>
      <c r="D539" s="124">
        <v>53001950300</v>
      </c>
      <c r="E539" s="124" t="s">
        <v>69</v>
      </c>
      <c r="F539" s="6">
        <v>1</v>
      </c>
      <c r="G539" s="6">
        <v>0</v>
      </c>
      <c r="H539" s="6">
        <v>1</v>
      </c>
      <c r="I539" s="6">
        <v>0</v>
      </c>
      <c r="J539" s="127">
        <v>201</v>
      </c>
      <c r="K539" s="127">
        <v>101</v>
      </c>
      <c r="L539" s="127">
        <v>100</v>
      </c>
      <c r="M539" s="127">
        <v>0</v>
      </c>
    </row>
    <row r="540" spans="1:13">
      <c r="A540" s="124">
        <v>2025</v>
      </c>
      <c r="B540" s="124">
        <v>11</v>
      </c>
      <c r="C540" s="126">
        <v>45991</v>
      </c>
      <c r="D540" s="124">
        <v>53001950300</v>
      </c>
      <c r="E540" s="124" t="s">
        <v>70</v>
      </c>
      <c r="F540" s="6">
        <v>9</v>
      </c>
      <c r="G540" s="6">
        <v>2</v>
      </c>
      <c r="H540" s="6">
        <v>2</v>
      </c>
      <c r="I540" s="6">
        <v>5</v>
      </c>
      <c r="J540" s="127">
        <v>664.43</v>
      </c>
      <c r="K540" s="127">
        <v>239.88</v>
      </c>
      <c r="L540" s="127">
        <v>140.83000000000001</v>
      </c>
      <c r="M540" s="127">
        <v>283.72000000000003</v>
      </c>
    </row>
    <row r="541" spans="1:13">
      <c r="A541" s="124">
        <v>2025</v>
      </c>
      <c r="B541" s="124">
        <v>11</v>
      </c>
      <c r="C541" s="126">
        <v>45991</v>
      </c>
      <c r="D541" s="124">
        <v>53001950400</v>
      </c>
      <c r="E541" s="124" t="s">
        <v>71</v>
      </c>
      <c r="F541" s="6">
        <v>9</v>
      </c>
      <c r="G541" s="6">
        <v>4</v>
      </c>
      <c r="H541" s="6">
        <v>2</v>
      </c>
      <c r="I541" s="6">
        <v>3</v>
      </c>
      <c r="J541" s="127">
        <v>1251.57</v>
      </c>
      <c r="K541" s="127">
        <v>593.82000000000005</v>
      </c>
      <c r="L541" s="127">
        <v>291.39</v>
      </c>
      <c r="M541" s="127">
        <v>366.36</v>
      </c>
    </row>
    <row r="542" spans="1:13">
      <c r="A542" s="124">
        <v>2025</v>
      </c>
      <c r="B542" s="124">
        <v>11</v>
      </c>
      <c r="C542" s="126">
        <v>45991</v>
      </c>
      <c r="D542" s="124">
        <v>53001950400</v>
      </c>
      <c r="E542" s="124" t="s">
        <v>72</v>
      </c>
      <c r="F542" s="6">
        <v>1</v>
      </c>
      <c r="G542" s="6">
        <v>1</v>
      </c>
      <c r="H542" s="6">
        <v>0</v>
      </c>
      <c r="I542" s="6">
        <v>0</v>
      </c>
      <c r="J542" s="127">
        <v>48.61</v>
      </c>
      <c r="K542" s="127">
        <v>48.61</v>
      </c>
      <c r="L542" s="127">
        <v>0</v>
      </c>
      <c r="M542" s="127">
        <v>0</v>
      </c>
    </row>
    <row r="543" spans="1:13">
      <c r="A543" s="124">
        <v>2025</v>
      </c>
      <c r="B543" s="124">
        <v>11</v>
      </c>
      <c r="C543" s="126">
        <v>45991</v>
      </c>
      <c r="D543" s="124">
        <v>53001950400</v>
      </c>
      <c r="E543" s="124" t="s">
        <v>69</v>
      </c>
      <c r="F543" s="6">
        <v>1</v>
      </c>
      <c r="G543" s="6">
        <v>1</v>
      </c>
      <c r="H543" s="6">
        <v>0</v>
      </c>
      <c r="I543" s="6">
        <v>0</v>
      </c>
      <c r="J543" s="127">
        <v>108.59</v>
      </c>
      <c r="K543" s="127">
        <v>108.59</v>
      </c>
      <c r="L543" s="127">
        <v>0</v>
      </c>
      <c r="M543" s="127">
        <v>0</v>
      </c>
    </row>
    <row r="544" spans="1:13">
      <c r="A544" s="124">
        <v>2025</v>
      </c>
      <c r="B544" s="124">
        <v>11</v>
      </c>
      <c r="C544" s="126">
        <v>45991</v>
      </c>
      <c r="D544" s="124">
        <v>53001950400</v>
      </c>
      <c r="E544" s="124" t="s">
        <v>70</v>
      </c>
      <c r="F544" s="6">
        <v>49</v>
      </c>
      <c r="G544" s="6">
        <v>17</v>
      </c>
      <c r="H544" s="6">
        <v>6</v>
      </c>
      <c r="I544" s="6">
        <v>26</v>
      </c>
      <c r="J544" s="127">
        <v>3486.09</v>
      </c>
      <c r="K544" s="127">
        <v>912.42</v>
      </c>
      <c r="L544" s="127">
        <v>466.07</v>
      </c>
      <c r="M544" s="127">
        <v>2107.6</v>
      </c>
    </row>
    <row r="545" spans="1:13">
      <c r="A545" s="124">
        <v>2025</v>
      </c>
      <c r="B545" s="124">
        <v>11</v>
      </c>
      <c r="C545" s="126">
        <v>45991</v>
      </c>
      <c r="D545" s="124">
        <v>53001950500</v>
      </c>
      <c r="E545" s="124" t="s">
        <v>71</v>
      </c>
      <c r="F545" s="6">
        <v>9</v>
      </c>
      <c r="G545" s="6">
        <v>3</v>
      </c>
      <c r="H545" s="6">
        <v>2</v>
      </c>
      <c r="I545" s="6">
        <v>4</v>
      </c>
      <c r="J545" s="127">
        <v>4141.5</v>
      </c>
      <c r="K545" s="127">
        <v>3510.55</v>
      </c>
      <c r="L545" s="127">
        <v>407.9</v>
      </c>
      <c r="M545" s="127">
        <v>223.05</v>
      </c>
    </row>
    <row r="546" spans="1:13">
      <c r="A546" s="124">
        <v>2025</v>
      </c>
      <c r="B546" s="124">
        <v>11</v>
      </c>
      <c r="C546" s="126">
        <v>45991</v>
      </c>
      <c r="D546" s="124">
        <v>53001950500</v>
      </c>
      <c r="E546" s="124" t="s">
        <v>70</v>
      </c>
      <c r="F546" s="6">
        <v>90</v>
      </c>
      <c r="G546" s="6">
        <v>35</v>
      </c>
      <c r="H546" s="6">
        <v>13</v>
      </c>
      <c r="I546" s="6">
        <v>42</v>
      </c>
      <c r="J546" s="127">
        <v>5405.37</v>
      </c>
      <c r="K546" s="127">
        <v>1951.39</v>
      </c>
      <c r="L546" s="127">
        <v>951.34</v>
      </c>
      <c r="M546" s="127">
        <v>2502.64</v>
      </c>
    </row>
    <row r="547" spans="1:13">
      <c r="A547" s="124">
        <v>2025</v>
      </c>
      <c r="B547" s="124">
        <v>11</v>
      </c>
      <c r="C547" s="126">
        <v>45991</v>
      </c>
      <c r="D547" s="124">
        <v>53005010100</v>
      </c>
      <c r="E547" s="124" t="s">
        <v>71</v>
      </c>
      <c r="F547" s="6">
        <v>4</v>
      </c>
      <c r="G547" s="6">
        <v>4</v>
      </c>
      <c r="H547" s="6">
        <v>0</v>
      </c>
      <c r="I547" s="6">
        <v>0</v>
      </c>
      <c r="J547" s="127">
        <v>349.17</v>
      </c>
      <c r="K547" s="127">
        <v>349.17</v>
      </c>
      <c r="L547" s="127">
        <v>0</v>
      </c>
      <c r="M547" s="127">
        <v>0</v>
      </c>
    </row>
    <row r="548" spans="1:13">
      <c r="A548" s="124">
        <v>2025</v>
      </c>
      <c r="B548" s="124">
        <v>11</v>
      </c>
      <c r="C548" s="126">
        <v>45991</v>
      </c>
      <c r="D548" s="124">
        <v>53005010100</v>
      </c>
      <c r="E548" s="124" t="s">
        <v>70</v>
      </c>
      <c r="F548" s="6">
        <v>27</v>
      </c>
      <c r="G548" s="6">
        <v>16</v>
      </c>
      <c r="H548" s="6">
        <v>3</v>
      </c>
      <c r="I548" s="6">
        <v>8</v>
      </c>
      <c r="J548" s="127">
        <v>1147.94</v>
      </c>
      <c r="K548" s="127">
        <v>708.71</v>
      </c>
      <c r="L548" s="127">
        <v>179.45</v>
      </c>
      <c r="M548" s="127">
        <v>259.77999999999997</v>
      </c>
    </row>
    <row r="549" spans="1:13">
      <c r="A549" s="124">
        <v>2025</v>
      </c>
      <c r="B549" s="124">
        <v>11</v>
      </c>
      <c r="C549" s="126">
        <v>45991</v>
      </c>
      <c r="D549" s="124">
        <v>53005010201</v>
      </c>
      <c r="E549" s="124" t="s">
        <v>71</v>
      </c>
      <c r="F549" s="6">
        <v>5</v>
      </c>
      <c r="G549" s="6">
        <v>4</v>
      </c>
      <c r="H549" s="6">
        <v>0</v>
      </c>
      <c r="I549" s="6">
        <v>1</v>
      </c>
      <c r="J549" s="127">
        <v>1233.04</v>
      </c>
      <c r="K549" s="127">
        <v>1065.21</v>
      </c>
      <c r="L549" s="127">
        <v>43.15</v>
      </c>
      <c r="M549" s="127">
        <v>124.68</v>
      </c>
    </row>
    <row r="550" spans="1:13">
      <c r="A550" s="124">
        <v>2025</v>
      </c>
      <c r="B550" s="124">
        <v>11</v>
      </c>
      <c r="C550" s="126">
        <v>45991</v>
      </c>
      <c r="D550" s="124">
        <v>53005010201</v>
      </c>
      <c r="E550" s="124" t="s">
        <v>70</v>
      </c>
      <c r="F550" s="6">
        <v>62</v>
      </c>
      <c r="G550" s="6">
        <v>27</v>
      </c>
      <c r="H550" s="6">
        <v>7</v>
      </c>
      <c r="I550" s="6">
        <v>28</v>
      </c>
      <c r="J550" s="127">
        <v>4860.49</v>
      </c>
      <c r="K550" s="127">
        <v>2191.73</v>
      </c>
      <c r="L550" s="127">
        <v>849.98</v>
      </c>
      <c r="M550" s="127">
        <v>1818.78</v>
      </c>
    </row>
    <row r="551" spans="1:13">
      <c r="A551" s="124">
        <v>2025</v>
      </c>
      <c r="B551" s="124">
        <v>11</v>
      </c>
      <c r="C551" s="126">
        <v>45991</v>
      </c>
      <c r="D551" s="124">
        <v>53005010202</v>
      </c>
      <c r="E551" s="124" t="s">
        <v>70</v>
      </c>
      <c r="F551" s="6">
        <v>23</v>
      </c>
      <c r="G551" s="6">
        <v>12</v>
      </c>
      <c r="H551" s="6">
        <v>4</v>
      </c>
      <c r="I551" s="6">
        <v>7</v>
      </c>
      <c r="J551" s="127">
        <v>1486.32</v>
      </c>
      <c r="K551" s="127">
        <v>668.68</v>
      </c>
      <c r="L551" s="127">
        <v>220.86</v>
      </c>
      <c r="M551" s="127">
        <v>596.78</v>
      </c>
    </row>
    <row r="552" spans="1:13">
      <c r="A552" s="124">
        <v>2025</v>
      </c>
      <c r="B552" s="124">
        <v>11</v>
      </c>
      <c r="C552" s="126">
        <v>45991</v>
      </c>
      <c r="D552" s="124">
        <v>53005010300</v>
      </c>
      <c r="E552" s="124" t="s">
        <v>71</v>
      </c>
      <c r="F552" s="6">
        <v>2</v>
      </c>
      <c r="G552" s="6">
        <v>1</v>
      </c>
      <c r="H552" s="6">
        <v>1</v>
      </c>
      <c r="I552" s="6">
        <v>0</v>
      </c>
      <c r="J552" s="127">
        <v>70.06</v>
      </c>
      <c r="K552" s="127">
        <v>48.36</v>
      </c>
      <c r="L552" s="127">
        <v>21.7</v>
      </c>
      <c r="M552" s="127">
        <v>0</v>
      </c>
    </row>
    <row r="553" spans="1:13">
      <c r="A553" s="124">
        <v>2025</v>
      </c>
      <c r="B553" s="124">
        <v>11</v>
      </c>
      <c r="C553" s="126">
        <v>45991</v>
      </c>
      <c r="D553" s="124">
        <v>53005010300</v>
      </c>
      <c r="E553" s="124" t="s">
        <v>70</v>
      </c>
      <c r="F553" s="6">
        <v>49</v>
      </c>
      <c r="G553" s="6">
        <v>20</v>
      </c>
      <c r="H553" s="6">
        <v>7</v>
      </c>
      <c r="I553" s="6">
        <v>22</v>
      </c>
      <c r="J553" s="127">
        <v>2987.74</v>
      </c>
      <c r="K553" s="127">
        <v>1087.08</v>
      </c>
      <c r="L553" s="127">
        <v>489.51</v>
      </c>
      <c r="M553" s="127">
        <v>1411.15</v>
      </c>
    </row>
    <row r="554" spans="1:13">
      <c r="A554" s="124">
        <v>2025</v>
      </c>
      <c r="B554" s="124">
        <v>11</v>
      </c>
      <c r="C554" s="126">
        <v>45991</v>
      </c>
      <c r="D554" s="124">
        <v>53005010400</v>
      </c>
      <c r="E554" s="124" t="s">
        <v>71</v>
      </c>
      <c r="F554" s="6">
        <v>1</v>
      </c>
      <c r="G554" s="6">
        <v>1</v>
      </c>
      <c r="H554" s="6">
        <v>0</v>
      </c>
      <c r="I554" s="6">
        <v>0</v>
      </c>
      <c r="J554" s="127">
        <v>99.26</v>
      </c>
      <c r="K554" s="127">
        <v>99.26</v>
      </c>
      <c r="L554" s="127">
        <v>0</v>
      </c>
      <c r="M554" s="127">
        <v>0</v>
      </c>
    </row>
    <row r="555" spans="1:13">
      <c r="A555" s="124">
        <v>2025</v>
      </c>
      <c r="B555" s="124">
        <v>11</v>
      </c>
      <c r="C555" s="126">
        <v>45991</v>
      </c>
      <c r="D555" s="124">
        <v>53005010400</v>
      </c>
      <c r="E555" s="124" t="s">
        <v>70</v>
      </c>
      <c r="F555" s="6">
        <v>25</v>
      </c>
      <c r="G555" s="6">
        <v>7</v>
      </c>
      <c r="H555" s="6">
        <v>4</v>
      </c>
      <c r="I555" s="6">
        <v>14</v>
      </c>
      <c r="J555" s="127">
        <v>1346.46</v>
      </c>
      <c r="K555" s="127">
        <v>501.2</v>
      </c>
      <c r="L555" s="127">
        <v>190.4</v>
      </c>
      <c r="M555" s="127">
        <v>654.86</v>
      </c>
    </row>
    <row r="556" spans="1:13">
      <c r="A556" s="124">
        <v>2025</v>
      </c>
      <c r="B556" s="124">
        <v>11</v>
      </c>
      <c r="C556" s="126">
        <v>45991</v>
      </c>
      <c r="D556" s="124">
        <v>53005010500</v>
      </c>
      <c r="E556" s="124" t="s">
        <v>71</v>
      </c>
      <c r="F556" s="6">
        <v>8</v>
      </c>
      <c r="G556" s="6">
        <v>7</v>
      </c>
      <c r="H556" s="6">
        <v>1</v>
      </c>
      <c r="I556" s="6">
        <v>0</v>
      </c>
      <c r="J556" s="127">
        <v>2720.06</v>
      </c>
      <c r="K556" s="127">
        <v>2698.36</v>
      </c>
      <c r="L556" s="127">
        <v>21.7</v>
      </c>
      <c r="M556" s="127">
        <v>0</v>
      </c>
    </row>
    <row r="557" spans="1:13">
      <c r="A557" s="124">
        <v>2025</v>
      </c>
      <c r="B557" s="124">
        <v>11</v>
      </c>
      <c r="C557" s="126">
        <v>45991</v>
      </c>
      <c r="D557" s="124">
        <v>53005010500</v>
      </c>
      <c r="E557" s="124" t="s">
        <v>70</v>
      </c>
      <c r="F557" s="6">
        <v>68</v>
      </c>
      <c r="G557" s="6">
        <v>27</v>
      </c>
      <c r="H557" s="6">
        <v>7</v>
      </c>
      <c r="I557" s="6">
        <v>34</v>
      </c>
      <c r="J557" s="127">
        <v>3653.8</v>
      </c>
      <c r="K557" s="127">
        <v>1179.23</v>
      </c>
      <c r="L557" s="127">
        <v>521.01</v>
      </c>
      <c r="M557" s="127">
        <v>1953.56</v>
      </c>
    </row>
    <row r="558" spans="1:13">
      <c r="A558" s="124">
        <v>2025</v>
      </c>
      <c r="B558" s="124">
        <v>11</v>
      </c>
      <c r="C558" s="126">
        <v>45991</v>
      </c>
      <c r="D558" s="124">
        <v>53005010600</v>
      </c>
      <c r="E558" s="124" t="s">
        <v>71</v>
      </c>
      <c r="F558" s="6">
        <v>15</v>
      </c>
      <c r="G558" s="6">
        <v>9</v>
      </c>
      <c r="H558" s="6">
        <v>4</v>
      </c>
      <c r="I558" s="6">
        <v>2</v>
      </c>
      <c r="J558" s="127">
        <v>7574.06</v>
      </c>
      <c r="K558" s="127">
        <v>5342.93</v>
      </c>
      <c r="L558" s="127">
        <v>1660.47</v>
      </c>
      <c r="M558" s="127">
        <v>570.66</v>
      </c>
    </row>
    <row r="559" spans="1:13">
      <c r="A559" s="124">
        <v>2025</v>
      </c>
      <c r="B559" s="124">
        <v>11</v>
      </c>
      <c r="C559" s="126">
        <v>45991</v>
      </c>
      <c r="D559" s="124">
        <v>53005010600</v>
      </c>
      <c r="E559" s="124" t="s">
        <v>70</v>
      </c>
      <c r="F559" s="6">
        <v>46</v>
      </c>
      <c r="G559" s="6">
        <v>25</v>
      </c>
      <c r="H559" s="6">
        <v>4</v>
      </c>
      <c r="I559" s="6">
        <v>17</v>
      </c>
      <c r="J559" s="127">
        <v>1617.52</v>
      </c>
      <c r="K559" s="127">
        <v>786.42</v>
      </c>
      <c r="L559" s="127">
        <v>209.2</v>
      </c>
      <c r="M559" s="127">
        <v>621.9</v>
      </c>
    </row>
    <row r="560" spans="1:13">
      <c r="A560" s="124">
        <v>2025</v>
      </c>
      <c r="B560" s="124">
        <v>11</v>
      </c>
      <c r="C560" s="126">
        <v>45991</v>
      </c>
      <c r="D560" s="124">
        <v>53005010705</v>
      </c>
      <c r="E560" s="124" t="s">
        <v>71</v>
      </c>
      <c r="F560" s="6">
        <v>2</v>
      </c>
      <c r="G560" s="6">
        <v>2</v>
      </c>
      <c r="H560" s="6">
        <v>0</v>
      </c>
      <c r="I560" s="6">
        <v>0</v>
      </c>
      <c r="J560" s="127">
        <v>149.52000000000001</v>
      </c>
      <c r="K560" s="127">
        <v>149.52000000000001</v>
      </c>
      <c r="L560" s="127">
        <v>0</v>
      </c>
      <c r="M560" s="127">
        <v>0</v>
      </c>
    </row>
    <row r="561" spans="1:13">
      <c r="A561" s="124">
        <v>2025</v>
      </c>
      <c r="B561" s="124">
        <v>11</v>
      </c>
      <c r="C561" s="126">
        <v>45991</v>
      </c>
      <c r="D561" s="124">
        <v>53005010705</v>
      </c>
      <c r="E561" s="124" t="s">
        <v>70</v>
      </c>
      <c r="F561" s="6">
        <v>4</v>
      </c>
      <c r="G561" s="6">
        <v>3</v>
      </c>
      <c r="H561" s="6">
        <v>1</v>
      </c>
      <c r="I561" s="6">
        <v>0</v>
      </c>
      <c r="J561" s="127">
        <v>86.39</v>
      </c>
      <c r="K561" s="127">
        <v>71.78</v>
      </c>
      <c r="L561" s="127">
        <v>14.61</v>
      </c>
      <c r="M561" s="127">
        <v>0</v>
      </c>
    </row>
    <row r="562" spans="1:13">
      <c r="A562" s="124">
        <v>2025</v>
      </c>
      <c r="B562" s="124">
        <v>11</v>
      </c>
      <c r="C562" s="126">
        <v>45991</v>
      </c>
      <c r="D562" s="124">
        <v>53005010707</v>
      </c>
      <c r="E562" s="124" t="s">
        <v>70</v>
      </c>
      <c r="F562" s="6">
        <v>10</v>
      </c>
      <c r="G562" s="6">
        <v>7</v>
      </c>
      <c r="H562" s="6">
        <v>0</v>
      </c>
      <c r="I562" s="6">
        <v>3</v>
      </c>
      <c r="J562" s="127">
        <v>682.34</v>
      </c>
      <c r="K562" s="127">
        <v>349.77</v>
      </c>
      <c r="L562" s="127">
        <v>58.19</v>
      </c>
      <c r="M562" s="127">
        <v>274.38</v>
      </c>
    </row>
    <row r="563" spans="1:13">
      <c r="A563" s="124">
        <v>2025</v>
      </c>
      <c r="B563" s="124">
        <v>11</v>
      </c>
      <c r="C563" s="126">
        <v>45991</v>
      </c>
      <c r="D563" s="124">
        <v>53005010708</v>
      </c>
      <c r="E563" s="124" t="s">
        <v>71</v>
      </c>
      <c r="F563" s="6">
        <v>1</v>
      </c>
      <c r="G563" s="6">
        <v>0</v>
      </c>
      <c r="H563" s="6">
        <v>1</v>
      </c>
      <c r="I563" s="6">
        <v>0</v>
      </c>
      <c r="J563" s="127">
        <v>1197.69</v>
      </c>
      <c r="K563" s="127">
        <v>318.7</v>
      </c>
      <c r="L563" s="127">
        <v>878.99</v>
      </c>
      <c r="M563" s="127">
        <v>0</v>
      </c>
    </row>
    <row r="564" spans="1:13">
      <c r="A564" s="124">
        <v>2025</v>
      </c>
      <c r="B564" s="124">
        <v>11</v>
      </c>
      <c r="C564" s="126">
        <v>45991</v>
      </c>
      <c r="D564" s="124">
        <v>53005010708</v>
      </c>
      <c r="E564" s="124" t="s">
        <v>70</v>
      </c>
      <c r="F564" s="6">
        <v>40</v>
      </c>
      <c r="G564" s="6">
        <v>22</v>
      </c>
      <c r="H564" s="6">
        <v>8</v>
      </c>
      <c r="I564" s="6">
        <v>10</v>
      </c>
      <c r="J564" s="127">
        <v>1742.76</v>
      </c>
      <c r="K564" s="127">
        <v>801.6</v>
      </c>
      <c r="L564" s="127">
        <v>263.74</v>
      </c>
      <c r="M564" s="127">
        <v>677.42</v>
      </c>
    </row>
    <row r="565" spans="1:13">
      <c r="A565" s="124">
        <v>2025</v>
      </c>
      <c r="B565" s="124">
        <v>11</v>
      </c>
      <c r="C565" s="126">
        <v>45991</v>
      </c>
      <c r="D565" s="124">
        <v>53005010803</v>
      </c>
      <c r="E565" s="124" t="s">
        <v>71</v>
      </c>
      <c r="F565" s="6">
        <v>6</v>
      </c>
      <c r="G565" s="6">
        <v>5</v>
      </c>
      <c r="H565" s="6">
        <v>1</v>
      </c>
      <c r="I565" s="6">
        <v>0</v>
      </c>
      <c r="J565" s="127">
        <v>5986.38</v>
      </c>
      <c r="K565" s="127">
        <v>5968.66</v>
      </c>
      <c r="L565" s="127">
        <v>17.72</v>
      </c>
      <c r="M565" s="127">
        <v>0</v>
      </c>
    </row>
    <row r="566" spans="1:13">
      <c r="A566" s="124">
        <v>2025</v>
      </c>
      <c r="B566" s="124">
        <v>11</v>
      </c>
      <c r="C566" s="126">
        <v>45991</v>
      </c>
      <c r="D566" s="124">
        <v>53005010803</v>
      </c>
      <c r="E566" s="124" t="s">
        <v>70</v>
      </c>
      <c r="F566" s="6">
        <v>100</v>
      </c>
      <c r="G566" s="6">
        <v>58</v>
      </c>
      <c r="H566" s="6">
        <v>17</v>
      </c>
      <c r="I566" s="6">
        <v>25</v>
      </c>
      <c r="J566" s="127">
        <v>8328.83</v>
      </c>
      <c r="K566" s="127">
        <v>4302.53</v>
      </c>
      <c r="L566" s="127">
        <v>1280.96</v>
      </c>
      <c r="M566" s="127">
        <v>2745.34</v>
      </c>
    </row>
    <row r="567" spans="1:13">
      <c r="A567" s="124">
        <v>2025</v>
      </c>
      <c r="B567" s="124">
        <v>11</v>
      </c>
      <c r="C567" s="126">
        <v>45991</v>
      </c>
      <c r="D567" s="124">
        <v>53005010805</v>
      </c>
      <c r="E567" s="124" t="s">
        <v>71</v>
      </c>
      <c r="F567" s="6">
        <v>10</v>
      </c>
      <c r="G567" s="6">
        <v>7</v>
      </c>
      <c r="H567" s="6">
        <v>3</v>
      </c>
      <c r="I567" s="6">
        <v>0</v>
      </c>
      <c r="J567" s="127">
        <v>4187.63</v>
      </c>
      <c r="K567" s="127">
        <v>2261.94</v>
      </c>
      <c r="L567" s="127">
        <v>1925.69</v>
      </c>
      <c r="M567" s="127">
        <v>0</v>
      </c>
    </row>
    <row r="568" spans="1:13">
      <c r="A568" s="124">
        <v>2025</v>
      </c>
      <c r="B568" s="124">
        <v>11</v>
      </c>
      <c r="C568" s="126">
        <v>45991</v>
      </c>
      <c r="D568" s="124">
        <v>53005010805</v>
      </c>
      <c r="E568" s="124" t="s">
        <v>70</v>
      </c>
      <c r="F568" s="6">
        <v>38</v>
      </c>
      <c r="G568" s="6">
        <v>19</v>
      </c>
      <c r="H568" s="6">
        <v>8</v>
      </c>
      <c r="I568" s="6">
        <v>11</v>
      </c>
      <c r="J568" s="127">
        <v>2371.1999999999998</v>
      </c>
      <c r="K568" s="127">
        <v>1391.74</v>
      </c>
      <c r="L568" s="127">
        <v>483.11</v>
      </c>
      <c r="M568" s="127">
        <v>496.35</v>
      </c>
    </row>
    <row r="569" spans="1:13">
      <c r="A569" s="124">
        <v>2025</v>
      </c>
      <c r="B569" s="124">
        <v>11</v>
      </c>
      <c r="C569" s="126">
        <v>45991</v>
      </c>
      <c r="D569" s="124">
        <v>53005010807</v>
      </c>
      <c r="E569" s="124" t="s">
        <v>70</v>
      </c>
      <c r="F569" s="6">
        <v>2</v>
      </c>
      <c r="G569" s="6">
        <v>1</v>
      </c>
      <c r="H569" s="6">
        <v>0</v>
      </c>
      <c r="I569" s="6">
        <v>1</v>
      </c>
      <c r="J569" s="127">
        <v>99.56</v>
      </c>
      <c r="K569" s="127">
        <v>23.09</v>
      </c>
      <c r="L569" s="127">
        <v>5.67</v>
      </c>
      <c r="M569" s="127">
        <v>70.8</v>
      </c>
    </row>
    <row r="570" spans="1:13">
      <c r="A570" s="124">
        <v>2025</v>
      </c>
      <c r="B570" s="124">
        <v>11</v>
      </c>
      <c r="C570" s="126">
        <v>45991</v>
      </c>
      <c r="D570" s="124">
        <v>53005010809</v>
      </c>
      <c r="E570" s="124" t="s">
        <v>71</v>
      </c>
      <c r="F570" s="6">
        <v>14</v>
      </c>
      <c r="G570" s="6">
        <v>10</v>
      </c>
      <c r="H570" s="6">
        <v>0</v>
      </c>
      <c r="I570" s="6">
        <v>4</v>
      </c>
      <c r="J570" s="127">
        <v>2981.51</v>
      </c>
      <c r="K570" s="127">
        <v>1884.31</v>
      </c>
      <c r="L570" s="127">
        <v>463.92</v>
      </c>
      <c r="M570" s="127">
        <v>633.28</v>
      </c>
    </row>
    <row r="571" spans="1:13">
      <c r="A571" s="124">
        <v>2025</v>
      </c>
      <c r="B571" s="124">
        <v>11</v>
      </c>
      <c r="C571" s="126">
        <v>45991</v>
      </c>
      <c r="D571" s="124">
        <v>53005010809</v>
      </c>
      <c r="E571" s="124" t="s">
        <v>70</v>
      </c>
      <c r="F571" s="6">
        <v>63</v>
      </c>
      <c r="G571" s="6">
        <v>36</v>
      </c>
      <c r="H571" s="6">
        <v>7</v>
      </c>
      <c r="I571" s="6">
        <v>20</v>
      </c>
      <c r="J571" s="127">
        <v>4986.49</v>
      </c>
      <c r="K571" s="127">
        <v>1957.6</v>
      </c>
      <c r="L571" s="127">
        <v>771.51</v>
      </c>
      <c r="M571" s="127">
        <v>2257.38</v>
      </c>
    </row>
    <row r="572" spans="1:13">
      <c r="A572" s="124">
        <v>2025</v>
      </c>
      <c r="B572" s="124">
        <v>11</v>
      </c>
      <c r="C572" s="126">
        <v>45991</v>
      </c>
      <c r="D572" s="124">
        <v>53005010810</v>
      </c>
      <c r="E572" s="124" t="s">
        <v>71</v>
      </c>
      <c r="F572" s="6">
        <v>1</v>
      </c>
      <c r="G572" s="6">
        <v>1</v>
      </c>
      <c r="H572" s="6">
        <v>0</v>
      </c>
      <c r="I572" s="6">
        <v>0</v>
      </c>
      <c r="J572" s="127">
        <v>0.1</v>
      </c>
      <c r="K572" s="127">
        <v>0.1</v>
      </c>
      <c r="L572" s="127">
        <v>0</v>
      </c>
      <c r="M572" s="127">
        <v>0</v>
      </c>
    </row>
    <row r="573" spans="1:13">
      <c r="A573" s="124">
        <v>2025</v>
      </c>
      <c r="B573" s="124">
        <v>11</v>
      </c>
      <c r="C573" s="126">
        <v>45991</v>
      </c>
      <c r="D573" s="124">
        <v>53005010810</v>
      </c>
      <c r="E573" s="124" t="s">
        <v>70</v>
      </c>
      <c r="F573" s="6">
        <v>48</v>
      </c>
      <c r="G573" s="6">
        <v>23</v>
      </c>
      <c r="H573" s="6">
        <v>9</v>
      </c>
      <c r="I573" s="6">
        <v>16</v>
      </c>
      <c r="J573" s="127">
        <v>3236.6</v>
      </c>
      <c r="K573" s="127">
        <v>1540.49</v>
      </c>
      <c r="L573" s="127">
        <v>538.79</v>
      </c>
      <c r="M573" s="127">
        <v>1157.32</v>
      </c>
    </row>
    <row r="574" spans="1:13">
      <c r="A574" s="124">
        <v>2025</v>
      </c>
      <c r="B574" s="124">
        <v>11</v>
      </c>
      <c r="C574" s="126">
        <v>45991</v>
      </c>
      <c r="D574" s="124">
        <v>53005010811</v>
      </c>
      <c r="E574" s="124" t="s">
        <v>70</v>
      </c>
      <c r="F574" s="6">
        <v>96</v>
      </c>
      <c r="G574" s="6">
        <v>47</v>
      </c>
      <c r="H574" s="6">
        <v>16</v>
      </c>
      <c r="I574" s="6">
        <v>33</v>
      </c>
      <c r="J574" s="127">
        <v>4913.99</v>
      </c>
      <c r="K574" s="127">
        <v>2556.13</v>
      </c>
      <c r="L574" s="127">
        <v>657.81</v>
      </c>
      <c r="M574" s="127">
        <v>1700.05</v>
      </c>
    </row>
    <row r="575" spans="1:13">
      <c r="A575" s="124">
        <v>2025</v>
      </c>
      <c r="B575" s="124">
        <v>11</v>
      </c>
      <c r="C575" s="126">
        <v>45991</v>
      </c>
      <c r="D575" s="124">
        <v>53005010813</v>
      </c>
      <c r="E575" s="124" t="s">
        <v>71</v>
      </c>
      <c r="F575" s="6">
        <v>6</v>
      </c>
      <c r="G575" s="6">
        <v>4</v>
      </c>
      <c r="H575" s="6">
        <v>1</v>
      </c>
      <c r="I575" s="6">
        <v>1</v>
      </c>
      <c r="J575" s="127">
        <v>201.71</v>
      </c>
      <c r="K575" s="127">
        <v>136.13</v>
      </c>
      <c r="L575" s="127">
        <v>43.72</v>
      </c>
      <c r="M575" s="127">
        <v>21.86</v>
      </c>
    </row>
    <row r="576" spans="1:13">
      <c r="A576" s="124">
        <v>2025</v>
      </c>
      <c r="B576" s="124">
        <v>11</v>
      </c>
      <c r="C576" s="126">
        <v>45991</v>
      </c>
      <c r="D576" s="124">
        <v>53005010813</v>
      </c>
      <c r="E576" s="124" t="s">
        <v>70</v>
      </c>
      <c r="F576" s="6">
        <v>192</v>
      </c>
      <c r="G576" s="6">
        <v>94</v>
      </c>
      <c r="H576" s="6">
        <v>25</v>
      </c>
      <c r="I576" s="6">
        <v>73</v>
      </c>
      <c r="J576" s="127">
        <v>13061.77</v>
      </c>
      <c r="K576" s="127">
        <v>4769.1099999999997</v>
      </c>
      <c r="L576" s="127">
        <v>2414.96</v>
      </c>
      <c r="M576" s="127">
        <v>5877.7</v>
      </c>
    </row>
    <row r="577" spans="1:13">
      <c r="A577" s="124">
        <v>2025</v>
      </c>
      <c r="B577" s="124">
        <v>11</v>
      </c>
      <c r="C577" s="126">
        <v>45991</v>
      </c>
      <c r="D577" s="124">
        <v>53005010814</v>
      </c>
      <c r="E577" s="124" t="s">
        <v>70</v>
      </c>
      <c r="F577" s="6">
        <v>1</v>
      </c>
      <c r="G577" s="6">
        <v>1</v>
      </c>
      <c r="H577" s="6">
        <v>0</v>
      </c>
      <c r="I577" s="6">
        <v>0</v>
      </c>
      <c r="J577" s="127">
        <v>7.37</v>
      </c>
      <c r="K577" s="127">
        <v>7.37</v>
      </c>
      <c r="L577" s="127">
        <v>0</v>
      </c>
      <c r="M577" s="127">
        <v>0</v>
      </c>
    </row>
    <row r="578" spans="1:13">
      <c r="A578" s="124">
        <v>2025</v>
      </c>
      <c r="B578" s="124">
        <v>11</v>
      </c>
      <c r="C578" s="126">
        <v>45991</v>
      </c>
      <c r="D578" s="124">
        <v>53005010901</v>
      </c>
      <c r="E578" s="124" t="s">
        <v>71</v>
      </c>
      <c r="F578" s="6">
        <v>16</v>
      </c>
      <c r="G578" s="6">
        <v>6</v>
      </c>
      <c r="H578" s="6">
        <v>4</v>
      </c>
      <c r="I578" s="6">
        <v>6</v>
      </c>
      <c r="J578" s="127">
        <v>6340.48</v>
      </c>
      <c r="K578" s="127">
        <v>2964.14</v>
      </c>
      <c r="L578" s="127">
        <v>1330.54</v>
      </c>
      <c r="M578" s="127">
        <v>2045.8</v>
      </c>
    </row>
    <row r="579" spans="1:13">
      <c r="A579" s="124">
        <v>2025</v>
      </c>
      <c r="B579" s="124">
        <v>11</v>
      </c>
      <c r="C579" s="126">
        <v>45991</v>
      </c>
      <c r="D579" s="124">
        <v>53005010901</v>
      </c>
      <c r="E579" s="124" t="s">
        <v>70</v>
      </c>
      <c r="F579" s="6">
        <v>13</v>
      </c>
      <c r="G579" s="6">
        <v>8</v>
      </c>
      <c r="H579" s="6">
        <v>3</v>
      </c>
      <c r="I579" s="6">
        <v>2</v>
      </c>
      <c r="J579" s="127">
        <v>3365.01</v>
      </c>
      <c r="K579" s="127">
        <v>3124.62</v>
      </c>
      <c r="L579" s="127">
        <v>79.41</v>
      </c>
      <c r="M579" s="127">
        <v>160.97999999999999</v>
      </c>
    </row>
    <row r="580" spans="1:13">
      <c r="A580" s="124">
        <v>2025</v>
      </c>
      <c r="B580" s="124">
        <v>11</v>
      </c>
      <c r="C580" s="126">
        <v>45991</v>
      </c>
      <c r="D580" s="124">
        <v>53005010902</v>
      </c>
      <c r="E580" s="124" t="s">
        <v>71</v>
      </c>
      <c r="F580" s="6">
        <v>3</v>
      </c>
      <c r="G580" s="6">
        <v>2</v>
      </c>
      <c r="H580" s="6">
        <v>0</v>
      </c>
      <c r="I580" s="6">
        <v>1</v>
      </c>
      <c r="J580" s="127">
        <v>580.71</v>
      </c>
      <c r="K580" s="127">
        <v>447.86</v>
      </c>
      <c r="L580" s="127">
        <v>21.86</v>
      </c>
      <c r="M580" s="127">
        <v>110.99</v>
      </c>
    </row>
    <row r="581" spans="1:13">
      <c r="A581" s="124">
        <v>2025</v>
      </c>
      <c r="B581" s="124">
        <v>11</v>
      </c>
      <c r="C581" s="126">
        <v>45991</v>
      </c>
      <c r="D581" s="124">
        <v>53005010902</v>
      </c>
      <c r="E581" s="124" t="s">
        <v>70</v>
      </c>
      <c r="F581" s="6">
        <v>58</v>
      </c>
      <c r="G581" s="6">
        <v>20</v>
      </c>
      <c r="H581" s="6">
        <v>7</v>
      </c>
      <c r="I581" s="6">
        <v>31</v>
      </c>
      <c r="J581" s="127">
        <v>2461.5100000000002</v>
      </c>
      <c r="K581" s="127">
        <v>703.35</v>
      </c>
      <c r="L581" s="127">
        <v>690.4</v>
      </c>
      <c r="M581" s="127">
        <v>1067.76</v>
      </c>
    </row>
    <row r="582" spans="1:13">
      <c r="A582" s="124">
        <v>2025</v>
      </c>
      <c r="B582" s="124">
        <v>11</v>
      </c>
      <c r="C582" s="126">
        <v>45991</v>
      </c>
      <c r="D582" s="124">
        <v>53005011001</v>
      </c>
      <c r="E582" s="124" t="s">
        <v>71</v>
      </c>
      <c r="F582" s="6">
        <v>3</v>
      </c>
      <c r="G582" s="6">
        <v>2</v>
      </c>
      <c r="H582" s="6">
        <v>0</v>
      </c>
      <c r="I582" s="6">
        <v>1</v>
      </c>
      <c r="J582" s="127">
        <v>3178.08</v>
      </c>
      <c r="K582" s="127">
        <v>1557.95</v>
      </c>
      <c r="L582" s="127">
        <v>1128.45</v>
      </c>
      <c r="M582" s="127">
        <v>491.68</v>
      </c>
    </row>
    <row r="583" spans="1:13">
      <c r="A583" s="124">
        <v>2025</v>
      </c>
      <c r="B583" s="124">
        <v>11</v>
      </c>
      <c r="C583" s="126">
        <v>45991</v>
      </c>
      <c r="D583" s="124">
        <v>53005011001</v>
      </c>
      <c r="E583" s="124" t="s">
        <v>70</v>
      </c>
      <c r="F583" s="6">
        <v>11</v>
      </c>
      <c r="G583" s="6">
        <v>4</v>
      </c>
      <c r="H583" s="6">
        <v>1</v>
      </c>
      <c r="I583" s="6">
        <v>6</v>
      </c>
      <c r="J583" s="127">
        <v>693.61</v>
      </c>
      <c r="K583" s="127">
        <v>172.02</v>
      </c>
      <c r="L583" s="127">
        <v>68.099999999999994</v>
      </c>
      <c r="M583" s="127">
        <v>453.49</v>
      </c>
    </row>
    <row r="584" spans="1:13">
      <c r="A584" s="124">
        <v>2025</v>
      </c>
      <c r="B584" s="124">
        <v>11</v>
      </c>
      <c r="C584" s="126">
        <v>45991</v>
      </c>
      <c r="D584" s="124">
        <v>53005011002</v>
      </c>
      <c r="E584" s="124" t="s">
        <v>71</v>
      </c>
      <c r="F584" s="6">
        <v>10</v>
      </c>
      <c r="G584" s="6">
        <v>9</v>
      </c>
      <c r="H584" s="6">
        <v>0</v>
      </c>
      <c r="I584" s="6">
        <v>1</v>
      </c>
      <c r="J584" s="127">
        <v>1884.61</v>
      </c>
      <c r="K584" s="127">
        <v>1707.47</v>
      </c>
      <c r="L584" s="127">
        <v>21.86</v>
      </c>
      <c r="M584" s="127">
        <v>155.28</v>
      </c>
    </row>
    <row r="585" spans="1:13">
      <c r="A585" s="124">
        <v>2025</v>
      </c>
      <c r="B585" s="124">
        <v>11</v>
      </c>
      <c r="C585" s="126">
        <v>45991</v>
      </c>
      <c r="D585" s="124">
        <v>53005011002</v>
      </c>
      <c r="E585" s="124" t="s">
        <v>70</v>
      </c>
      <c r="F585" s="6">
        <v>12</v>
      </c>
      <c r="G585" s="6">
        <v>5</v>
      </c>
      <c r="H585" s="6">
        <v>1</v>
      </c>
      <c r="I585" s="6">
        <v>6</v>
      </c>
      <c r="J585" s="127">
        <v>472.76</v>
      </c>
      <c r="K585" s="127">
        <v>201.07</v>
      </c>
      <c r="L585" s="127">
        <v>98.89</v>
      </c>
      <c r="M585" s="127">
        <v>172.8</v>
      </c>
    </row>
    <row r="586" spans="1:13">
      <c r="A586" s="124">
        <v>2025</v>
      </c>
      <c r="B586" s="124">
        <v>11</v>
      </c>
      <c r="C586" s="126">
        <v>45991</v>
      </c>
      <c r="D586" s="124">
        <v>53005011100</v>
      </c>
      <c r="E586" s="124" t="s">
        <v>71</v>
      </c>
      <c r="F586" s="6">
        <v>7</v>
      </c>
      <c r="G586" s="6">
        <v>1</v>
      </c>
      <c r="H586" s="6">
        <v>3</v>
      </c>
      <c r="I586" s="6">
        <v>3</v>
      </c>
      <c r="J586" s="127">
        <v>4835.57</v>
      </c>
      <c r="K586" s="127">
        <v>937.59</v>
      </c>
      <c r="L586" s="127">
        <v>631.6</v>
      </c>
      <c r="M586" s="127">
        <v>3266.38</v>
      </c>
    </row>
    <row r="587" spans="1:13">
      <c r="A587" s="124">
        <v>2025</v>
      </c>
      <c r="B587" s="124">
        <v>11</v>
      </c>
      <c r="C587" s="126">
        <v>45991</v>
      </c>
      <c r="D587" s="124">
        <v>53005011100</v>
      </c>
      <c r="E587" s="124" t="s">
        <v>70</v>
      </c>
      <c r="F587" s="6">
        <v>26</v>
      </c>
      <c r="G587" s="6">
        <v>12</v>
      </c>
      <c r="H587" s="6">
        <v>5</v>
      </c>
      <c r="I587" s="6">
        <v>9</v>
      </c>
      <c r="J587" s="127">
        <v>2138.35</v>
      </c>
      <c r="K587" s="127">
        <v>672.26</v>
      </c>
      <c r="L587" s="127">
        <v>264</v>
      </c>
      <c r="M587" s="127">
        <v>1202.0899999999999</v>
      </c>
    </row>
    <row r="588" spans="1:13">
      <c r="A588" s="124">
        <v>2025</v>
      </c>
      <c r="B588" s="124">
        <v>11</v>
      </c>
      <c r="C588" s="126">
        <v>45991</v>
      </c>
      <c r="D588" s="124">
        <v>53005011200</v>
      </c>
      <c r="E588" s="124" t="s">
        <v>71</v>
      </c>
      <c r="F588" s="6">
        <v>5</v>
      </c>
      <c r="G588" s="6">
        <v>2</v>
      </c>
      <c r="H588" s="6">
        <v>0</v>
      </c>
      <c r="I588" s="6">
        <v>3</v>
      </c>
      <c r="J588" s="127">
        <v>1945.81</v>
      </c>
      <c r="K588" s="127">
        <v>1582.02</v>
      </c>
      <c r="L588" s="127">
        <v>65.58</v>
      </c>
      <c r="M588" s="127">
        <v>298.20999999999998</v>
      </c>
    </row>
    <row r="589" spans="1:13">
      <c r="A589" s="124">
        <v>2025</v>
      </c>
      <c r="B589" s="124">
        <v>11</v>
      </c>
      <c r="C589" s="126">
        <v>45991</v>
      </c>
      <c r="D589" s="124">
        <v>53005011200</v>
      </c>
      <c r="E589" s="124" t="s">
        <v>70</v>
      </c>
      <c r="F589" s="6">
        <v>41</v>
      </c>
      <c r="G589" s="6">
        <v>12</v>
      </c>
      <c r="H589" s="6">
        <v>6</v>
      </c>
      <c r="I589" s="6">
        <v>23</v>
      </c>
      <c r="J589" s="127">
        <v>2797.77</v>
      </c>
      <c r="K589" s="127">
        <v>612.89</v>
      </c>
      <c r="L589" s="127">
        <v>398.57</v>
      </c>
      <c r="M589" s="127">
        <v>1786.31</v>
      </c>
    </row>
    <row r="590" spans="1:13">
      <c r="A590" s="124">
        <v>2025</v>
      </c>
      <c r="B590" s="124">
        <v>11</v>
      </c>
      <c r="C590" s="126">
        <v>45991</v>
      </c>
      <c r="D590" s="124">
        <v>53005011300</v>
      </c>
      <c r="E590" s="124" t="s">
        <v>71</v>
      </c>
      <c r="F590" s="6">
        <v>17</v>
      </c>
      <c r="G590" s="6">
        <v>10</v>
      </c>
      <c r="H590" s="6">
        <v>5</v>
      </c>
      <c r="I590" s="6">
        <v>2</v>
      </c>
      <c r="J590" s="127">
        <v>1798.92</v>
      </c>
      <c r="K590" s="127">
        <v>1011.41</v>
      </c>
      <c r="L590" s="127">
        <v>737.15</v>
      </c>
      <c r="M590" s="127">
        <v>50.36</v>
      </c>
    </row>
    <row r="591" spans="1:13">
      <c r="A591" s="124">
        <v>2025</v>
      </c>
      <c r="B591" s="124">
        <v>11</v>
      </c>
      <c r="C591" s="126">
        <v>45991</v>
      </c>
      <c r="D591" s="124">
        <v>53005011300</v>
      </c>
      <c r="E591" s="124" t="s">
        <v>70</v>
      </c>
      <c r="F591" s="6">
        <v>34</v>
      </c>
      <c r="G591" s="6">
        <v>7</v>
      </c>
      <c r="H591" s="6">
        <v>13</v>
      </c>
      <c r="I591" s="6">
        <v>14</v>
      </c>
      <c r="J591" s="127">
        <v>1677.82</v>
      </c>
      <c r="K591" s="127">
        <v>634.88</v>
      </c>
      <c r="L591" s="127">
        <v>474.42</v>
      </c>
      <c r="M591" s="127">
        <v>568.52</v>
      </c>
    </row>
    <row r="592" spans="1:13">
      <c r="A592" s="124">
        <v>2025</v>
      </c>
      <c r="B592" s="124">
        <v>11</v>
      </c>
      <c r="C592" s="126">
        <v>45991</v>
      </c>
      <c r="D592" s="124">
        <v>53005011401</v>
      </c>
      <c r="E592" s="124" t="s">
        <v>70</v>
      </c>
      <c r="F592" s="6">
        <v>38</v>
      </c>
      <c r="G592" s="6">
        <v>13</v>
      </c>
      <c r="H592" s="6">
        <v>10</v>
      </c>
      <c r="I592" s="6">
        <v>15</v>
      </c>
      <c r="J592" s="127">
        <v>2128.44</v>
      </c>
      <c r="K592" s="127">
        <v>728.86</v>
      </c>
      <c r="L592" s="127">
        <v>449.75</v>
      </c>
      <c r="M592" s="127">
        <v>949.83</v>
      </c>
    </row>
    <row r="593" spans="1:13">
      <c r="A593" s="124">
        <v>2025</v>
      </c>
      <c r="B593" s="124">
        <v>11</v>
      </c>
      <c r="C593" s="126">
        <v>45991</v>
      </c>
      <c r="D593" s="124">
        <v>53005011402</v>
      </c>
      <c r="E593" s="124" t="s">
        <v>70</v>
      </c>
      <c r="F593" s="6">
        <v>18</v>
      </c>
      <c r="G593" s="6">
        <v>8</v>
      </c>
      <c r="H593" s="6">
        <v>6</v>
      </c>
      <c r="I593" s="6">
        <v>4</v>
      </c>
      <c r="J593" s="127">
        <v>1032.45</v>
      </c>
      <c r="K593" s="127">
        <v>485.41</v>
      </c>
      <c r="L593" s="127">
        <v>258.56</v>
      </c>
      <c r="M593" s="127">
        <v>288.48</v>
      </c>
    </row>
    <row r="594" spans="1:13">
      <c r="A594" s="124">
        <v>2025</v>
      </c>
      <c r="B594" s="124">
        <v>11</v>
      </c>
      <c r="C594" s="126">
        <v>45991</v>
      </c>
      <c r="D594" s="124">
        <v>53005011501</v>
      </c>
      <c r="E594" s="124" t="s">
        <v>70</v>
      </c>
      <c r="F594" s="6">
        <v>8</v>
      </c>
      <c r="G594" s="6">
        <v>6</v>
      </c>
      <c r="H594" s="6">
        <v>0</v>
      </c>
      <c r="I594" s="6">
        <v>2</v>
      </c>
      <c r="J594" s="127">
        <v>214.33</v>
      </c>
      <c r="K594" s="127">
        <v>157.62</v>
      </c>
      <c r="L594" s="127">
        <v>24.82</v>
      </c>
      <c r="M594" s="127">
        <v>31.89</v>
      </c>
    </row>
    <row r="595" spans="1:13">
      <c r="A595" s="124">
        <v>2025</v>
      </c>
      <c r="B595" s="124">
        <v>11</v>
      </c>
      <c r="C595" s="126">
        <v>45991</v>
      </c>
      <c r="D595" s="124">
        <v>53005011503</v>
      </c>
      <c r="E595" s="124" t="s">
        <v>71</v>
      </c>
      <c r="F595" s="6">
        <v>2</v>
      </c>
      <c r="G595" s="6">
        <v>1</v>
      </c>
      <c r="H595" s="6">
        <v>0</v>
      </c>
      <c r="I595" s="6">
        <v>1</v>
      </c>
      <c r="J595" s="127">
        <v>7273.14</v>
      </c>
      <c r="K595" s="127">
        <v>519.08000000000004</v>
      </c>
      <c r="L595" s="127">
        <v>595.91</v>
      </c>
      <c r="M595" s="127">
        <v>6158.15</v>
      </c>
    </row>
    <row r="596" spans="1:13">
      <c r="A596" s="124">
        <v>2025</v>
      </c>
      <c r="B596" s="124">
        <v>11</v>
      </c>
      <c r="C596" s="126">
        <v>45991</v>
      </c>
      <c r="D596" s="124">
        <v>53005011503</v>
      </c>
      <c r="E596" s="124" t="s">
        <v>70</v>
      </c>
      <c r="F596" s="6">
        <v>105</v>
      </c>
      <c r="G596" s="6">
        <v>45</v>
      </c>
      <c r="H596" s="6">
        <v>22</v>
      </c>
      <c r="I596" s="6">
        <v>38</v>
      </c>
      <c r="J596" s="127">
        <v>9095.9500000000007</v>
      </c>
      <c r="K596" s="127">
        <v>3946.11</v>
      </c>
      <c r="L596" s="127">
        <v>2007.23</v>
      </c>
      <c r="M596" s="127">
        <v>3142.61</v>
      </c>
    </row>
    <row r="597" spans="1:13">
      <c r="A597" s="124">
        <v>2025</v>
      </c>
      <c r="B597" s="124">
        <v>11</v>
      </c>
      <c r="C597" s="126">
        <v>45991</v>
      </c>
      <c r="D597" s="124">
        <v>53005011504</v>
      </c>
      <c r="E597" s="124" t="s">
        <v>70</v>
      </c>
      <c r="F597" s="6">
        <v>1</v>
      </c>
      <c r="G597" s="6">
        <v>1</v>
      </c>
      <c r="H597" s="6">
        <v>0</v>
      </c>
      <c r="I597" s="6">
        <v>0</v>
      </c>
      <c r="J597" s="127">
        <v>31.37</v>
      </c>
      <c r="K597" s="127">
        <v>31.37</v>
      </c>
      <c r="L597" s="127">
        <v>0</v>
      </c>
      <c r="M597" s="127">
        <v>0</v>
      </c>
    </row>
    <row r="598" spans="1:13">
      <c r="A598" s="124">
        <v>2025</v>
      </c>
      <c r="B598" s="124">
        <v>11</v>
      </c>
      <c r="C598" s="126">
        <v>45991</v>
      </c>
      <c r="D598" s="124">
        <v>53005011700</v>
      </c>
      <c r="E598" s="124" t="s">
        <v>71</v>
      </c>
      <c r="F598" s="6">
        <v>4</v>
      </c>
      <c r="G598" s="6">
        <v>2</v>
      </c>
      <c r="H598" s="6">
        <v>0</v>
      </c>
      <c r="I598" s="6">
        <v>2</v>
      </c>
      <c r="J598" s="127">
        <v>379.76</v>
      </c>
      <c r="K598" s="127">
        <v>282.48</v>
      </c>
      <c r="L598" s="127">
        <v>0</v>
      </c>
      <c r="M598" s="127">
        <v>97.28</v>
      </c>
    </row>
    <row r="599" spans="1:13">
      <c r="A599" s="124">
        <v>2025</v>
      </c>
      <c r="B599" s="124">
        <v>11</v>
      </c>
      <c r="C599" s="126">
        <v>45991</v>
      </c>
      <c r="D599" s="124">
        <v>53005011700</v>
      </c>
      <c r="E599" s="124" t="s">
        <v>72</v>
      </c>
      <c r="F599" s="6">
        <v>1</v>
      </c>
      <c r="G599" s="6">
        <v>0</v>
      </c>
      <c r="H599" s="6">
        <v>0</v>
      </c>
      <c r="I599" s="6">
        <v>1</v>
      </c>
      <c r="J599" s="127">
        <v>1988.51</v>
      </c>
      <c r="K599" s="127">
        <v>26.08</v>
      </c>
      <c r="L599" s="127">
        <v>0</v>
      </c>
      <c r="M599" s="127">
        <v>1962.43</v>
      </c>
    </row>
    <row r="600" spans="1:13">
      <c r="A600" s="124">
        <v>2025</v>
      </c>
      <c r="B600" s="124">
        <v>11</v>
      </c>
      <c r="C600" s="126">
        <v>45991</v>
      </c>
      <c r="D600" s="124">
        <v>53005011700</v>
      </c>
      <c r="E600" s="124" t="s">
        <v>69</v>
      </c>
      <c r="F600" s="6">
        <v>1</v>
      </c>
      <c r="G600" s="6">
        <v>1</v>
      </c>
      <c r="H600" s="6">
        <v>0</v>
      </c>
      <c r="I600" s="6">
        <v>0</v>
      </c>
      <c r="J600" s="127">
        <v>112.45</v>
      </c>
      <c r="K600" s="127">
        <v>112.45</v>
      </c>
      <c r="L600" s="127">
        <v>0</v>
      </c>
      <c r="M600" s="127">
        <v>0</v>
      </c>
    </row>
    <row r="601" spans="1:13">
      <c r="A601" s="124">
        <v>2025</v>
      </c>
      <c r="B601" s="124">
        <v>11</v>
      </c>
      <c r="C601" s="126">
        <v>45991</v>
      </c>
      <c r="D601" s="124">
        <v>53005011700</v>
      </c>
      <c r="E601" s="124" t="s">
        <v>70</v>
      </c>
      <c r="F601" s="6">
        <v>30</v>
      </c>
      <c r="G601" s="6">
        <v>5</v>
      </c>
      <c r="H601" s="6">
        <v>0</v>
      </c>
      <c r="I601" s="6">
        <v>25</v>
      </c>
      <c r="J601" s="127">
        <v>2987.73</v>
      </c>
      <c r="K601" s="127">
        <v>580.17999999999995</v>
      </c>
      <c r="L601" s="127">
        <v>0</v>
      </c>
      <c r="M601" s="127">
        <v>2407.5500000000002</v>
      </c>
    </row>
    <row r="602" spans="1:13">
      <c r="A602" s="124">
        <v>2025</v>
      </c>
      <c r="B602" s="124">
        <v>11</v>
      </c>
      <c r="C602" s="126">
        <v>45991</v>
      </c>
      <c r="D602" s="124">
        <v>53007960700</v>
      </c>
      <c r="E602" s="124" t="s">
        <v>71</v>
      </c>
      <c r="F602" s="6">
        <v>1</v>
      </c>
      <c r="G602" s="6">
        <v>1</v>
      </c>
      <c r="H602" s="6">
        <v>0</v>
      </c>
      <c r="I602" s="6">
        <v>0</v>
      </c>
      <c r="J602" s="127">
        <v>1720.31</v>
      </c>
      <c r="K602" s="127">
        <v>1720.31</v>
      </c>
      <c r="L602" s="127">
        <v>0</v>
      </c>
      <c r="M602" s="127">
        <v>0</v>
      </c>
    </row>
    <row r="603" spans="1:13">
      <c r="A603" s="124">
        <v>2025</v>
      </c>
      <c r="B603" s="124">
        <v>11</v>
      </c>
      <c r="C603" s="126">
        <v>45991</v>
      </c>
      <c r="D603" s="124">
        <v>53007960700</v>
      </c>
      <c r="E603" s="124" t="s">
        <v>70</v>
      </c>
      <c r="F603" s="6">
        <v>1</v>
      </c>
      <c r="G603" s="6">
        <v>0</v>
      </c>
      <c r="H603" s="6">
        <v>0</v>
      </c>
      <c r="I603" s="6">
        <v>1</v>
      </c>
      <c r="J603" s="127">
        <v>84.74</v>
      </c>
      <c r="K603" s="127">
        <v>5.5</v>
      </c>
      <c r="L603" s="127">
        <v>7.17</v>
      </c>
      <c r="M603" s="127">
        <v>72.069999999999993</v>
      </c>
    </row>
    <row r="604" spans="1:13">
      <c r="A604" s="124">
        <v>2025</v>
      </c>
      <c r="B604" s="124">
        <v>11</v>
      </c>
      <c r="C604" s="126">
        <v>45991</v>
      </c>
      <c r="D604" s="124">
        <v>53007960801</v>
      </c>
      <c r="E604" s="124" t="s">
        <v>70</v>
      </c>
      <c r="F604" s="6">
        <v>1</v>
      </c>
      <c r="G604" s="6">
        <v>0</v>
      </c>
      <c r="H604" s="6">
        <v>0</v>
      </c>
      <c r="I604" s="6">
        <v>1</v>
      </c>
      <c r="J604" s="127">
        <v>13.08</v>
      </c>
      <c r="K604" s="127">
        <v>1.45</v>
      </c>
      <c r="L604" s="127">
        <v>1.45</v>
      </c>
      <c r="M604" s="127">
        <v>10.18</v>
      </c>
    </row>
    <row r="605" spans="1:13">
      <c r="A605" s="124">
        <v>2025</v>
      </c>
      <c r="B605" s="124">
        <v>11</v>
      </c>
      <c r="C605" s="126">
        <v>45991</v>
      </c>
      <c r="D605" s="124">
        <v>53007960802</v>
      </c>
      <c r="E605" s="124" t="s">
        <v>71</v>
      </c>
      <c r="F605" s="6">
        <v>14</v>
      </c>
      <c r="G605" s="6">
        <v>12</v>
      </c>
      <c r="H605" s="6">
        <v>1</v>
      </c>
      <c r="I605" s="6">
        <v>1</v>
      </c>
      <c r="J605" s="127">
        <v>4787.22</v>
      </c>
      <c r="K605" s="127">
        <v>4083.65</v>
      </c>
      <c r="L605" s="127">
        <v>639.61</v>
      </c>
      <c r="M605" s="127">
        <v>63.96</v>
      </c>
    </row>
    <row r="606" spans="1:13">
      <c r="A606" s="124">
        <v>2025</v>
      </c>
      <c r="B606" s="124">
        <v>11</v>
      </c>
      <c r="C606" s="126">
        <v>45991</v>
      </c>
      <c r="D606" s="124">
        <v>53007960802</v>
      </c>
      <c r="E606" s="124" t="s">
        <v>72</v>
      </c>
      <c r="F606" s="6">
        <v>8</v>
      </c>
      <c r="G606" s="6">
        <v>8</v>
      </c>
      <c r="H606" s="6">
        <v>0</v>
      </c>
      <c r="I606" s="6">
        <v>0</v>
      </c>
      <c r="J606" s="127">
        <v>2550.86</v>
      </c>
      <c r="K606" s="127">
        <v>2550.86</v>
      </c>
      <c r="L606" s="127">
        <v>0</v>
      </c>
      <c r="M606" s="127">
        <v>0</v>
      </c>
    </row>
    <row r="607" spans="1:13">
      <c r="A607" s="124">
        <v>2025</v>
      </c>
      <c r="B607" s="124">
        <v>11</v>
      </c>
      <c r="C607" s="126">
        <v>45991</v>
      </c>
      <c r="D607" s="124">
        <v>53007960802</v>
      </c>
      <c r="E607" s="124" t="s">
        <v>70</v>
      </c>
      <c r="F607" s="6">
        <v>21</v>
      </c>
      <c r="G607" s="6">
        <v>12</v>
      </c>
      <c r="H607" s="6">
        <v>2</v>
      </c>
      <c r="I607" s="6">
        <v>7</v>
      </c>
      <c r="J607" s="127">
        <v>888.9</v>
      </c>
      <c r="K607" s="127">
        <v>503.69</v>
      </c>
      <c r="L607" s="127">
        <v>119.01</v>
      </c>
      <c r="M607" s="127">
        <v>266.2</v>
      </c>
    </row>
    <row r="608" spans="1:13">
      <c r="A608" s="124">
        <v>2025</v>
      </c>
      <c r="B608" s="124">
        <v>11</v>
      </c>
      <c r="C608" s="126">
        <v>45991</v>
      </c>
      <c r="D608" s="124">
        <v>53007961000</v>
      </c>
      <c r="E608" s="124" t="s">
        <v>71</v>
      </c>
      <c r="F608" s="6">
        <v>10</v>
      </c>
      <c r="G608" s="6">
        <v>9</v>
      </c>
      <c r="H608" s="6">
        <v>1</v>
      </c>
      <c r="I608" s="6">
        <v>0</v>
      </c>
      <c r="J608" s="127">
        <v>2452.42</v>
      </c>
      <c r="K608" s="127">
        <v>2424.7800000000002</v>
      </c>
      <c r="L608" s="127">
        <v>27.64</v>
      </c>
      <c r="M608" s="127">
        <v>0</v>
      </c>
    </row>
    <row r="609" spans="1:13">
      <c r="A609" s="124">
        <v>2025</v>
      </c>
      <c r="B609" s="124">
        <v>11</v>
      </c>
      <c r="C609" s="126">
        <v>45991</v>
      </c>
      <c r="D609" s="124">
        <v>53007961000</v>
      </c>
      <c r="E609" s="124" t="s">
        <v>70</v>
      </c>
      <c r="F609" s="6">
        <v>23</v>
      </c>
      <c r="G609" s="6">
        <v>8</v>
      </c>
      <c r="H609" s="6">
        <v>3</v>
      </c>
      <c r="I609" s="6">
        <v>12</v>
      </c>
      <c r="J609" s="127">
        <v>1609.72</v>
      </c>
      <c r="K609" s="127">
        <v>489.73</v>
      </c>
      <c r="L609" s="127">
        <v>170.9</v>
      </c>
      <c r="M609" s="127">
        <v>949.09</v>
      </c>
    </row>
    <row r="610" spans="1:13">
      <c r="A610" s="124">
        <v>2025</v>
      </c>
      <c r="B610" s="124">
        <v>11</v>
      </c>
      <c r="C610" s="126">
        <v>45991</v>
      </c>
      <c r="D610" s="124">
        <v>53007961100</v>
      </c>
      <c r="E610" s="124" t="s">
        <v>71</v>
      </c>
      <c r="F610" s="6">
        <v>3</v>
      </c>
      <c r="G610" s="6">
        <v>2</v>
      </c>
      <c r="H610" s="6">
        <v>0</v>
      </c>
      <c r="I610" s="6">
        <v>1</v>
      </c>
      <c r="J610" s="127">
        <v>127.2</v>
      </c>
      <c r="K610" s="127">
        <v>63.6</v>
      </c>
      <c r="L610" s="127">
        <v>21.2</v>
      </c>
      <c r="M610" s="127">
        <v>42.4</v>
      </c>
    </row>
    <row r="611" spans="1:13">
      <c r="A611" s="124">
        <v>2025</v>
      </c>
      <c r="B611" s="124">
        <v>11</v>
      </c>
      <c r="C611" s="126">
        <v>45991</v>
      </c>
      <c r="D611" s="124">
        <v>53007961100</v>
      </c>
      <c r="E611" s="124" t="s">
        <v>70</v>
      </c>
      <c r="F611" s="6">
        <v>18</v>
      </c>
      <c r="G611" s="6">
        <v>8</v>
      </c>
      <c r="H611" s="6">
        <v>2</v>
      </c>
      <c r="I611" s="6">
        <v>8</v>
      </c>
      <c r="J611" s="127">
        <v>945.17</v>
      </c>
      <c r="K611" s="127">
        <v>401.01</v>
      </c>
      <c r="L611" s="127">
        <v>136</v>
      </c>
      <c r="M611" s="127">
        <v>408.16</v>
      </c>
    </row>
    <row r="612" spans="1:13">
      <c r="A612" s="124">
        <v>2025</v>
      </c>
      <c r="B612" s="124">
        <v>11</v>
      </c>
      <c r="C612" s="126">
        <v>45991</v>
      </c>
      <c r="D612" s="124">
        <v>53007961200</v>
      </c>
      <c r="E612" s="124" t="s">
        <v>70</v>
      </c>
      <c r="F612" s="6">
        <v>1</v>
      </c>
      <c r="G612" s="6">
        <v>0</v>
      </c>
      <c r="H612" s="6">
        <v>0</v>
      </c>
      <c r="I612" s="6">
        <v>1</v>
      </c>
      <c r="J612" s="127">
        <v>58.38</v>
      </c>
      <c r="K612" s="127">
        <v>8.43</v>
      </c>
      <c r="L612" s="127">
        <v>12.48</v>
      </c>
      <c r="M612" s="127">
        <v>37.47</v>
      </c>
    </row>
    <row r="613" spans="1:13">
      <c r="A613" s="124">
        <v>2025</v>
      </c>
      <c r="B613" s="124">
        <v>11</v>
      </c>
      <c r="C613" s="126">
        <v>45991</v>
      </c>
      <c r="D613" s="124">
        <v>53007961301</v>
      </c>
      <c r="E613" s="124" t="s">
        <v>70</v>
      </c>
      <c r="F613" s="6">
        <v>3</v>
      </c>
      <c r="G613" s="6">
        <v>0</v>
      </c>
      <c r="H613" s="6">
        <v>0</v>
      </c>
      <c r="I613" s="6">
        <v>3</v>
      </c>
      <c r="J613" s="127">
        <v>348.62</v>
      </c>
      <c r="K613" s="127">
        <v>53.79</v>
      </c>
      <c r="L613" s="127">
        <v>28.33</v>
      </c>
      <c r="M613" s="127">
        <v>266.5</v>
      </c>
    </row>
    <row r="614" spans="1:13">
      <c r="A614" s="124">
        <v>2025</v>
      </c>
      <c r="B614" s="124">
        <v>11</v>
      </c>
      <c r="C614" s="126">
        <v>45991</v>
      </c>
      <c r="D614" s="124">
        <v>53007961302</v>
      </c>
      <c r="E614" s="124" t="s">
        <v>71</v>
      </c>
      <c r="F614" s="6">
        <v>1</v>
      </c>
      <c r="G614" s="6">
        <v>1</v>
      </c>
      <c r="H614" s="6">
        <v>0</v>
      </c>
      <c r="I614" s="6">
        <v>0</v>
      </c>
      <c r="J614" s="127">
        <v>290.41000000000003</v>
      </c>
      <c r="K614" s="127">
        <v>290.41000000000003</v>
      </c>
      <c r="L614" s="127">
        <v>0</v>
      </c>
      <c r="M614" s="127">
        <v>0</v>
      </c>
    </row>
    <row r="615" spans="1:13">
      <c r="A615" s="124">
        <v>2025</v>
      </c>
      <c r="B615" s="124">
        <v>11</v>
      </c>
      <c r="C615" s="126">
        <v>45991</v>
      </c>
      <c r="D615" s="124">
        <v>53007961302</v>
      </c>
      <c r="E615" s="124" t="s">
        <v>70</v>
      </c>
      <c r="F615" s="6">
        <v>24</v>
      </c>
      <c r="G615" s="6">
        <v>10</v>
      </c>
      <c r="H615" s="6">
        <v>5</v>
      </c>
      <c r="I615" s="6">
        <v>9</v>
      </c>
      <c r="J615" s="127">
        <v>1271.18</v>
      </c>
      <c r="K615" s="127">
        <v>682</v>
      </c>
      <c r="L615" s="127">
        <v>169.06</v>
      </c>
      <c r="M615" s="127">
        <v>420.12</v>
      </c>
    </row>
    <row r="616" spans="1:13">
      <c r="A616" s="124">
        <v>2025</v>
      </c>
      <c r="B616" s="124">
        <v>11</v>
      </c>
      <c r="C616" s="126">
        <v>45991</v>
      </c>
      <c r="D616" s="124">
        <v>53015000300</v>
      </c>
      <c r="E616" s="124" t="s">
        <v>71</v>
      </c>
      <c r="F616" s="6">
        <v>8</v>
      </c>
      <c r="G616" s="6">
        <v>4</v>
      </c>
      <c r="H616" s="6">
        <v>1</v>
      </c>
      <c r="I616" s="6">
        <v>3</v>
      </c>
      <c r="J616" s="127">
        <v>2272.08</v>
      </c>
      <c r="K616" s="127">
        <v>2006.17</v>
      </c>
      <c r="L616" s="127">
        <v>88.01</v>
      </c>
      <c r="M616" s="127">
        <v>177.9</v>
      </c>
    </row>
    <row r="617" spans="1:13">
      <c r="A617" s="124">
        <v>2025</v>
      </c>
      <c r="B617" s="124">
        <v>11</v>
      </c>
      <c r="C617" s="126">
        <v>45991</v>
      </c>
      <c r="D617" s="124">
        <v>53015000300</v>
      </c>
      <c r="E617" s="124" t="s">
        <v>72</v>
      </c>
      <c r="F617" s="6">
        <v>2</v>
      </c>
      <c r="G617" s="6">
        <v>2</v>
      </c>
      <c r="H617" s="6">
        <v>0</v>
      </c>
      <c r="I617" s="6">
        <v>0</v>
      </c>
      <c r="J617" s="127">
        <v>127.85</v>
      </c>
      <c r="K617" s="127">
        <v>127.85</v>
      </c>
      <c r="L617" s="127">
        <v>0</v>
      </c>
      <c r="M617" s="127">
        <v>0</v>
      </c>
    </row>
    <row r="618" spans="1:13">
      <c r="A618" s="124">
        <v>2025</v>
      </c>
      <c r="B618" s="124">
        <v>11</v>
      </c>
      <c r="C618" s="126">
        <v>45991</v>
      </c>
      <c r="D618" s="124">
        <v>53015000300</v>
      </c>
      <c r="E618" s="124" t="s">
        <v>70</v>
      </c>
      <c r="F618" s="6">
        <v>1</v>
      </c>
      <c r="G618" s="6">
        <v>1</v>
      </c>
      <c r="H618" s="6">
        <v>0</v>
      </c>
      <c r="I618" s="6">
        <v>0</v>
      </c>
      <c r="J618" s="127">
        <v>21.17</v>
      </c>
      <c r="K618" s="127">
        <v>21.17</v>
      </c>
      <c r="L618" s="127">
        <v>0</v>
      </c>
      <c r="M618" s="127">
        <v>0</v>
      </c>
    </row>
    <row r="619" spans="1:13">
      <c r="A619" s="124">
        <v>2025</v>
      </c>
      <c r="B619" s="124">
        <v>11</v>
      </c>
      <c r="C619" s="126">
        <v>45991</v>
      </c>
      <c r="D619" s="124">
        <v>53015000400</v>
      </c>
      <c r="E619" s="124" t="s">
        <v>71</v>
      </c>
      <c r="F619" s="6">
        <v>3</v>
      </c>
      <c r="G619" s="6">
        <v>2</v>
      </c>
      <c r="H619" s="6">
        <v>0</v>
      </c>
      <c r="I619" s="6">
        <v>1</v>
      </c>
      <c r="J619" s="127">
        <v>1685.57</v>
      </c>
      <c r="K619" s="127">
        <v>1380.47</v>
      </c>
      <c r="L619" s="127">
        <v>282.33999999999997</v>
      </c>
      <c r="M619" s="127">
        <v>22.76</v>
      </c>
    </row>
    <row r="620" spans="1:13">
      <c r="A620" s="124">
        <v>2025</v>
      </c>
      <c r="B620" s="124">
        <v>11</v>
      </c>
      <c r="C620" s="126">
        <v>45991</v>
      </c>
      <c r="D620" s="124">
        <v>53015000400</v>
      </c>
      <c r="E620" s="124" t="s">
        <v>70</v>
      </c>
      <c r="F620" s="6">
        <v>18</v>
      </c>
      <c r="G620" s="6">
        <v>9</v>
      </c>
      <c r="H620" s="6">
        <v>1</v>
      </c>
      <c r="I620" s="6">
        <v>8</v>
      </c>
      <c r="J620" s="127">
        <v>5175.78</v>
      </c>
      <c r="K620" s="127">
        <v>375.87</v>
      </c>
      <c r="L620" s="127">
        <v>195.39</v>
      </c>
      <c r="M620" s="127">
        <v>4604.5200000000004</v>
      </c>
    </row>
    <row r="621" spans="1:13">
      <c r="A621" s="124">
        <v>2025</v>
      </c>
      <c r="B621" s="124">
        <v>11</v>
      </c>
      <c r="C621" s="126">
        <v>45991</v>
      </c>
      <c r="D621" s="124">
        <v>53015000501</v>
      </c>
      <c r="E621" s="124" t="s">
        <v>70</v>
      </c>
      <c r="F621" s="6">
        <v>15</v>
      </c>
      <c r="G621" s="6">
        <v>3</v>
      </c>
      <c r="H621" s="6">
        <v>6</v>
      </c>
      <c r="I621" s="6">
        <v>6</v>
      </c>
      <c r="J621" s="127">
        <v>637.22</v>
      </c>
      <c r="K621" s="127">
        <v>307.01</v>
      </c>
      <c r="L621" s="127">
        <v>156.41</v>
      </c>
      <c r="M621" s="127">
        <v>173.8</v>
      </c>
    </row>
    <row r="622" spans="1:13">
      <c r="A622" s="124">
        <v>2025</v>
      </c>
      <c r="B622" s="124">
        <v>11</v>
      </c>
      <c r="C622" s="126">
        <v>45991</v>
      </c>
      <c r="D622" s="124">
        <v>53015000502</v>
      </c>
      <c r="E622" s="124" t="s">
        <v>70</v>
      </c>
      <c r="F622" s="6">
        <v>9</v>
      </c>
      <c r="G622" s="6">
        <v>3</v>
      </c>
      <c r="H622" s="6">
        <v>1</v>
      </c>
      <c r="I622" s="6">
        <v>5</v>
      </c>
      <c r="J622" s="127">
        <v>797.11</v>
      </c>
      <c r="K622" s="127">
        <v>198.27</v>
      </c>
      <c r="L622" s="127">
        <v>129.61000000000001</v>
      </c>
      <c r="M622" s="127">
        <v>469.23</v>
      </c>
    </row>
    <row r="623" spans="1:13">
      <c r="A623" s="124">
        <v>2025</v>
      </c>
      <c r="B623" s="124">
        <v>11</v>
      </c>
      <c r="C623" s="126">
        <v>45991</v>
      </c>
      <c r="D623" s="124">
        <v>53015000601</v>
      </c>
      <c r="E623" s="124" t="s">
        <v>70</v>
      </c>
      <c r="F623" s="6">
        <v>2</v>
      </c>
      <c r="G623" s="6">
        <v>1</v>
      </c>
      <c r="H623" s="6">
        <v>0</v>
      </c>
      <c r="I623" s="6">
        <v>1</v>
      </c>
      <c r="J623" s="127">
        <v>150.22</v>
      </c>
      <c r="K623" s="127">
        <v>19.09</v>
      </c>
      <c r="L623" s="127">
        <v>5.83</v>
      </c>
      <c r="M623" s="127">
        <v>125.3</v>
      </c>
    </row>
    <row r="624" spans="1:13">
      <c r="A624" s="124">
        <v>2025</v>
      </c>
      <c r="B624" s="124">
        <v>11</v>
      </c>
      <c r="C624" s="126">
        <v>45991</v>
      </c>
      <c r="D624" s="124">
        <v>53015000602</v>
      </c>
      <c r="E624" s="124" t="s">
        <v>70</v>
      </c>
      <c r="F624" s="6">
        <v>14</v>
      </c>
      <c r="G624" s="6">
        <v>5</v>
      </c>
      <c r="H624" s="6">
        <v>2</v>
      </c>
      <c r="I624" s="6">
        <v>7</v>
      </c>
      <c r="J624" s="127">
        <v>583.9</v>
      </c>
      <c r="K624" s="127">
        <v>252.55</v>
      </c>
      <c r="L624" s="127">
        <v>95.04</v>
      </c>
      <c r="M624" s="127">
        <v>236.31</v>
      </c>
    </row>
    <row r="625" spans="1:13">
      <c r="A625" s="124">
        <v>2025</v>
      </c>
      <c r="B625" s="124">
        <v>11</v>
      </c>
      <c r="C625" s="126">
        <v>45991</v>
      </c>
      <c r="D625" s="124">
        <v>53015000702</v>
      </c>
      <c r="E625" s="124" t="s">
        <v>70</v>
      </c>
      <c r="F625" s="6">
        <v>7</v>
      </c>
      <c r="G625" s="6">
        <v>2</v>
      </c>
      <c r="H625" s="6">
        <v>2</v>
      </c>
      <c r="I625" s="6">
        <v>3</v>
      </c>
      <c r="J625" s="127">
        <v>206.32</v>
      </c>
      <c r="K625" s="127">
        <v>73.53</v>
      </c>
      <c r="L625" s="127">
        <v>24.59</v>
      </c>
      <c r="M625" s="127">
        <v>108.2</v>
      </c>
    </row>
    <row r="626" spans="1:13">
      <c r="A626" s="124">
        <v>2025</v>
      </c>
      <c r="B626" s="124">
        <v>11</v>
      </c>
      <c r="C626" s="126">
        <v>45991</v>
      </c>
      <c r="D626" s="124">
        <v>53015000703</v>
      </c>
      <c r="E626" s="124" t="s">
        <v>70</v>
      </c>
      <c r="F626" s="6">
        <v>6</v>
      </c>
      <c r="G626" s="6">
        <v>3</v>
      </c>
      <c r="H626" s="6">
        <v>1</v>
      </c>
      <c r="I626" s="6">
        <v>2</v>
      </c>
      <c r="J626" s="127">
        <v>193.84</v>
      </c>
      <c r="K626" s="127">
        <v>93.92</v>
      </c>
      <c r="L626" s="127">
        <v>31.29</v>
      </c>
      <c r="M626" s="127">
        <v>68.63</v>
      </c>
    </row>
    <row r="627" spans="1:13">
      <c r="A627" s="124">
        <v>2025</v>
      </c>
      <c r="B627" s="124">
        <v>11</v>
      </c>
      <c r="C627" s="126">
        <v>45991</v>
      </c>
      <c r="D627" s="124">
        <v>53015000704</v>
      </c>
      <c r="E627" s="124" t="s">
        <v>71</v>
      </c>
      <c r="F627" s="6">
        <v>1</v>
      </c>
      <c r="G627" s="6">
        <v>1</v>
      </c>
      <c r="H627" s="6">
        <v>0</v>
      </c>
      <c r="I627" s="6">
        <v>0</v>
      </c>
      <c r="J627" s="127">
        <v>3.04</v>
      </c>
      <c r="K627" s="127">
        <v>3.04</v>
      </c>
      <c r="L627" s="127">
        <v>0</v>
      </c>
      <c r="M627" s="127">
        <v>0</v>
      </c>
    </row>
    <row r="628" spans="1:13">
      <c r="A628" s="124">
        <v>2025</v>
      </c>
      <c r="B628" s="124">
        <v>11</v>
      </c>
      <c r="C628" s="126">
        <v>45991</v>
      </c>
      <c r="D628" s="124">
        <v>53015000704</v>
      </c>
      <c r="E628" s="124" t="s">
        <v>70</v>
      </c>
      <c r="F628" s="6">
        <v>2</v>
      </c>
      <c r="G628" s="6">
        <v>2</v>
      </c>
      <c r="H628" s="6">
        <v>0</v>
      </c>
      <c r="I628" s="6">
        <v>0</v>
      </c>
      <c r="J628" s="127">
        <v>71.11</v>
      </c>
      <c r="K628" s="127">
        <v>71.11</v>
      </c>
      <c r="L628" s="127">
        <v>0</v>
      </c>
      <c r="M628" s="127">
        <v>0</v>
      </c>
    </row>
    <row r="629" spans="1:13">
      <c r="A629" s="124">
        <v>2025</v>
      </c>
      <c r="B629" s="124">
        <v>11</v>
      </c>
      <c r="C629" s="126">
        <v>45991</v>
      </c>
      <c r="D629" s="124">
        <v>53015000800</v>
      </c>
      <c r="E629" s="124" t="s">
        <v>71</v>
      </c>
      <c r="F629" s="6">
        <v>1</v>
      </c>
      <c r="G629" s="6">
        <v>1</v>
      </c>
      <c r="H629" s="6">
        <v>0</v>
      </c>
      <c r="I629" s="6">
        <v>0</v>
      </c>
      <c r="J629" s="127">
        <v>21.2</v>
      </c>
      <c r="K629" s="127">
        <v>21.2</v>
      </c>
      <c r="L629" s="127">
        <v>0</v>
      </c>
      <c r="M629" s="127">
        <v>0</v>
      </c>
    </row>
    <row r="630" spans="1:13">
      <c r="A630" s="124">
        <v>2025</v>
      </c>
      <c r="B630" s="124">
        <v>11</v>
      </c>
      <c r="C630" s="126">
        <v>45991</v>
      </c>
      <c r="D630" s="124">
        <v>53015000800</v>
      </c>
      <c r="E630" s="124" t="s">
        <v>70</v>
      </c>
      <c r="F630" s="6">
        <v>28</v>
      </c>
      <c r="G630" s="6">
        <v>12</v>
      </c>
      <c r="H630" s="6">
        <v>6</v>
      </c>
      <c r="I630" s="6">
        <v>10</v>
      </c>
      <c r="J630" s="127">
        <v>1973.28</v>
      </c>
      <c r="K630" s="127">
        <v>980.29</v>
      </c>
      <c r="L630" s="127">
        <v>264.24</v>
      </c>
      <c r="M630" s="127">
        <v>728.75</v>
      </c>
    </row>
    <row r="631" spans="1:13">
      <c r="A631" s="124">
        <v>2025</v>
      </c>
      <c r="B631" s="124">
        <v>11</v>
      </c>
      <c r="C631" s="126">
        <v>45991</v>
      </c>
      <c r="D631" s="124">
        <v>53015000900</v>
      </c>
      <c r="E631" s="124" t="s">
        <v>70</v>
      </c>
      <c r="F631" s="6">
        <v>8</v>
      </c>
      <c r="G631" s="6">
        <v>2</v>
      </c>
      <c r="H631" s="6">
        <v>3</v>
      </c>
      <c r="I631" s="6">
        <v>3</v>
      </c>
      <c r="J631" s="127">
        <v>883.73</v>
      </c>
      <c r="K631" s="127">
        <v>578.14</v>
      </c>
      <c r="L631" s="127">
        <v>144.21</v>
      </c>
      <c r="M631" s="127">
        <v>161.38</v>
      </c>
    </row>
    <row r="632" spans="1:13">
      <c r="A632" s="124">
        <v>2025</v>
      </c>
      <c r="B632" s="124">
        <v>11</v>
      </c>
      <c r="C632" s="126">
        <v>45991</v>
      </c>
      <c r="D632" s="124">
        <v>53015001000</v>
      </c>
      <c r="E632" s="124" t="s">
        <v>71</v>
      </c>
      <c r="F632" s="6">
        <v>6</v>
      </c>
      <c r="G632" s="6">
        <v>5</v>
      </c>
      <c r="H632" s="6">
        <v>1</v>
      </c>
      <c r="I632" s="6">
        <v>0</v>
      </c>
      <c r="J632" s="127">
        <v>2716.15</v>
      </c>
      <c r="K632" s="127">
        <v>2694.87</v>
      </c>
      <c r="L632" s="127">
        <v>21.28</v>
      </c>
      <c r="M632" s="127">
        <v>0</v>
      </c>
    </row>
    <row r="633" spans="1:13">
      <c r="A633" s="124">
        <v>2025</v>
      </c>
      <c r="B633" s="124">
        <v>11</v>
      </c>
      <c r="C633" s="126">
        <v>45991</v>
      </c>
      <c r="D633" s="124">
        <v>53015001000</v>
      </c>
      <c r="E633" s="124" t="s">
        <v>70</v>
      </c>
      <c r="F633" s="6">
        <v>3</v>
      </c>
      <c r="G633" s="6">
        <v>1</v>
      </c>
      <c r="H633" s="6">
        <v>0</v>
      </c>
      <c r="I633" s="6">
        <v>2</v>
      </c>
      <c r="J633" s="127">
        <v>284.48</v>
      </c>
      <c r="K633" s="127">
        <v>74.400000000000006</v>
      </c>
      <c r="L633" s="127">
        <v>41.16</v>
      </c>
      <c r="M633" s="127">
        <v>168.92</v>
      </c>
    </row>
    <row r="634" spans="1:13">
      <c r="A634" s="124">
        <v>2025</v>
      </c>
      <c r="B634" s="124">
        <v>11</v>
      </c>
      <c r="C634" s="126">
        <v>45991</v>
      </c>
      <c r="D634" s="124">
        <v>53015001100</v>
      </c>
      <c r="E634" s="124" t="s">
        <v>71</v>
      </c>
      <c r="F634" s="6">
        <v>7</v>
      </c>
      <c r="G634" s="6">
        <v>7</v>
      </c>
      <c r="H634" s="6">
        <v>0</v>
      </c>
      <c r="I634" s="6">
        <v>0</v>
      </c>
      <c r="J634" s="127">
        <v>1210.29</v>
      </c>
      <c r="K634" s="127">
        <v>1210.29</v>
      </c>
      <c r="L634" s="127">
        <v>0</v>
      </c>
      <c r="M634" s="127">
        <v>0</v>
      </c>
    </row>
    <row r="635" spans="1:13">
      <c r="A635" s="124">
        <v>2025</v>
      </c>
      <c r="B635" s="124">
        <v>11</v>
      </c>
      <c r="C635" s="126">
        <v>45991</v>
      </c>
      <c r="D635" s="124">
        <v>53015001100</v>
      </c>
      <c r="E635" s="124" t="s">
        <v>69</v>
      </c>
      <c r="F635" s="6">
        <v>2</v>
      </c>
      <c r="G635" s="6">
        <v>2</v>
      </c>
      <c r="H635" s="6">
        <v>0</v>
      </c>
      <c r="I635" s="6">
        <v>0</v>
      </c>
      <c r="J635" s="127">
        <v>217.34</v>
      </c>
      <c r="K635" s="127">
        <v>217.34</v>
      </c>
      <c r="L635" s="127">
        <v>0</v>
      </c>
      <c r="M635" s="127">
        <v>0</v>
      </c>
    </row>
    <row r="636" spans="1:13">
      <c r="A636" s="124">
        <v>2025</v>
      </c>
      <c r="B636" s="124">
        <v>11</v>
      </c>
      <c r="C636" s="126">
        <v>45991</v>
      </c>
      <c r="D636" s="124">
        <v>53015001100</v>
      </c>
      <c r="E636" s="124" t="s">
        <v>70</v>
      </c>
      <c r="F636" s="6">
        <v>17</v>
      </c>
      <c r="G636" s="6">
        <v>3</v>
      </c>
      <c r="H636" s="6">
        <v>2</v>
      </c>
      <c r="I636" s="6">
        <v>12</v>
      </c>
      <c r="J636" s="127">
        <v>1332.73</v>
      </c>
      <c r="K636" s="127">
        <v>332.07</v>
      </c>
      <c r="L636" s="127">
        <v>252.41</v>
      </c>
      <c r="M636" s="127">
        <v>748.25</v>
      </c>
    </row>
    <row r="637" spans="1:13">
      <c r="A637" s="124">
        <v>2025</v>
      </c>
      <c r="B637" s="124">
        <v>11</v>
      </c>
      <c r="C637" s="126">
        <v>45991</v>
      </c>
      <c r="D637" s="124">
        <v>53015001200</v>
      </c>
      <c r="E637" s="124" t="s">
        <v>71</v>
      </c>
      <c r="F637" s="6">
        <v>1</v>
      </c>
      <c r="G637" s="6">
        <v>0</v>
      </c>
      <c r="H637" s="6">
        <v>1</v>
      </c>
      <c r="I637" s="6">
        <v>0</v>
      </c>
      <c r="J637" s="127">
        <v>74.930000000000007</v>
      </c>
      <c r="K637" s="127">
        <v>48.79</v>
      </c>
      <c r="L637" s="127">
        <v>26.14</v>
      </c>
      <c r="M637" s="127">
        <v>0</v>
      </c>
    </row>
    <row r="638" spans="1:13">
      <c r="A638" s="124">
        <v>2025</v>
      </c>
      <c r="B638" s="124">
        <v>11</v>
      </c>
      <c r="C638" s="126">
        <v>45991</v>
      </c>
      <c r="D638" s="124">
        <v>53015001200</v>
      </c>
      <c r="E638" s="124" t="s">
        <v>70</v>
      </c>
      <c r="F638" s="6">
        <v>8</v>
      </c>
      <c r="G638" s="6">
        <v>3</v>
      </c>
      <c r="H638" s="6">
        <v>1</v>
      </c>
      <c r="I638" s="6">
        <v>4</v>
      </c>
      <c r="J638" s="127">
        <v>644.99</v>
      </c>
      <c r="K638" s="127">
        <v>258.33999999999997</v>
      </c>
      <c r="L638" s="127">
        <v>119.98</v>
      </c>
      <c r="M638" s="127">
        <v>266.67</v>
      </c>
    </row>
    <row r="639" spans="1:13">
      <c r="A639" s="124">
        <v>2025</v>
      </c>
      <c r="B639" s="124">
        <v>11</v>
      </c>
      <c r="C639" s="126">
        <v>45991</v>
      </c>
      <c r="D639" s="124">
        <v>53015001300</v>
      </c>
      <c r="E639" s="124" t="s">
        <v>70</v>
      </c>
      <c r="F639" s="6">
        <v>6</v>
      </c>
      <c r="G639" s="6">
        <v>0</v>
      </c>
      <c r="H639" s="6">
        <v>1</v>
      </c>
      <c r="I639" s="6">
        <v>5</v>
      </c>
      <c r="J639" s="127">
        <v>491.1</v>
      </c>
      <c r="K639" s="127">
        <v>149.54</v>
      </c>
      <c r="L639" s="127">
        <v>129.84</v>
      </c>
      <c r="M639" s="127">
        <v>211.72</v>
      </c>
    </row>
    <row r="640" spans="1:13">
      <c r="A640" s="124">
        <v>2025</v>
      </c>
      <c r="B640" s="124">
        <v>11</v>
      </c>
      <c r="C640" s="126">
        <v>45991</v>
      </c>
      <c r="D640" s="124">
        <v>53015001502</v>
      </c>
      <c r="E640" s="124" t="s">
        <v>71</v>
      </c>
      <c r="F640" s="6">
        <v>10</v>
      </c>
      <c r="G640" s="6">
        <v>7</v>
      </c>
      <c r="H640" s="6">
        <v>1</v>
      </c>
      <c r="I640" s="6">
        <v>2</v>
      </c>
      <c r="J640" s="127">
        <v>2048.41</v>
      </c>
      <c r="K640" s="127">
        <v>1065.1199999999999</v>
      </c>
      <c r="L640" s="127">
        <v>580.09</v>
      </c>
      <c r="M640" s="127">
        <v>403.2</v>
      </c>
    </row>
    <row r="641" spans="1:13">
      <c r="A641" s="124">
        <v>2025</v>
      </c>
      <c r="B641" s="124">
        <v>11</v>
      </c>
      <c r="C641" s="126">
        <v>45991</v>
      </c>
      <c r="D641" s="124">
        <v>53015001502</v>
      </c>
      <c r="E641" s="124" t="s">
        <v>70</v>
      </c>
      <c r="F641" s="6">
        <v>49</v>
      </c>
      <c r="G641" s="6">
        <v>13</v>
      </c>
      <c r="H641" s="6">
        <v>7</v>
      </c>
      <c r="I641" s="6">
        <v>29</v>
      </c>
      <c r="J641" s="127">
        <v>4429.2299999999996</v>
      </c>
      <c r="K641" s="127">
        <v>1603.61</v>
      </c>
      <c r="L641" s="127">
        <v>770.4</v>
      </c>
      <c r="M641" s="127">
        <v>2055.2199999999998</v>
      </c>
    </row>
    <row r="642" spans="1:13">
      <c r="A642" s="124">
        <v>2025</v>
      </c>
      <c r="B642" s="124">
        <v>11</v>
      </c>
      <c r="C642" s="126">
        <v>45991</v>
      </c>
      <c r="D642" s="124">
        <v>53015001600</v>
      </c>
      <c r="E642" s="124" t="s">
        <v>71</v>
      </c>
      <c r="F642" s="6">
        <v>1</v>
      </c>
      <c r="G642" s="6">
        <v>1</v>
      </c>
      <c r="H642" s="6">
        <v>0</v>
      </c>
      <c r="I642" s="6">
        <v>0</v>
      </c>
      <c r="J642" s="127">
        <v>0.4</v>
      </c>
      <c r="K642" s="127">
        <v>0.4</v>
      </c>
      <c r="L642" s="127">
        <v>0</v>
      </c>
      <c r="M642" s="127">
        <v>0</v>
      </c>
    </row>
    <row r="643" spans="1:13">
      <c r="A643" s="124">
        <v>2025</v>
      </c>
      <c r="B643" s="124">
        <v>11</v>
      </c>
      <c r="C643" s="126">
        <v>45991</v>
      </c>
      <c r="D643" s="124">
        <v>53015001600</v>
      </c>
      <c r="E643" s="124" t="s">
        <v>70</v>
      </c>
      <c r="F643" s="6">
        <v>11</v>
      </c>
      <c r="G643" s="6">
        <v>4</v>
      </c>
      <c r="H643" s="6">
        <v>1</v>
      </c>
      <c r="I643" s="6">
        <v>6</v>
      </c>
      <c r="J643" s="127">
        <v>824.22</v>
      </c>
      <c r="K643" s="127">
        <v>304.81</v>
      </c>
      <c r="L643" s="127">
        <v>139.91999999999999</v>
      </c>
      <c r="M643" s="127">
        <v>379.49</v>
      </c>
    </row>
    <row r="644" spans="1:13">
      <c r="A644" s="124">
        <v>2025</v>
      </c>
      <c r="B644" s="124">
        <v>11</v>
      </c>
      <c r="C644" s="126">
        <v>45991</v>
      </c>
      <c r="D644" s="124">
        <v>53015002002</v>
      </c>
      <c r="E644" s="124" t="s">
        <v>70</v>
      </c>
      <c r="F644" s="6">
        <v>7</v>
      </c>
      <c r="G644" s="6">
        <v>2</v>
      </c>
      <c r="H644" s="6">
        <v>0</v>
      </c>
      <c r="I644" s="6">
        <v>5</v>
      </c>
      <c r="J644" s="127">
        <v>488</v>
      </c>
      <c r="K644" s="127">
        <v>97.82</v>
      </c>
      <c r="L644" s="127">
        <v>48.36</v>
      </c>
      <c r="M644" s="127">
        <v>341.82</v>
      </c>
    </row>
    <row r="645" spans="1:13">
      <c r="A645" s="124">
        <v>2025</v>
      </c>
      <c r="B645" s="124">
        <v>11</v>
      </c>
      <c r="C645" s="126">
        <v>45991</v>
      </c>
      <c r="D645" s="124">
        <v>53015002100</v>
      </c>
      <c r="E645" s="124" t="s">
        <v>71</v>
      </c>
      <c r="F645" s="6">
        <v>18</v>
      </c>
      <c r="G645" s="6">
        <v>10</v>
      </c>
      <c r="H645" s="6">
        <v>5</v>
      </c>
      <c r="I645" s="6">
        <v>3</v>
      </c>
      <c r="J645" s="127">
        <v>11392.06</v>
      </c>
      <c r="K645" s="127">
        <v>5272</v>
      </c>
      <c r="L645" s="127">
        <v>2676.21</v>
      </c>
      <c r="M645" s="127">
        <v>3443.85</v>
      </c>
    </row>
    <row r="646" spans="1:13">
      <c r="A646" s="124">
        <v>2025</v>
      </c>
      <c r="B646" s="124">
        <v>11</v>
      </c>
      <c r="C646" s="126">
        <v>45991</v>
      </c>
      <c r="D646" s="124">
        <v>53015002100</v>
      </c>
      <c r="E646" s="124" t="s">
        <v>72</v>
      </c>
      <c r="F646" s="6">
        <v>1</v>
      </c>
      <c r="G646" s="6">
        <v>1</v>
      </c>
      <c r="H646" s="6">
        <v>0</v>
      </c>
      <c r="I646" s="6">
        <v>0</v>
      </c>
      <c r="J646" s="127">
        <v>66.349999999999994</v>
      </c>
      <c r="K646" s="127">
        <v>66.349999999999994</v>
      </c>
      <c r="L646" s="127">
        <v>0</v>
      </c>
      <c r="M646" s="127">
        <v>0</v>
      </c>
    </row>
    <row r="647" spans="1:13">
      <c r="A647" s="124">
        <v>2025</v>
      </c>
      <c r="B647" s="124">
        <v>11</v>
      </c>
      <c r="C647" s="126">
        <v>45991</v>
      </c>
      <c r="D647" s="124">
        <v>53015002100</v>
      </c>
      <c r="E647" s="124" t="s">
        <v>70</v>
      </c>
      <c r="F647" s="6">
        <v>1</v>
      </c>
      <c r="G647" s="6">
        <v>0</v>
      </c>
      <c r="H647" s="6">
        <v>1</v>
      </c>
      <c r="I647" s="6">
        <v>0</v>
      </c>
      <c r="J647" s="127">
        <v>8.74</v>
      </c>
      <c r="K647" s="127">
        <v>4.37</v>
      </c>
      <c r="L647" s="127">
        <v>4.37</v>
      </c>
      <c r="M647" s="127">
        <v>0</v>
      </c>
    </row>
    <row r="648" spans="1:13">
      <c r="A648" s="124">
        <v>2025</v>
      </c>
      <c r="B648" s="124">
        <v>11</v>
      </c>
      <c r="C648" s="126">
        <v>45991</v>
      </c>
      <c r="D648" s="124">
        <v>53017950400</v>
      </c>
      <c r="E648" s="124" t="s">
        <v>70</v>
      </c>
      <c r="F648" s="6">
        <v>1</v>
      </c>
      <c r="G648" s="6">
        <v>0</v>
      </c>
      <c r="H648" s="6">
        <v>1</v>
      </c>
      <c r="I648" s="6">
        <v>0</v>
      </c>
      <c r="J648" s="127">
        <v>14.02</v>
      </c>
      <c r="K648" s="127">
        <v>9.36</v>
      </c>
      <c r="L648" s="127">
        <v>4.66</v>
      </c>
      <c r="M648" s="127">
        <v>0</v>
      </c>
    </row>
    <row r="649" spans="1:13">
      <c r="A649" s="124">
        <v>2025</v>
      </c>
      <c r="B649" s="124">
        <v>11</v>
      </c>
      <c r="C649" s="126">
        <v>45991</v>
      </c>
      <c r="D649" s="124">
        <v>53017950500</v>
      </c>
      <c r="E649" s="124" t="s">
        <v>71</v>
      </c>
      <c r="F649" s="6">
        <v>4</v>
      </c>
      <c r="G649" s="6">
        <v>3</v>
      </c>
      <c r="H649" s="6">
        <v>1</v>
      </c>
      <c r="I649" s="6">
        <v>0</v>
      </c>
      <c r="J649" s="127">
        <v>3791.69</v>
      </c>
      <c r="K649" s="127">
        <v>2900.24</v>
      </c>
      <c r="L649" s="127">
        <v>891.45</v>
      </c>
      <c r="M649" s="127">
        <v>0</v>
      </c>
    </row>
    <row r="650" spans="1:13">
      <c r="A650" s="124">
        <v>2025</v>
      </c>
      <c r="B650" s="124">
        <v>11</v>
      </c>
      <c r="C650" s="126">
        <v>45991</v>
      </c>
      <c r="D650" s="124">
        <v>53017950500</v>
      </c>
      <c r="E650" s="124" t="s">
        <v>70</v>
      </c>
      <c r="F650" s="6">
        <v>7</v>
      </c>
      <c r="G650" s="6">
        <v>5</v>
      </c>
      <c r="H650" s="6">
        <v>1</v>
      </c>
      <c r="I650" s="6">
        <v>1</v>
      </c>
      <c r="J650" s="127">
        <v>272.42</v>
      </c>
      <c r="K650" s="127">
        <v>259.26</v>
      </c>
      <c r="L650" s="127">
        <v>7.31</v>
      </c>
      <c r="M650" s="127">
        <v>5.85</v>
      </c>
    </row>
    <row r="651" spans="1:13">
      <c r="A651" s="124">
        <v>2025</v>
      </c>
      <c r="B651" s="124">
        <v>11</v>
      </c>
      <c r="C651" s="126">
        <v>45991</v>
      </c>
      <c r="D651" s="124">
        <v>53017950600</v>
      </c>
      <c r="E651" s="124" t="s">
        <v>70</v>
      </c>
      <c r="F651" s="6">
        <v>1</v>
      </c>
      <c r="G651" s="6">
        <v>0</v>
      </c>
      <c r="H651" s="6">
        <v>0</v>
      </c>
      <c r="I651" s="6">
        <v>1</v>
      </c>
      <c r="J651" s="127">
        <v>126.75</v>
      </c>
      <c r="K651" s="127">
        <v>43.49</v>
      </c>
      <c r="L651" s="127">
        <v>26.01</v>
      </c>
      <c r="M651" s="127">
        <v>57.25</v>
      </c>
    </row>
    <row r="652" spans="1:13">
      <c r="A652" s="124">
        <v>2025</v>
      </c>
      <c r="B652" s="124">
        <v>11</v>
      </c>
      <c r="C652" s="126">
        <v>45991</v>
      </c>
      <c r="D652" s="124">
        <v>53017950700</v>
      </c>
      <c r="E652" s="124" t="s">
        <v>70</v>
      </c>
      <c r="F652" s="6">
        <v>1</v>
      </c>
      <c r="G652" s="6">
        <v>1</v>
      </c>
      <c r="H652" s="6">
        <v>0</v>
      </c>
      <c r="I652" s="6">
        <v>0</v>
      </c>
      <c r="J652" s="127">
        <v>21.72</v>
      </c>
      <c r="K652" s="127">
        <v>21.72</v>
      </c>
      <c r="L652" s="127">
        <v>0</v>
      </c>
      <c r="M652" s="127">
        <v>0</v>
      </c>
    </row>
    <row r="653" spans="1:13">
      <c r="A653" s="124">
        <v>2025</v>
      </c>
      <c r="B653" s="124">
        <v>11</v>
      </c>
      <c r="C653" s="126">
        <v>45991</v>
      </c>
      <c r="D653" s="124">
        <v>53017950800</v>
      </c>
      <c r="E653" s="124" t="s">
        <v>71</v>
      </c>
      <c r="F653" s="6">
        <v>2</v>
      </c>
      <c r="G653" s="6">
        <v>0</v>
      </c>
      <c r="H653" s="6">
        <v>0</v>
      </c>
      <c r="I653" s="6">
        <v>2</v>
      </c>
      <c r="J653" s="127">
        <v>2959.67</v>
      </c>
      <c r="K653" s="127">
        <v>784.34</v>
      </c>
      <c r="L653" s="127">
        <v>687.43</v>
      </c>
      <c r="M653" s="127">
        <v>1487.9</v>
      </c>
    </row>
    <row r="654" spans="1:13">
      <c r="A654" s="124">
        <v>2025</v>
      </c>
      <c r="B654" s="124">
        <v>11</v>
      </c>
      <c r="C654" s="126">
        <v>45991</v>
      </c>
      <c r="D654" s="124">
        <v>53017950800</v>
      </c>
      <c r="E654" s="124" t="s">
        <v>70</v>
      </c>
      <c r="F654" s="6">
        <v>3</v>
      </c>
      <c r="G654" s="6">
        <v>2</v>
      </c>
      <c r="H654" s="6">
        <v>0</v>
      </c>
      <c r="I654" s="6">
        <v>1</v>
      </c>
      <c r="J654" s="127">
        <v>255.44</v>
      </c>
      <c r="K654" s="127">
        <v>233.44</v>
      </c>
      <c r="L654" s="127">
        <v>5.5</v>
      </c>
      <c r="M654" s="127">
        <v>16.5</v>
      </c>
    </row>
    <row r="655" spans="1:13">
      <c r="A655" s="124">
        <v>2025</v>
      </c>
      <c r="B655" s="124">
        <v>11</v>
      </c>
      <c r="C655" s="126">
        <v>45991</v>
      </c>
      <c r="D655" s="124">
        <v>53021020100</v>
      </c>
      <c r="E655" s="124" t="s">
        <v>71</v>
      </c>
      <c r="F655" s="6">
        <v>14</v>
      </c>
      <c r="G655" s="6">
        <v>7</v>
      </c>
      <c r="H655" s="6">
        <v>0</v>
      </c>
      <c r="I655" s="6">
        <v>7</v>
      </c>
      <c r="J655" s="127">
        <v>8898.0499999999993</v>
      </c>
      <c r="K655" s="127">
        <v>2799.75</v>
      </c>
      <c r="L655" s="127">
        <v>21.7</v>
      </c>
      <c r="M655" s="127">
        <v>6076.6</v>
      </c>
    </row>
    <row r="656" spans="1:13">
      <c r="A656" s="124">
        <v>2025</v>
      </c>
      <c r="B656" s="124">
        <v>11</v>
      </c>
      <c r="C656" s="126">
        <v>45991</v>
      </c>
      <c r="D656" s="124">
        <v>53021020100</v>
      </c>
      <c r="E656" s="124" t="s">
        <v>70</v>
      </c>
      <c r="F656" s="6">
        <v>55</v>
      </c>
      <c r="G656" s="6">
        <v>18</v>
      </c>
      <c r="H656" s="6">
        <v>2</v>
      </c>
      <c r="I656" s="6">
        <v>35</v>
      </c>
      <c r="J656" s="127">
        <v>3544.6</v>
      </c>
      <c r="K656" s="127">
        <v>1062.1099999999999</v>
      </c>
      <c r="L656" s="127">
        <v>44.04</v>
      </c>
      <c r="M656" s="127">
        <v>2438.4499999999998</v>
      </c>
    </row>
    <row r="657" spans="1:13">
      <c r="A657" s="124">
        <v>2025</v>
      </c>
      <c r="B657" s="124">
        <v>11</v>
      </c>
      <c r="C657" s="126">
        <v>45991</v>
      </c>
      <c r="D657" s="124">
        <v>53021020200</v>
      </c>
      <c r="E657" s="124" t="s">
        <v>71</v>
      </c>
      <c r="F657" s="6">
        <v>5</v>
      </c>
      <c r="G657" s="6">
        <v>2</v>
      </c>
      <c r="H657" s="6">
        <v>0</v>
      </c>
      <c r="I657" s="6">
        <v>3</v>
      </c>
      <c r="J657" s="127">
        <v>2310.2199999999998</v>
      </c>
      <c r="K657" s="127">
        <v>1332.69</v>
      </c>
      <c r="L657" s="127">
        <v>0</v>
      </c>
      <c r="M657" s="127">
        <v>977.53</v>
      </c>
    </row>
    <row r="658" spans="1:13">
      <c r="A658" s="124">
        <v>2025</v>
      </c>
      <c r="B658" s="124">
        <v>11</v>
      </c>
      <c r="C658" s="126">
        <v>45991</v>
      </c>
      <c r="D658" s="124">
        <v>53021020200</v>
      </c>
      <c r="E658" s="124" t="s">
        <v>70</v>
      </c>
      <c r="F658" s="6">
        <v>29</v>
      </c>
      <c r="G658" s="6">
        <v>10</v>
      </c>
      <c r="H658" s="6">
        <v>1</v>
      </c>
      <c r="I658" s="6">
        <v>18</v>
      </c>
      <c r="J658" s="127">
        <v>1594.35</v>
      </c>
      <c r="K658" s="127">
        <v>318.01</v>
      </c>
      <c r="L658" s="127">
        <v>20.59</v>
      </c>
      <c r="M658" s="127">
        <v>1255.75</v>
      </c>
    </row>
    <row r="659" spans="1:13">
      <c r="A659" s="124">
        <v>2025</v>
      </c>
      <c r="B659" s="124">
        <v>11</v>
      </c>
      <c r="C659" s="126">
        <v>45991</v>
      </c>
      <c r="D659" s="124">
        <v>53021020300</v>
      </c>
      <c r="E659" s="124" t="s">
        <v>71</v>
      </c>
      <c r="F659" s="6">
        <v>4</v>
      </c>
      <c r="G659" s="6">
        <v>4</v>
      </c>
      <c r="H659" s="6">
        <v>0</v>
      </c>
      <c r="I659" s="6">
        <v>0</v>
      </c>
      <c r="J659" s="127">
        <v>1324.52</v>
      </c>
      <c r="K659" s="127">
        <v>1324.52</v>
      </c>
      <c r="L659" s="127">
        <v>0</v>
      </c>
      <c r="M659" s="127">
        <v>0</v>
      </c>
    </row>
    <row r="660" spans="1:13">
      <c r="A660" s="124">
        <v>2025</v>
      </c>
      <c r="B660" s="124">
        <v>11</v>
      </c>
      <c r="C660" s="126">
        <v>45991</v>
      </c>
      <c r="D660" s="124">
        <v>53021020300</v>
      </c>
      <c r="E660" s="124" t="s">
        <v>70</v>
      </c>
      <c r="F660" s="6">
        <v>20</v>
      </c>
      <c r="G660" s="6">
        <v>9</v>
      </c>
      <c r="H660" s="6">
        <v>0</v>
      </c>
      <c r="I660" s="6">
        <v>11</v>
      </c>
      <c r="J660" s="127">
        <v>1092.55</v>
      </c>
      <c r="K660" s="127">
        <v>282.93</v>
      </c>
      <c r="L660" s="127">
        <v>0</v>
      </c>
      <c r="M660" s="127">
        <v>809.62</v>
      </c>
    </row>
    <row r="661" spans="1:13">
      <c r="A661" s="124">
        <v>2025</v>
      </c>
      <c r="B661" s="124">
        <v>11</v>
      </c>
      <c r="C661" s="126">
        <v>45991</v>
      </c>
      <c r="D661" s="124">
        <v>53021020400</v>
      </c>
      <c r="E661" s="124" t="s">
        <v>71</v>
      </c>
      <c r="F661" s="6">
        <v>6</v>
      </c>
      <c r="G661" s="6">
        <v>2</v>
      </c>
      <c r="H661" s="6">
        <v>0</v>
      </c>
      <c r="I661" s="6">
        <v>4</v>
      </c>
      <c r="J661" s="127">
        <v>365.74</v>
      </c>
      <c r="K661" s="127">
        <v>219.31</v>
      </c>
      <c r="L661" s="127">
        <v>24.99</v>
      </c>
      <c r="M661" s="127">
        <v>121.44</v>
      </c>
    </row>
    <row r="662" spans="1:13">
      <c r="A662" s="124">
        <v>2025</v>
      </c>
      <c r="B662" s="124">
        <v>11</v>
      </c>
      <c r="C662" s="126">
        <v>45991</v>
      </c>
      <c r="D662" s="124">
        <v>53021020400</v>
      </c>
      <c r="E662" s="124" t="s">
        <v>70</v>
      </c>
      <c r="F662" s="6">
        <v>42</v>
      </c>
      <c r="G662" s="6">
        <v>15</v>
      </c>
      <c r="H662" s="6">
        <v>1</v>
      </c>
      <c r="I662" s="6">
        <v>26</v>
      </c>
      <c r="J662" s="127">
        <v>2186.9699999999998</v>
      </c>
      <c r="K662" s="127">
        <v>914.16</v>
      </c>
      <c r="L662" s="127">
        <v>11.94</v>
      </c>
      <c r="M662" s="127">
        <v>1260.8699999999999</v>
      </c>
    </row>
    <row r="663" spans="1:13">
      <c r="A663" s="124">
        <v>2025</v>
      </c>
      <c r="B663" s="124">
        <v>11</v>
      </c>
      <c r="C663" s="126">
        <v>45991</v>
      </c>
      <c r="D663" s="124">
        <v>53021020501</v>
      </c>
      <c r="E663" s="124" t="s">
        <v>70</v>
      </c>
      <c r="F663" s="6">
        <v>25</v>
      </c>
      <c r="G663" s="6">
        <v>13</v>
      </c>
      <c r="H663" s="6">
        <v>4</v>
      </c>
      <c r="I663" s="6">
        <v>8</v>
      </c>
      <c r="J663" s="127">
        <v>2124.41</v>
      </c>
      <c r="K663" s="127">
        <v>1089.01</v>
      </c>
      <c r="L663" s="127">
        <v>416.31</v>
      </c>
      <c r="M663" s="127">
        <v>619.09</v>
      </c>
    </row>
    <row r="664" spans="1:13">
      <c r="A664" s="124">
        <v>2025</v>
      </c>
      <c r="B664" s="124">
        <v>11</v>
      </c>
      <c r="C664" s="126">
        <v>45991</v>
      </c>
      <c r="D664" s="124">
        <v>53021020502</v>
      </c>
      <c r="E664" s="124" t="s">
        <v>71</v>
      </c>
      <c r="F664" s="6">
        <v>1</v>
      </c>
      <c r="G664" s="6">
        <v>0</v>
      </c>
      <c r="H664" s="6">
        <v>0</v>
      </c>
      <c r="I664" s="6">
        <v>1</v>
      </c>
      <c r="J664" s="127">
        <v>202.2</v>
      </c>
      <c r="K664" s="127">
        <v>21.7</v>
      </c>
      <c r="L664" s="127">
        <v>39.700000000000003</v>
      </c>
      <c r="M664" s="127">
        <v>140.80000000000001</v>
      </c>
    </row>
    <row r="665" spans="1:13">
      <c r="A665" s="124">
        <v>2025</v>
      </c>
      <c r="B665" s="124">
        <v>11</v>
      </c>
      <c r="C665" s="126">
        <v>45991</v>
      </c>
      <c r="D665" s="124">
        <v>53021020502</v>
      </c>
      <c r="E665" s="124" t="s">
        <v>72</v>
      </c>
      <c r="F665" s="6">
        <v>1</v>
      </c>
      <c r="G665" s="6">
        <v>0</v>
      </c>
      <c r="H665" s="6">
        <v>1</v>
      </c>
      <c r="I665" s="6">
        <v>0</v>
      </c>
      <c r="J665" s="127">
        <v>45.05</v>
      </c>
      <c r="K665" s="127">
        <v>23.35</v>
      </c>
      <c r="L665" s="127">
        <v>21.7</v>
      </c>
      <c r="M665" s="127">
        <v>0</v>
      </c>
    </row>
    <row r="666" spans="1:13">
      <c r="A666" s="124">
        <v>2025</v>
      </c>
      <c r="B666" s="124">
        <v>11</v>
      </c>
      <c r="C666" s="126">
        <v>45991</v>
      </c>
      <c r="D666" s="124">
        <v>53021020502</v>
      </c>
      <c r="E666" s="124" t="s">
        <v>70</v>
      </c>
      <c r="F666" s="6">
        <v>102</v>
      </c>
      <c r="G666" s="6">
        <v>27</v>
      </c>
      <c r="H666" s="6">
        <v>22</v>
      </c>
      <c r="I666" s="6">
        <v>53</v>
      </c>
      <c r="J666" s="127">
        <v>8054.47</v>
      </c>
      <c r="K666" s="127">
        <v>2521.44</v>
      </c>
      <c r="L666" s="127">
        <v>1755.65</v>
      </c>
      <c r="M666" s="127">
        <v>3777.38</v>
      </c>
    </row>
    <row r="667" spans="1:13">
      <c r="A667" s="124">
        <v>2025</v>
      </c>
      <c r="B667" s="124">
        <v>11</v>
      </c>
      <c r="C667" s="126">
        <v>45991</v>
      </c>
      <c r="D667" s="124">
        <v>53021020601</v>
      </c>
      <c r="E667" s="124" t="s">
        <v>71</v>
      </c>
      <c r="F667" s="6">
        <v>1</v>
      </c>
      <c r="G667" s="6">
        <v>0</v>
      </c>
      <c r="H667" s="6">
        <v>0</v>
      </c>
      <c r="I667" s="6">
        <v>1</v>
      </c>
      <c r="J667" s="127">
        <v>43.4</v>
      </c>
      <c r="K667" s="127">
        <v>21.7</v>
      </c>
      <c r="L667" s="127">
        <v>0</v>
      </c>
      <c r="M667" s="127">
        <v>21.7</v>
      </c>
    </row>
    <row r="668" spans="1:13">
      <c r="A668" s="124">
        <v>2025</v>
      </c>
      <c r="B668" s="124">
        <v>11</v>
      </c>
      <c r="C668" s="126">
        <v>45991</v>
      </c>
      <c r="D668" s="124">
        <v>53021020601</v>
      </c>
      <c r="E668" s="124" t="s">
        <v>70</v>
      </c>
      <c r="F668" s="6">
        <v>143</v>
      </c>
      <c r="G668" s="6">
        <v>55</v>
      </c>
      <c r="H668" s="6">
        <v>21</v>
      </c>
      <c r="I668" s="6">
        <v>67</v>
      </c>
      <c r="J668" s="127">
        <v>9669.52</v>
      </c>
      <c r="K668" s="127">
        <v>3255.66</v>
      </c>
      <c r="L668" s="127">
        <v>1574.34</v>
      </c>
      <c r="M668" s="127">
        <v>4839.5200000000004</v>
      </c>
    </row>
    <row r="669" spans="1:13">
      <c r="A669" s="124">
        <v>2025</v>
      </c>
      <c r="B669" s="124">
        <v>11</v>
      </c>
      <c r="C669" s="126">
        <v>45991</v>
      </c>
      <c r="D669" s="124">
        <v>53021020603</v>
      </c>
      <c r="E669" s="124" t="s">
        <v>71</v>
      </c>
      <c r="F669" s="6">
        <v>2</v>
      </c>
      <c r="G669" s="6">
        <v>2</v>
      </c>
      <c r="H669" s="6">
        <v>0</v>
      </c>
      <c r="I669" s="6">
        <v>0</v>
      </c>
      <c r="J669" s="127">
        <v>136.82</v>
      </c>
      <c r="K669" s="127">
        <v>136.82</v>
      </c>
      <c r="L669" s="127">
        <v>0</v>
      </c>
      <c r="M669" s="127">
        <v>0</v>
      </c>
    </row>
    <row r="670" spans="1:13">
      <c r="A670" s="124">
        <v>2025</v>
      </c>
      <c r="B670" s="124">
        <v>11</v>
      </c>
      <c r="C670" s="126">
        <v>45991</v>
      </c>
      <c r="D670" s="124">
        <v>53021020603</v>
      </c>
      <c r="E670" s="124" t="s">
        <v>70</v>
      </c>
      <c r="F670" s="6">
        <v>100</v>
      </c>
      <c r="G670" s="6">
        <v>42</v>
      </c>
      <c r="H670" s="6">
        <v>9</v>
      </c>
      <c r="I670" s="6">
        <v>49</v>
      </c>
      <c r="J670" s="127">
        <v>7966.57</v>
      </c>
      <c r="K670" s="127">
        <v>2895.45</v>
      </c>
      <c r="L670" s="127">
        <v>1380.27</v>
      </c>
      <c r="M670" s="127">
        <v>3690.85</v>
      </c>
    </row>
    <row r="671" spans="1:13">
      <c r="A671" s="124">
        <v>2025</v>
      </c>
      <c r="B671" s="124">
        <v>11</v>
      </c>
      <c r="C671" s="126">
        <v>45991</v>
      </c>
      <c r="D671" s="124">
        <v>53021020605</v>
      </c>
      <c r="E671" s="124" t="s">
        <v>71</v>
      </c>
      <c r="F671" s="6">
        <v>6</v>
      </c>
      <c r="G671" s="6">
        <v>3</v>
      </c>
      <c r="H671" s="6">
        <v>2</v>
      </c>
      <c r="I671" s="6">
        <v>1</v>
      </c>
      <c r="J671" s="127">
        <v>731.21</v>
      </c>
      <c r="K671" s="127">
        <v>388.15</v>
      </c>
      <c r="L671" s="127">
        <v>277.95999999999998</v>
      </c>
      <c r="M671" s="127">
        <v>65.099999999999994</v>
      </c>
    </row>
    <row r="672" spans="1:13">
      <c r="A672" s="124">
        <v>2025</v>
      </c>
      <c r="B672" s="124">
        <v>11</v>
      </c>
      <c r="C672" s="126">
        <v>45991</v>
      </c>
      <c r="D672" s="124">
        <v>53021020605</v>
      </c>
      <c r="E672" s="124" t="s">
        <v>70</v>
      </c>
      <c r="F672" s="6">
        <v>169</v>
      </c>
      <c r="G672" s="6">
        <v>62</v>
      </c>
      <c r="H672" s="6">
        <v>27</v>
      </c>
      <c r="I672" s="6">
        <v>80</v>
      </c>
      <c r="J672" s="127">
        <v>14717.26</v>
      </c>
      <c r="K672" s="127">
        <v>4752.1099999999997</v>
      </c>
      <c r="L672" s="127">
        <v>2309.2800000000002</v>
      </c>
      <c r="M672" s="127">
        <v>7655.87</v>
      </c>
    </row>
    <row r="673" spans="1:13">
      <c r="A673" s="124">
        <v>2025</v>
      </c>
      <c r="B673" s="124">
        <v>11</v>
      </c>
      <c r="C673" s="126">
        <v>45991</v>
      </c>
      <c r="D673" s="124">
        <v>53021020606</v>
      </c>
      <c r="E673" s="124" t="s">
        <v>71</v>
      </c>
      <c r="F673" s="6">
        <v>4</v>
      </c>
      <c r="G673" s="6">
        <v>2</v>
      </c>
      <c r="H673" s="6">
        <v>0</v>
      </c>
      <c r="I673" s="6">
        <v>2</v>
      </c>
      <c r="J673" s="127">
        <v>1333.72</v>
      </c>
      <c r="K673" s="127">
        <v>972.06</v>
      </c>
      <c r="L673" s="127">
        <v>96.05</v>
      </c>
      <c r="M673" s="127">
        <v>265.61</v>
      </c>
    </row>
    <row r="674" spans="1:13">
      <c r="A674" s="124">
        <v>2025</v>
      </c>
      <c r="B674" s="124">
        <v>11</v>
      </c>
      <c r="C674" s="126">
        <v>45991</v>
      </c>
      <c r="D674" s="124">
        <v>53021020606</v>
      </c>
      <c r="E674" s="124" t="s">
        <v>70</v>
      </c>
      <c r="F674" s="6">
        <v>202</v>
      </c>
      <c r="G674" s="6">
        <v>61</v>
      </c>
      <c r="H674" s="6">
        <v>38</v>
      </c>
      <c r="I674" s="6">
        <v>103</v>
      </c>
      <c r="J674" s="127">
        <v>20690.55</v>
      </c>
      <c r="K674" s="127">
        <v>7356.79</v>
      </c>
      <c r="L674" s="127">
        <v>3698.29</v>
      </c>
      <c r="M674" s="127">
        <v>9635.4699999999993</v>
      </c>
    </row>
    <row r="675" spans="1:13">
      <c r="A675" s="124">
        <v>2025</v>
      </c>
      <c r="B675" s="124">
        <v>11</v>
      </c>
      <c r="C675" s="126">
        <v>45991</v>
      </c>
      <c r="D675" s="124">
        <v>53021980100</v>
      </c>
      <c r="E675" s="124" t="s">
        <v>71</v>
      </c>
      <c r="F675" s="6">
        <v>1</v>
      </c>
      <c r="G675" s="6">
        <v>0</v>
      </c>
      <c r="H675" s="6">
        <v>0</v>
      </c>
      <c r="I675" s="6">
        <v>1</v>
      </c>
      <c r="J675" s="127">
        <v>431.71</v>
      </c>
      <c r="K675" s="127">
        <v>90.83</v>
      </c>
      <c r="L675" s="127">
        <v>0</v>
      </c>
      <c r="M675" s="127">
        <v>340.88</v>
      </c>
    </row>
    <row r="676" spans="1:13">
      <c r="A676" s="124">
        <v>2025</v>
      </c>
      <c r="B676" s="124">
        <v>11</v>
      </c>
      <c r="C676" s="126">
        <v>45991</v>
      </c>
      <c r="D676" s="124">
        <v>53025010600</v>
      </c>
      <c r="E676" s="124" t="s">
        <v>71</v>
      </c>
      <c r="F676" s="6">
        <v>5</v>
      </c>
      <c r="G676" s="6">
        <v>3</v>
      </c>
      <c r="H676" s="6">
        <v>1</v>
      </c>
      <c r="I676" s="6">
        <v>1</v>
      </c>
      <c r="J676" s="127">
        <v>3286.47</v>
      </c>
      <c r="K676" s="127">
        <v>3020.49</v>
      </c>
      <c r="L676" s="127">
        <v>245.18</v>
      </c>
      <c r="M676" s="127">
        <v>20.8</v>
      </c>
    </row>
    <row r="677" spans="1:13">
      <c r="A677" s="124">
        <v>2025</v>
      </c>
      <c r="B677" s="124">
        <v>11</v>
      </c>
      <c r="C677" s="126">
        <v>45991</v>
      </c>
      <c r="D677" s="124">
        <v>53025010600</v>
      </c>
      <c r="E677" s="124" t="s">
        <v>69</v>
      </c>
      <c r="F677" s="6">
        <v>1</v>
      </c>
      <c r="G677" s="6">
        <v>0</v>
      </c>
      <c r="H677" s="6">
        <v>1</v>
      </c>
      <c r="I677" s="6">
        <v>0</v>
      </c>
      <c r="J677" s="127">
        <v>209.04</v>
      </c>
      <c r="K677" s="127">
        <v>105.04</v>
      </c>
      <c r="L677" s="127">
        <v>104</v>
      </c>
      <c r="M677" s="127">
        <v>0</v>
      </c>
    </row>
    <row r="678" spans="1:13">
      <c r="A678" s="124">
        <v>2025</v>
      </c>
      <c r="B678" s="124">
        <v>11</v>
      </c>
      <c r="C678" s="126">
        <v>45991</v>
      </c>
      <c r="D678" s="124">
        <v>53025010600</v>
      </c>
      <c r="E678" s="124" t="s">
        <v>70</v>
      </c>
      <c r="F678" s="6">
        <v>5</v>
      </c>
      <c r="G678" s="6">
        <v>0</v>
      </c>
      <c r="H678" s="6">
        <v>1</v>
      </c>
      <c r="I678" s="6">
        <v>4</v>
      </c>
      <c r="J678" s="127">
        <v>312.5</v>
      </c>
      <c r="K678" s="127">
        <v>45.86</v>
      </c>
      <c r="L678" s="127">
        <v>51.02</v>
      </c>
      <c r="M678" s="127">
        <v>215.62</v>
      </c>
    </row>
    <row r="679" spans="1:13">
      <c r="A679" s="124">
        <v>2025</v>
      </c>
      <c r="B679" s="124">
        <v>11</v>
      </c>
      <c r="C679" s="126">
        <v>45991</v>
      </c>
      <c r="D679" s="124">
        <v>53025010700</v>
      </c>
      <c r="E679" s="124" t="s">
        <v>73</v>
      </c>
      <c r="F679" s="6">
        <v>1</v>
      </c>
      <c r="G679" s="6">
        <v>0</v>
      </c>
      <c r="H679" s="6">
        <v>1</v>
      </c>
      <c r="I679" s="6">
        <v>0</v>
      </c>
      <c r="J679" s="127">
        <v>6136.24</v>
      </c>
      <c r="K679" s="127">
        <v>3530.93</v>
      </c>
      <c r="L679" s="127">
        <v>2605.31</v>
      </c>
      <c r="M679" s="127">
        <v>0</v>
      </c>
    </row>
    <row r="680" spans="1:13">
      <c r="A680" s="124">
        <v>2025</v>
      </c>
      <c r="B680" s="124">
        <v>11</v>
      </c>
      <c r="C680" s="126">
        <v>45991</v>
      </c>
      <c r="D680" s="124">
        <v>53025010902</v>
      </c>
      <c r="E680" s="124" t="s">
        <v>71</v>
      </c>
      <c r="F680" s="6">
        <v>3</v>
      </c>
      <c r="G680" s="6">
        <v>0</v>
      </c>
      <c r="H680" s="6">
        <v>2</v>
      </c>
      <c r="I680" s="6">
        <v>1</v>
      </c>
      <c r="J680" s="127">
        <v>3828.67</v>
      </c>
      <c r="K680" s="127">
        <v>2466.6799999999998</v>
      </c>
      <c r="L680" s="127">
        <v>1158.1300000000001</v>
      </c>
      <c r="M680" s="127">
        <v>203.86</v>
      </c>
    </row>
    <row r="681" spans="1:13">
      <c r="A681" s="124">
        <v>2025</v>
      </c>
      <c r="B681" s="124">
        <v>11</v>
      </c>
      <c r="C681" s="126">
        <v>45991</v>
      </c>
      <c r="D681" s="124">
        <v>53025010902</v>
      </c>
      <c r="E681" s="124" t="s">
        <v>70</v>
      </c>
      <c r="F681" s="6">
        <v>8</v>
      </c>
      <c r="G681" s="6">
        <v>4</v>
      </c>
      <c r="H681" s="6">
        <v>0</v>
      </c>
      <c r="I681" s="6">
        <v>4</v>
      </c>
      <c r="J681" s="127">
        <v>552.9</v>
      </c>
      <c r="K681" s="127">
        <v>152.86000000000001</v>
      </c>
      <c r="L681" s="127">
        <v>68.650000000000006</v>
      </c>
      <c r="M681" s="127">
        <v>331.39</v>
      </c>
    </row>
    <row r="682" spans="1:13">
      <c r="A682" s="124">
        <v>2025</v>
      </c>
      <c r="B682" s="124">
        <v>11</v>
      </c>
      <c r="C682" s="126">
        <v>45991</v>
      </c>
      <c r="D682" s="124">
        <v>53025011000</v>
      </c>
      <c r="E682" s="124" t="s">
        <v>71</v>
      </c>
      <c r="F682" s="6">
        <v>13</v>
      </c>
      <c r="G682" s="6">
        <v>11</v>
      </c>
      <c r="H682" s="6">
        <v>2</v>
      </c>
      <c r="I682" s="6">
        <v>0</v>
      </c>
      <c r="J682" s="127">
        <v>10251.959999999999</v>
      </c>
      <c r="K682" s="127">
        <v>8763.5400000000009</v>
      </c>
      <c r="L682" s="127">
        <v>1488.42</v>
      </c>
      <c r="M682" s="127">
        <v>0</v>
      </c>
    </row>
    <row r="683" spans="1:13">
      <c r="A683" s="124">
        <v>2025</v>
      </c>
      <c r="B683" s="124">
        <v>11</v>
      </c>
      <c r="C683" s="126">
        <v>45991</v>
      </c>
      <c r="D683" s="124">
        <v>53025011000</v>
      </c>
      <c r="E683" s="124" t="s">
        <v>69</v>
      </c>
      <c r="F683" s="6">
        <v>1</v>
      </c>
      <c r="G683" s="6">
        <v>1</v>
      </c>
      <c r="H683" s="6">
        <v>0</v>
      </c>
      <c r="I683" s="6">
        <v>0</v>
      </c>
      <c r="J683" s="127">
        <v>6301.7</v>
      </c>
      <c r="K683" s="127">
        <v>6301.7</v>
      </c>
      <c r="L683" s="127">
        <v>0</v>
      </c>
      <c r="M683" s="127">
        <v>0</v>
      </c>
    </row>
    <row r="684" spans="1:13">
      <c r="A684" s="124">
        <v>2025</v>
      </c>
      <c r="B684" s="124">
        <v>11</v>
      </c>
      <c r="C684" s="126">
        <v>45991</v>
      </c>
      <c r="D684" s="124">
        <v>53025011000</v>
      </c>
      <c r="E684" s="124" t="s">
        <v>70</v>
      </c>
      <c r="F684" s="6">
        <v>38</v>
      </c>
      <c r="G684" s="6">
        <v>10</v>
      </c>
      <c r="H684" s="6">
        <v>4</v>
      </c>
      <c r="I684" s="6">
        <v>24</v>
      </c>
      <c r="J684" s="127">
        <v>2774.66</v>
      </c>
      <c r="K684" s="127">
        <v>608.4</v>
      </c>
      <c r="L684" s="127">
        <v>464.34</v>
      </c>
      <c r="M684" s="127">
        <v>1701.92</v>
      </c>
    </row>
    <row r="685" spans="1:13">
      <c r="A685" s="124">
        <v>2025</v>
      </c>
      <c r="B685" s="124">
        <v>11</v>
      </c>
      <c r="C685" s="126">
        <v>45991</v>
      </c>
      <c r="D685" s="124">
        <v>53025011100</v>
      </c>
      <c r="E685" s="124" t="s">
        <v>71</v>
      </c>
      <c r="F685" s="6">
        <v>2</v>
      </c>
      <c r="G685" s="6">
        <v>1</v>
      </c>
      <c r="H685" s="6">
        <v>0</v>
      </c>
      <c r="I685" s="6">
        <v>1</v>
      </c>
      <c r="J685" s="127">
        <v>83.92</v>
      </c>
      <c r="K685" s="127">
        <v>55.49</v>
      </c>
      <c r="L685" s="127">
        <v>21.28</v>
      </c>
      <c r="M685" s="127">
        <v>7.15</v>
      </c>
    </row>
    <row r="686" spans="1:13">
      <c r="A686" s="124">
        <v>2025</v>
      </c>
      <c r="B686" s="124">
        <v>11</v>
      </c>
      <c r="C686" s="126">
        <v>45991</v>
      </c>
      <c r="D686" s="124">
        <v>53025011100</v>
      </c>
      <c r="E686" s="124" t="s">
        <v>70</v>
      </c>
      <c r="F686" s="6">
        <v>20</v>
      </c>
      <c r="G686" s="6">
        <v>9</v>
      </c>
      <c r="H686" s="6">
        <v>5</v>
      </c>
      <c r="I686" s="6">
        <v>6</v>
      </c>
      <c r="J686" s="127">
        <v>1050.4000000000001</v>
      </c>
      <c r="K686" s="127">
        <v>446.22</v>
      </c>
      <c r="L686" s="127">
        <v>161.79</v>
      </c>
      <c r="M686" s="127">
        <v>442.39</v>
      </c>
    </row>
    <row r="687" spans="1:13">
      <c r="A687" s="124">
        <v>2025</v>
      </c>
      <c r="B687" s="124">
        <v>11</v>
      </c>
      <c r="C687" s="126">
        <v>45991</v>
      </c>
      <c r="D687" s="124">
        <v>53027000400</v>
      </c>
      <c r="E687" s="124" t="s">
        <v>71</v>
      </c>
      <c r="F687" s="6">
        <v>4</v>
      </c>
      <c r="G687" s="6">
        <v>1</v>
      </c>
      <c r="H687" s="6">
        <v>1</v>
      </c>
      <c r="I687" s="6">
        <v>2</v>
      </c>
      <c r="J687" s="127">
        <v>1654.45</v>
      </c>
      <c r="K687" s="127">
        <v>687.68</v>
      </c>
      <c r="L687" s="127">
        <v>603.89</v>
      </c>
      <c r="M687" s="127">
        <v>362.88</v>
      </c>
    </row>
    <row r="688" spans="1:13">
      <c r="A688" s="124">
        <v>2025</v>
      </c>
      <c r="B688" s="124">
        <v>11</v>
      </c>
      <c r="C688" s="126">
        <v>45991</v>
      </c>
      <c r="D688" s="124">
        <v>53027000400</v>
      </c>
      <c r="E688" s="124" t="s">
        <v>72</v>
      </c>
      <c r="F688" s="6">
        <v>1</v>
      </c>
      <c r="G688" s="6">
        <v>1</v>
      </c>
      <c r="H688" s="6">
        <v>0</v>
      </c>
      <c r="I688" s="6">
        <v>0</v>
      </c>
      <c r="J688" s="127">
        <v>712.87</v>
      </c>
      <c r="K688" s="127">
        <v>712.87</v>
      </c>
      <c r="L688" s="127">
        <v>0</v>
      </c>
      <c r="M688" s="127">
        <v>0</v>
      </c>
    </row>
    <row r="689" spans="1:13">
      <c r="A689" s="124">
        <v>2025</v>
      </c>
      <c r="B689" s="124">
        <v>11</v>
      </c>
      <c r="C689" s="126">
        <v>45991</v>
      </c>
      <c r="D689" s="124">
        <v>53027000400</v>
      </c>
      <c r="E689" s="124" t="s">
        <v>70</v>
      </c>
      <c r="F689" s="6">
        <v>36</v>
      </c>
      <c r="G689" s="6">
        <v>15</v>
      </c>
      <c r="H689" s="6">
        <v>4</v>
      </c>
      <c r="I689" s="6">
        <v>17</v>
      </c>
      <c r="J689" s="127">
        <v>2843.59</v>
      </c>
      <c r="K689" s="127">
        <v>1154.94</v>
      </c>
      <c r="L689" s="127">
        <v>470.07</v>
      </c>
      <c r="M689" s="127">
        <v>1218.58</v>
      </c>
    </row>
    <row r="690" spans="1:13">
      <c r="A690" s="124">
        <v>2025</v>
      </c>
      <c r="B690" s="124">
        <v>11</v>
      </c>
      <c r="C690" s="126">
        <v>45991</v>
      </c>
      <c r="D690" s="124">
        <v>53027000500</v>
      </c>
      <c r="E690" s="124" t="s">
        <v>71</v>
      </c>
      <c r="F690" s="6">
        <v>5</v>
      </c>
      <c r="G690" s="6">
        <v>1</v>
      </c>
      <c r="H690" s="6">
        <v>2</v>
      </c>
      <c r="I690" s="6">
        <v>2</v>
      </c>
      <c r="J690" s="127">
        <v>3126.4</v>
      </c>
      <c r="K690" s="127">
        <v>1967.03</v>
      </c>
      <c r="L690" s="127">
        <v>1075.1500000000001</v>
      </c>
      <c r="M690" s="127">
        <v>84.22</v>
      </c>
    </row>
    <row r="691" spans="1:13">
      <c r="A691" s="124">
        <v>2025</v>
      </c>
      <c r="B691" s="124">
        <v>11</v>
      </c>
      <c r="C691" s="126">
        <v>45991</v>
      </c>
      <c r="D691" s="124">
        <v>53027000500</v>
      </c>
      <c r="E691" s="124" t="s">
        <v>70</v>
      </c>
      <c r="F691" s="6">
        <v>24</v>
      </c>
      <c r="G691" s="6">
        <v>5</v>
      </c>
      <c r="H691" s="6">
        <v>7</v>
      </c>
      <c r="I691" s="6">
        <v>12</v>
      </c>
      <c r="J691" s="127">
        <v>1707.53</v>
      </c>
      <c r="K691" s="127">
        <v>685.71</v>
      </c>
      <c r="L691" s="127">
        <v>418.18</v>
      </c>
      <c r="M691" s="127">
        <v>603.64</v>
      </c>
    </row>
    <row r="692" spans="1:13">
      <c r="A692" s="124">
        <v>2025</v>
      </c>
      <c r="B692" s="124">
        <v>11</v>
      </c>
      <c r="C692" s="126">
        <v>45991</v>
      </c>
      <c r="D692" s="124">
        <v>53027000600</v>
      </c>
      <c r="E692" s="124" t="s">
        <v>71</v>
      </c>
      <c r="F692" s="6">
        <v>1</v>
      </c>
      <c r="G692" s="6">
        <v>1</v>
      </c>
      <c r="H692" s="6">
        <v>0</v>
      </c>
      <c r="I692" s="6">
        <v>0</v>
      </c>
      <c r="J692" s="127">
        <v>22.81</v>
      </c>
      <c r="K692" s="127">
        <v>22.81</v>
      </c>
      <c r="L692" s="127">
        <v>0</v>
      </c>
      <c r="M692" s="127">
        <v>0</v>
      </c>
    </row>
    <row r="693" spans="1:13">
      <c r="A693" s="124">
        <v>2025</v>
      </c>
      <c r="B693" s="124">
        <v>11</v>
      </c>
      <c r="C693" s="126">
        <v>45991</v>
      </c>
      <c r="D693" s="124">
        <v>53027000600</v>
      </c>
      <c r="E693" s="124" t="s">
        <v>70</v>
      </c>
      <c r="F693" s="6">
        <v>14</v>
      </c>
      <c r="G693" s="6">
        <v>6</v>
      </c>
      <c r="H693" s="6">
        <v>2</v>
      </c>
      <c r="I693" s="6">
        <v>6</v>
      </c>
      <c r="J693" s="127">
        <v>1232.8900000000001</v>
      </c>
      <c r="K693" s="127">
        <v>308.36</v>
      </c>
      <c r="L693" s="127">
        <v>391.18</v>
      </c>
      <c r="M693" s="127">
        <v>533.35</v>
      </c>
    </row>
    <row r="694" spans="1:13">
      <c r="A694" s="124">
        <v>2025</v>
      </c>
      <c r="B694" s="124">
        <v>11</v>
      </c>
      <c r="C694" s="126">
        <v>45991</v>
      </c>
      <c r="D694" s="124">
        <v>53027000900</v>
      </c>
      <c r="E694" s="124" t="s">
        <v>70</v>
      </c>
      <c r="F694" s="6">
        <v>2</v>
      </c>
      <c r="G694" s="6">
        <v>2</v>
      </c>
      <c r="H694" s="6">
        <v>0</v>
      </c>
      <c r="I694" s="6">
        <v>0</v>
      </c>
      <c r="J694" s="127">
        <v>21.59</v>
      </c>
      <c r="K694" s="127">
        <v>21.59</v>
      </c>
      <c r="L694" s="127">
        <v>0</v>
      </c>
      <c r="M694" s="127">
        <v>0</v>
      </c>
    </row>
    <row r="695" spans="1:13">
      <c r="A695" s="124">
        <v>2025</v>
      </c>
      <c r="B695" s="124">
        <v>11</v>
      </c>
      <c r="C695" s="126">
        <v>45991</v>
      </c>
      <c r="D695" s="124">
        <v>53027001000</v>
      </c>
      <c r="E695" s="124" t="s">
        <v>71</v>
      </c>
      <c r="F695" s="6">
        <v>7</v>
      </c>
      <c r="G695" s="6">
        <v>4</v>
      </c>
      <c r="H695" s="6">
        <v>2</v>
      </c>
      <c r="I695" s="6">
        <v>1</v>
      </c>
      <c r="J695" s="127">
        <v>4383.18</v>
      </c>
      <c r="K695" s="127">
        <v>1922.63</v>
      </c>
      <c r="L695" s="127">
        <v>845.97</v>
      </c>
      <c r="M695" s="127">
        <v>1614.58</v>
      </c>
    </row>
    <row r="696" spans="1:13">
      <c r="A696" s="124">
        <v>2025</v>
      </c>
      <c r="B696" s="124">
        <v>11</v>
      </c>
      <c r="C696" s="126">
        <v>45991</v>
      </c>
      <c r="D696" s="124">
        <v>53027001000</v>
      </c>
      <c r="E696" s="124" t="s">
        <v>70</v>
      </c>
      <c r="F696" s="6">
        <v>42</v>
      </c>
      <c r="G696" s="6">
        <v>19</v>
      </c>
      <c r="H696" s="6">
        <v>5</v>
      </c>
      <c r="I696" s="6">
        <v>18</v>
      </c>
      <c r="J696" s="127">
        <v>3485.64</v>
      </c>
      <c r="K696" s="127">
        <v>1534.17</v>
      </c>
      <c r="L696" s="127">
        <v>643.71</v>
      </c>
      <c r="M696" s="127">
        <v>1307.76</v>
      </c>
    </row>
    <row r="697" spans="1:13">
      <c r="A697" s="124">
        <v>2025</v>
      </c>
      <c r="B697" s="124">
        <v>11</v>
      </c>
      <c r="C697" s="126">
        <v>45991</v>
      </c>
      <c r="D697" s="124">
        <v>53027001100</v>
      </c>
      <c r="E697" s="124" t="s">
        <v>71</v>
      </c>
      <c r="F697" s="6">
        <v>1</v>
      </c>
      <c r="G697" s="6">
        <v>1</v>
      </c>
      <c r="H697" s="6">
        <v>0</v>
      </c>
      <c r="I697" s="6">
        <v>0</v>
      </c>
      <c r="J697" s="127">
        <v>382.3</v>
      </c>
      <c r="K697" s="127">
        <v>382.3</v>
      </c>
      <c r="L697" s="127">
        <v>0</v>
      </c>
      <c r="M697" s="127">
        <v>0</v>
      </c>
    </row>
    <row r="698" spans="1:13">
      <c r="A698" s="124">
        <v>2025</v>
      </c>
      <c r="B698" s="124">
        <v>11</v>
      </c>
      <c r="C698" s="126">
        <v>45991</v>
      </c>
      <c r="D698" s="124">
        <v>53027001100</v>
      </c>
      <c r="E698" s="124" t="s">
        <v>70</v>
      </c>
      <c r="F698" s="6">
        <v>38</v>
      </c>
      <c r="G698" s="6">
        <v>15</v>
      </c>
      <c r="H698" s="6">
        <v>11</v>
      </c>
      <c r="I698" s="6">
        <v>12</v>
      </c>
      <c r="J698" s="127">
        <v>3328.47</v>
      </c>
      <c r="K698" s="127">
        <v>1432.49</v>
      </c>
      <c r="L698" s="127">
        <v>457.39</v>
      </c>
      <c r="M698" s="127">
        <v>1438.59</v>
      </c>
    </row>
    <row r="699" spans="1:13">
      <c r="A699" s="124">
        <v>2025</v>
      </c>
      <c r="B699" s="124">
        <v>11</v>
      </c>
      <c r="C699" s="126">
        <v>45991</v>
      </c>
      <c r="D699" s="124">
        <v>53027001200</v>
      </c>
      <c r="E699" s="124" t="s">
        <v>71</v>
      </c>
      <c r="F699" s="6">
        <v>5</v>
      </c>
      <c r="G699" s="6">
        <v>3</v>
      </c>
      <c r="H699" s="6">
        <v>0</v>
      </c>
      <c r="I699" s="6">
        <v>2</v>
      </c>
      <c r="J699" s="127">
        <v>553.53</v>
      </c>
      <c r="K699" s="127">
        <v>447.53</v>
      </c>
      <c r="L699" s="127">
        <v>42.4</v>
      </c>
      <c r="M699" s="127">
        <v>63.6</v>
      </c>
    </row>
    <row r="700" spans="1:13">
      <c r="A700" s="124">
        <v>2025</v>
      </c>
      <c r="B700" s="124">
        <v>11</v>
      </c>
      <c r="C700" s="126">
        <v>45991</v>
      </c>
      <c r="D700" s="124">
        <v>53027001200</v>
      </c>
      <c r="E700" s="124" t="s">
        <v>70</v>
      </c>
      <c r="F700" s="6">
        <v>58</v>
      </c>
      <c r="G700" s="6">
        <v>21</v>
      </c>
      <c r="H700" s="6">
        <v>13</v>
      </c>
      <c r="I700" s="6">
        <v>24</v>
      </c>
      <c r="J700" s="127">
        <v>5113.53</v>
      </c>
      <c r="K700" s="127">
        <v>1795.54</v>
      </c>
      <c r="L700" s="127">
        <v>573.91999999999996</v>
      </c>
      <c r="M700" s="127">
        <v>2744.07</v>
      </c>
    </row>
    <row r="701" spans="1:13">
      <c r="A701" s="124">
        <v>2025</v>
      </c>
      <c r="B701" s="124">
        <v>11</v>
      </c>
      <c r="C701" s="126">
        <v>45991</v>
      </c>
      <c r="D701" s="124">
        <v>53027001300</v>
      </c>
      <c r="E701" s="124" t="s">
        <v>71</v>
      </c>
      <c r="F701" s="6">
        <v>4</v>
      </c>
      <c r="G701" s="6">
        <v>4</v>
      </c>
      <c r="H701" s="6">
        <v>0</v>
      </c>
      <c r="I701" s="6">
        <v>0</v>
      </c>
      <c r="J701" s="127">
        <v>244.16</v>
      </c>
      <c r="K701" s="127">
        <v>244.16</v>
      </c>
      <c r="L701" s="127">
        <v>0</v>
      </c>
      <c r="M701" s="127">
        <v>0</v>
      </c>
    </row>
    <row r="702" spans="1:13">
      <c r="A702" s="124">
        <v>2025</v>
      </c>
      <c r="B702" s="124">
        <v>11</v>
      </c>
      <c r="C702" s="126">
        <v>45991</v>
      </c>
      <c r="D702" s="124">
        <v>53027001300</v>
      </c>
      <c r="E702" s="124" t="s">
        <v>70</v>
      </c>
      <c r="F702" s="6">
        <v>45</v>
      </c>
      <c r="G702" s="6">
        <v>17</v>
      </c>
      <c r="H702" s="6">
        <v>6</v>
      </c>
      <c r="I702" s="6">
        <v>22</v>
      </c>
      <c r="J702" s="127">
        <v>6231.92</v>
      </c>
      <c r="K702" s="127">
        <v>1460.8</v>
      </c>
      <c r="L702" s="127">
        <v>1462.85</v>
      </c>
      <c r="M702" s="127">
        <v>3308.27</v>
      </c>
    </row>
    <row r="703" spans="1:13">
      <c r="A703" s="124">
        <v>2025</v>
      </c>
      <c r="B703" s="124">
        <v>11</v>
      </c>
      <c r="C703" s="126">
        <v>45991</v>
      </c>
      <c r="D703" s="124">
        <v>53027001400</v>
      </c>
      <c r="E703" s="124" t="s">
        <v>71</v>
      </c>
      <c r="F703" s="6">
        <v>1</v>
      </c>
      <c r="G703" s="6">
        <v>1</v>
      </c>
      <c r="H703" s="6">
        <v>0</v>
      </c>
      <c r="I703" s="6">
        <v>0</v>
      </c>
      <c r="J703" s="127">
        <v>80.849999999999994</v>
      </c>
      <c r="K703" s="127">
        <v>80.849999999999994</v>
      </c>
      <c r="L703" s="127">
        <v>0</v>
      </c>
      <c r="M703" s="127">
        <v>0</v>
      </c>
    </row>
    <row r="704" spans="1:13">
      <c r="A704" s="124">
        <v>2025</v>
      </c>
      <c r="B704" s="124">
        <v>11</v>
      </c>
      <c r="C704" s="126">
        <v>45991</v>
      </c>
      <c r="D704" s="124">
        <v>53027001400</v>
      </c>
      <c r="E704" s="124" t="s">
        <v>70</v>
      </c>
      <c r="F704" s="6">
        <v>27</v>
      </c>
      <c r="G704" s="6">
        <v>9</v>
      </c>
      <c r="H704" s="6">
        <v>1</v>
      </c>
      <c r="I704" s="6">
        <v>17</v>
      </c>
      <c r="J704" s="127">
        <v>2628.7</v>
      </c>
      <c r="K704" s="127">
        <v>1022.18</v>
      </c>
      <c r="L704" s="127">
        <v>535.74</v>
      </c>
      <c r="M704" s="127">
        <v>1070.78</v>
      </c>
    </row>
    <row r="705" spans="1:13">
      <c r="A705" s="124">
        <v>2025</v>
      </c>
      <c r="B705" s="124">
        <v>11</v>
      </c>
      <c r="C705" s="126">
        <v>45991</v>
      </c>
      <c r="D705" s="124">
        <v>53027001500</v>
      </c>
      <c r="E705" s="124" t="s">
        <v>71</v>
      </c>
      <c r="F705" s="6">
        <v>7</v>
      </c>
      <c r="G705" s="6">
        <v>5</v>
      </c>
      <c r="H705" s="6">
        <v>0</v>
      </c>
      <c r="I705" s="6">
        <v>2</v>
      </c>
      <c r="J705" s="127">
        <v>3063.16</v>
      </c>
      <c r="K705" s="127">
        <v>1833.97</v>
      </c>
      <c r="L705" s="127">
        <v>48.82</v>
      </c>
      <c r="M705" s="127">
        <v>1180.3699999999999</v>
      </c>
    </row>
    <row r="706" spans="1:13">
      <c r="A706" s="124">
        <v>2025</v>
      </c>
      <c r="B706" s="124">
        <v>11</v>
      </c>
      <c r="C706" s="126">
        <v>45991</v>
      </c>
      <c r="D706" s="124">
        <v>53027001500</v>
      </c>
      <c r="E706" s="124" t="s">
        <v>72</v>
      </c>
      <c r="F706" s="6">
        <v>1</v>
      </c>
      <c r="G706" s="6">
        <v>1</v>
      </c>
      <c r="H706" s="6">
        <v>0</v>
      </c>
      <c r="I706" s="6">
        <v>0</v>
      </c>
      <c r="J706" s="127">
        <v>109.85</v>
      </c>
      <c r="K706" s="127">
        <v>109.85</v>
      </c>
      <c r="L706" s="127">
        <v>0</v>
      </c>
      <c r="M706" s="127">
        <v>0</v>
      </c>
    </row>
    <row r="707" spans="1:13">
      <c r="A707" s="124">
        <v>2025</v>
      </c>
      <c r="B707" s="124">
        <v>11</v>
      </c>
      <c r="C707" s="126">
        <v>45991</v>
      </c>
      <c r="D707" s="124">
        <v>53027001500</v>
      </c>
      <c r="E707" s="124" t="s">
        <v>70</v>
      </c>
      <c r="F707" s="6">
        <v>63</v>
      </c>
      <c r="G707" s="6">
        <v>32</v>
      </c>
      <c r="H707" s="6">
        <v>7</v>
      </c>
      <c r="I707" s="6">
        <v>24</v>
      </c>
      <c r="J707" s="127">
        <v>5109.66</v>
      </c>
      <c r="K707" s="127">
        <v>2321.15</v>
      </c>
      <c r="L707" s="127">
        <v>493.05</v>
      </c>
      <c r="M707" s="127">
        <v>2295.46</v>
      </c>
    </row>
    <row r="708" spans="1:13">
      <c r="A708" s="124">
        <v>2025</v>
      </c>
      <c r="B708" s="124">
        <v>11</v>
      </c>
      <c r="C708" s="126">
        <v>45991</v>
      </c>
      <c r="D708" s="124">
        <v>53027001600</v>
      </c>
      <c r="E708" s="124" t="s">
        <v>72</v>
      </c>
      <c r="F708" s="6">
        <v>1</v>
      </c>
      <c r="G708" s="6">
        <v>1</v>
      </c>
      <c r="H708" s="6">
        <v>0</v>
      </c>
      <c r="I708" s="6">
        <v>0</v>
      </c>
      <c r="J708" s="127">
        <v>58525.31</v>
      </c>
      <c r="K708" s="127">
        <v>58525.31</v>
      </c>
      <c r="L708" s="127">
        <v>0</v>
      </c>
      <c r="M708" s="127">
        <v>0</v>
      </c>
    </row>
    <row r="709" spans="1:13">
      <c r="A709" s="124">
        <v>2025</v>
      </c>
      <c r="B709" s="124">
        <v>11</v>
      </c>
      <c r="C709" s="126">
        <v>45991</v>
      </c>
      <c r="D709" s="124">
        <v>53029970200</v>
      </c>
      <c r="E709" s="124" t="s">
        <v>71</v>
      </c>
      <c r="F709" s="6">
        <v>3</v>
      </c>
      <c r="G709" s="6">
        <v>2</v>
      </c>
      <c r="H709" s="6">
        <v>0</v>
      </c>
      <c r="I709" s="6">
        <v>1</v>
      </c>
      <c r="J709" s="127">
        <v>968.35</v>
      </c>
      <c r="K709" s="127">
        <v>214.46</v>
      </c>
      <c r="L709" s="127">
        <v>44.46</v>
      </c>
      <c r="M709" s="127">
        <v>709.43</v>
      </c>
    </row>
    <row r="710" spans="1:13">
      <c r="A710" s="124">
        <v>2025</v>
      </c>
      <c r="B710" s="124">
        <v>11</v>
      </c>
      <c r="C710" s="126">
        <v>45991</v>
      </c>
      <c r="D710" s="124">
        <v>53029970200</v>
      </c>
      <c r="E710" s="124" t="s">
        <v>72</v>
      </c>
      <c r="F710" s="6">
        <v>42</v>
      </c>
      <c r="G710" s="6">
        <v>37</v>
      </c>
      <c r="H710" s="6">
        <v>1</v>
      </c>
      <c r="I710" s="6">
        <v>4</v>
      </c>
      <c r="J710" s="127">
        <v>44688.52</v>
      </c>
      <c r="K710" s="127">
        <v>39746.44</v>
      </c>
      <c r="L710" s="127">
        <v>1498.34</v>
      </c>
      <c r="M710" s="127">
        <v>3443.74</v>
      </c>
    </row>
    <row r="711" spans="1:13">
      <c r="A711" s="124">
        <v>2025</v>
      </c>
      <c r="B711" s="124">
        <v>11</v>
      </c>
      <c r="C711" s="126">
        <v>45991</v>
      </c>
      <c r="D711" s="124">
        <v>53029970200</v>
      </c>
      <c r="E711" s="124" t="s">
        <v>70</v>
      </c>
      <c r="F711" s="6">
        <v>1</v>
      </c>
      <c r="G711" s="6">
        <v>0</v>
      </c>
      <c r="H711" s="6">
        <v>0</v>
      </c>
      <c r="I711" s="6">
        <v>1</v>
      </c>
      <c r="J711" s="127">
        <v>22</v>
      </c>
      <c r="K711" s="127">
        <v>5.5</v>
      </c>
      <c r="L711" s="127">
        <v>5.5</v>
      </c>
      <c r="M711" s="127">
        <v>11</v>
      </c>
    </row>
    <row r="712" spans="1:13">
      <c r="A712" s="124">
        <v>2025</v>
      </c>
      <c r="B712" s="124">
        <v>11</v>
      </c>
      <c r="C712" s="126">
        <v>45991</v>
      </c>
      <c r="D712" s="124">
        <v>53029970300</v>
      </c>
      <c r="E712" s="124" t="s">
        <v>70</v>
      </c>
      <c r="F712" s="6">
        <v>9</v>
      </c>
      <c r="G712" s="6">
        <v>4</v>
      </c>
      <c r="H712" s="6">
        <v>1</v>
      </c>
      <c r="I712" s="6">
        <v>4</v>
      </c>
      <c r="J712" s="127">
        <v>680.03</v>
      </c>
      <c r="K712" s="127">
        <v>380.15</v>
      </c>
      <c r="L712" s="127">
        <v>100.59</v>
      </c>
      <c r="M712" s="127">
        <v>199.29</v>
      </c>
    </row>
    <row r="713" spans="1:13">
      <c r="A713" s="124">
        <v>2025</v>
      </c>
      <c r="B713" s="124">
        <v>11</v>
      </c>
      <c r="C713" s="126">
        <v>45991</v>
      </c>
      <c r="D713" s="124">
        <v>53029970400</v>
      </c>
      <c r="E713" s="124" t="s">
        <v>71</v>
      </c>
      <c r="F713" s="6">
        <v>5</v>
      </c>
      <c r="G713" s="6">
        <v>2</v>
      </c>
      <c r="H713" s="6">
        <v>1</v>
      </c>
      <c r="I713" s="6">
        <v>2</v>
      </c>
      <c r="J713" s="127">
        <v>373.25</v>
      </c>
      <c r="K713" s="127">
        <v>222.55</v>
      </c>
      <c r="L713" s="127">
        <v>84.02</v>
      </c>
      <c r="M713" s="127">
        <v>66.680000000000007</v>
      </c>
    </row>
    <row r="714" spans="1:13">
      <c r="A714" s="124">
        <v>2025</v>
      </c>
      <c r="B714" s="124">
        <v>11</v>
      </c>
      <c r="C714" s="126">
        <v>45991</v>
      </c>
      <c r="D714" s="124">
        <v>53029970400</v>
      </c>
      <c r="E714" s="124" t="s">
        <v>70</v>
      </c>
      <c r="F714" s="6">
        <v>82</v>
      </c>
      <c r="G714" s="6">
        <v>40</v>
      </c>
      <c r="H714" s="6">
        <v>10</v>
      </c>
      <c r="I714" s="6">
        <v>32</v>
      </c>
      <c r="J714" s="127">
        <v>8415.26</v>
      </c>
      <c r="K714" s="127">
        <v>3297.76</v>
      </c>
      <c r="L714" s="127">
        <v>1093.1099999999999</v>
      </c>
      <c r="M714" s="127">
        <v>4024.39</v>
      </c>
    </row>
    <row r="715" spans="1:13">
      <c r="A715" s="124">
        <v>2025</v>
      </c>
      <c r="B715" s="124">
        <v>11</v>
      </c>
      <c r="C715" s="126">
        <v>45991</v>
      </c>
      <c r="D715" s="124">
        <v>53029970500</v>
      </c>
      <c r="E715" s="124" t="s">
        <v>70</v>
      </c>
      <c r="F715" s="6">
        <v>55</v>
      </c>
      <c r="G715" s="6">
        <v>22</v>
      </c>
      <c r="H715" s="6">
        <v>12</v>
      </c>
      <c r="I715" s="6">
        <v>21</v>
      </c>
      <c r="J715" s="127">
        <v>5730.33</v>
      </c>
      <c r="K715" s="127">
        <v>2538.5300000000002</v>
      </c>
      <c r="L715" s="127">
        <v>1098.1099999999999</v>
      </c>
      <c r="M715" s="127">
        <v>2093.69</v>
      </c>
    </row>
    <row r="716" spans="1:13">
      <c r="A716" s="124">
        <v>2025</v>
      </c>
      <c r="B716" s="124">
        <v>11</v>
      </c>
      <c r="C716" s="126">
        <v>45991</v>
      </c>
      <c r="D716" s="124">
        <v>53029970601</v>
      </c>
      <c r="E716" s="124" t="s">
        <v>71</v>
      </c>
      <c r="F716" s="6">
        <v>1</v>
      </c>
      <c r="G716" s="6">
        <v>0</v>
      </c>
      <c r="H716" s="6">
        <v>1</v>
      </c>
      <c r="I716" s="6">
        <v>0</v>
      </c>
      <c r="J716" s="127">
        <v>65.400000000000006</v>
      </c>
      <c r="K716" s="127">
        <v>34.090000000000003</v>
      </c>
      <c r="L716" s="127">
        <v>31.31</v>
      </c>
      <c r="M716" s="127">
        <v>0</v>
      </c>
    </row>
    <row r="717" spans="1:13">
      <c r="A717" s="124">
        <v>2025</v>
      </c>
      <c r="B717" s="124">
        <v>11</v>
      </c>
      <c r="C717" s="126">
        <v>45991</v>
      </c>
      <c r="D717" s="124">
        <v>53029970601</v>
      </c>
      <c r="E717" s="124" t="s">
        <v>70</v>
      </c>
      <c r="F717" s="6">
        <v>18</v>
      </c>
      <c r="G717" s="6">
        <v>10</v>
      </c>
      <c r="H717" s="6">
        <v>4</v>
      </c>
      <c r="I717" s="6">
        <v>4</v>
      </c>
      <c r="J717" s="127">
        <v>1336.25</v>
      </c>
      <c r="K717" s="127">
        <v>801.41</v>
      </c>
      <c r="L717" s="127">
        <v>199.47</v>
      </c>
      <c r="M717" s="127">
        <v>335.37</v>
      </c>
    </row>
    <row r="718" spans="1:13">
      <c r="A718" s="124">
        <v>2025</v>
      </c>
      <c r="B718" s="124">
        <v>11</v>
      </c>
      <c r="C718" s="126">
        <v>45991</v>
      </c>
      <c r="D718" s="124">
        <v>53029970602</v>
      </c>
      <c r="E718" s="124" t="s">
        <v>71</v>
      </c>
      <c r="F718" s="6">
        <v>5</v>
      </c>
      <c r="G718" s="6">
        <v>4</v>
      </c>
      <c r="H718" s="6">
        <v>0</v>
      </c>
      <c r="I718" s="6">
        <v>1</v>
      </c>
      <c r="J718" s="127">
        <v>1938.15</v>
      </c>
      <c r="K718" s="127">
        <v>1851.74</v>
      </c>
      <c r="L718" s="127">
        <v>22.81</v>
      </c>
      <c r="M718" s="127">
        <v>63.6</v>
      </c>
    </row>
    <row r="719" spans="1:13">
      <c r="A719" s="124">
        <v>2025</v>
      </c>
      <c r="B719" s="124">
        <v>11</v>
      </c>
      <c r="C719" s="126">
        <v>45991</v>
      </c>
      <c r="D719" s="124">
        <v>53029970602</v>
      </c>
      <c r="E719" s="124" t="s">
        <v>70</v>
      </c>
      <c r="F719" s="6">
        <v>42</v>
      </c>
      <c r="G719" s="6">
        <v>19</v>
      </c>
      <c r="H719" s="6">
        <v>5</v>
      </c>
      <c r="I719" s="6">
        <v>18</v>
      </c>
      <c r="J719" s="127">
        <v>4351.3900000000003</v>
      </c>
      <c r="K719" s="127">
        <v>1674.25</v>
      </c>
      <c r="L719" s="127">
        <v>656.06</v>
      </c>
      <c r="M719" s="127">
        <v>2021.08</v>
      </c>
    </row>
    <row r="720" spans="1:13">
      <c r="A720" s="124">
        <v>2025</v>
      </c>
      <c r="B720" s="124">
        <v>11</v>
      </c>
      <c r="C720" s="126">
        <v>45991</v>
      </c>
      <c r="D720" s="124">
        <v>53029970700</v>
      </c>
      <c r="E720" s="124" t="s">
        <v>71</v>
      </c>
      <c r="F720" s="6">
        <v>13</v>
      </c>
      <c r="G720" s="6">
        <v>8</v>
      </c>
      <c r="H720" s="6">
        <v>3</v>
      </c>
      <c r="I720" s="6">
        <v>2</v>
      </c>
      <c r="J720" s="127">
        <v>2173</v>
      </c>
      <c r="K720" s="127">
        <v>1464.61</v>
      </c>
      <c r="L720" s="127">
        <v>139.15</v>
      </c>
      <c r="M720" s="127">
        <v>569.24</v>
      </c>
    </row>
    <row r="721" spans="1:13">
      <c r="A721" s="124">
        <v>2025</v>
      </c>
      <c r="B721" s="124">
        <v>11</v>
      </c>
      <c r="C721" s="126">
        <v>45991</v>
      </c>
      <c r="D721" s="124">
        <v>53029970700</v>
      </c>
      <c r="E721" s="124" t="s">
        <v>72</v>
      </c>
      <c r="F721" s="6">
        <v>1</v>
      </c>
      <c r="G721" s="6">
        <v>1</v>
      </c>
      <c r="H721" s="6">
        <v>0</v>
      </c>
      <c r="I721" s="6">
        <v>0</v>
      </c>
      <c r="J721" s="127">
        <v>21.2</v>
      </c>
      <c r="K721" s="127">
        <v>21.2</v>
      </c>
      <c r="L721" s="127">
        <v>0</v>
      </c>
      <c r="M721" s="127">
        <v>0</v>
      </c>
    </row>
    <row r="722" spans="1:13">
      <c r="A722" s="124">
        <v>2025</v>
      </c>
      <c r="B722" s="124">
        <v>11</v>
      </c>
      <c r="C722" s="126">
        <v>45991</v>
      </c>
      <c r="D722" s="124">
        <v>53029970700</v>
      </c>
      <c r="E722" s="124" t="s">
        <v>70</v>
      </c>
      <c r="F722" s="6">
        <v>36</v>
      </c>
      <c r="G722" s="6">
        <v>12</v>
      </c>
      <c r="H722" s="6">
        <v>7</v>
      </c>
      <c r="I722" s="6">
        <v>17</v>
      </c>
      <c r="J722" s="127">
        <v>3224.21</v>
      </c>
      <c r="K722" s="127">
        <v>650.38</v>
      </c>
      <c r="L722" s="127">
        <v>1008.84</v>
      </c>
      <c r="M722" s="127">
        <v>1564.99</v>
      </c>
    </row>
    <row r="723" spans="1:13">
      <c r="A723" s="124">
        <v>2025</v>
      </c>
      <c r="B723" s="124">
        <v>11</v>
      </c>
      <c r="C723" s="126">
        <v>45991</v>
      </c>
      <c r="D723" s="124">
        <v>53029970800</v>
      </c>
      <c r="E723" s="124" t="s">
        <v>71</v>
      </c>
      <c r="F723" s="6">
        <v>4</v>
      </c>
      <c r="G723" s="6">
        <v>3</v>
      </c>
      <c r="H723" s="6">
        <v>0</v>
      </c>
      <c r="I723" s="6">
        <v>1</v>
      </c>
      <c r="J723" s="127">
        <v>4185.24</v>
      </c>
      <c r="K723" s="127">
        <v>4142.84</v>
      </c>
      <c r="L723" s="127">
        <v>21.2</v>
      </c>
      <c r="M723" s="127">
        <v>21.2</v>
      </c>
    </row>
    <row r="724" spans="1:13">
      <c r="A724" s="124">
        <v>2025</v>
      </c>
      <c r="B724" s="124">
        <v>11</v>
      </c>
      <c r="C724" s="126">
        <v>45991</v>
      </c>
      <c r="D724" s="124">
        <v>53029970800</v>
      </c>
      <c r="E724" s="124" t="s">
        <v>72</v>
      </c>
      <c r="F724" s="6">
        <v>1</v>
      </c>
      <c r="G724" s="6">
        <v>1</v>
      </c>
      <c r="H724" s="6">
        <v>0</v>
      </c>
      <c r="I724" s="6">
        <v>0</v>
      </c>
      <c r="J724" s="127">
        <v>50.41</v>
      </c>
      <c r="K724" s="127">
        <v>50.41</v>
      </c>
      <c r="L724" s="127">
        <v>0</v>
      </c>
      <c r="M724" s="127">
        <v>0</v>
      </c>
    </row>
    <row r="725" spans="1:13">
      <c r="A725" s="124">
        <v>2025</v>
      </c>
      <c r="B725" s="124">
        <v>11</v>
      </c>
      <c r="C725" s="126">
        <v>45991</v>
      </c>
      <c r="D725" s="124">
        <v>53029970800</v>
      </c>
      <c r="E725" s="124" t="s">
        <v>70</v>
      </c>
      <c r="F725" s="6">
        <v>45</v>
      </c>
      <c r="G725" s="6">
        <v>17</v>
      </c>
      <c r="H725" s="6">
        <v>8</v>
      </c>
      <c r="I725" s="6">
        <v>20</v>
      </c>
      <c r="J725" s="127">
        <v>3313.83</v>
      </c>
      <c r="K725" s="127">
        <v>1414.28</v>
      </c>
      <c r="L725" s="127">
        <v>540.78</v>
      </c>
      <c r="M725" s="127">
        <v>1358.77</v>
      </c>
    </row>
    <row r="726" spans="1:13">
      <c r="A726" s="124">
        <v>2025</v>
      </c>
      <c r="B726" s="124">
        <v>11</v>
      </c>
      <c r="C726" s="126">
        <v>45991</v>
      </c>
      <c r="D726" s="124">
        <v>53029970900</v>
      </c>
      <c r="E726" s="124" t="s">
        <v>71</v>
      </c>
      <c r="F726" s="6">
        <v>2</v>
      </c>
      <c r="G726" s="6">
        <v>2</v>
      </c>
      <c r="H726" s="6">
        <v>0</v>
      </c>
      <c r="I726" s="6">
        <v>0</v>
      </c>
      <c r="J726" s="127">
        <v>556.59</v>
      </c>
      <c r="K726" s="127">
        <v>556.59</v>
      </c>
      <c r="L726" s="127">
        <v>0</v>
      </c>
      <c r="M726" s="127">
        <v>0</v>
      </c>
    </row>
    <row r="727" spans="1:13">
      <c r="A727" s="124">
        <v>2025</v>
      </c>
      <c r="B727" s="124">
        <v>11</v>
      </c>
      <c r="C727" s="126">
        <v>45991</v>
      </c>
      <c r="D727" s="124">
        <v>53029970900</v>
      </c>
      <c r="E727" s="124" t="s">
        <v>72</v>
      </c>
      <c r="F727" s="6">
        <v>11</v>
      </c>
      <c r="G727" s="6">
        <v>9</v>
      </c>
      <c r="H727" s="6">
        <v>0</v>
      </c>
      <c r="I727" s="6">
        <v>2</v>
      </c>
      <c r="J727" s="127">
        <v>19045.47</v>
      </c>
      <c r="K727" s="127">
        <v>17516.28</v>
      </c>
      <c r="L727" s="127">
        <v>1125.26</v>
      </c>
      <c r="M727" s="127">
        <v>403.93</v>
      </c>
    </row>
    <row r="728" spans="1:13">
      <c r="A728" s="124">
        <v>2025</v>
      </c>
      <c r="B728" s="124">
        <v>11</v>
      </c>
      <c r="C728" s="126">
        <v>45991</v>
      </c>
      <c r="D728" s="124">
        <v>53029970900</v>
      </c>
      <c r="E728" s="124" t="s">
        <v>70</v>
      </c>
      <c r="F728" s="6">
        <v>3</v>
      </c>
      <c r="G728" s="6">
        <v>3</v>
      </c>
      <c r="H728" s="6">
        <v>0</v>
      </c>
      <c r="I728" s="6">
        <v>0</v>
      </c>
      <c r="J728" s="127">
        <v>78.790000000000006</v>
      </c>
      <c r="K728" s="127">
        <v>78.790000000000006</v>
      </c>
      <c r="L728" s="127">
        <v>0</v>
      </c>
      <c r="M728" s="127">
        <v>0</v>
      </c>
    </row>
    <row r="729" spans="1:13">
      <c r="A729" s="124">
        <v>2025</v>
      </c>
      <c r="B729" s="124">
        <v>11</v>
      </c>
      <c r="C729" s="126">
        <v>45991</v>
      </c>
      <c r="D729" s="124">
        <v>53029971400</v>
      </c>
      <c r="E729" s="124" t="s">
        <v>70</v>
      </c>
      <c r="F729" s="6">
        <v>4</v>
      </c>
      <c r="G729" s="6">
        <v>1</v>
      </c>
      <c r="H729" s="6">
        <v>2</v>
      </c>
      <c r="I729" s="6">
        <v>1</v>
      </c>
      <c r="J729" s="127">
        <v>119.69</v>
      </c>
      <c r="K729" s="127">
        <v>36.25</v>
      </c>
      <c r="L729" s="127">
        <v>30.69</v>
      </c>
      <c r="M729" s="127">
        <v>52.75</v>
      </c>
    </row>
    <row r="730" spans="1:13">
      <c r="A730" s="124">
        <v>2025</v>
      </c>
      <c r="B730" s="124">
        <v>11</v>
      </c>
      <c r="C730" s="126">
        <v>45991</v>
      </c>
      <c r="D730" s="124">
        <v>53029971500</v>
      </c>
      <c r="E730" s="124" t="s">
        <v>71</v>
      </c>
      <c r="F730" s="6">
        <v>5</v>
      </c>
      <c r="G730" s="6">
        <v>4</v>
      </c>
      <c r="H730" s="6">
        <v>1</v>
      </c>
      <c r="I730" s="6">
        <v>0</v>
      </c>
      <c r="J730" s="127">
        <v>880.71</v>
      </c>
      <c r="K730" s="127">
        <v>860.71</v>
      </c>
      <c r="L730" s="127">
        <v>20</v>
      </c>
      <c r="M730" s="127">
        <v>0</v>
      </c>
    </row>
    <row r="731" spans="1:13">
      <c r="A731" s="124">
        <v>2025</v>
      </c>
      <c r="B731" s="124">
        <v>11</v>
      </c>
      <c r="C731" s="126">
        <v>45991</v>
      </c>
      <c r="D731" s="124">
        <v>53029971500</v>
      </c>
      <c r="E731" s="124" t="s">
        <v>70</v>
      </c>
      <c r="F731" s="6">
        <v>46</v>
      </c>
      <c r="G731" s="6">
        <v>27</v>
      </c>
      <c r="H731" s="6">
        <v>9</v>
      </c>
      <c r="I731" s="6">
        <v>10</v>
      </c>
      <c r="J731" s="127">
        <v>3982.76</v>
      </c>
      <c r="K731" s="127">
        <v>2381.5100000000002</v>
      </c>
      <c r="L731" s="127">
        <v>546.28</v>
      </c>
      <c r="M731" s="127">
        <v>1054.97</v>
      </c>
    </row>
    <row r="732" spans="1:13">
      <c r="A732" s="124">
        <v>2025</v>
      </c>
      <c r="B732" s="124">
        <v>11</v>
      </c>
      <c r="C732" s="126">
        <v>45991</v>
      </c>
      <c r="D732" s="124">
        <v>53035080101</v>
      </c>
      <c r="E732" s="124" t="s">
        <v>71</v>
      </c>
      <c r="F732" s="6">
        <v>2</v>
      </c>
      <c r="G732" s="6">
        <v>2</v>
      </c>
      <c r="H732" s="6">
        <v>0</v>
      </c>
      <c r="I732" s="6">
        <v>0</v>
      </c>
      <c r="J732" s="127">
        <v>815.9</v>
      </c>
      <c r="K732" s="127">
        <v>815.9</v>
      </c>
      <c r="L732" s="127">
        <v>0</v>
      </c>
      <c r="M732" s="127">
        <v>0</v>
      </c>
    </row>
    <row r="733" spans="1:13">
      <c r="A733" s="124">
        <v>2025</v>
      </c>
      <c r="B733" s="124">
        <v>11</v>
      </c>
      <c r="C733" s="126">
        <v>45991</v>
      </c>
      <c r="D733" s="124">
        <v>53035080101</v>
      </c>
      <c r="E733" s="124" t="s">
        <v>70</v>
      </c>
      <c r="F733" s="6">
        <v>38</v>
      </c>
      <c r="G733" s="6">
        <v>18</v>
      </c>
      <c r="H733" s="6">
        <v>3</v>
      </c>
      <c r="I733" s="6">
        <v>17</v>
      </c>
      <c r="J733" s="127">
        <v>4212.05</v>
      </c>
      <c r="K733" s="127">
        <v>1808.46</v>
      </c>
      <c r="L733" s="127">
        <v>479.96</v>
      </c>
      <c r="M733" s="127">
        <v>1923.63</v>
      </c>
    </row>
    <row r="734" spans="1:13">
      <c r="A734" s="124">
        <v>2025</v>
      </c>
      <c r="B734" s="124">
        <v>11</v>
      </c>
      <c r="C734" s="126">
        <v>45991</v>
      </c>
      <c r="D734" s="124">
        <v>53035080102</v>
      </c>
      <c r="E734" s="124" t="s">
        <v>71</v>
      </c>
      <c r="F734" s="6">
        <v>6</v>
      </c>
      <c r="G734" s="6">
        <v>2</v>
      </c>
      <c r="H734" s="6">
        <v>2</v>
      </c>
      <c r="I734" s="6">
        <v>2</v>
      </c>
      <c r="J734" s="127">
        <v>4668.75</v>
      </c>
      <c r="K734" s="127">
        <v>2055.02</v>
      </c>
      <c r="L734" s="127">
        <v>1419.72</v>
      </c>
      <c r="M734" s="127">
        <v>1194.01</v>
      </c>
    </row>
    <row r="735" spans="1:13">
      <c r="A735" s="124">
        <v>2025</v>
      </c>
      <c r="B735" s="124">
        <v>11</v>
      </c>
      <c r="C735" s="126">
        <v>45991</v>
      </c>
      <c r="D735" s="124">
        <v>53035080102</v>
      </c>
      <c r="E735" s="124" t="s">
        <v>70</v>
      </c>
      <c r="F735" s="6">
        <v>98</v>
      </c>
      <c r="G735" s="6">
        <v>38</v>
      </c>
      <c r="H735" s="6">
        <v>11</v>
      </c>
      <c r="I735" s="6">
        <v>49</v>
      </c>
      <c r="J735" s="127">
        <v>8241.99</v>
      </c>
      <c r="K735" s="127">
        <v>3746.3</v>
      </c>
      <c r="L735" s="127">
        <v>995.09</v>
      </c>
      <c r="M735" s="127">
        <v>3500.6</v>
      </c>
    </row>
    <row r="736" spans="1:13">
      <c r="A736" s="124">
        <v>2025</v>
      </c>
      <c r="B736" s="124">
        <v>11</v>
      </c>
      <c r="C736" s="126">
        <v>45991</v>
      </c>
      <c r="D736" s="124">
        <v>53035080200</v>
      </c>
      <c r="E736" s="124" t="s">
        <v>71</v>
      </c>
      <c r="F736" s="6">
        <v>3</v>
      </c>
      <c r="G736" s="6">
        <v>2</v>
      </c>
      <c r="H736" s="6">
        <v>0</v>
      </c>
      <c r="I736" s="6">
        <v>1</v>
      </c>
      <c r="J736" s="127">
        <v>1989.66</v>
      </c>
      <c r="K736" s="127">
        <v>1139.95</v>
      </c>
      <c r="L736" s="127">
        <v>288.85000000000002</v>
      </c>
      <c r="M736" s="127">
        <v>560.86</v>
      </c>
    </row>
    <row r="737" spans="1:13">
      <c r="A737" s="124">
        <v>2025</v>
      </c>
      <c r="B737" s="124">
        <v>11</v>
      </c>
      <c r="C737" s="126">
        <v>45991</v>
      </c>
      <c r="D737" s="124">
        <v>53035080200</v>
      </c>
      <c r="E737" s="124" t="s">
        <v>72</v>
      </c>
      <c r="F737" s="6">
        <v>1</v>
      </c>
      <c r="G737" s="6">
        <v>1</v>
      </c>
      <c r="H737" s="6">
        <v>0</v>
      </c>
      <c r="I737" s="6">
        <v>0</v>
      </c>
      <c r="J737" s="127">
        <v>29.12</v>
      </c>
      <c r="K737" s="127">
        <v>29.12</v>
      </c>
      <c r="L737" s="127">
        <v>0</v>
      </c>
      <c r="M737" s="127">
        <v>0</v>
      </c>
    </row>
    <row r="738" spans="1:13">
      <c r="A738" s="124">
        <v>2025</v>
      </c>
      <c r="B738" s="124">
        <v>11</v>
      </c>
      <c r="C738" s="126">
        <v>45991</v>
      </c>
      <c r="D738" s="124">
        <v>53035080200</v>
      </c>
      <c r="E738" s="124" t="s">
        <v>70</v>
      </c>
      <c r="F738" s="6">
        <v>195</v>
      </c>
      <c r="G738" s="6">
        <v>83</v>
      </c>
      <c r="H738" s="6">
        <v>33</v>
      </c>
      <c r="I738" s="6">
        <v>79</v>
      </c>
      <c r="J738" s="127">
        <v>16332.01</v>
      </c>
      <c r="K738" s="127">
        <v>6719.08</v>
      </c>
      <c r="L738" s="127">
        <v>2757.14</v>
      </c>
      <c r="M738" s="127">
        <v>6855.79</v>
      </c>
    </row>
    <row r="739" spans="1:13">
      <c r="A739" s="124">
        <v>2025</v>
      </c>
      <c r="B739" s="124">
        <v>11</v>
      </c>
      <c r="C739" s="126">
        <v>45991</v>
      </c>
      <c r="D739" s="124">
        <v>53035080300</v>
      </c>
      <c r="E739" s="124" t="s">
        <v>71</v>
      </c>
      <c r="F739" s="6">
        <v>3</v>
      </c>
      <c r="G739" s="6">
        <v>3</v>
      </c>
      <c r="H739" s="6">
        <v>0</v>
      </c>
      <c r="I739" s="6">
        <v>0</v>
      </c>
      <c r="J739" s="127">
        <v>872.64</v>
      </c>
      <c r="K739" s="127">
        <v>872.64</v>
      </c>
      <c r="L739" s="127">
        <v>0</v>
      </c>
      <c r="M739" s="127">
        <v>0</v>
      </c>
    </row>
    <row r="740" spans="1:13">
      <c r="A740" s="124">
        <v>2025</v>
      </c>
      <c r="B740" s="124">
        <v>11</v>
      </c>
      <c r="C740" s="126">
        <v>45991</v>
      </c>
      <c r="D740" s="124">
        <v>53035080300</v>
      </c>
      <c r="E740" s="124" t="s">
        <v>70</v>
      </c>
      <c r="F740" s="6">
        <v>75</v>
      </c>
      <c r="G740" s="6">
        <v>40</v>
      </c>
      <c r="H740" s="6">
        <v>11</v>
      </c>
      <c r="I740" s="6">
        <v>24</v>
      </c>
      <c r="J740" s="127">
        <v>5228.62</v>
      </c>
      <c r="K740" s="127">
        <v>2907.38</v>
      </c>
      <c r="L740" s="127">
        <v>654.59</v>
      </c>
      <c r="M740" s="127">
        <v>1666.65</v>
      </c>
    </row>
    <row r="741" spans="1:13">
      <c r="A741" s="124">
        <v>2025</v>
      </c>
      <c r="B741" s="124">
        <v>11</v>
      </c>
      <c r="C741" s="126">
        <v>45991</v>
      </c>
      <c r="D741" s="124">
        <v>53035080400</v>
      </c>
      <c r="E741" s="124" t="s">
        <v>71</v>
      </c>
      <c r="F741" s="6">
        <v>7</v>
      </c>
      <c r="G741" s="6">
        <v>2</v>
      </c>
      <c r="H741" s="6">
        <v>1</v>
      </c>
      <c r="I741" s="6">
        <v>4</v>
      </c>
      <c r="J741" s="127">
        <v>1627.24</v>
      </c>
      <c r="K741" s="127">
        <v>714.96</v>
      </c>
      <c r="L741" s="127">
        <v>405.69</v>
      </c>
      <c r="M741" s="127">
        <v>506.59</v>
      </c>
    </row>
    <row r="742" spans="1:13">
      <c r="A742" s="124">
        <v>2025</v>
      </c>
      <c r="B742" s="124">
        <v>11</v>
      </c>
      <c r="C742" s="126">
        <v>45991</v>
      </c>
      <c r="D742" s="124">
        <v>53035080400</v>
      </c>
      <c r="E742" s="124" t="s">
        <v>70</v>
      </c>
      <c r="F742" s="6">
        <v>75</v>
      </c>
      <c r="G742" s="6">
        <v>35</v>
      </c>
      <c r="H742" s="6">
        <v>12</v>
      </c>
      <c r="I742" s="6">
        <v>28</v>
      </c>
      <c r="J742" s="127">
        <v>5629.51</v>
      </c>
      <c r="K742" s="127">
        <v>2862.83</v>
      </c>
      <c r="L742" s="127">
        <v>926.48</v>
      </c>
      <c r="M742" s="127">
        <v>1840.2</v>
      </c>
    </row>
    <row r="743" spans="1:13">
      <c r="A743" s="124">
        <v>2025</v>
      </c>
      <c r="B743" s="124">
        <v>11</v>
      </c>
      <c r="C743" s="126">
        <v>45991</v>
      </c>
      <c r="D743" s="124">
        <v>53035080500</v>
      </c>
      <c r="E743" s="124" t="s">
        <v>71</v>
      </c>
      <c r="F743" s="6">
        <v>11</v>
      </c>
      <c r="G743" s="6">
        <v>9</v>
      </c>
      <c r="H743" s="6">
        <v>1</v>
      </c>
      <c r="I743" s="6">
        <v>1</v>
      </c>
      <c r="J743" s="127">
        <v>13425.4</v>
      </c>
      <c r="K743" s="127">
        <v>4925.8900000000003</v>
      </c>
      <c r="L743" s="127">
        <v>8468.5300000000007</v>
      </c>
      <c r="M743" s="127">
        <v>30.98</v>
      </c>
    </row>
    <row r="744" spans="1:13">
      <c r="A744" s="124">
        <v>2025</v>
      </c>
      <c r="B744" s="124">
        <v>11</v>
      </c>
      <c r="C744" s="126">
        <v>45991</v>
      </c>
      <c r="D744" s="124">
        <v>53035080500</v>
      </c>
      <c r="E744" s="124" t="s">
        <v>72</v>
      </c>
      <c r="F744" s="6">
        <v>6</v>
      </c>
      <c r="G744" s="6">
        <v>5</v>
      </c>
      <c r="H744" s="6">
        <v>0</v>
      </c>
      <c r="I744" s="6">
        <v>1</v>
      </c>
      <c r="J744" s="127">
        <v>1281.72</v>
      </c>
      <c r="K744" s="127">
        <v>980.9</v>
      </c>
      <c r="L744" s="127">
        <v>283.36</v>
      </c>
      <c r="M744" s="127">
        <v>17.46</v>
      </c>
    </row>
    <row r="745" spans="1:13">
      <c r="A745" s="124">
        <v>2025</v>
      </c>
      <c r="B745" s="124">
        <v>11</v>
      </c>
      <c r="C745" s="126">
        <v>45991</v>
      </c>
      <c r="D745" s="124">
        <v>53035080500</v>
      </c>
      <c r="E745" s="124" t="s">
        <v>70</v>
      </c>
      <c r="F745" s="6">
        <v>83</v>
      </c>
      <c r="G745" s="6">
        <v>40</v>
      </c>
      <c r="H745" s="6">
        <v>7</v>
      </c>
      <c r="I745" s="6">
        <v>36</v>
      </c>
      <c r="J745" s="127">
        <v>8128.21</v>
      </c>
      <c r="K745" s="127">
        <v>2839.58</v>
      </c>
      <c r="L745" s="127">
        <v>721.45</v>
      </c>
      <c r="M745" s="127">
        <v>4567.18</v>
      </c>
    </row>
    <row r="746" spans="1:13">
      <c r="A746" s="124">
        <v>2025</v>
      </c>
      <c r="B746" s="124">
        <v>11</v>
      </c>
      <c r="C746" s="126">
        <v>45991</v>
      </c>
      <c r="D746" s="124">
        <v>53035080600</v>
      </c>
      <c r="E746" s="124" t="s">
        <v>71</v>
      </c>
      <c r="F746" s="6">
        <v>2</v>
      </c>
      <c r="G746" s="6">
        <v>1</v>
      </c>
      <c r="H746" s="6">
        <v>1</v>
      </c>
      <c r="I746" s="6">
        <v>0</v>
      </c>
      <c r="J746" s="127">
        <v>2095.1799999999998</v>
      </c>
      <c r="K746" s="127">
        <v>1057.2</v>
      </c>
      <c r="L746" s="127">
        <v>1037.98</v>
      </c>
      <c r="M746" s="127">
        <v>0</v>
      </c>
    </row>
    <row r="747" spans="1:13">
      <c r="A747" s="124">
        <v>2025</v>
      </c>
      <c r="B747" s="124">
        <v>11</v>
      </c>
      <c r="C747" s="126">
        <v>45991</v>
      </c>
      <c r="D747" s="124">
        <v>53035080600</v>
      </c>
      <c r="E747" s="124" t="s">
        <v>70</v>
      </c>
      <c r="F747" s="6">
        <v>151</v>
      </c>
      <c r="G747" s="6">
        <v>69</v>
      </c>
      <c r="H747" s="6">
        <v>20</v>
      </c>
      <c r="I747" s="6">
        <v>62</v>
      </c>
      <c r="J747" s="127">
        <v>10973.47</v>
      </c>
      <c r="K747" s="127">
        <v>5214.5600000000004</v>
      </c>
      <c r="L747" s="127">
        <v>1337.4</v>
      </c>
      <c r="M747" s="127">
        <v>4421.51</v>
      </c>
    </row>
    <row r="748" spans="1:13">
      <c r="A748" s="124">
        <v>2025</v>
      </c>
      <c r="B748" s="124">
        <v>11</v>
      </c>
      <c r="C748" s="126">
        <v>45991</v>
      </c>
      <c r="D748" s="124">
        <v>53035080700</v>
      </c>
      <c r="E748" s="124" t="s">
        <v>71</v>
      </c>
      <c r="F748" s="6">
        <v>2</v>
      </c>
      <c r="G748" s="6">
        <v>1</v>
      </c>
      <c r="H748" s="6">
        <v>0</v>
      </c>
      <c r="I748" s="6">
        <v>1</v>
      </c>
      <c r="J748" s="127">
        <v>4570.76</v>
      </c>
      <c r="K748" s="127">
        <v>1174.71</v>
      </c>
      <c r="L748" s="127">
        <v>1129.57</v>
      </c>
      <c r="M748" s="127">
        <v>2266.48</v>
      </c>
    </row>
    <row r="749" spans="1:13">
      <c r="A749" s="124">
        <v>2025</v>
      </c>
      <c r="B749" s="124">
        <v>11</v>
      </c>
      <c r="C749" s="126">
        <v>45991</v>
      </c>
      <c r="D749" s="124">
        <v>53035080700</v>
      </c>
      <c r="E749" s="124" t="s">
        <v>70</v>
      </c>
      <c r="F749" s="6">
        <v>78</v>
      </c>
      <c r="G749" s="6">
        <v>43</v>
      </c>
      <c r="H749" s="6">
        <v>12</v>
      </c>
      <c r="I749" s="6">
        <v>23</v>
      </c>
      <c r="J749" s="127">
        <v>7925.42</v>
      </c>
      <c r="K749" s="127">
        <v>4695.1400000000003</v>
      </c>
      <c r="L749" s="127">
        <v>953.05</v>
      </c>
      <c r="M749" s="127">
        <v>2277.23</v>
      </c>
    </row>
    <row r="750" spans="1:13">
      <c r="A750" s="124">
        <v>2025</v>
      </c>
      <c r="B750" s="124">
        <v>11</v>
      </c>
      <c r="C750" s="126">
        <v>45991</v>
      </c>
      <c r="D750" s="124">
        <v>53035080800</v>
      </c>
      <c r="E750" s="124" t="s">
        <v>72</v>
      </c>
      <c r="F750" s="6">
        <v>12</v>
      </c>
      <c r="G750" s="6">
        <v>11</v>
      </c>
      <c r="H750" s="6">
        <v>0</v>
      </c>
      <c r="I750" s="6">
        <v>1</v>
      </c>
      <c r="J750" s="127">
        <v>24832.36</v>
      </c>
      <c r="K750" s="127">
        <v>23074.14</v>
      </c>
      <c r="L750" s="127">
        <v>21.48</v>
      </c>
      <c r="M750" s="127">
        <v>1736.74</v>
      </c>
    </row>
    <row r="751" spans="1:13">
      <c r="A751" s="124">
        <v>2025</v>
      </c>
      <c r="B751" s="124">
        <v>11</v>
      </c>
      <c r="C751" s="126">
        <v>45991</v>
      </c>
      <c r="D751" s="124">
        <v>53035080900</v>
      </c>
      <c r="E751" s="124" t="s">
        <v>71</v>
      </c>
      <c r="F751" s="6">
        <v>12</v>
      </c>
      <c r="G751" s="6">
        <v>9</v>
      </c>
      <c r="H751" s="6">
        <v>2</v>
      </c>
      <c r="I751" s="6">
        <v>1</v>
      </c>
      <c r="J751" s="127">
        <v>1943.03</v>
      </c>
      <c r="K751" s="127">
        <v>1612.14</v>
      </c>
      <c r="L751" s="127">
        <v>94.24</v>
      </c>
      <c r="M751" s="127">
        <v>236.65</v>
      </c>
    </row>
    <row r="752" spans="1:13">
      <c r="A752" s="124">
        <v>2025</v>
      </c>
      <c r="B752" s="124">
        <v>11</v>
      </c>
      <c r="C752" s="126">
        <v>45991</v>
      </c>
      <c r="D752" s="124">
        <v>53035080900</v>
      </c>
      <c r="E752" s="124" t="s">
        <v>70</v>
      </c>
      <c r="F752" s="6">
        <v>114</v>
      </c>
      <c r="G752" s="6">
        <v>61</v>
      </c>
      <c r="H752" s="6">
        <v>15</v>
      </c>
      <c r="I752" s="6">
        <v>38</v>
      </c>
      <c r="J752" s="127">
        <v>12567.39</v>
      </c>
      <c r="K752" s="127">
        <v>3834.6</v>
      </c>
      <c r="L752" s="127">
        <v>2512.37</v>
      </c>
      <c r="M752" s="127">
        <v>6220.42</v>
      </c>
    </row>
    <row r="753" spans="1:13">
      <c r="A753" s="124">
        <v>2025</v>
      </c>
      <c r="B753" s="124">
        <v>11</v>
      </c>
      <c r="C753" s="126">
        <v>45991</v>
      </c>
      <c r="D753" s="124">
        <v>53035081000</v>
      </c>
      <c r="E753" s="124" t="s">
        <v>71</v>
      </c>
      <c r="F753" s="6">
        <v>7</v>
      </c>
      <c r="G753" s="6">
        <v>5</v>
      </c>
      <c r="H753" s="6">
        <v>1</v>
      </c>
      <c r="I753" s="6">
        <v>1</v>
      </c>
      <c r="J753" s="127">
        <v>2481.06</v>
      </c>
      <c r="K753" s="127">
        <v>477.22</v>
      </c>
      <c r="L753" s="127">
        <v>55.21</v>
      </c>
      <c r="M753" s="127">
        <v>1948.63</v>
      </c>
    </row>
    <row r="754" spans="1:13">
      <c r="A754" s="124">
        <v>2025</v>
      </c>
      <c r="B754" s="124">
        <v>11</v>
      </c>
      <c r="C754" s="126">
        <v>45991</v>
      </c>
      <c r="D754" s="124">
        <v>53035081000</v>
      </c>
      <c r="E754" s="124" t="s">
        <v>70</v>
      </c>
      <c r="F754" s="6">
        <v>101</v>
      </c>
      <c r="G754" s="6">
        <v>34</v>
      </c>
      <c r="H754" s="6">
        <v>25</v>
      </c>
      <c r="I754" s="6">
        <v>42</v>
      </c>
      <c r="J754" s="127">
        <v>8805.01</v>
      </c>
      <c r="K754" s="127">
        <v>3301.27</v>
      </c>
      <c r="L754" s="127">
        <v>1275.8</v>
      </c>
      <c r="M754" s="127">
        <v>4227.9399999999996</v>
      </c>
    </row>
    <row r="755" spans="1:13">
      <c r="A755" s="124">
        <v>2025</v>
      </c>
      <c r="B755" s="124">
        <v>11</v>
      </c>
      <c r="C755" s="126">
        <v>45991</v>
      </c>
      <c r="D755" s="124">
        <v>53035081100</v>
      </c>
      <c r="E755" s="124" t="s">
        <v>71</v>
      </c>
      <c r="F755" s="6">
        <v>14</v>
      </c>
      <c r="G755" s="6">
        <v>9</v>
      </c>
      <c r="H755" s="6">
        <v>1</v>
      </c>
      <c r="I755" s="6">
        <v>4</v>
      </c>
      <c r="J755" s="127">
        <v>5805.84</v>
      </c>
      <c r="K755" s="127">
        <v>2770.05</v>
      </c>
      <c r="L755" s="127">
        <v>506.28</v>
      </c>
      <c r="M755" s="127">
        <v>2529.5100000000002</v>
      </c>
    </row>
    <row r="756" spans="1:13">
      <c r="A756" s="124">
        <v>2025</v>
      </c>
      <c r="B756" s="124">
        <v>11</v>
      </c>
      <c r="C756" s="126">
        <v>45991</v>
      </c>
      <c r="D756" s="124">
        <v>53035081100</v>
      </c>
      <c r="E756" s="124" t="s">
        <v>72</v>
      </c>
      <c r="F756" s="6">
        <v>1</v>
      </c>
      <c r="G756" s="6">
        <v>1</v>
      </c>
      <c r="H756" s="6">
        <v>0</v>
      </c>
      <c r="I756" s="6">
        <v>0</v>
      </c>
      <c r="J756" s="127">
        <v>732.36</v>
      </c>
      <c r="K756" s="127">
        <v>732.36</v>
      </c>
      <c r="L756" s="127">
        <v>0</v>
      </c>
      <c r="M756" s="127">
        <v>0</v>
      </c>
    </row>
    <row r="757" spans="1:13">
      <c r="A757" s="124">
        <v>2025</v>
      </c>
      <c r="B757" s="124">
        <v>11</v>
      </c>
      <c r="C757" s="126">
        <v>45991</v>
      </c>
      <c r="D757" s="124">
        <v>53035081100</v>
      </c>
      <c r="E757" s="124" t="s">
        <v>70</v>
      </c>
      <c r="F757" s="6">
        <v>82</v>
      </c>
      <c r="G757" s="6">
        <v>35</v>
      </c>
      <c r="H757" s="6">
        <v>9</v>
      </c>
      <c r="I757" s="6">
        <v>38</v>
      </c>
      <c r="J757" s="127">
        <v>12390</v>
      </c>
      <c r="K757" s="127">
        <v>3793.83</v>
      </c>
      <c r="L757" s="127">
        <v>1398.16</v>
      </c>
      <c r="M757" s="127">
        <v>7198.01</v>
      </c>
    </row>
    <row r="758" spans="1:13">
      <c r="A758" s="124">
        <v>2025</v>
      </c>
      <c r="B758" s="124">
        <v>11</v>
      </c>
      <c r="C758" s="126">
        <v>45991</v>
      </c>
      <c r="D758" s="124">
        <v>53035081200</v>
      </c>
      <c r="E758" s="124" t="s">
        <v>71</v>
      </c>
      <c r="F758" s="6">
        <v>3</v>
      </c>
      <c r="G758" s="6">
        <v>1</v>
      </c>
      <c r="H758" s="6">
        <v>0</v>
      </c>
      <c r="I758" s="6">
        <v>2</v>
      </c>
      <c r="J758" s="127">
        <v>763.43</v>
      </c>
      <c r="K758" s="127">
        <v>101.17</v>
      </c>
      <c r="L758" s="127">
        <v>30.35</v>
      </c>
      <c r="M758" s="127">
        <v>631.91</v>
      </c>
    </row>
    <row r="759" spans="1:13">
      <c r="A759" s="124">
        <v>2025</v>
      </c>
      <c r="B759" s="124">
        <v>11</v>
      </c>
      <c r="C759" s="126">
        <v>45991</v>
      </c>
      <c r="D759" s="124">
        <v>53035081200</v>
      </c>
      <c r="E759" s="124" t="s">
        <v>72</v>
      </c>
      <c r="F759" s="6">
        <v>1</v>
      </c>
      <c r="G759" s="6">
        <v>1</v>
      </c>
      <c r="H759" s="6">
        <v>0</v>
      </c>
      <c r="I759" s="6">
        <v>0</v>
      </c>
      <c r="J759" s="127">
        <v>3488.71</v>
      </c>
      <c r="K759" s="127">
        <v>3488.71</v>
      </c>
      <c r="L759" s="127">
        <v>0</v>
      </c>
      <c r="M759" s="127">
        <v>0</v>
      </c>
    </row>
    <row r="760" spans="1:13">
      <c r="A760" s="124">
        <v>2025</v>
      </c>
      <c r="B760" s="124">
        <v>11</v>
      </c>
      <c r="C760" s="126">
        <v>45991</v>
      </c>
      <c r="D760" s="124">
        <v>53035081200</v>
      </c>
      <c r="E760" s="124" t="s">
        <v>70</v>
      </c>
      <c r="F760" s="6">
        <v>107</v>
      </c>
      <c r="G760" s="6">
        <v>52</v>
      </c>
      <c r="H760" s="6">
        <v>8</v>
      </c>
      <c r="I760" s="6">
        <v>47</v>
      </c>
      <c r="J760" s="127">
        <v>8080.06</v>
      </c>
      <c r="K760" s="127">
        <v>3242.02</v>
      </c>
      <c r="L760" s="127">
        <v>859.86</v>
      </c>
      <c r="M760" s="127">
        <v>3978.18</v>
      </c>
    </row>
    <row r="761" spans="1:13">
      <c r="A761" s="124">
        <v>2025</v>
      </c>
      <c r="B761" s="124">
        <v>11</v>
      </c>
      <c r="C761" s="126">
        <v>45991</v>
      </c>
      <c r="D761" s="124">
        <v>53035081400</v>
      </c>
      <c r="E761" s="124" t="s">
        <v>72</v>
      </c>
      <c r="F761" s="6">
        <v>4</v>
      </c>
      <c r="G761" s="6">
        <v>4</v>
      </c>
      <c r="H761" s="6">
        <v>0</v>
      </c>
      <c r="I761" s="6">
        <v>0</v>
      </c>
      <c r="J761" s="127">
        <v>17772</v>
      </c>
      <c r="K761" s="127">
        <v>17772</v>
      </c>
      <c r="L761" s="127">
        <v>0</v>
      </c>
      <c r="M761" s="127">
        <v>0</v>
      </c>
    </row>
    <row r="762" spans="1:13">
      <c r="A762" s="124">
        <v>2025</v>
      </c>
      <c r="B762" s="124">
        <v>11</v>
      </c>
      <c r="C762" s="126">
        <v>45991</v>
      </c>
      <c r="D762" s="124">
        <v>53035090201</v>
      </c>
      <c r="E762" s="124" t="s">
        <v>71</v>
      </c>
      <c r="F762" s="6">
        <v>5</v>
      </c>
      <c r="G762" s="6">
        <v>2</v>
      </c>
      <c r="H762" s="6">
        <v>2</v>
      </c>
      <c r="I762" s="6">
        <v>1</v>
      </c>
      <c r="J762" s="127">
        <v>882.27</v>
      </c>
      <c r="K762" s="127">
        <v>784.59</v>
      </c>
      <c r="L762" s="127">
        <v>70.040000000000006</v>
      </c>
      <c r="M762" s="127">
        <v>27.64</v>
      </c>
    </row>
    <row r="763" spans="1:13">
      <c r="A763" s="124">
        <v>2025</v>
      </c>
      <c r="B763" s="124">
        <v>11</v>
      </c>
      <c r="C763" s="126">
        <v>45991</v>
      </c>
      <c r="D763" s="124">
        <v>53035090201</v>
      </c>
      <c r="E763" s="124" t="s">
        <v>70</v>
      </c>
      <c r="F763" s="6">
        <v>19</v>
      </c>
      <c r="G763" s="6">
        <v>15</v>
      </c>
      <c r="H763" s="6">
        <v>2</v>
      </c>
      <c r="I763" s="6">
        <v>2</v>
      </c>
      <c r="J763" s="127">
        <v>2096.02</v>
      </c>
      <c r="K763" s="127">
        <v>1218.31</v>
      </c>
      <c r="L763" s="127">
        <v>238.41</v>
      </c>
      <c r="M763" s="127">
        <v>639.29999999999995</v>
      </c>
    </row>
    <row r="764" spans="1:13">
      <c r="A764" s="124">
        <v>2025</v>
      </c>
      <c r="B764" s="124">
        <v>11</v>
      </c>
      <c r="C764" s="126">
        <v>45991</v>
      </c>
      <c r="D764" s="124">
        <v>53035090202</v>
      </c>
      <c r="E764" s="124" t="s">
        <v>70</v>
      </c>
      <c r="F764" s="6">
        <v>14</v>
      </c>
      <c r="G764" s="6">
        <v>6</v>
      </c>
      <c r="H764" s="6">
        <v>3</v>
      </c>
      <c r="I764" s="6">
        <v>5</v>
      </c>
      <c r="J764" s="127">
        <v>1351.77</v>
      </c>
      <c r="K764" s="127">
        <v>712.3</v>
      </c>
      <c r="L764" s="127">
        <v>277.07</v>
      </c>
      <c r="M764" s="127">
        <v>362.4</v>
      </c>
    </row>
    <row r="765" spans="1:13">
      <c r="A765" s="124">
        <v>2025</v>
      </c>
      <c r="B765" s="124">
        <v>11</v>
      </c>
      <c r="C765" s="126">
        <v>45991</v>
      </c>
      <c r="D765" s="124">
        <v>53035090400</v>
      </c>
      <c r="E765" s="124" t="s">
        <v>71</v>
      </c>
      <c r="F765" s="6">
        <v>2</v>
      </c>
      <c r="G765" s="6">
        <v>2</v>
      </c>
      <c r="H765" s="6">
        <v>0</v>
      </c>
      <c r="I765" s="6">
        <v>0</v>
      </c>
      <c r="J765" s="127">
        <v>2589.9</v>
      </c>
      <c r="K765" s="127">
        <v>2589.9</v>
      </c>
      <c r="L765" s="127">
        <v>0</v>
      </c>
      <c r="M765" s="127">
        <v>0</v>
      </c>
    </row>
    <row r="766" spans="1:13">
      <c r="A766" s="124">
        <v>2025</v>
      </c>
      <c r="B766" s="124">
        <v>11</v>
      </c>
      <c r="C766" s="126">
        <v>45991</v>
      </c>
      <c r="D766" s="124">
        <v>53035090400</v>
      </c>
      <c r="E766" s="124" t="s">
        <v>70</v>
      </c>
      <c r="F766" s="6">
        <v>26</v>
      </c>
      <c r="G766" s="6">
        <v>17</v>
      </c>
      <c r="H766" s="6">
        <v>3</v>
      </c>
      <c r="I766" s="6">
        <v>6</v>
      </c>
      <c r="J766" s="127">
        <v>2340.33</v>
      </c>
      <c r="K766" s="127">
        <v>1499.28</v>
      </c>
      <c r="L766" s="127">
        <v>411.08</v>
      </c>
      <c r="M766" s="127">
        <v>429.97</v>
      </c>
    </row>
    <row r="767" spans="1:13">
      <c r="A767" s="124">
        <v>2025</v>
      </c>
      <c r="B767" s="124">
        <v>11</v>
      </c>
      <c r="C767" s="126">
        <v>45991</v>
      </c>
      <c r="D767" s="124">
        <v>53035090501</v>
      </c>
      <c r="E767" s="124" t="s">
        <v>71</v>
      </c>
      <c r="F767" s="6">
        <v>15</v>
      </c>
      <c r="G767" s="6">
        <v>11</v>
      </c>
      <c r="H767" s="6">
        <v>1</v>
      </c>
      <c r="I767" s="6">
        <v>3</v>
      </c>
      <c r="J767" s="127">
        <v>9548.42</v>
      </c>
      <c r="K767" s="127">
        <v>7084.03</v>
      </c>
      <c r="L767" s="127">
        <v>1975.05</v>
      </c>
      <c r="M767" s="127">
        <v>489.34</v>
      </c>
    </row>
    <row r="768" spans="1:13">
      <c r="A768" s="124">
        <v>2025</v>
      </c>
      <c r="B768" s="124">
        <v>11</v>
      </c>
      <c r="C768" s="126">
        <v>45991</v>
      </c>
      <c r="D768" s="124">
        <v>53035090501</v>
      </c>
      <c r="E768" s="124" t="s">
        <v>70</v>
      </c>
      <c r="F768" s="6">
        <v>17</v>
      </c>
      <c r="G768" s="6">
        <v>10</v>
      </c>
      <c r="H768" s="6">
        <v>4</v>
      </c>
      <c r="I768" s="6">
        <v>3</v>
      </c>
      <c r="J768" s="127">
        <v>866.01</v>
      </c>
      <c r="K768" s="127">
        <v>568.23</v>
      </c>
      <c r="L768" s="127">
        <v>176.92</v>
      </c>
      <c r="M768" s="127">
        <v>120.86</v>
      </c>
    </row>
    <row r="769" spans="1:13">
      <c r="A769" s="124">
        <v>2025</v>
      </c>
      <c r="B769" s="124">
        <v>11</v>
      </c>
      <c r="C769" s="126">
        <v>45991</v>
      </c>
      <c r="D769" s="124">
        <v>53035090502</v>
      </c>
      <c r="E769" s="124" t="s">
        <v>70</v>
      </c>
      <c r="F769" s="6">
        <v>75</v>
      </c>
      <c r="G769" s="6">
        <v>44</v>
      </c>
      <c r="H769" s="6">
        <v>10</v>
      </c>
      <c r="I769" s="6">
        <v>21</v>
      </c>
      <c r="J769" s="127">
        <v>6498.85</v>
      </c>
      <c r="K769" s="127">
        <v>3834.76</v>
      </c>
      <c r="L769" s="127">
        <v>745.08</v>
      </c>
      <c r="M769" s="127">
        <v>1919.01</v>
      </c>
    </row>
    <row r="770" spans="1:13">
      <c r="A770" s="124">
        <v>2025</v>
      </c>
      <c r="B770" s="124">
        <v>11</v>
      </c>
      <c r="C770" s="126">
        <v>45991</v>
      </c>
      <c r="D770" s="124">
        <v>53035091100</v>
      </c>
      <c r="E770" s="124" t="s">
        <v>70</v>
      </c>
      <c r="F770" s="6">
        <v>17</v>
      </c>
      <c r="G770" s="6">
        <v>11</v>
      </c>
      <c r="H770" s="6">
        <v>2</v>
      </c>
      <c r="I770" s="6">
        <v>4</v>
      </c>
      <c r="J770" s="127">
        <v>1902.93</v>
      </c>
      <c r="K770" s="127">
        <v>1446.06</v>
      </c>
      <c r="L770" s="127">
        <v>204.84</v>
      </c>
      <c r="M770" s="127">
        <v>252.03</v>
      </c>
    </row>
    <row r="771" spans="1:13">
      <c r="A771" s="124">
        <v>2025</v>
      </c>
      <c r="B771" s="124">
        <v>11</v>
      </c>
      <c r="C771" s="126">
        <v>45991</v>
      </c>
      <c r="D771" s="124">
        <v>53035091201</v>
      </c>
      <c r="E771" s="124" t="s">
        <v>71</v>
      </c>
      <c r="F771" s="6">
        <v>15</v>
      </c>
      <c r="G771" s="6">
        <v>8</v>
      </c>
      <c r="H771" s="6">
        <v>1</v>
      </c>
      <c r="I771" s="6">
        <v>6</v>
      </c>
      <c r="J771" s="127">
        <v>2413.79</v>
      </c>
      <c r="K771" s="127">
        <v>1236.94</v>
      </c>
      <c r="L771" s="127">
        <v>858.79</v>
      </c>
      <c r="M771" s="127">
        <v>318.06</v>
      </c>
    </row>
    <row r="772" spans="1:13">
      <c r="A772" s="124">
        <v>2025</v>
      </c>
      <c r="B772" s="124">
        <v>11</v>
      </c>
      <c r="C772" s="126">
        <v>45991</v>
      </c>
      <c r="D772" s="124">
        <v>53035091201</v>
      </c>
      <c r="E772" s="124" t="s">
        <v>72</v>
      </c>
      <c r="F772" s="6">
        <v>1</v>
      </c>
      <c r="G772" s="6">
        <v>1</v>
      </c>
      <c r="H772" s="6">
        <v>0</v>
      </c>
      <c r="I772" s="6">
        <v>0</v>
      </c>
      <c r="J772" s="127">
        <v>60.84</v>
      </c>
      <c r="K772" s="127">
        <v>60.84</v>
      </c>
      <c r="L772" s="127">
        <v>0</v>
      </c>
      <c r="M772" s="127">
        <v>0</v>
      </c>
    </row>
    <row r="773" spans="1:13">
      <c r="A773" s="124">
        <v>2025</v>
      </c>
      <c r="B773" s="124">
        <v>11</v>
      </c>
      <c r="C773" s="126">
        <v>45991</v>
      </c>
      <c r="D773" s="124">
        <v>53035091201</v>
      </c>
      <c r="E773" s="124" t="s">
        <v>70</v>
      </c>
      <c r="F773" s="6">
        <v>57</v>
      </c>
      <c r="G773" s="6">
        <v>32</v>
      </c>
      <c r="H773" s="6">
        <v>6</v>
      </c>
      <c r="I773" s="6">
        <v>19</v>
      </c>
      <c r="J773" s="127">
        <v>4856.18</v>
      </c>
      <c r="K773" s="127">
        <v>3141.82</v>
      </c>
      <c r="L773" s="127">
        <v>571.53</v>
      </c>
      <c r="M773" s="127">
        <v>1142.83</v>
      </c>
    </row>
    <row r="774" spans="1:13">
      <c r="A774" s="124">
        <v>2025</v>
      </c>
      <c r="B774" s="124">
        <v>11</v>
      </c>
      <c r="C774" s="126">
        <v>45991</v>
      </c>
      <c r="D774" s="124">
        <v>53035091203</v>
      </c>
      <c r="E774" s="124" t="s">
        <v>71</v>
      </c>
      <c r="F774" s="6">
        <v>1</v>
      </c>
      <c r="G774" s="6">
        <v>0</v>
      </c>
      <c r="H774" s="6">
        <v>0</v>
      </c>
      <c r="I774" s="6">
        <v>1</v>
      </c>
      <c r="J774" s="127">
        <v>186.48</v>
      </c>
      <c r="K774" s="127">
        <v>48.9</v>
      </c>
      <c r="L774" s="127">
        <v>48.9</v>
      </c>
      <c r="M774" s="127">
        <v>88.68</v>
      </c>
    </row>
    <row r="775" spans="1:13">
      <c r="A775" s="124">
        <v>2025</v>
      </c>
      <c r="B775" s="124">
        <v>11</v>
      </c>
      <c r="C775" s="126">
        <v>45991</v>
      </c>
      <c r="D775" s="124">
        <v>53035091203</v>
      </c>
      <c r="E775" s="124" t="s">
        <v>70</v>
      </c>
      <c r="F775" s="6">
        <v>106</v>
      </c>
      <c r="G775" s="6">
        <v>57</v>
      </c>
      <c r="H775" s="6">
        <v>16</v>
      </c>
      <c r="I775" s="6">
        <v>33</v>
      </c>
      <c r="J775" s="127">
        <v>7593.04</v>
      </c>
      <c r="K775" s="127">
        <v>4389.24</v>
      </c>
      <c r="L775" s="127">
        <v>1249.3499999999999</v>
      </c>
      <c r="M775" s="127">
        <v>1954.45</v>
      </c>
    </row>
    <row r="776" spans="1:13">
      <c r="A776" s="124">
        <v>2025</v>
      </c>
      <c r="B776" s="124">
        <v>11</v>
      </c>
      <c r="C776" s="126">
        <v>45991</v>
      </c>
      <c r="D776" s="124">
        <v>53035091204</v>
      </c>
      <c r="E776" s="124" t="s">
        <v>71</v>
      </c>
      <c r="F776" s="6">
        <v>5</v>
      </c>
      <c r="G776" s="6">
        <v>5</v>
      </c>
      <c r="H776" s="6">
        <v>0</v>
      </c>
      <c r="I776" s="6">
        <v>0</v>
      </c>
      <c r="J776" s="127">
        <v>2983.72</v>
      </c>
      <c r="K776" s="127">
        <v>2983.72</v>
      </c>
      <c r="L776" s="127">
        <v>0</v>
      </c>
      <c r="M776" s="127">
        <v>0</v>
      </c>
    </row>
    <row r="777" spans="1:13">
      <c r="A777" s="124">
        <v>2025</v>
      </c>
      <c r="B777" s="124">
        <v>11</v>
      </c>
      <c r="C777" s="126">
        <v>45991</v>
      </c>
      <c r="D777" s="124">
        <v>53035091204</v>
      </c>
      <c r="E777" s="124" t="s">
        <v>70</v>
      </c>
      <c r="F777" s="6">
        <v>42</v>
      </c>
      <c r="G777" s="6">
        <v>27</v>
      </c>
      <c r="H777" s="6">
        <v>2</v>
      </c>
      <c r="I777" s="6">
        <v>13</v>
      </c>
      <c r="J777" s="127">
        <v>3111.5</v>
      </c>
      <c r="K777" s="127">
        <v>2128.2399999999998</v>
      </c>
      <c r="L777" s="127">
        <v>317.22000000000003</v>
      </c>
      <c r="M777" s="127">
        <v>666.04</v>
      </c>
    </row>
    <row r="778" spans="1:13">
      <c r="A778" s="124">
        <v>2025</v>
      </c>
      <c r="B778" s="124">
        <v>11</v>
      </c>
      <c r="C778" s="126">
        <v>45991</v>
      </c>
      <c r="D778" s="124">
        <v>53035091302</v>
      </c>
      <c r="E778" s="124" t="s">
        <v>70</v>
      </c>
      <c r="F778" s="6">
        <v>30</v>
      </c>
      <c r="G778" s="6">
        <v>16</v>
      </c>
      <c r="H778" s="6">
        <v>7</v>
      </c>
      <c r="I778" s="6">
        <v>7</v>
      </c>
      <c r="J778" s="127">
        <v>2559.0100000000002</v>
      </c>
      <c r="K778" s="127">
        <v>1816.32</v>
      </c>
      <c r="L778" s="127">
        <v>454.89</v>
      </c>
      <c r="M778" s="127">
        <v>287.8</v>
      </c>
    </row>
    <row r="779" spans="1:13">
      <c r="A779" s="124">
        <v>2025</v>
      </c>
      <c r="B779" s="124">
        <v>11</v>
      </c>
      <c r="C779" s="126">
        <v>45991</v>
      </c>
      <c r="D779" s="124">
        <v>53035091400</v>
      </c>
      <c r="E779" s="124" t="s">
        <v>71</v>
      </c>
      <c r="F779" s="6">
        <v>1</v>
      </c>
      <c r="G779" s="6">
        <v>1</v>
      </c>
      <c r="H779" s="6">
        <v>0</v>
      </c>
      <c r="I779" s="6">
        <v>0</v>
      </c>
      <c r="J779" s="127">
        <v>48.9</v>
      </c>
      <c r="K779" s="127">
        <v>48.9</v>
      </c>
      <c r="L779" s="127">
        <v>0</v>
      </c>
      <c r="M779" s="127">
        <v>0</v>
      </c>
    </row>
    <row r="780" spans="1:13">
      <c r="A780" s="124">
        <v>2025</v>
      </c>
      <c r="B780" s="124">
        <v>11</v>
      </c>
      <c r="C780" s="126">
        <v>45991</v>
      </c>
      <c r="D780" s="124">
        <v>53035091400</v>
      </c>
      <c r="E780" s="124" t="s">
        <v>70</v>
      </c>
      <c r="F780" s="6">
        <v>53</v>
      </c>
      <c r="G780" s="6">
        <v>31</v>
      </c>
      <c r="H780" s="6">
        <v>11</v>
      </c>
      <c r="I780" s="6">
        <v>11</v>
      </c>
      <c r="J780" s="127">
        <v>4065.75</v>
      </c>
      <c r="K780" s="127">
        <v>2367.62</v>
      </c>
      <c r="L780" s="127">
        <v>490.16</v>
      </c>
      <c r="M780" s="127">
        <v>1207.97</v>
      </c>
    </row>
    <row r="781" spans="1:13">
      <c r="A781" s="124">
        <v>2025</v>
      </c>
      <c r="B781" s="124">
        <v>11</v>
      </c>
      <c r="C781" s="126">
        <v>45991</v>
      </c>
      <c r="D781" s="124">
        <v>53035091500</v>
      </c>
      <c r="E781" s="124" t="s">
        <v>71</v>
      </c>
      <c r="F781" s="6">
        <v>1</v>
      </c>
      <c r="G781" s="6">
        <v>1</v>
      </c>
      <c r="H781" s="6">
        <v>0</v>
      </c>
      <c r="I781" s="6">
        <v>0</v>
      </c>
      <c r="J781" s="127">
        <v>124.94</v>
      </c>
      <c r="K781" s="127">
        <v>124.94</v>
      </c>
      <c r="L781" s="127">
        <v>0</v>
      </c>
      <c r="M781" s="127">
        <v>0</v>
      </c>
    </row>
    <row r="782" spans="1:13">
      <c r="A782" s="124">
        <v>2025</v>
      </c>
      <c r="B782" s="124">
        <v>11</v>
      </c>
      <c r="C782" s="126">
        <v>45991</v>
      </c>
      <c r="D782" s="124">
        <v>53035091500</v>
      </c>
      <c r="E782" s="124" t="s">
        <v>70</v>
      </c>
      <c r="F782" s="6">
        <v>82</v>
      </c>
      <c r="G782" s="6">
        <v>44</v>
      </c>
      <c r="H782" s="6">
        <v>16</v>
      </c>
      <c r="I782" s="6">
        <v>22</v>
      </c>
      <c r="J782" s="127">
        <v>8531.1299999999992</v>
      </c>
      <c r="K782" s="127">
        <v>4690.42</v>
      </c>
      <c r="L782" s="127">
        <v>1243.05</v>
      </c>
      <c r="M782" s="127">
        <v>2597.66</v>
      </c>
    </row>
    <row r="783" spans="1:13">
      <c r="A783" s="124">
        <v>2025</v>
      </c>
      <c r="B783" s="124">
        <v>11</v>
      </c>
      <c r="C783" s="126">
        <v>45991</v>
      </c>
      <c r="D783" s="124">
        <v>53035091600</v>
      </c>
      <c r="E783" s="124" t="s">
        <v>71</v>
      </c>
      <c r="F783" s="6">
        <v>4</v>
      </c>
      <c r="G783" s="6">
        <v>2</v>
      </c>
      <c r="H783" s="6">
        <v>0</v>
      </c>
      <c r="I783" s="6">
        <v>2</v>
      </c>
      <c r="J783" s="127">
        <v>682.92</v>
      </c>
      <c r="K783" s="127">
        <v>364.4</v>
      </c>
      <c r="L783" s="127">
        <v>173.83</v>
      </c>
      <c r="M783" s="127">
        <v>144.69</v>
      </c>
    </row>
    <row r="784" spans="1:13">
      <c r="A784" s="124">
        <v>2025</v>
      </c>
      <c r="B784" s="124">
        <v>11</v>
      </c>
      <c r="C784" s="126">
        <v>45991</v>
      </c>
      <c r="D784" s="124">
        <v>53035091600</v>
      </c>
      <c r="E784" s="124" t="s">
        <v>70</v>
      </c>
      <c r="F784" s="6">
        <v>130</v>
      </c>
      <c r="G784" s="6">
        <v>60</v>
      </c>
      <c r="H784" s="6">
        <v>21</v>
      </c>
      <c r="I784" s="6">
        <v>49</v>
      </c>
      <c r="J784" s="127">
        <v>13933.85</v>
      </c>
      <c r="K784" s="127">
        <v>6590.06</v>
      </c>
      <c r="L784" s="127">
        <v>2151.88</v>
      </c>
      <c r="M784" s="127">
        <v>5191.91</v>
      </c>
    </row>
    <row r="785" spans="1:13">
      <c r="A785" s="124">
        <v>2025</v>
      </c>
      <c r="B785" s="124">
        <v>11</v>
      </c>
      <c r="C785" s="126">
        <v>45991</v>
      </c>
      <c r="D785" s="124">
        <v>53035091700</v>
      </c>
      <c r="E785" s="124" t="s">
        <v>71</v>
      </c>
      <c r="F785" s="6">
        <v>1</v>
      </c>
      <c r="G785" s="6">
        <v>1</v>
      </c>
      <c r="H785" s="6">
        <v>0</v>
      </c>
      <c r="I785" s="6">
        <v>0</v>
      </c>
      <c r="J785" s="127">
        <v>56.5</v>
      </c>
      <c r="K785" s="127">
        <v>56.5</v>
      </c>
      <c r="L785" s="127">
        <v>0</v>
      </c>
      <c r="M785" s="127">
        <v>0</v>
      </c>
    </row>
    <row r="786" spans="1:13">
      <c r="A786" s="124">
        <v>2025</v>
      </c>
      <c r="B786" s="124">
        <v>11</v>
      </c>
      <c r="C786" s="126">
        <v>45991</v>
      </c>
      <c r="D786" s="124">
        <v>53035091700</v>
      </c>
      <c r="E786" s="124" t="s">
        <v>70</v>
      </c>
      <c r="F786" s="6">
        <v>131</v>
      </c>
      <c r="G786" s="6">
        <v>63</v>
      </c>
      <c r="H786" s="6">
        <v>21</v>
      </c>
      <c r="I786" s="6">
        <v>47</v>
      </c>
      <c r="J786" s="127">
        <v>14850.76</v>
      </c>
      <c r="K786" s="127">
        <v>7162.7</v>
      </c>
      <c r="L786" s="127">
        <v>3473.33</v>
      </c>
      <c r="M786" s="127">
        <v>4214.7299999999996</v>
      </c>
    </row>
    <row r="787" spans="1:13">
      <c r="A787" s="124">
        <v>2025</v>
      </c>
      <c r="B787" s="124">
        <v>11</v>
      </c>
      <c r="C787" s="126">
        <v>45991</v>
      </c>
      <c r="D787" s="124">
        <v>53035091800</v>
      </c>
      <c r="E787" s="124" t="s">
        <v>71</v>
      </c>
      <c r="F787" s="6">
        <v>1</v>
      </c>
      <c r="G787" s="6">
        <v>0</v>
      </c>
      <c r="H787" s="6">
        <v>0</v>
      </c>
      <c r="I787" s="6">
        <v>1</v>
      </c>
      <c r="J787" s="127">
        <v>81.52</v>
      </c>
      <c r="K787" s="127">
        <v>21.52</v>
      </c>
      <c r="L787" s="127">
        <v>20</v>
      </c>
      <c r="M787" s="127">
        <v>40</v>
      </c>
    </row>
    <row r="788" spans="1:13">
      <c r="A788" s="124">
        <v>2025</v>
      </c>
      <c r="B788" s="124">
        <v>11</v>
      </c>
      <c r="C788" s="126">
        <v>45991</v>
      </c>
      <c r="D788" s="124">
        <v>53035091800</v>
      </c>
      <c r="E788" s="124" t="s">
        <v>70</v>
      </c>
      <c r="F788" s="6">
        <v>60</v>
      </c>
      <c r="G788" s="6">
        <v>24</v>
      </c>
      <c r="H788" s="6">
        <v>7</v>
      </c>
      <c r="I788" s="6">
        <v>29</v>
      </c>
      <c r="J788" s="127">
        <v>6701.28</v>
      </c>
      <c r="K788" s="127">
        <v>2425.3000000000002</v>
      </c>
      <c r="L788" s="127">
        <v>924.33</v>
      </c>
      <c r="M788" s="127">
        <v>3351.65</v>
      </c>
    </row>
    <row r="789" spans="1:13">
      <c r="A789" s="124">
        <v>2025</v>
      </c>
      <c r="B789" s="124">
        <v>11</v>
      </c>
      <c r="C789" s="126">
        <v>45991</v>
      </c>
      <c r="D789" s="124">
        <v>53035091900</v>
      </c>
      <c r="E789" s="124" t="s">
        <v>71</v>
      </c>
      <c r="F789" s="6">
        <v>7</v>
      </c>
      <c r="G789" s="6">
        <v>5</v>
      </c>
      <c r="H789" s="6">
        <v>2</v>
      </c>
      <c r="I789" s="6">
        <v>0</v>
      </c>
      <c r="J789" s="127">
        <v>1033.99</v>
      </c>
      <c r="K789" s="127">
        <v>993.99</v>
      </c>
      <c r="L789" s="127">
        <v>40</v>
      </c>
      <c r="M789" s="127">
        <v>0</v>
      </c>
    </row>
    <row r="790" spans="1:13">
      <c r="A790" s="124">
        <v>2025</v>
      </c>
      <c r="B790" s="124">
        <v>11</v>
      </c>
      <c r="C790" s="126">
        <v>45991</v>
      </c>
      <c r="D790" s="124">
        <v>53035091900</v>
      </c>
      <c r="E790" s="124" t="s">
        <v>70</v>
      </c>
      <c r="F790" s="6">
        <v>87</v>
      </c>
      <c r="G790" s="6">
        <v>47</v>
      </c>
      <c r="H790" s="6">
        <v>12</v>
      </c>
      <c r="I790" s="6">
        <v>28</v>
      </c>
      <c r="J790" s="127">
        <v>8576.67</v>
      </c>
      <c r="K790" s="127">
        <v>3961.96</v>
      </c>
      <c r="L790" s="127">
        <v>853.43</v>
      </c>
      <c r="M790" s="127">
        <v>3761.28</v>
      </c>
    </row>
    <row r="791" spans="1:13">
      <c r="A791" s="124">
        <v>2025</v>
      </c>
      <c r="B791" s="124">
        <v>11</v>
      </c>
      <c r="C791" s="126">
        <v>45991</v>
      </c>
      <c r="D791" s="124">
        <v>53035092100</v>
      </c>
      <c r="E791" s="124" t="s">
        <v>71</v>
      </c>
      <c r="F791" s="6">
        <v>13</v>
      </c>
      <c r="G791" s="6">
        <v>11</v>
      </c>
      <c r="H791" s="6">
        <v>0</v>
      </c>
      <c r="I791" s="6">
        <v>2</v>
      </c>
      <c r="J791" s="127">
        <v>6818.35</v>
      </c>
      <c r="K791" s="127">
        <v>3500.34</v>
      </c>
      <c r="L791" s="127">
        <v>432.1</v>
      </c>
      <c r="M791" s="127">
        <v>2885.91</v>
      </c>
    </row>
    <row r="792" spans="1:13">
      <c r="A792" s="124">
        <v>2025</v>
      </c>
      <c r="B792" s="124">
        <v>11</v>
      </c>
      <c r="C792" s="126">
        <v>45991</v>
      </c>
      <c r="D792" s="124">
        <v>53035092100</v>
      </c>
      <c r="E792" s="124" t="s">
        <v>70</v>
      </c>
      <c r="F792" s="6">
        <v>256</v>
      </c>
      <c r="G792" s="6">
        <v>143</v>
      </c>
      <c r="H792" s="6">
        <v>32</v>
      </c>
      <c r="I792" s="6">
        <v>81</v>
      </c>
      <c r="J792" s="127">
        <v>25799.42</v>
      </c>
      <c r="K792" s="127">
        <v>13357.42</v>
      </c>
      <c r="L792" s="127">
        <v>4211.2299999999996</v>
      </c>
      <c r="M792" s="127">
        <v>8230.77</v>
      </c>
    </row>
    <row r="793" spans="1:13">
      <c r="A793" s="124">
        <v>2025</v>
      </c>
      <c r="B793" s="124">
        <v>11</v>
      </c>
      <c r="C793" s="126">
        <v>45991</v>
      </c>
      <c r="D793" s="124">
        <v>53035092200</v>
      </c>
      <c r="E793" s="124" t="s">
        <v>71</v>
      </c>
      <c r="F793" s="6">
        <v>5</v>
      </c>
      <c r="G793" s="6">
        <v>2</v>
      </c>
      <c r="H793" s="6">
        <v>0</v>
      </c>
      <c r="I793" s="6">
        <v>3</v>
      </c>
      <c r="J793" s="127">
        <v>2123.65</v>
      </c>
      <c r="K793" s="127">
        <v>818.5</v>
      </c>
      <c r="L793" s="127">
        <v>889.97</v>
      </c>
      <c r="M793" s="127">
        <v>415.18</v>
      </c>
    </row>
    <row r="794" spans="1:13">
      <c r="A794" s="124">
        <v>2025</v>
      </c>
      <c r="B794" s="124">
        <v>11</v>
      </c>
      <c r="C794" s="126">
        <v>45991</v>
      </c>
      <c r="D794" s="124">
        <v>53035092200</v>
      </c>
      <c r="E794" s="124" t="s">
        <v>70</v>
      </c>
      <c r="F794" s="6">
        <v>145</v>
      </c>
      <c r="G794" s="6">
        <v>52</v>
      </c>
      <c r="H794" s="6">
        <v>26</v>
      </c>
      <c r="I794" s="6">
        <v>67</v>
      </c>
      <c r="J794" s="127">
        <v>17676.79</v>
      </c>
      <c r="K794" s="127">
        <v>5753.91</v>
      </c>
      <c r="L794" s="127">
        <v>3691.82</v>
      </c>
      <c r="M794" s="127">
        <v>8231.06</v>
      </c>
    </row>
    <row r="795" spans="1:13">
      <c r="A795" s="124">
        <v>2025</v>
      </c>
      <c r="B795" s="124">
        <v>11</v>
      </c>
      <c r="C795" s="126">
        <v>45991</v>
      </c>
      <c r="D795" s="124">
        <v>53035092300</v>
      </c>
      <c r="E795" s="124" t="s">
        <v>71</v>
      </c>
      <c r="F795" s="6">
        <v>11</v>
      </c>
      <c r="G795" s="6">
        <v>7</v>
      </c>
      <c r="H795" s="6">
        <v>2</v>
      </c>
      <c r="I795" s="6">
        <v>2</v>
      </c>
      <c r="J795" s="127">
        <v>1605.25</v>
      </c>
      <c r="K795" s="127">
        <v>1091.24</v>
      </c>
      <c r="L795" s="127">
        <v>430.82</v>
      </c>
      <c r="M795" s="127">
        <v>83.19</v>
      </c>
    </row>
    <row r="796" spans="1:13">
      <c r="A796" s="124">
        <v>2025</v>
      </c>
      <c r="B796" s="124">
        <v>11</v>
      </c>
      <c r="C796" s="126">
        <v>45991</v>
      </c>
      <c r="D796" s="124">
        <v>53035092300</v>
      </c>
      <c r="E796" s="124" t="s">
        <v>70</v>
      </c>
      <c r="F796" s="6">
        <v>159</v>
      </c>
      <c r="G796" s="6">
        <v>64</v>
      </c>
      <c r="H796" s="6">
        <v>34</v>
      </c>
      <c r="I796" s="6">
        <v>61</v>
      </c>
      <c r="J796" s="127">
        <v>20561.599999999999</v>
      </c>
      <c r="K796" s="127">
        <v>6758.83</v>
      </c>
      <c r="L796" s="127">
        <v>4565.96</v>
      </c>
      <c r="M796" s="127">
        <v>9236.81</v>
      </c>
    </row>
    <row r="797" spans="1:13">
      <c r="A797" s="124">
        <v>2025</v>
      </c>
      <c r="B797" s="124">
        <v>11</v>
      </c>
      <c r="C797" s="126">
        <v>45991</v>
      </c>
      <c r="D797" s="124">
        <v>53035092400</v>
      </c>
      <c r="E797" s="124" t="s">
        <v>71</v>
      </c>
      <c r="F797" s="6">
        <v>2</v>
      </c>
      <c r="G797" s="6">
        <v>2</v>
      </c>
      <c r="H797" s="6">
        <v>0</v>
      </c>
      <c r="I797" s="6">
        <v>0</v>
      </c>
      <c r="J797" s="127">
        <v>467.34</v>
      </c>
      <c r="K797" s="127">
        <v>467.34</v>
      </c>
      <c r="L797" s="127">
        <v>0</v>
      </c>
      <c r="M797" s="127">
        <v>0</v>
      </c>
    </row>
    <row r="798" spans="1:13">
      <c r="A798" s="124">
        <v>2025</v>
      </c>
      <c r="B798" s="124">
        <v>11</v>
      </c>
      <c r="C798" s="126">
        <v>45991</v>
      </c>
      <c r="D798" s="124">
        <v>53035092400</v>
      </c>
      <c r="E798" s="124" t="s">
        <v>70</v>
      </c>
      <c r="F798" s="6">
        <v>119</v>
      </c>
      <c r="G798" s="6">
        <v>49</v>
      </c>
      <c r="H798" s="6">
        <v>16</v>
      </c>
      <c r="I798" s="6">
        <v>54</v>
      </c>
      <c r="J798" s="127">
        <v>12162.65</v>
      </c>
      <c r="K798" s="127">
        <v>4849.83</v>
      </c>
      <c r="L798" s="127">
        <v>1754.78</v>
      </c>
      <c r="M798" s="127">
        <v>5558.04</v>
      </c>
    </row>
    <row r="799" spans="1:13">
      <c r="A799" s="124">
        <v>2025</v>
      </c>
      <c r="B799" s="124">
        <v>11</v>
      </c>
      <c r="C799" s="126">
        <v>45991</v>
      </c>
      <c r="D799" s="124">
        <v>53035092500</v>
      </c>
      <c r="E799" s="124" t="s">
        <v>71</v>
      </c>
      <c r="F799" s="6">
        <v>8</v>
      </c>
      <c r="G799" s="6">
        <v>6</v>
      </c>
      <c r="H799" s="6">
        <v>2</v>
      </c>
      <c r="I799" s="6">
        <v>0</v>
      </c>
      <c r="J799" s="127">
        <v>649.71</v>
      </c>
      <c r="K799" s="127">
        <v>607.59</v>
      </c>
      <c r="L799" s="127">
        <v>42.12</v>
      </c>
      <c r="M799" s="127">
        <v>0</v>
      </c>
    </row>
    <row r="800" spans="1:13">
      <c r="A800" s="124">
        <v>2025</v>
      </c>
      <c r="B800" s="124">
        <v>11</v>
      </c>
      <c r="C800" s="126">
        <v>45991</v>
      </c>
      <c r="D800" s="124">
        <v>53035092500</v>
      </c>
      <c r="E800" s="124" t="s">
        <v>70</v>
      </c>
      <c r="F800" s="6">
        <v>120</v>
      </c>
      <c r="G800" s="6">
        <v>49</v>
      </c>
      <c r="H800" s="6">
        <v>18</v>
      </c>
      <c r="I800" s="6">
        <v>53</v>
      </c>
      <c r="J800" s="127">
        <v>12943.41</v>
      </c>
      <c r="K800" s="127">
        <v>4527.1899999999996</v>
      </c>
      <c r="L800" s="127">
        <v>2042.3</v>
      </c>
      <c r="M800" s="127">
        <v>6373.92</v>
      </c>
    </row>
    <row r="801" spans="1:13">
      <c r="A801" s="124">
        <v>2025</v>
      </c>
      <c r="B801" s="124">
        <v>11</v>
      </c>
      <c r="C801" s="126">
        <v>45991</v>
      </c>
      <c r="D801" s="124">
        <v>53035092600</v>
      </c>
      <c r="E801" s="124" t="s">
        <v>71</v>
      </c>
      <c r="F801" s="6">
        <v>2</v>
      </c>
      <c r="G801" s="6">
        <v>1</v>
      </c>
      <c r="H801" s="6">
        <v>0</v>
      </c>
      <c r="I801" s="6">
        <v>1</v>
      </c>
      <c r="J801" s="127">
        <v>11837.41</v>
      </c>
      <c r="K801" s="127">
        <v>783.25</v>
      </c>
      <c r="L801" s="127">
        <v>846.57</v>
      </c>
      <c r="M801" s="127">
        <v>10207.59</v>
      </c>
    </row>
    <row r="802" spans="1:13">
      <c r="A802" s="124">
        <v>2025</v>
      </c>
      <c r="B802" s="124">
        <v>11</v>
      </c>
      <c r="C802" s="126">
        <v>45991</v>
      </c>
      <c r="D802" s="124">
        <v>53035092600</v>
      </c>
      <c r="E802" s="124" t="s">
        <v>70</v>
      </c>
      <c r="F802" s="6">
        <v>49</v>
      </c>
      <c r="G802" s="6">
        <v>25</v>
      </c>
      <c r="H802" s="6">
        <v>5</v>
      </c>
      <c r="I802" s="6">
        <v>19</v>
      </c>
      <c r="J802" s="127">
        <v>4258.71</v>
      </c>
      <c r="K802" s="127">
        <v>1702.85</v>
      </c>
      <c r="L802" s="127">
        <v>440.02</v>
      </c>
      <c r="M802" s="127">
        <v>2115.84</v>
      </c>
    </row>
    <row r="803" spans="1:13">
      <c r="A803" s="124">
        <v>2025</v>
      </c>
      <c r="B803" s="124">
        <v>11</v>
      </c>
      <c r="C803" s="126">
        <v>45991</v>
      </c>
      <c r="D803" s="124">
        <v>53035092701</v>
      </c>
      <c r="E803" s="124" t="s">
        <v>70</v>
      </c>
      <c r="F803" s="6">
        <v>13</v>
      </c>
      <c r="G803" s="6">
        <v>10</v>
      </c>
      <c r="H803" s="6">
        <v>1</v>
      </c>
      <c r="I803" s="6">
        <v>2</v>
      </c>
      <c r="J803" s="127">
        <v>916.75</v>
      </c>
      <c r="K803" s="127">
        <v>634.01</v>
      </c>
      <c r="L803" s="127">
        <v>128.46</v>
      </c>
      <c r="M803" s="127">
        <v>154.28</v>
      </c>
    </row>
    <row r="804" spans="1:13">
      <c r="A804" s="124">
        <v>2025</v>
      </c>
      <c r="B804" s="124">
        <v>11</v>
      </c>
      <c r="C804" s="126">
        <v>45991</v>
      </c>
      <c r="D804" s="124">
        <v>53035092801</v>
      </c>
      <c r="E804" s="124" t="s">
        <v>71</v>
      </c>
      <c r="F804" s="6">
        <v>4</v>
      </c>
      <c r="G804" s="6">
        <v>2</v>
      </c>
      <c r="H804" s="6">
        <v>1</v>
      </c>
      <c r="I804" s="6">
        <v>1</v>
      </c>
      <c r="J804" s="127">
        <v>224.48</v>
      </c>
      <c r="K804" s="127">
        <v>119.43</v>
      </c>
      <c r="L804" s="127">
        <v>41.28</v>
      </c>
      <c r="M804" s="127">
        <v>63.77</v>
      </c>
    </row>
    <row r="805" spans="1:13">
      <c r="A805" s="124">
        <v>2025</v>
      </c>
      <c r="B805" s="124">
        <v>11</v>
      </c>
      <c r="C805" s="126">
        <v>45991</v>
      </c>
      <c r="D805" s="124">
        <v>53035092801</v>
      </c>
      <c r="E805" s="124" t="s">
        <v>70</v>
      </c>
      <c r="F805" s="6">
        <v>63</v>
      </c>
      <c r="G805" s="6">
        <v>33</v>
      </c>
      <c r="H805" s="6">
        <v>7</v>
      </c>
      <c r="I805" s="6">
        <v>23</v>
      </c>
      <c r="J805" s="127">
        <v>5228.76</v>
      </c>
      <c r="K805" s="127">
        <v>2400.8000000000002</v>
      </c>
      <c r="L805" s="127">
        <v>838.85</v>
      </c>
      <c r="M805" s="127">
        <v>1989.11</v>
      </c>
    </row>
    <row r="806" spans="1:13">
      <c r="A806" s="124">
        <v>2025</v>
      </c>
      <c r="B806" s="124">
        <v>11</v>
      </c>
      <c r="C806" s="126">
        <v>45991</v>
      </c>
      <c r="D806" s="124">
        <v>53035940100</v>
      </c>
      <c r="E806" s="124" t="s">
        <v>70</v>
      </c>
      <c r="F806" s="6">
        <v>16</v>
      </c>
      <c r="G806" s="6">
        <v>11</v>
      </c>
      <c r="H806" s="6">
        <v>4</v>
      </c>
      <c r="I806" s="6">
        <v>1</v>
      </c>
      <c r="J806" s="127">
        <v>1049.6500000000001</v>
      </c>
      <c r="K806" s="127">
        <v>782.49</v>
      </c>
      <c r="L806" s="127">
        <v>253.07</v>
      </c>
      <c r="M806" s="127">
        <v>14.09</v>
      </c>
    </row>
    <row r="807" spans="1:13">
      <c r="A807" s="124">
        <v>2025</v>
      </c>
      <c r="B807" s="124">
        <v>11</v>
      </c>
      <c r="C807" s="126">
        <v>45991</v>
      </c>
      <c r="D807" s="124">
        <v>53045960400</v>
      </c>
      <c r="E807" s="124" t="s">
        <v>71</v>
      </c>
      <c r="F807" s="6">
        <v>18</v>
      </c>
      <c r="G807" s="6">
        <v>10</v>
      </c>
      <c r="H807" s="6">
        <v>3</v>
      </c>
      <c r="I807" s="6">
        <v>5</v>
      </c>
      <c r="J807" s="127">
        <v>10146.74</v>
      </c>
      <c r="K807" s="127">
        <v>2770.15</v>
      </c>
      <c r="L807" s="127">
        <v>1609.35</v>
      </c>
      <c r="M807" s="127">
        <v>5767.24</v>
      </c>
    </row>
    <row r="808" spans="1:13">
      <c r="A808" s="124">
        <v>2025</v>
      </c>
      <c r="B808" s="124">
        <v>11</v>
      </c>
      <c r="C808" s="126">
        <v>45991</v>
      </c>
      <c r="D808" s="124">
        <v>53045960400</v>
      </c>
      <c r="E808" s="124" t="s">
        <v>72</v>
      </c>
      <c r="F808" s="6">
        <v>1</v>
      </c>
      <c r="G808" s="6">
        <v>1</v>
      </c>
      <c r="H808" s="6">
        <v>0</v>
      </c>
      <c r="I808" s="6">
        <v>0</v>
      </c>
      <c r="J808" s="127">
        <v>20</v>
      </c>
      <c r="K808" s="127">
        <v>20</v>
      </c>
      <c r="L808" s="127">
        <v>0</v>
      </c>
      <c r="M808" s="127">
        <v>0</v>
      </c>
    </row>
    <row r="809" spans="1:13">
      <c r="A809" s="124">
        <v>2025</v>
      </c>
      <c r="B809" s="124">
        <v>11</v>
      </c>
      <c r="C809" s="126">
        <v>45991</v>
      </c>
      <c r="D809" s="124">
        <v>53045960400</v>
      </c>
      <c r="E809" s="124" t="s">
        <v>70</v>
      </c>
      <c r="F809" s="6">
        <v>30</v>
      </c>
      <c r="G809" s="6">
        <v>13</v>
      </c>
      <c r="H809" s="6">
        <v>5</v>
      </c>
      <c r="I809" s="6">
        <v>12</v>
      </c>
      <c r="J809" s="127">
        <v>2528.2199999999998</v>
      </c>
      <c r="K809" s="127">
        <v>1161.6600000000001</v>
      </c>
      <c r="L809" s="127">
        <v>396.62</v>
      </c>
      <c r="M809" s="127">
        <v>969.94</v>
      </c>
    </row>
    <row r="810" spans="1:13">
      <c r="A810" s="124">
        <v>2025</v>
      </c>
      <c r="B810" s="124">
        <v>11</v>
      </c>
      <c r="C810" s="126">
        <v>45991</v>
      </c>
      <c r="D810" s="124">
        <v>53045960500</v>
      </c>
      <c r="E810" s="124" t="s">
        <v>70</v>
      </c>
      <c r="F810" s="6">
        <v>10</v>
      </c>
      <c r="G810" s="6">
        <v>4</v>
      </c>
      <c r="H810" s="6">
        <v>1</v>
      </c>
      <c r="I810" s="6">
        <v>5</v>
      </c>
      <c r="J810" s="127">
        <v>467.01</v>
      </c>
      <c r="K810" s="127">
        <v>188.05</v>
      </c>
      <c r="L810" s="127">
        <v>47.3</v>
      </c>
      <c r="M810" s="127">
        <v>231.66</v>
      </c>
    </row>
    <row r="811" spans="1:13">
      <c r="A811" s="124">
        <v>2025</v>
      </c>
      <c r="B811" s="124">
        <v>11</v>
      </c>
      <c r="C811" s="126">
        <v>45991</v>
      </c>
      <c r="D811" s="124">
        <v>53045960600</v>
      </c>
      <c r="E811" s="124" t="s">
        <v>71</v>
      </c>
      <c r="F811" s="6">
        <v>1</v>
      </c>
      <c r="G811" s="6">
        <v>0</v>
      </c>
      <c r="H811" s="6">
        <v>0</v>
      </c>
      <c r="I811" s="6">
        <v>1</v>
      </c>
      <c r="J811" s="127">
        <v>152.4</v>
      </c>
      <c r="K811" s="127">
        <v>21.2</v>
      </c>
      <c r="L811" s="127">
        <v>21.2</v>
      </c>
      <c r="M811" s="127">
        <v>110</v>
      </c>
    </row>
    <row r="812" spans="1:13">
      <c r="A812" s="124">
        <v>2025</v>
      </c>
      <c r="B812" s="124">
        <v>11</v>
      </c>
      <c r="C812" s="126">
        <v>45991</v>
      </c>
      <c r="D812" s="124">
        <v>53045960600</v>
      </c>
      <c r="E812" s="124" t="s">
        <v>72</v>
      </c>
      <c r="F812" s="6">
        <v>1</v>
      </c>
      <c r="G812" s="6">
        <v>0</v>
      </c>
      <c r="H812" s="6">
        <v>1</v>
      </c>
      <c r="I812" s="6">
        <v>0</v>
      </c>
      <c r="J812" s="127">
        <v>3893.98</v>
      </c>
      <c r="K812" s="127">
        <v>2810.86</v>
      </c>
      <c r="L812" s="127">
        <v>1083.1199999999999</v>
      </c>
      <c r="M812" s="127">
        <v>0</v>
      </c>
    </row>
    <row r="813" spans="1:13">
      <c r="A813" s="124">
        <v>2025</v>
      </c>
      <c r="B813" s="124">
        <v>11</v>
      </c>
      <c r="C813" s="126">
        <v>45991</v>
      </c>
      <c r="D813" s="124">
        <v>53045960600</v>
      </c>
      <c r="E813" s="124" t="s">
        <v>70</v>
      </c>
      <c r="F813" s="6">
        <v>19</v>
      </c>
      <c r="G813" s="6">
        <v>9</v>
      </c>
      <c r="H813" s="6">
        <v>0</v>
      </c>
      <c r="I813" s="6">
        <v>10</v>
      </c>
      <c r="J813" s="127">
        <v>1172.78</v>
      </c>
      <c r="K813" s="127">
        <v>532.87</v>
      </c>
      <c r="L813" s="127">
        <v>203.61</v>
      </c>
      <c r="M813" s="127">
        <v>436.3</v>
      </c>
    </row>
    <row r="814" spans="1:13">
      <c r="A814" s="124">
        <v>2025</v>
      </c>
      <c r="B814" s="124">
        <v>11</v>
      </c>
      <c r="C814" s="126">
        <v>45991</v>
      </c>
      <c r="D814" s="124">
        <v>53045960700</v>
      </c>
      <c r="E814" s="124" t="s">
        <v>71</v>
      </c>
      <c r="F814" s="6">
        <v>3</v>
      </c>
      <c r="G814" s="6">
        <v>0</v>
      </c>
      <c r="H814" s="6">
        <v>2</v>
      </c>
      <c r="I814" s="6">
        <v>1</v>
      </c>
      <c r="J814" s="127">
        <v>268.61</v>
      </c>
      <c r="K814" s="127">
        <v>94.25</v>
      </c>
      <c r="L814" s="127">
        <v>45.81</v>
      </c>
      <c r="M814" s="127">
        <v>128.55000000000001</v>
      </c>
    </row>
    <row r="815" spans="1:13">
      <c r="A815" s="124">
        <v>2025</v>
      </c>
      <c r="B815" s="124">
        <v>11</v>
      </c>
      <c r="C815" s="126">
        <v>45991</v>
      </c>
      <c r="D815" s="124">
        <v>53045960700</v>
      </c>
      <c r="E815" s="124" t="s">
        <v>72</v>
      </c>
      <c r="F815" s="6">
        <v>2</v>
      </c>
      <c r="G815" s="6">
        <v>1</v>
      </c>
      <c r="H815" s="6">
        <v>0</v>
      </c>
      <c r="I815" s="6">
        <v>1</v>
      </c>
      <c r="J815" s="127">
        <v>13781.22</v>
      </c>
      <c r="K815" s="127">
        <v>2057.9299999999998</v>
      </c>
      <c r="L815" s="127">
        <v>970.38</v>
      </c>
      <c r="M815" s="127">
        <v>10752.91</v>
      </c>
    </row>
    <row r="816" spans="1:13">
      <c r="A816" s="124">
        <v>2025</v>
      </c>
      <c r="B816" s="124">
        <v>11</v>
      </c>
      <c r="C816" s="126">
        <v>45991</v>
      </c>
      <c r="D816" s="124">
        <v>53045960700</v>
      </c>
      <c r="E816" s="124" t="s">
        <v>70</v>
      </c>
      <c r="F816" s="6">
        <v>24</v>
      </c>
      <c r="G816" s="6">
        <v>5</v>
      </c>
      <c r="H816" s="6">
        <v>6</v>
      </c>
      <c r="I816" s="6">
        <v>13</v>
      </c>
      <c r="J816" s="127">
        <v>4495.16</v>
      </c>
      <c r="K816" s="127">
        <v>791.77</v>
      </c>
      <c r="L816" s="127">
        <v>495.06</v>
      </c>
      <c r="M816" s="127">
        <v>3208.33</v>
      </c>
    </row>
    <row r="817" spans="1:13">
      <c r="A817" s="124">
        <v>2025</v>
      </c>
      <c r="B817" s="124">
        <v>11</v>
      </c>
      <c r="C817" s="126">
        <v>45991</v>
      </c>
      <c r="D817" s="124">
        <v>53045960800</v>
      </c>
      <c r="E817" s="124" t="s">
        <v>71</v>
      </c>
      <c r="F817" s="6">
        <v>9</v>
      </c>
      <c r="G817" s="6">
        <v>6</v>
      </c>
      <c r="H817" s="6">
        <v>2</v>
      </c>
      <c r="I817" s="6">
        <v>1</v>
      </c>
      <c r="J817" s="127">
        <v>7333.49</v>
      </c>
      <c r="K817" s="127">
        <v>1534.88</v>
      </c>
      <c r="L817" s="127">
        <v>112.37</v>
      </c>
      <c r="M817" s="127">
        <v>5686.24</v>
      </c>
    </row>
    <row r="818" spans="1:13">
      <c r="A818" s="124">
        <v>2025</v>
      </c>
      <c r="B818" s="124">
        <v>11</v>
      </c>
      <c r="C818" s="126">
        <v>45991</v>
      </c>
      <c r="D818" s="124">
        <v>53045960800</v>
      </c>
      <c r="E818" s="124" t="s">
        <v>70</v>
      </c>
      <c r="F818" s="6">
        <v>21</v>
      </c>
      <c r="G818" s="6">
        <v>9</v>
      </c>
      <c r="H818" s="6">
        <v>2</v>
      </c>
      <c r="I818" s="6">
        <v>10</v>
      </c>
      <c r="J818" s="127">
        <v>1099</v>
      </c>
      <c r="K818" s="127">
        <v>435.07</v>
      </c>
      <c r="L818" s="127">
        <v>181.47</v>
      </c>
      <c r="M818" s="127">
        <v>482.46</v>
      </c>
    </row>
    <row r="819" spans="1:13">
      <c r="A819" s="124">
        <v>2025</v>
      </c>
      <c r="B819" s="124">
        <v>11</v>
      </c>
      <c r="C819" s="126">
        <v>45991</v>
      </c>
      <c r="D819" s="124">
        <v>53045960900</v>
      </c>
      <c r="E819" s="124" t="s">
        <v>71</v>
      </c>
      <c r="F819" s="6">
        <v>2</v>
      </c>
      <c r="G819" s="6">
        <v>2</v>
      </c>
      <c r="H819" s="6">
        <v>0</v>
      </c>
      <c r="I819" s="6">
        <v>0</v>
      </c>
      <c r="J819" s="127">
        <v>516.36</v>
      </c>
      <c r="K819" s="127">
        <v>516.36</v>
      </c>
      <c r="L819" s="127">
        <v>0</v>
      </c>
      <c r="M819" s="127">
        <v>0</v>
      </c>
    </row>
    <row r="820" spans="1:13">
      <c r="A820" s="124">
        <v>2025</v>
      </c>
      <c r="B820" s="124">
        <v>11</v>
      </c>
      <c r="C820" s="126">
        <v>45991</v>
      </c>
      <c r="D820" s="124">
        <v>53045960900</v>
      </c>
      <c r="E820" s="124" t="s">
        <v>70</v>
      </c>
      <c r="F820" s="6">
        <v>72</v>
      </c>
      <c r="G820" s="6">
        <v>23</v>
      </c>
      <c r="H820" s="6">
        <v>10</v>
      </c>
      <c r="I820" s="6">
        <v>39</v>
      </c>
      <c r="J820" s="127">
        <v>6631.94</v>
      </c>
      <c r="K820" s="127">
        <v>2044.79</v>
      </c>
      <c r="L820" s="127">
        <v>1666.41</v>
      </c>
      <c r="M820" s="127">
        <v>2920.74</v>
      </c>
    </row>
    <row r="821" spans="1:13">
      <c r="A821" s="124">
        <v>2025</v>
      </c>
      <c r="B821" s="124">
        <v>11</v>
      </c>
      <c r="C821" s="126">
        <v>45991</v>
      </c>
      <c r="D821" s="124">
        <v>53045961000</v>
      </c>
      <c r="E821" s="124" t="s">
        <v>70</v>
      </c>
      <c r="F821" s="6">
        <v>3</v>
      </c>
      <c r="G821" s="6">
        <v>1</v>
      </c>
      <c r="H821" s="6">
        <v>1</v>
      </c>
      <c r="I821" s="6">
        <v>1</v>
      </c>
      <c r="J821" s="127">
        <v>288</v>
      </c>
      <c r="K821" s="127">
        <v>112.7</v>
      </c>
      <c r="L821" s="127">
        <v>62.18</v>
      </c>
      <c r="M821" s="127">
        <v>113.12</v>
      </c>
    </row>
    <row r="822" spans="1:13">
      <c r="A822" s="124">
        <v>2025</v>
      </c>
      <c r="B822" s="124">
        <v>11</v>
      </c>
      <c r="C822" s="126">
        <v>45991</v>
      </c>
      <c r="D822" s="124">
        <v>53057940200</v>
      </c>
      <c r="E822" s="124" t="s">
        <v>70</v>
      </c>
      <c r="F822" s="6">
        <v>32</v>
      </c>
      <c r="G822" s="6">
        <v>17</v>
      </c>
      <c r="H822" s="6">
        <v>4</v>
      </c>
      <c r="I822" s="6">
        <v>11</v>
      </c>
      <c r="J822" s="127">
        <v>3352.48</v>
      </c>
      <c r="K822" s="127">
        <v>1187.8599999999999</v>
      </c>
      <c r="L822" s="127">
        <v>490.04</v>
      </c>
      <c r="M822" s="127">
        <v>1674.58</v>
      </c>
    </row>
    <row r="823" spans="1:13">
      <c r="A823" s="124">
        <v>2025</v>
      </c>
      <c r="B823" s="124">
        <v>11</v>
      </c>
      <c r="C823" s="126">
        <v>45991</v>
      </c>
      <c r="D823" s="124">
        <v>53057940300</v>
      </c>
      <c r="E823" s="124" t="s">
        <v>70</v>
      </c>
      <c r="F823" s="6">
        <v>47</v>
      </c>
      <c r="G823" s="6">
        <v>29</v>
      </c>
      <c r="H823" s="6">
        <v>6</v>
      </c>
      <c r="I823" s="6">
        <v>12</v>
      </c>
      <c r="J823" s="127">
        <v>3051.12</v>
      </c>
      <c r="K823" s="127">
        <v>1880.05</v>
      </c>
      <c r="L823" s="127">
        <v>490.76</v>
      </c>
      <c r="M823" s="127">
        <v>680.31</v>
      </c>
    </row>
    <row r="824" spans="1:13">
      <c r="A824" s="124">
        <v>2025</v>
      </c>
      <c r="B824" s="124">
        <v>11</v>
      </c>
      <c r="C824" s="126">
        <v>45991</v>
      </c>
      <c r="D824" s="124">
        <v>53057940400</v>
      </c>
      <c r="E824" s="124" t="s">
        <v>71</v>
      </c>
      <c r="F824" s="6">
        <v>4</v>
      </c>
      <c r="G824" s="6">
        <v>4</v>
      </c>
      <c r="H824" s="6">
        <v>0</v>
      </c>
      <c r="I824" s="6">
        <v>0</v>
      </c>
      <c r="J824" s="127">
        <v>64.040000000000006</v>
      </c>
      <c r="K824" s="127">
        <v>64.040000000000006</v>
      </c>
      <c r="L824" s="127">
        <v>0</v>
      </c>
      <c r="M824" s="127">
        <v>0</v>
      </c>
    </row>
    <row r="825" spans="1:13">
      <c r="A825" s="124">
        <v>2025</v>
      </c>
      <c r="B825" s="124">
        <v>11</v>
      </c>
      <c r="C825" s="126">
        <v>45991</v>
      </c>
      <c r="D825" s="124">
        <v>53057940400</v>
      </c>
      <c r="E825" s="124" t="s">
        <v>72</v>
      </c>
      <c r="F825" s="6">
        <v>1</v>
      </c>
      <c r="G825" s="6">
        <v>1</v>
      </c>
      <c r="H825" s="6">
        <v>0</v>
      </c>
      <c r="I825" s="6">
        <v>0</v>
      </c>
      <c r="J825" s="127">
        <v>5224.99</v>
      </c>
      <c r="K825" s="127">
        <v>5224.99</v>
      </c>
      <c r="L825" s="127">
        <v>0</v>
      </c>
      <c r="M825" s="127">
        <v>0</v>
      </c>
    </row>
    <row r="826" spans="1:13">
      <c r="A826" s="124">
        <v>2025</v>
      </c>
      <c r="B826" s="124">
        <v>11</v>
      </c>
      <c r="C826" s="126">
        <v>45991</v>
      </c>
      <c r="D826" s="124">
        <v>53057940400</v>
      </c>
      <c r="E826" s="124" t="s">
        <v>70</v>
      </c>
      <c r="F826" s="6">
        <v>145</v>
      </c>
      <c r="G826" s="6">
        <v>70</v>
      </c>
      <c r="H826" s="6">
        <v>30</v>
      </c>
      <c r="I826" s="6">
        <v>45</v>
      </c>
      <c r="J826" s="127">
        <v>11555.86</v>
      </c>
      <c r="K826" s="127">
        <v>5461.3</v>
      </c>
      <c r="L826" s="127">
        <v>2791.86</v>
      </c>
      <c r="M826" s="127">
        <v>3302.7</v>
      </c>
    </row>
    <row r="827" spans="1:13">
      <c r="A827" s="124">
        <v>2025</v>
      </c>
      <c r="B827" s="124">
        <v>11</v>
      </c>
      <c r="C827" s="126">
        <v>45991</v>
      </c>
      <c r="D827" s="124">
        <v>53057940500</v>
      </c>
      <c r="E827" s="124" t="s">
        <v>71</v>
      </c>
      <c r="F827" s="6">
        <v>5</v>
      </c>
      <c r="G827" s="6">
        <v>4</v>
      </c>
      <c r="H827" s="6">
        <v>0</v>
      </c>
      <c r="I827" s="6">
        <v>1</v>
      </c>
      <c r="J827" s="127">
        <v>395.1</v>
      </c>
      <c r="K827" s="127">
        <v>318.32</v>
      </c>
      <c r="L827" s="127">
        <v>26.14</v>
      </c>
      <c r="M827" s="127">
        <v>50.64</v>
      </c>
    </row>
    <row r="828" spans="1:13">
      <c r="A828" s="124">
        <v>2025</v>
      </c>
      <c r="B828" s="124">
        <v>11</v>
      </c>
      <c r="C828" s="126">
        <v>45991</v>
      </c>
      <c r="D828" s="124">
        <v>53057940500</v>
      </c>
      <c r="E828" s="124" t="s">
        <v>70</v>
      </c>
      <c r="F828" s="6">
        <v>57</v>
      </c>
      <c r="G828" s="6">
        <v>27</v>
      </c>
      <c r="H828" s="6">
        <v>7</v>
      </c>
      <c r="I828" s="6">
        <v>23</v>
      </c>
      <c r="J828" s="127">
        <v>6727.91</v>
      </c>
      <c r="K828" s="127">
        <v>1979.19</v>
      </c>
      <c r="L828" s="127">
        <v>1185.49</v>
      </c>
      <c r="M828" s="127">
        <v>3563.23</v>
      </c>
    </row>
    <row r="829" spans="1:13">
      <c r="A829" s="124">
        <v>2025</v>
      </c>
      <c r="B829" s="124">
        <v>11</v>
      </c>
      <c r="C829" s="126">
        <v>45991</v>
      </c>
      <c r="D829" s="124">
        <v>53057940600</v>
      </c>
      <c r="E829" s="124" t="s">
        <v>71</v>
      </c>
      <c r="F829" s="6">
        <v>19</v>
      </c>
      <c r="G829" s="6">
        <v>15</v>
      </c>
      <c r="H829" s="6">
        <v>3</v>
      </c>
      <c r="I829" s="6">
        <v>1</v>
      </c>
      <c r="J829" s="127">
        <v>1730.26</v>
      </c>
      <c r="K829" s="127">
        <v>1423.78</v>
      </c>
      <c r="L829" s="127">
        <v>219.39</v>
      </c>
      <c r="M829" s="127">
        <v>87.09</v>
      </c>
    </row>
    <row r="830" spans="1:13">
      <c r="A830" s="124">
        <v>2025</v>
      </c>
      <c r="B830" s="124">
        <v>11</v>
      </c>
      <c r="C830" s="126">
        <v>45991</v>
      </c>
      <c r="D830" s="124">
        <v>53057940600</v>
      </c>
      <c r="E830" s="124" t="s">
        <v>70</v>
      </c>
      <c r="F830" s="6">
        <v>43</v>
      </c>
      <c r="G830" s="6">
        <v>21</v>
      </c>
      <c r="H830" s="6">
        <v>6</v>
      </c>
      <c r="I830" s="6">
        <v>16</v>
      </c>
      <c r="J830" s="127">
        <v>4086.22</v>
      </c>
      <c r="K830" s="127">
        <v>1737.3</v>
      </c>
      <c r="L830" s="127">
        <v>524.59</v>
      </c>
      <c r="M830" s="127">
        <v>1824.33</v>
      </c>
    </row>
    <row r="831" spans="1:13">
      <c r="A831" s="124">
        <v>2025</v>
      </c>
      <c r="B831" s="124">
        <v>11</v>
      </c>
      <c r="C831" s="126">
        <v>45991</v>
      </c>
      <c r="D831" s="124">
        <v>53057940700</v>
      </c>
      <c r="E831" s="124" t="s">
        <v>70</v>
      </c>
      <c r="F831" s="6">
        <v>47</v>
      </c>
      <c r="G831" s="6">
        <v>24</v>
      </c>
      <c r="H831" s="6">
        <v>6</v>
      </c>
      <c r="I831" s="6">
        <v>17</v>
      </c>
      <c r="J831" s="127">
        <v>3881.23</v>
      </c>
      <c r="K831" s="127">
        <v>1655.38</v>
      </c>
      <c r="L831" s="127">
        <v>580.63</v>
      </c>
      <c r="M831" s="127">
        <v>1645.22</v>
      </c>
    </row>
    <row r="832" spans="1:13">
      <c r="A832" s="124">
        <v>2025</v>
      </c>
      <c r="B832" s="124">
        <v>11</v>
      </c>
      <c r="C832" s="126">
        <v>45991</v>
      </c>
      <c r="D832" s="124">
        <v>53057940800</v>
      </c>
      <c r="E832" s="124" t="s">
        <v>71</v>
      </c>
      <c r="F832" s="6">
        <v>3</v>
      </c>
      <c r="G832" s="6">
        <v>0</v>
      </c>
      <c r="H832" s="6">
        <v>0</v>
      </c>
      <c r="I832" s="6">
        <v>3</v>
      </c>
      <c r="J832" s="127">
        <v>1910.51</v>
      </c>
      <c r="K832" s="127">
        <v>476.91</v>
      </c>
      <c r="L832" s="127">
        <v>292.05</v>
      </c>
      <c r="M832" s="127">
        <v>1141.55</v>
      </c>
    </row>
    <row r="833" spans="1:13">
      <c r="A833" s="124">
        <v>2025</v>
      </c>
      <c r="B833" s="124">
        <v>11</v>
      </c>
      <c r="C833" s="126">
        <v>45991</v>
      </c>
      <c r="D833" s="124">
        <v>53057940800</v>
      </c>
      <c r="E833" s="124" t="s">
        <v>72</v>
      </c>
      <c r="F833" s="6">
        <v>1</v>
      </c>
      <c r="G833" s="6">
        <v>0</v>
      </c>
      <c r="H833" s="6">
        <v>0</v>
      </c>
      <c r="I833" s="6">
        <v>1</v>
      </c>
      <c r="J833" s="127">
        <v>132.78</v>
      </c>
      <c r="K833" s="127">
        <v>33.119999999999997</v>
      </c>
      <c r="L833" s="127">
        <v>20.6</v>
      </c>
      <c r="M833" s="127">
        <v>79.06</v>
      </c>
    </row>
    <row r="834" spans="1:13">
      <c r="A834" s="124">
        <v>2025</v>
      </c>
      <c r="B834" s="124">
        <v>11</v>
      </c>
      <c r="C834" s="126">
        <v>45991</v>
      </c>
      <c r="D834" s="124">
        <v>53057940800</v>
      </c>
      <c r="E834" s="124" t="s">
        <v>70</v>
      </c>
      <c r="F834" s="6">
        <v>18</v>
      </c>
      <c r="G834" s="6">
        <v>6</v>
      </c>
      <c r="H834" s="6">
        <v>3</v>
      </c>
      <c r="I834" s="6">
        <v>9</v>
      </c>
      <c r="J834" s="127">
        <v>2198.65</v>
      </c>
      <c r="K834" s="127">
        <v>731.97</v>
      </c>
      <c r="L834" s="127">
        <v>475.96</v>
      </c>
      <c r="M834" s="127">
        <v>990.72</v>
      </c>
    </row>
    <row r="835" spans="1:13">
      <c r="A835" s="124">
        <v>2025</v>
      </c>
      <c r="B835" s="124">
        <v>11</v>
      </c>
      <c r="C835" s="126">
        <v>45991</v>
      </c>
      <c r="D835" s="124">
        <v>53057950100</v>
      </c>
      <c r="E835" s="124" t="s">
        <v>71</v>
      </c>
      <c r="F835" s="6">
        <v>9</v>
      </c>
      <c r="G835" s="6">
        <v>5</v>
      </c>
      <c r="H835" s="6">
        <v>1</v>
      </c>
      <c r="I835" s="6">
        <v>3</v>
      </c>
      <c r="J835" s="127">
        <v>640.08000000000004</v>
      </c>
      <c r="K835" s="127">
        <v>361.79</v>
      </c>
      <c r="L835" s="127">
        <v>89.34</v>
      </c>
      <c r="M835" s="127">
        <v>188.95</v>
      </c>
    </row>
    <row r="836" spans="1:13">
      <c r="A836" s="124">
        <v>2025</v>
      </c>
      <c r="B836" s="124">
        <v>11</v>
      </c>
      <c r="C836" s="126">
        <v>45991</v>
      </c>
      <c r="D836" s="124">
        <v>53057950100</v>
      </c>
      <c r="E836" s="124" t="s">
        <v>70</v>
      </c>
      <c r="F836" s="6">
        <v>3</v>
      </c>
      <c r="G836" s="6">
        <v>1</v>
      </c>
      <c r="H836" s="6">
        <v>1</v>
      </c>
      <c r="I836" s="6">
        <v>1</v>
      </c>
      <c r="J836" s="127">
        <v>69.989999999999995</v>
      </c>
      <c r="K836" s="127">
        <v>47.99</v>
      </c>
      <c r="L836" s="127">
        <v>11</v>
      </c>
      <c r="M836" s="127">
        <v>11</v>
      </c>
    </row>
    <row r="837" spans="1:13">
      <c r="A837" s="124">
        <v>2025</v>
      </c>
      <c r="B837" s="124">
        <v>11</v>
      </c>
      <c r="C837" s="126">
        <v>45991</v>
      </c>
      <c r="D837" s="124">
        <v>53057950800</v>
      </c>
      <c r="E837" s="124" t="s">
        <v>70</v>
      </c>
      <c r="F837" s="6">
        <v>5</v>
      </c>
      <c r="G837" s="6">
        <v>1</v>
      </c>
      <c r="H837" s="6">
        <v>0</v>
      </c>
      <c r="I837" s="6">
        <v>4</v>
      </c>
      <c r="J837" s="127">
        <v>232.02</v>
      </c>
      <c r="K837" s="127">
        <v>76.72</v>
      </c>
      <c r="L837" s="127">
        <v>36.869999999999997</v>
      </c>
      <c r="M837" s="127">
        <v>118.43</v>
      </c>
    </row>
    <row r="838" spans="1:13">
      <c r="A838" s="124">
        <v>2025</v>
      </c>
      <c r="B838" s="124">
        <v>11</v>
      </c>
      <c r="C838" s="126">
        <v>45991</v>
      </c>
      <c r="D838" s="124">
        <v>53057950900</v>
      </c>
      <c r="E838" s="124" t="s">
        <v>71</v>
      </c>
      <c r="F838" s="6">
        <v>1</v>
      </c>
      <c r="G838" s="6">
        <v>1</v>
      </c>
      <c r="H838" s="6">
        <v>0</v>
      </c>
      <c r="I838" s="6">
        <v>0</v>
      </c>
      <c r="J838" s="127">
        <v>273</v>
      </c>
      <c r="K838" s="127">
        <v>273</v>
      </c>
      <c r="L838" s="127">
        <v>0</v>
      </c>
      <c r="M838" s="127">
        <v>0</v>
      </c>
    </row>
    <row r="839" spans="1:13">
      <c r="A839" s="124">
        <v>2025</v>
      </c>
      <c r="B839" s="124">
        <v>11</v>
      </c>
      <c r="C839" s="126">
        <v>45991</v>
      </c>
      <c r="D839" s="124">
        <v>53057950900</v>
      </c>
      <c r="E839" s="124" t="s">
        <v>70</v>
      </c>
      <c r="F839" s="6">
        <v>10</v>
      </c>
      <c r="G839" s="6">
        <v>1</v>
      </c>
      <c r="H839" s="6">
        <v>0</v>
      </c>
      <c r="I839" s="6">
        <v>9</v>
      </c>
      <c r="J839" s="127">
        <v>1432.23</v>
      </c>
      <c r="K839" s="127">
        <v>175.24</v>
      </c>
      <c r="L839" s="127">
        <v>129.65</v>
      </c>
      <c r="M839" s="127">
        <v>1127.3399999999999</v>
      </c>
    </row>
    <row r="840" spans="1:13">
      <c r="A840" s="124">
        <v>2025</v>
      </c>
      <c r="B840" s="124">
        <v>11</v>
      </c>
      <c r="C840" s="126">
        <v>45991</v>
      </c>
      <c r="D840" s="124">
        <v>53057951200</v>
      </c>
      <c r="E840" s="124" t="s">
        <v>72</v>
      </c>
      <c r="F840" s="6">
        <v>1</v>
      </c>
      <c r="G840" s="6">
        <v>1</v>
      </c>
      <c r="H840" s="6">
        <v>0</v>
      </c>
      <c r="I840" s="6">
        <v>0</v>
      </c>
      <c r="J840" s="127">
        <v>44.35</v>
      </c>
      <c r="K840" s="127">
        <v>44.35</v>
      </c>
      <c r="L840" s="127">
        <v>0</v>
      </c>
      <c r="M840" s="127">
        <v>0</v>
      </c>
    </row>
    <row r="841" spans="1:13">
      <c r="A841" s="124">
        <v>2025</v>
      </c>
      <c r="B841" s="124">
        <v>11</v>
      </c>
      <c r="C841" s="126">
        <v>45991</v>
      </c>
      <c r="D841" s="124">
        <v>53057951200</v>
      </c>
      <c r="E841" s="124" t="s">
        <v>70</v>
      </c>
      <c r="F841" s="6">
        <v>27</v>
      </c>
      <c r="G841" s="6">
        <v>22</v>
      </c>
      <c r="H841" s="6">
        <v>2</v>
      </c>
      <c r="I841" s="6">
        <v>3</v>
      </c>
      <c r="J841" s="127">
        <v>2397.89</v>
      </c>
      <c r="K841" s="127">
        <v>1700.04</v>
      </c>
      <c r="L841" s="127">
        <v>184.74</v>
      </c>
      <c r="M841" s="127">
        <v>513.11</v>
      </c>
    </row>
    <row r="842" spans="1:13">
      <c r="A842" s="124">
        <v>2025</v>
      </c>
      <c r="B842" s="124">
        <v>11</v>
      </c>
      <c r="C842" s="126">
        <v>45991</v>
      </c>
      <c r="D842" s="124">
        <v>53057951400</v>
      </c>
      <c r="E842" s="124" t="s">
        <v>71</v>
      </c>
      <c r="F842" s="6">
        <v>4</v>
      </c>
      <c r="G842" s="6">
        <v>1</v>
      </c>
      <c r="H842" s="6">
        <v>3</v>
      </c>
      <c r="I842" s="6">
        <v>0</v>
      </c>
      <c r="J842" s="127">
        <v>960.83</v>
      </c>
      <c r="K842" s="127">
        <v>765.32</v>
      </c>
      <c r="L842" s="127">
        <v>195.51</v>
      </c>
      <c r="M842" s="127">
        <v>0</v>
      </c>
    </row>
    <row r="843" spans="1:13">
      <c r="A843" s="124">
        <v>2025</v>
      </c>
      <c r="B843" s="124">
        <v>11</v>
      </c>
      <c r="C843" s="126">
        <v>45991</v>
      </c>
      <c r="D843" s="124">
        <v>53057951400</v>
      </c>
      <c r="E843" s="124" t="s">
        <v>73</v>
      </c>
      <c r="F843" s="6">
        <v>1</v>
      </c>
      <c r="G843" s="6">
        <v>1</v>
      </c>
      <c r="H843" s="6">
        <v>0</v>
      </c>
      <c r="I843" s="6">
        <v>0</v>
      </c>
      <c r="J843" s="127">
        <v>0.6</v>
      </c>
      <c r="K843" s="127">
        <v>0.6</v>
      </c>
      <c r="L843" s="127">
        <v>0</v>
      </c>
      <c r="M843" s="127">
        <v>0</v>
      </c>
    </row>
    <row r="844" spans="1:13">
      <c r="A844" s="124">
        <v>2025</v>
      </c>
      <c r="B844" s="124">
        <v>11</v>
      </c>
      <c r="C844" s="126">
        <v>45991</v>
      </c>
      <c r="D844" s="124">
        <v>53057951400</v>
      </c>
      <c r="E844" s="124" t="s">
        <v>70</v>
      </c>
      <c r="F844" s="6">
        <v>120</v>
      </c>
      <c r="G844" s="6">
        <v>44</v>
      </c>
      <c r="H844" s="6">
        <v>21</v>
      </c>
      <c r="I844" s="6">
        <v>55</v>
      </c>
      <c r="J844" s="127">
        <v>8741.2199999999993</v>
      </c>
      <c r="K844" s="127">
        <v>2974.3</v>
      </c>
      <c r="L844" s="127">
        <v>1568.37</v>
      </c>
      <c r="M844" s="127">
        <v>4198.55</v>
      </c>
    </row>
    <row r="845" spans="1:13">
      <c r="A845" s="124">
        <v>2025</v>
      </c>
      <c r="B845" s="124">
        <v>11</v>
      </c>
      <c r="C845" s="126">
        <v>45991</v>
      </c>
      <c r="D845" s="124">
        <v>53057951500</v>
      </c>
      <c r="E845" s="124" t="s">
        <v>71</v>
      </c>
      <c r="F845" s="6">
        <v>11</v>
      </c>
      <c r="G845" s="6">
        <v>6</v>
      </c>
      <c r="H845" s="6">
        <v>2</v>
      </c>
      <c r="I845" s="6">
        <v>3</v>
      </c>
      <c r="J845" s="127">
        <v>993.35</v>
      </c>
      <c r="K845" s="127">
        <v>403.93</v>
      </c>
      <c r="L845" s="127">
        <v>161.38999999999999</v>
      </c>
      <c r="M845" s="127">
        <v>428.03</v>
      </c>
    </row>
    <row r="846" spans="1:13">
      <c r="A846" s="124">
        <v>2025</v>
      </c>
      <c r="B846" s="124">
        <v>11</v>
      </c>
      <c r="C846" s="126">
        <v>45991</v>
      </c>
      <c r="D846" s="124">
        <v>53057951500</v>
      </c>
      <c r="E846" s="124" t="s">
        <v>70</v>
      </c>
      <c r="F846" s="6">
        <v>187</v>
      </c>
      <c r="G846" s="6">
        <v>73</v>
      </c>
      <c r="H846" s="6">
        <v>34</v>
      </c>
      <c r="I846" s="6">
        <v>80</v>
      </c>
      <c r="J846" s="127">
        <v>15507.09</v>
      </c>
      <c r="K846" s="127">
        <v>5187.13</v>
      </c>
      <c r="L846" s="127">
        <v>3838.67</v>
      </c>
      <c r="M846" s="127">
        <v>6481.29</v>
      </c>
    </row>
    <row r="847" spans="1:13">
      <c r="A847" s="124">
        <v>2025</v>
      </c>
      <c r="B847" s="124">
        <v>11</v>
      </c>
      <c r="C847" s="126">
        <v>45991</v>
      </c>
      <c r="D847" s="124">
        <v>53057951600</v>
      </c>
      <c r="E847" s="124" t="s">
        <v>71</v>
      </c>
      <c r="F847" s="6">
        <v>4</v>
      </c>
      <c r="G847" s="6">
        <v>4</v>
      </c>
      <c r="H847" s="6">
        <v>0</v>
      </c>
      <c r="I847" s="6">
        <v>0</v>
      </c>
      <c r="J847" s="127">
        <v>140.01</v>
      </c>
      <c r="K847" s="127">
        <v>140.01</v>
      </c>
      <c r="L847" s="127">
        <v>0</v>
      </c>
      <c r="M847" s="127">
        <v>0</v>
      </c>
    </row>
    <row r="848" spans="1:13">
      <c r="A848" s="124">
        <v>2025</v>
      </c>
      <c r="B848" s="124">
        <v>11</v>
      </c>
      <c r="C848" s="126">
        <v>45991</v>
      </c>
      <c r="D848" s="124">
        <v>53057951600</v>
      </c>
      <c r="E848" s="124" t="s">
        <v>72</v>
      </c>
      <c r="F848" s="6">
        <v>1</v>
      </c>
      <c r="G848" s="6">
        <v>1</v>
      </c>
      <c r="H848" s="6">
        <v>0</v>
      </c>
      <c r="I848" s="6">
        <v>0</v>
      </c>
      <c r="J848" s="127">
        <v>0.2</v>
      </c>
      <c r="K848" s="127">
        <v>0.2</v>
      </c>
      <c r="L848" s="127">
        <v>0</v>
      </c>
      <c r="M848" s="127">
        <v>0</v>
      </c>
    </row>
    <row r="849" spans="1:13">
      <c r="A849" s="124">
        <v>2025</v>
      </c>
      <c r="B849" s="124">
        <v>11</v>
      </c>
      <c r="C849" s="126">
        <v>45991</v>
      </c>
      <c r="D849" s="124">
        <v>53057951600</v>
      </c>
      <c r="E849" s="124" t="s">
        <v>70</v>
      </c>
      <c r="F849" s="6">
        <v>72</v>
      </c>
      <c r="G849" s="6">
        <v>30</v>
      </c>
      <c r="H849" s="6">
        <v>17</v>
      </c>
      <c r="I849" s="6">
        <v>25</v>
      </c>
      <c r="J849" s="127">
        <v>4670.17</v>
      </c>
      <c r="K849" s="127">
        <v>2072.46</v>
      </c>
      <c r="L849" s="127">
        <v>1061.49</v>
      </c>
      <c r="M849" s="127">
        <v>1536.22</v>
      </c>
    </row>
    <row r="850" spans="1:13">
      <c r="A850" s="124">
        <v>2025</v>
      </c>
      <c r="B850" s="124">
        <v>11</v>
      </c>
      <c r="C850" s="126">
        <v>45991</v>
      </c>
      <c r="D850" s="124">
        <v>53057951700</v>
      </c>
      <c r="E850" s="124" t="s">
        <v>71</v>
      </c>
      <c r="F850" s="6">
        <v>2</v>
      </c>
      <c r="G850" s="6">
        <v>1</v>
      </c>
      <c r="H850" s="6">
        <v>0</v>
      </c>
      <c r="I850" s="6">
        <v>1</v>
      </c>
      <c r="J850" s="127">
        <v>638.78</v>
      </c>
      <c r="K850" s="127">
        <v>214.02</v>
      </c>
      <c r="L850" s="127">
        <v>42.31</v>
      </c>
      <c r="M850" s="127">
        <v>382.45</v>
      </c>
    </row>
    <row r="851" spans="1:13">
      <c r="A851" s="124">
        <v>2025</v>
      </c>
      <c r="B851" s="124">
        <v>11</v>
      </c>
      <c r="C851" s="126">
        <v>45991</v>
      </c>
      <c r="D851" s="124">
        <v>53057951700</v>
      </c>
      <c r="E851" s="124" t="s">
        <v>70</v>
      </c>
      <c r="F851" s="6">
        <v>86</v>
      </c>
      <c r="G851" s="6">
        <v>34</v>
      </c>
      <c r="H851" s="6">
        <v>13</v>
      </c>
      <c r="I851" s="6">
        <v>39</v>
      </c>
      <c r="J851" s="127">
        <v>6296.55</v>
      </c>
      <c r="K851" s="127">
        <v>2268.54</v>
      </c>
      <c r="L851" s="127">
        <v>1126.79</v>
      </c>
      <c r="M851" s="127">
        <v>2901.22</v>
      </c>
    </row>
    <row r="852" spans="1:13">
      <c r="A852" s="124">
        <v>2025</v>
      </c>
      <c r="B852" s="124">
        <v>11</v>
      </c>
      <c r="C852" s="126">
        <v>45991</v>
      </c>
      <c r="D852" s="124">
        <v>53057951800</v>
      </c>
      <c r="E852" s="124" t="s">
        <v>71</v>
      </c>
      <c r="F852" s="6">
        <v>14</v>
      </c>
      <c r="G852" s="6">
        <v>7</v>
      </c>
      <c r="H852" s="6">
        <v>1</v>
      </c>
      <c r="I852" s="6">
        <v>6</v>
      </c>
      <c r="J852" s="127">
        <v>3838.57</v>
      </c>
      <c r="K852" s="127">
        <v>2533.2800000000002</v>
      </c>
      <c r="L852" s="127">
        <v>897.12</v>
      </c>
      <c r="M852" s="127">
        <v>408.17</v>
      </c>
    </row>
    <row r="853" spans="1:13">
      <c r="A853" s="124">
        <v>2025</v>
      </c>
      <c r="B853" s="124">
        <v>11</v>
      </c>
      <c r="C853" s="126">
        <v>45991</v>
      </c>
      <c r="D853" s="124">
        <v>53057951800</v>
      </c>
      <c r="E853" s="124" t="s">
        <v>72</v>
      </c>
      <c r="F853" s="6">
        <v>1</v>
      </c>
      <c r="G853" s="6">
        <v>1</v>
      </c>
      <c r="H853" s="6">
        <v>0</v>
      </c>
      <c r="I853" s="6">
        <v>0</v>
      </c>
      <c r="J853" s="127">
        <v>64.959999999999994</v>
      </c>
      <c r="K853" s="127">
        <v>64.959999999999994</v>
      </c>
      <c r="L853" s="127">
        <v>0</v>
      </c>
      <c r="M853" s="127">
        <v>0</v>
      </c>
    </row>
    <row r="854" spans="1:13">
      <c r="A854" s="124">
        <v>2025</v>
      </c>
      <c r="B854" s="124">
        <v>11</v>
      </c>
      <c r="C854" s="126">
        <v>45991</v>
      </c>
      <c r="D854" s="124">
        <v>53057951800</v>
      </c>
      <c r="E854" s="124" t="s">
        <v>70</v>
      </c>
      <c r="F854" s="6">
        <v>74</v>
      </c>
      <c r="G854" s="6">
        <v>23</v>
      </c>
      <c r="H854" s="6">
        <v>18</v>
      </c>
      <c r="I854" s="6">
        <v>33</v>
      </c>
      <c r="J854" s="127">
        <v>5154.67</v>
      </c>
      <c r="K854" s="127">
        <v>1962.19</v>
      </c>
      <c r="L854" s="127">
        <v>1083.54</v>
      </c>
      <c r="M854" s="127">
        <v>2108.94</v>
      </c>
    </row>
    <row r="855" spans="1:13">
      <c r="A855" s="124">
        <v>2025</v>
      </c>
      <c r="B855" s="124">
        <v>11</v>
      </c>
      <c r="C855" s="126">
        <v>45991</v>
      </c>
      <c r="D855" s="124">
        <v>53057951900</v>
      </c>
      <c r="E855" s="124" t="s">
        <v>71</v>
      </c>
      <c r="F855" s="6">
        <v>6</v>
      </c>
      <c r="G855" s="6">
        <v>3</v>
      </c>
      <c r="H855" s="6">
        <v>1</v>
      </c>
      <c r="I855" s="6">
        <v>2</v>
      </c>
      <c r="J855" s="127">
        <v>931.64</v>
      </c>
      <c r="K855" s="127">
        <v>728.7</v>
      </c>
      <c r="L855" s="127">
        <v>79.77</v>
      </c>
      <c r="M855" s="127">
        <v>123.17</v>
      </c>
    </row>
    <row r="856" spans="1:13">
      <c r="A856" s="124">
        <v>2025</v>
      </c>
      <c r="B856" s="124">
        <v>11</v>
      </c>
      <c r="C856" s="126">
        <v>45991</v>
      </c>
      <c r="D856" s="124">
        <v>53057951900</v>
      </c>
      <c r="E856" s="124" t="s">
        <v>70</v>
      </c>
      <c r="F856" s="6">
        <v>39</v>
      </c>
      <c r="G856" s="6">
        <v>15</v>
      </c>
      <c r="H856" s="6">
        <v>9</v>
      </c>
      <c r="I856" s="6">
        <v>15</v>
      </c>
      <c r="J856" s="127">
        <v>2623.15</v>
      </c>
      <c r="K856" s="127">
        <v>1236.8499999999999</v>
      </c>
      <c r="L856" s="127">
        <v>544.65</v>
      </c>
      <c r="M856" s="127">
        <v>841.65</v>
      </c>
    </row>
    <row r="857" spans="1:13">
      <c r="A857" s="124">
        <v>2025</v>
      </c>
      <c r="B857" s="124">
        <v>11</v>
      </c>
      <c r="C857" s="126">
        <v>45991</v>
      </c>
      <c r="D857" s="124">
        <v>53057952100</v>
      </c>
      <c r="E857" s="124" t="s">
        <v>71</v>
      </c>
      <c r="F857" s="6">
        <v>14</v>
      </c>
      <c r="G857" s="6">
        <v>8</v>
      </c>
      <c r="H857" s="6">
        <v>2</v>
      </c>
      <c r="I857" s="6">
        <v>4</v>
      </c>
      <c r="J857" s="127">
        <v>3988.91</v>
      </c>
      <c r="K857" s="127">
        <v>1516.47</v>
      </c>
      <c r="L857" s="127">
        <v>1381.74</v>
      </c>
      <c r="M857" s="127">
        <v>1090.7</v>
      </c>
    </row>
    <row r="858" spans="1:13">
      <c r="A858" s="124">
        <v>2025</v>
      </c>
      <c r="B858" s="124">
        <v>11</v>
      </c>
      <c r="C858" s="126">
        <v>45991</v>
      </c>
      <c r="D858" s="124">
        <v>53057952100</v>
      </c>
      <c r="E858" s="124" t="s">
        <v>70</v>
      </c>
      <c r="F858" s="6">
        <v>31</v>
      </c>
      <c r="G858" s="6">
        <v>13</v>
      </c>
      <c r="H858" s="6">
        <v>4</v>
      </c>
      <c r="I858" s="6">
        <v>14</v>
      </c>
      <c r="J858" s="127">
        <v>2687.04</v>
      </c>
      <c r="K858" s="127">
        <v>928.2</v>
      </c>
      <c r="L858" s="127">
        <v>389.88</v>
      </c>
      <c r="M858" s="127">
        <v>1368.96</v>
      </c>
    </row>
    <row r="859" spans="1:13">
      <c r="A859" s="124">
        <v>2025</v>
      </c>
      <c r="B859" s="124">
        <v>11</v>
      </c>
      <c r="C859" s="126">
        <v>45991</v>
      </c>
      <c r="D859" s="124">
        <v>53057952200</v>
      </c>
      <c r="E859" s="124" t="s">
        <v>71</v>
      </c>
      <c r="F859" s="6">
        <v>22</v>
      </c>
      <c r="G859" s="6">
        <v>11</v>
      </c>
      <c r="H859" s="6">
        <v>5</v>
      </c>
      <c r="I859" s="6">
        <v>6</v>
      </c>
      <c r="J859" s="127">
        <v>5051.2299999999996</v>
      </c>
      <c r="K859" s="127">
        <v>2516.79</v>
      </c>
      <c r="L859" s="127">
        <v>1513.59</v>
      </c>
      <c r="M859" s="127">
        <v>1020.85</v>
      </c>
    </row>
    <row r="860" spans="1:13">
      <c r="A860" s="124">
        <v>2025</v>
      </c>
      <c r="B860" s="124">
        <v>11</v>
      </c>
      <c r="C860" s="126">
        <v>45991</v>
      </c>
      <c r="D860" s="124">
        <v>53057952200</v>
      </c>
      <c r="E860" s="124" t="s">
        <v>73</v>
      </c>
      <c r="F860" s="6">
        <v>2</v>
      </c>
      <c r="G860" s="6">
        <v>2</v>
      </c>
      <c r="H860" s="6">
        <v>0</v>
      </c>
      <c r="I860" s="6">
        <v>0</v>
      </c>
      <c r="J860" s="127">
        <v>3360.86</v>
      </c>
      <c r="K860" s="127">
        <v>3360.86</v>
      </c>
      <c r="L860" s="127">
        <v>0</v>
      </c>
      <c r="M860" s="127">
        <v>0</v>
      </c>
    </row>
    <row r="861" spans="1:13">
      <c r="A861" s="124">
        <v>2025</v>
      </c>
      <c r="B861" s="124">
        <v>11</v>
      </c>
      <c r="C861" s="126">
        <v>45991</v>
      </c>
      <c r="D861" s="124">
        <v>53057952200</v>
      </c>
      <c r="E861" s="124" t="s">
        <v>70</v>
      </c>
      <c r="F861" s="6">
        <v>56</v>
      </c>
      <c r="G861" s="6">
        <v>18</v>
      </c>
      <c r="H861" s="6">
        <v>10</v>
      </c>
      <c r="I861" s="6">
        <v>28</v>
      </c>
      <c r="J861" s="127">
        <v>4204.54</v>
      </c>
      <c r="K861" s="127">
        <v>1666.85</v>
      </c>
      <c r="L861" s="127">
        <v>1041.92</v>
      </c>
      <c r="M861" s="127">
        <v>1495.77</v>
      </c>
    </row>
    <row r="862" spans="1:13">
      <c r="A862" s="124">
        <v>2025</v>
      </c>
      <c r="B862" s="124">
        <v>11</v>
      </c>
      <c r="C862" s="126">
        <v>45991</v>
      </c>
      <c r="D862" s="124">
        <v>53057952301</v>
      </c>
      <c r="E862" s="124" t="s">
        <v>71</v>
      </c>
      <c r="F862" s="6">
        <v>2</v>
      </c>
      <c r="G862" s="6">
        <v>1</v>
      </c>
      <c r="H862" s="6">
        <v>1</v>
      </c>
      <c r="I862" s="6">
        <v>0</v>
      </c>
      <c r="J862" s="127">
        <v>405.08</v>
      </c>
      <c r="K862" s="127">
        <v>383.88</v>
      </c>
      <c r="L862" s="127">
        <v>21.2</v>
      </c>
      <c r="M862" s="127">
        <v>0</v>
      </c>
    </row>
    <row r="863" spans="1:13">
      <c r="A863" s="124">
        <v>2025</v>
      </c>
      <c r="B863" s="124">
        <v>11</v>
      </c>
      <c r="C863" s="126">
        <v>45991</v>
      </c>
      <c r="D863" s="124">
        <v>53057952301</v>
      </c>
      <c r="E863" s="124" t="s">
        <v>70</v>
      </c>
      <c r="F863" s="6">
        <v>36</v>
      </c>
      <c r="G863" s="6">
        <v>22</v>
      </c>
      <c r="H863" s="6">
        <v>5</v>
      </c>
      <c r="I863" s="6">
        <v>9</v>
      </c>
      <c r="J863" s="127">
        <v>2315.31</v>
      </c>
      <c r="K863" s="127">
        <v>1417.44</v>
      </c>
      <c r="L863" s="127">
        <v>329.61</v>
      </c>
      <c r="M863" s="127">
        <v>568.26</v>
      </c>
    </row>
    <row r="864" spans="1:13">
      <c r="A864" s="124">
        <v>2025</v>
      </c>
      <c r="B864" s="124">
        <v>11</v>
      </c>
      <c r="C864" s="126">
        <v>45991</v>
      </c>
      <c r="D864" s="124">
        <v>53057952302</v>
      </c>
      <c r="E864" s="124" t="s">
        <v>71</v>
      </c>
      <c r="F864" s="6">
        <v>5</v>
      </c>
      <c r="G864" s="6">
        <v>2</v>
      </c>
      <c r="H864" s="6">
        <v>0</v>
      </c>
      <c r="I864" s="6">
        <v>3</v>
      </c>
      <c r="J864" s="127">
        <v>2497.44</v>
      </c>
      <c r="K864" s="127">
        <v>783.07</v>
      </c>
      <c r="L864" s="127">
        <v>569.41</v>
      </c>
      <c r="M864" s="127">
        <v>1144.96</v>
      </c>
    </row>
    <row r="865" spans="1:13">
      <c r="A865" s="124">
        <v>2025</v>
      </c>
      <c r="B865" s="124">
        <v>11</v>
      </c>
      <c r="C865" s="126">
        <v>45991</v>
      </c>
      <c r="D865" s="124">
        <v>53057952302</v>
      </c>
      <c r="E865" s="124" t="s">
        <v>70</v>
      </c>
      <c r="F865" s="6">
        <v>171</v>
      </c>
      <c r="G865" s="6">
        <v>79</v>
      </c>
      <c r="H865" s="6">
        <v>19</v>
      </c>
      <c r="I865" s="6">
        <v>73</v>
      </c>
      <c r="J865" s="127">
        <v>15947.4</v>
      </c>
      <c r="K865" s="127">
        <v>6552.79</v>
      </c>
      <c r="L865" s="127">
        <v>3094.34</v>
      </c>
      <c r="M865" s="127">
        <v>6300.27</v>
      </c>
    </row>
    <row r="866" spans="1:13">
      <c r="A866" s="124">
        <v>2025</v>
      </c>
      <c r="B866" s="124">
        <v>11</v>
      </c>
      <c r="C866" s="126">
        <v>45991</v>
      </c>
      <c r="D866" s="124">
        <v>53057952401</v>
      </c>
      <c r="E866" s="124" t="s">
        <v>71</v>
      </c>
      <c r="F866" s="6">
        <v>4</v>
      </c>
      <c r="G866" s="6">
        <v>4</v>
      </c>
      <c r="H866" s="6">
        <v>0</v>
      </c>
      <c r="I866" s="6">
        <v>0</v>
      </c>
      <c r="J866" s="127">
        <v>268.38</v>
      </c>
      <c r="K866" s="127">
        <v>268.38</v>
      </c>
      <c r="L866" s="127">
        <v>0</v>
      </c>
      <c r="M866" s="127">
        <v>0</v>
      </c>
    </row>
    <row r="867" spans="1:13">
      <c r="A867" s="124">
        <v>2025</v>
      </c>
      <c r="B867" s="124">
        <v>11</v>
      </c>
      <c r="C867" s="126">
        <v>45991</v>
      </c>
      <c r="D867" s="124">
        <v>53057952401</v>
      </c>
      <c r="E867" s="124" t="s">
        <v>70</v>
      </c>
      <c r="F867" s="6">
        <v>99</v>
      </c>
      <c r="G867" s="6">
        <v>47</v>
      </c>
      <c r="H867" s="6">
        <v>18</v>
      </c>
      <c r="I867" s="6">
        <v>34</v>
      </c>
      <c r="J867" s="127">
        <v>8170.8</v>
      </c>
      <c r="K867" s="127">
        <v>4076.98</v>
      </c>
      <c r="L867" s="127">
        <v>1160.27</v>
      </c>
      <c r="M867" s="127">
        <v>2933.55</v>
      </c>
    </row>
    <row r="868" spans="1:13">
      <c r="A868" s="124">
        <v>2025</v>
      </c>
      <c r="B868" s="124">
        <v>11</v>
      </c>
      <c r="C868" s="126">
        <v>45991</v>
      </c>
      <c r="D868" s="124">
        <v>53057952402</v>
      </c>
      <c r="E868" s="124" t="s">
        <v>71</v>
      </c>
      <c r="F868" s="6">
        <v>4</v>
      </c>
      <c r="G868" s="6">
        <v>4</v>
      </c>
      <c r="H868" s="6">
        <v>0</v>
      </c>
      <c r="I868" s="6">
        <v>0</v>
      </c>
      <c r="J868" s="127">
        <v>564.53</v>
      </c>
      <c r="K868" s="127">
        <v>564.53</v>
      </c>
      <c r="L868" s="127">
        <v>0</v>
      </c>
      <c r="M868" s="127">
        <v>0</v>
      </c>
    </row>
    <row r="869" spans="1:13">
      <c r="A869" s="124">
        <v>2025</v>
      </c>
      <c r="B869" s="124">
        <v>11</v>
      </c>
      <c r="C869" s="126">
        <v>45991</v>
      </c>
      <c r="D869" s="124">
        <v>53057952402</v>
      </c>
      <c r="E869" s="124" t="s">
        <v>70</v>
      </c>
      <c r="F869" s="6">
        <v>163</v>
      </c>
      <c r="G869" s="6">
        <v>78</v>
      </c>
      <c r="H869" s="6">
        <v>27</v>
      </c>
      <c r="I869" s="6">
        <v>58</v>
      </c>
      <c r="J869" s="127">
        <v>14992.89</v>
      </c>
      <c r="K869" s="127">
        <v>7410.88</v>
      </c>
      <c r="L869" s="127">
        <v>2329.08</v>
      </c>
      <c r="M869" s="127">
        <v>5252.93</v>
      </c>
    </row>
    <row r="870" spans="1:13">
      <c r="A870" s="124">
        <v>2025</v>
      </c>
      <c r="B870" s="124">
        <v>11</v>
      </c>
      <c r="C870" s="126">
        <v>45991</v>
      </c>
      <c r="D870" s="124">
        <v>53057952500</v>
      </c>
      <c r="E870" s="124" t="s">
        <v>71</v>
      </c>
      <c r="F870" s="6">
        <v>18</v>
      </c>
      <c r="G870" s="6">
        <v>12</v>
      </c>
      <c r="H870" s="6">
        <v>1</v>
      </c>
      <c r="I870" s="6">
        <v>5</v>
      </c>
      <c r="J870" s="127">
        <v>13968.46</v>
      </c>
      <c r="K870" s="127">
        <v>3295.17</v>
      </c>
      <c r="L870" s="127">
        <v>1206.97</v>
      </c>
      <c r="M870" s="127">
        <v>9466.32</v>
      </c>
    </row>
    <row r="871" spans="1:13">
      <c r="A871" s="124">
        <v>2025</v>
      </c>
      <c r="B871" s="124">
        <v>11</v>
      </c>
      <c r="C871" s="126">
        <v>45991</v>
      </c>
      <c r="D871" s="124">
        <v>53057952500</v>
      </c>
      <c r="E871" s="124" t="s">
        <v>72</v>
      </c>
      <c r="F871" s="6">
        <v>2</v>
      </c>
      <c r="G871" s="6">
        <v>2</v>
      </c>
      <c r="H871" s="6">
        <v>0</v>
      </c>
      <c r="I871" s="6">
        <v>0</v>
      </c>
      <c r="J871" s="127">
        <v>66.89</v>
      </c>
      <c r="K871" s="127">
        <v>66.89</v>
      </c>
      <c r="L871" s="127">
        <v>0</v>
      </c>
      <c r="M871" s="127">
        <v>0</v>
      </c>
    </row>
    <row r="872" spans="1:13">
      <c r="A872" s="124">
        <v>2025</v>
      </c>
      <c r="B872" s="124">
        <v>11</v>
      </c>
      <c r="C872" s="126">
        <v>45991</v>
      </c>
      <c r="D872" s="124">
        <v>53057952500</v>
      </c>
      <c r="E872" s="124" t="s">
        <v>70</v>
      </c>
      <c r="F872" s="6">
        <v>90</v>
      </c>
      <c r="G872" s="6">
        <v>40</v>
      </c>
      <c r="H872" s="6">
        <v>7</v>
      </c>
      <c r="I872" s="6">
        <v>43</v>
      </c>
      <c r="J872" s="127">
        <v>7374.87</v>
      </c>
      <c r="K872" s="127">
        <v>2561.5100000000002</v>
      </c>
      <c r="L872" s="127">
        <v>1032.05</v>
      </c>
      <c r="M872" s="127">
        <v>3781.31</v>
      </c>
    </row>
    <row r="873" spans="1:13">
      <c r="A873" s="124">
        <v>2025</v>
      </c>
      <c r="B873" s="124">
        <v>11</v>
      </c>
      <c r="C873" s="126">
        <v>45991</v>
      </c>
      <c r="D873" s="124">
        <v>53057952600</v>
      </c>
      <c r="E873" s="124" t="s">
        <v>71</v>
      </c>
      <c r="F873" s="6">
        <v>18</v>
      </c>
      <c r="G873" s="6">
        <v>14</v>
      </c>
      <c r="H873" s="6">
        <v>2</v>
      </c>
      <c r="I873" s="6">
        <v>2</v>
      </c>
      <c r="J873" s="127">
        <v>2517.44</v>
      </c>
      <c r="K873" s="127">
        <v>2167.7600000000002</v>
      </c>
      <c r="L873" s="127">
        <v>123.98</v>
      </c>
      <c r="M873" s="127">
        <v>225.7</v>
      </c>
    </row>
    <row r="874" spans="1:13">
      <c r="A874" s="124">
        <v>2025</v>
      </c>
      <c r="B874" s="124">
        <v>11</v>
      </c>
      <c r="C874" s="126">
        <v>45991</v>
      </c>
      <c r="D874" s="124">
        <v>53057952600</v>
      </c>
      <c r="E874" s="124" t="s">
        <v>70</v>
      </c>
      <c r="F874" s="6">
        <v>110</v>
      </c>
      <c r="G874" s="6">
        <v>60</v>
      </c>
      <c r="H874" s="6">
        <v>15</v>
      </c>
      <c r="I874" s="6">
        <v>35</v>
      </c>
      <c r="J874" s="127">
        <v>8101.25</v>
      </c>
      <c r="K874" s="127">
        <v>4157.71</v>
      </c>
      <c r="L874" s="127">
        <v>1146.81</v>
      </c>
      <c r="M874" s="127">
        <v>2796.73</v>
      </c>
    </row>
    <row r="875" spans="1:13">
      <c r="A875" s="124">
        <v>2025</v>
      </c>
      <c r="B875" s="124">
        <v>11</v>
      </c>
      <c r="C875" s="126">
        <v>45991</v>
      </c>
      <c r="D875" s="124">
        <v>53057952700</v>
      </c>
      <c r="E875" s="124" t="s">
        <v>71</v>
      </c>
      <c r="F875" s="6">
        <v>1</v>
      </c>
      <c r="G875" s="6">
        <v>1</v>
      </c>
      <c r="H875" s="6">
        <v>0</v>
      </c>
      <c r="I875" s="6">
        <v>0</v>
      </c>
      <c r="J875" s="127">
        <v>27.6</v>
      </c>
      <c r="K875" s="127">
        <v>27.6</v>
      </c>
      <c r="L875" s="127">
        <v>0</v>
      </c>
      <c r="M875" s="127">
        <v>0</v>
      </c>
    </row>
    <row r="876" spans="1:13">
      <c r="A876" s="124">
        <v>2025</v>
      </c>
      <c r="B876" s="124">
        <v>11</v>
      </c>
      <c r="C876" s="126">
        <v>45991</v>
      </c>
      <c r="D876" s="124">
        <v>53057952700</v>
      </c>
      <c r="E876" s="124" t="s">
        <v>70</v>
      </c>
      <c r="F876" s="6">
        <v>10</v>
      </c>
      <c r="G876" s="6">
        <v>7</v>
      </c>
      <c r="H876" s="6">
        <v>0</v>
      </c>
      <c r="I876" s="6">
        <v>3</v>
      </c>
      <c r="J876" s="127">
        <v>730.55</v>
      </c>
      <c r="K876" s="127">
        <v>422.7</v>
      </c>
      <c r="L876" s="127">
        <v>86.12</v>
      </c>
      <c r="M876" s="127">
        <v>221.73</v>
      </c>
    </row>
    <row r="877" spans="1:13">
      <c r="A877" s="124">
        <v>2025</v>
      </c>
      <c r="B877" s="124">
        <v>11</v>
      </c>
      <c r="C877" s="126">
        <v>45991</v>
      </c>
      <c r="D877" s="124">
        <v>53061053101</v>
      </c>
      <c r="E877" s="124" t="s">
        <v>71</v>
      </c>
      <c r="F877" s="6">
        <v>1</v>
      </c>
      <c r="G877" s="6">
        <v>0</v>
      </c>
      <c r="H877" s="6">
        <v>1</v>
      </c>
      <c r="I877" s="6">
        <v>0</v>
      </c>
      <c r="J877" s="127">
        <v>2596.61</v>
      </c>
      <c r="K877" s="127">
        <v>1434.71</v>
      </c>
      <c r="L877" s="127">
        <v>1161.9000000000001</v>
      </c>
      <c r="M877" s="127">
        <v>0</v>
      </c>
    </row>
    <row r="878" spans="1:13">
      <c r="A878" s="124">
        <v>2025</v>
      </c>
      <c r="B878" s="124">
        <v>11</v>
      </c>
      <c r="C878" s="126">
        <v>45991</v>
      </c>
      <c r="D878" s="124">
        <v>53061053101</v>
      </c>
      <c r="E878" s="124" t="s">
        <v>70</v>
      </c>
      <c r="F878" s="6">
        <v>96</v>
      </c>
      <c r="G878" s="6">
        <v>42</v>
      </c>
      <c r="H878" s="6">
        <v>19</v>
      </c>
      <c r="I878" s="6">
        <v>35</v>
      </c>
      <c r="J878" s="127">
        <v>8910.06</v>
      </c>
      <c r="K878" s="127">
        <v>4689.9799999999996</v>
      </c>
      <c r="L878" s="127">
        <v>1461.75</v>
      </c>
      <c r="M878" s="127">
        <v>2758.33</v>
      </c>
    </row>
    <row r="879" spans="1:13">
      <c r="A879" s="124">
        <v>2025</v>
      </c>
      <c r="B879" s="124">
        <v>11</v>
      </c>
      <c r="C879" s="126">
        <v>45991</v>
      </c>
      <c r="D879" s="124">
        <v>53061053301</v>
      </c>
      <c r="E879" s="124" t="s">
        <v>71</v>
      </c>
      <c r="F879" s="6">
        <v>23</v>
      </c>
      <c r="G879" s="6">
        <v>17</v>
      </c>
      <c r="H879" s="6">
        <v>2</v>
      </c>
      <c r="I879" s="6">
        <v>4</v>
      </c>
      <c r="J879" s="127">
        <v>5415.42</v>
      </c>
      <c r="K879" s="127">
        <v>3858.05</v>
      </c>
      <c r="L879" s="127">
        <v>772.71</v>
      </c>
      <c r="M879" s="127">
        <v>784.66</v>
      </c>
    </row>
    <row r="880" spans="1:13">
      <c r="A880" s="124">
        <v>2025</v>
      </c>
      <c r="B880" s="124">
        <v>11</v>
      </c>
      <c r="C880" s="126">
        <v>45991</v>
      </c>
      <c r="D880" s="124">
        <v>53061053301</v>
      </c>
      <c r="E880" s="124" t="s">
        <v>70</v>
      </c>
      <c r="F880" s="6">
        <v>142</v>
      </c>
      <c r="G880" s="6">
        <v>72</v>
      </c>
      <c r="H880" s="6">
        <v>24</v>
      </c>
      <c r="I880" s="6">
        <v>46</v>
      </c>
      <c r="J880" s="127">
        <v>13027.7</v>
      </c>
      <c r="K880" s="127">
        <v>7198.79</v>
      </c>
      <c r="L880" s="127">
        <v>1805.06</v>
      </c>
      <c r="M880" s="127">
        <v>4023.85</v>
      </c>
    </row>
    <row r="881" spans="1:13">
      <c r="A881" s="124">
        <v>2025</v>
      </c>
      <c r="B881" s="124">
        <v>11</v>
      </c>
      <c r="C881" s="126">
        <v>45991</v>
      </c>
      <c r="D881" s="124">
        <v>53061053302</v>
      </c>
      <c r="E881" s="124" t="s">
        <v>70</v>
      </c>
      <c r="F881" s="6">
        <v>27</v>
      </c>
      <c r="G881" s="6">
        <v>15</v>
      </c>
      <c r="H881" s="6">
        <v>3</v>
      </c>
      <c r="I881" s="6">
        <v>9</v>
      </c>
      <c r="J881" s="127">
        <v>2685.04</v>
      </c>
      <c r="K881" s="127">
        <v>1701.14</v>
      </c>
      <c r="L881" s="127">
        <v>354.53</v>
      </c>
      <c r="M881" s="127">
        <v>629.37</v>
      </c>
    </row>
    <row r="882" spans="1:13">
      <c r="A882" s="124">
        <v>2025</v>
      </c>
      <c r="B882" s="124">
        <v>11</v>
      </c>
      <c r="C882" s="126">
        <v>45991</v>
      </c>
      <c r="D882" s="124">
        <v>53061053504</v>
      </c>
      <c r="E882" s="124" t="s">
        <v>71</v>
      </c>
      <c r="F882" s="6">
        <v>8</v>
      </c>
      <c r="G882" s="6">
        <v>4</v>
      </c>
      <c r="H882" s="6">
        <v>3</v>
      </c>
      <c r="I882" s="6">
        <v>1</v>
      </c>
      <c r="J882" s="127">
        <v>5859.48</v>
      </c>
      <c r="K882" s="127">
        <v>3576.94</v>
      </c>
      <c r="L882" s="127">
        <v>1567.09</v>
      </c>
      <c r="M882" s="127">
        <v>715.45</v>
      </c>
    </row>
    <row r="883" spans="1:13">
      <c r="A883" s="124">
        <v>2025</v>
      </c>
      <c r="B883" s="124">
        <v>11</v>
      </c>
      <c r="C883" s="126">
        <v>45991</v>
      </c>
      <c r="D883" s="124">
        <v>53061053504</v>
      </c>
      <c r="E883" s="124" t="s">
        <v>70</v>
      </c>
      <c r="F883" s="6">
        <v>112</v>
      </c>
      <c r="G883" s="6">
        <v>58</v>
      </c>
      <c r="H883" s="6">
        <v>17</v>
      </c>
      <c r="I883" s="6">
        <v>37</v>
      </c>
      <c r="J883" s="127">
        <v>9998.74</v>
      </c>
      <c r="K883" s="127">
        <v>5946.2</v>
      </c>
      <c r="L883" s="127">
        <v>1342.5</v>
      </c>
      <c r="M883" s="127">
        <v>2710.04</v>
      </c>
    </row>
    <row r="884" spans="1:13">
      <c r="A884" s="124">
        <v>2025</v>
      </c>
      <c r="B884" s="124">
        <v>11</v>
      </c>
      <c r="C884" s="126">
        <v>45991</v>
      </c>
      <c r="D884" s="124">
        <v>53061053507</v>
      </c>
      <c r="E884" s="124" t="s">
        <v>71</v>
      </c>
      <c r="F884" s="6">
        <v>1</v>
      </c>
      <c r="G884" s="6">
        <v>1</v>
      </c>
      <c r="H884" s="6">
        <v>0</v>
      </c>
      <c r="I884" s="6">
        <v>0</v>
      </c>
      <c r="J884" s="127">
        <v>1277.3</v>
      </c>
      <c r="K884" s="127">
        <v>1277.3</v>
      </c>
      <c r="L884" s="127">
        <v>0</v>
      </c>
      <c r="M884" s="127">
        <v>0</v>
      </c>
    </row>
    <row r="885" spans="1:13">
      <c r="A885" s="124">
        <v>2025</v>
      </c>
      <c r="B885" s="124">
        <v>11</v>
      </c>
      <c r="C885" s="126">
        <v>45991</v>
      </c>
      <c r="D885" s="124">
        <v>53061053507</v>
      </c>
      <c r="E885" s="124" t="s">
        <v>70</v>
      </c>
      <c r="F885" s="6">
        <v>161</v>
      </c>
      <c r="G885" s="6">
        <v>84</v>
      </c>
      <c r="H885" s="6">
        <v>30</v>
      </c>
      <c r="I885" s="6">
        <v>47</v>
      </c>
      <c r="J885" s="127">
        <v>18608.740000000002</v>
      </c>
      <c r="K885" s="127">
        <v>11402.35</v>
      </c>
      <c r="L885" s="127">
        <v>2517.59</v>
      </c>
      <c r="M885" s="127">
        <v>4688.8</v>
      </c>
    </row>
    <row r="886" spans="1:13">
      <c r="A886" s="124">
        <v>2025</v>
      </c>
      <c r="B886" s="124">
        <v>11</v>
      </c>
      <c r="C886" s="126">
        <v>45991</v>
      </c>
      <c r="D886" s="124">
        <v>53061053508</v>
      </c>
      <c r="E886" s="124" t="s">
        <v>71</v>
      </c>
      <c r="F886" s="6">
        <v>10</v>
      </c>
      <c r="G886" s="6">
        <v>8</v>
      </c>
      <c r="H886" s="6">
        <v>1</v>
      </c>
      <c r="I886" s="6">
        <v>1</v>
      </c>
      <c r="J886" s="127">
        <v>1548.33</v>
      </c>
      <c r="K886" s="127">
        <v>1030.95</v>
      </c>
      <c r="L886" s="127">
        <v>408.02</v>
      </c>
      <c r="M886" s="127">
        <v>109.36</v>
      </c>
    </row>
    <row r="887" spans="1:13">
      <c r="A887" s="124">
        <v>2025</v>
      </c>
      <c r="B887" s="124">
        <v>11</v>
      </c>
      <c r="C887" s="126">
        <v>45991</v>
      </c>
      <c r="D887" s="124">
        <v>53061053508</v>
      </c>
      <c r="E887" s="124" t="s">
        <v>69</v>
      </c>
      <c r="F887" s="6">
        <v>2</v>
      </c>
      <c r="G887" s="6">
        <v>2</v>
      </c>
      <c r="H887" s="6">
        <v>0</v>
      </c>
      <c r="I887" s="6">
        <v>0</v>
      </c>
      <c r="J887" s="127">
        <v>511.37</v>
      </c>
      <c r="K887" s="127">
        <v>511.37</v>
      </c>
      <c r="L887" s="127">
        <v>0</v>
      </c>
      <c r="M887" s="127">
        <v>0</v>
      </c>
    </row>
    <row r="888" spans="1:13">
      <c r="A888" s="124">
        <v>2025</v>
      </c>
      <c r="B888" s="124">
        <v>11</v>
      </c>
      <c r="C888" s="126">
        <v>45991</v>
      </c>
      <c r="D888" s="124">
        <v>53061053508</v>
      </c>
      <c r="E888" s="124" t="s">
        <v>70</v>
      </c>
      <c r="F888" s="6">
        <v>85</v>
      </c>
      <c r="G888" s="6">
        <v>50</v>
      </c>
      <c r="H888" s="6">
        <v>9</v>
      </c>
      <c r="I888" s="6">
        <v>26</v>
      </c>
      <c r="J888" s="127">
        <v>8089.64</v>
      </c>
      <c r="K888" s="127">
        <v>4771.6099999999997</v>
      </c>
      <c r="L888" s="127">
        <v>987.13</v>
      </c>
      <c r="M888" s="127">
        <v>2330.9</v>
      </c>
    </row>
    <row r="889" spans="1:13">
      <c r="A889" s="124">
        <v>2025</v>
      </c>
      <c r="B889" s="124">
        <v>11</v>
      </c>
      <c r="C889" s="126">
        <v>45991</v>
      </c>
      <c r="D889" s="124">
        <v>53061053509</v>
      </c>
      <c r="E889" s="124" t="s">
        <v>71</v>
      </c>
      <c r="F889" s="6">
        <v>41</v>
      </c>
      <c r="G889" s="6">
        <v>28</v>
      </c>
      <c r="H889" s="6">
        <v>6</v>
      </c>
      <c r="I889" s="6">
        <v>7</v>
      </c>
      <c r="J889" s="127">
        <v>18895.330000000002</v>
      </c>
      <c r="K889" s="127">
        <v>13592.53</v>
      </c>
      <c r="L889" s="127">
        <v>1846.38</v>
      </c>
      <c r="M889" s="127">
        <v>3456.42</v>
      </c>
    </row>
    <row r="890" spans="1:13">
      <c r="A890" s="124">
        <v>2025</v>
      </c>
      <c r="B890" s="124">
        <v>11</v>
      </c>
      <c r="C890" s="126">
        <v>45991</v>
      </c>
      <c r="D890" s="124">
        <v>53061053509</v>
      </c>
      <c r="E890" s="124" t="s">
        <v>72</v>
      </c>
      <c r="F890" s="6">
        <v>1</v>
      </c>
      <c r="G890" s="6">
        <v>1</v>
      </c>
      <c r="H890" s="6">
        <v>0</v>
      </c>
      <c r="I890" s="6">
        <v>0</v>
      </c>
      <c r="J890" s="127">
        <v>441.94</v>
      </c>
      <c r="K890" s="127">
        <v>441.94</v>
      </c>
      <c r="L890" s="127">
        <v>0</v>
      </c>
      <c r="M890" s="127">
        <v>0</v>
      </c>
    </row>
    <row r="891" spans="1:13">
      <c r="A891" s="124">
        <v>2025</v>
      </c>
      <c r="B891" s="124">
        <v>11</v>
      </c>
      <c r="C891" s="126">
        <v>45991</v>
      </c>
      <c r="D891" s="124">
        <v>53061053509</v>
      </c>
      <c r="E891" s="124" t="s">
        <v>70</v>
      </c>
      <c r="F891" s="6">
        <v>93</v>
      </c>
      <c r="G891" s="6">
        <v>43</v>
      </c>
      <c r="H891" s="6">
        <v>10</v>
      </c>
      <c r="I891" s="6">
        <v>40</v>
      </c>
      <c r="J891" s="127">
        <v>10259.799999999999</v>
      </c>
      <c r="K891" s="127">
        <v>4662.58</v>
      </c>
      <c r="L891" s="127">
        <v>1603.21</v>
      </c>
      <c r="M891" s="127">
        <v>3994.01</v>
      </c>
    </row>
    <row r="892" spans="1:13">
      <c r="A892" s="124">
        <v>2025</v>
      </c>
      <c r="B892" s="124">
        <v>11</v>
      </c>
      <c r="C892" s="126">
        <v>45991</v>
      </c>
      <c r="D892" s="124">
        <v>53071920000</v>
      </c>
      <c r="E892" s="124" t="s">
        <v>71</v>
      </c>
      <c r="F892" s="6">
        <v>2</v>
      </c>
      <c r="G892" s="6">
        <v>1</v>
      </c>
      <c r="H892" s="6">
        <v>0</v>
      </c>
      <c r="I892" s="6">
        <v>1</v>
      </c>
      <c r="J892" s="127">
        <v>133.25</v>
      </c>
      <c r="K892" s="127">
        <v>42.82</v>
      </c>
      <c r="L892" s="127">
        <v>20</v>
      </c>
      <c r="M892" s="127">
        <v>70.430000000000007</v>
      </c>
    </row>
    <row r="893" spans="1:13">
      <c r="A893" s="124">
        <v>2025</v>
      </c>
      <c r="B893" s="124">
        <v>11</v>
      </c>
      <c r="C893" s="126">
        <v>45991</v>
      </c>
      <c r="D893" s="124">
        <v>53071920000</v>
      </c>
      <c r="E893" s="124" t="s">
        <v>72</v>
      </c>
      <c r="F893" s="6">
        <v>2</v>
      </c>
      <c r="G893" s="6">
        <v>2</v>
      </c>
      <c r="H893" s="6">
        <v>0</v>
      </c>
      <c r="I893" s="6">
        <v>0</v>
      </c>
      <c r="J893" s="127">
        <v>266.58999999999997</v>
      </c>
      <c r="K893" s="127">
        <v>266.58999999999997</v>
      </c>
      <c r="L893" s="127">
        <v>0</v>
      </c>
      <c r="M893" s="127">
        <v>0</v>
      </c>
    </row>
    <row r="894" spans="1:13">
      <c r="A894" s="124">
        <v>2025</v>
      </c>
      <c r="B894" s="124">
        <v>11</v>
      </c>
      <c r="C894" s="126">
        <v>45991</v>
      </c>
      <c r="D894" s="124">
        <v>53071920000</v>
      </c>
      <c r="E894" s="124" t="s">
        <v>69</v>
      </c>
      <c r="F894" s="6">
        <v>2</v>
      </c>
      <c r="G894" s="6">
        <v>1</v>
      </c>
      <c r="H894" s="6">
        <v>0</v>
      </c>
      <c r="I894" s="6">
        <v>1</v>
      </c>
      <c r="J894" s="127">
        <v>413.01</v>
      </c>
      <c r="K894" s="127">
        <v>110</v>
      </c>
      <c r="L894" s="127">
        <v>102.01</v>
      </c>
      <c r="M894" s="127">
        <v>201</v>
      </c>
    </row>
    <row r="895" spans="1:13">
      <c r="A895" s="124">
        <v>2025</v>
      </c>
      <c r="B895" s="124">
        <v>11</v>
      </c>
      <c r="C895" s="126">
        <v>45991</v>
      </c>
      <c r="D895" s="124">
        <v>53071920000</v>
      </c>
      <c r="E895" s="124" t="s">
        <v>70</v>
      </c>
      <c r="F895" s="6">
        <v>15</v>
      </c>
      <c r="G895" s="6">
        <v>2</v>
      </c>
      <c r="H895" s="6">
        <v>4</v>
      </c>
      <c r="I895" s="6">
        <v>9</v>
      </c>
      <c r="J895" s="127">
        <v>999.88</v>
      </c>
      <c r="K895" s="127">
        <v>364.61</v>
      </c>
      <c r="L895" s="127">
        <v>180.68</v>
      </c>
      <c r="M895" s="127">
        <v>454.59</v>
      </c>
    </row>
    <row r="896" spans="1:13">
      <c r="A896" s="124">
        <v>2025</v>
      </c>
      <c r="B896" s="124">
        <v>11</v>
      </c>
      <c r="C896" s="126">
        <v>45991</v>
      </c>
      <c r="D896" s="124">
        <v>53071920200</v>
      </c>
      <c r="E896" s="124" t="s">
        <v>71</v>
      </c>
      <c r="F896" s="6">
        <v>8</v>
      </c>
      <c r="G896" s="6">
        <v>7</v>
      </c>
      <c r="H896" s="6">
        <v>0</v>
      </c>
      <c r="I896" s="6">
        <v>1</v>
      </c>
      <c r="J896" s="127">
        <v>227.63</v>
      </c>
      <c r="K896" s="127">
        <v>183.62</v>
      </c>
      <c r="L896" s="127">
        <v>22.81</v>
      </c>
      <c r="M896" s="127">
        <v>21.2</v>
      </c>
    </row>
    <row r="897" spans="1:13">
      <c r="A897" s="124">
        <v>2025</v>
      </c>
      <c r="B897" s="124">
        <v>11</v>
      </c>
      <c r="C897" s="126">
        <v>45991</v>
      </c>
      <c r="D897" s="124">
        <v>53071920200</v>
      </c>
      <c r="E897" s="124" t="s">
        <v>72</v>
      </c>
      <c r="F897" s="6">
        <v>2</v>
      </c>
      <c r="G897" s="6">
        <v>0</v>
      </c>
      <c r="H897" s="6">
        <v>2</v>
      </c>
      <c r="I897" s="6">
        <v>0</v>
      </c>
      <c r="J897" s="127">
        <v>385.77</v>
      </c>
      <c r="K897" s="127">
        <v>363.19</v>
      </c>
      <c r="L897" s="127">
        <v>22.58</v>
      </c>
      <c r="M897" s="127">
        <v>0</v>
      </c>
    </row>
    <row r="898" spans="1:13">
      <c r="A898" s="124">
        <v>2025</v>
      </c>
      <c r="B898" s="124">
        <v>11</v>
      </c>
      <c r="C898" s="126">
        <v>45991</v>
      </c>
      <c r="D898" s="124">
        <v>53071920200</v>
      </c>
      <c r="E898" s="124" t="s">
        <v>70</v>
      </c>
      <c r="F898" s="6">
        <v>86</v>
      </c>
      <c r="G898" s="6">
        <v>46</v>
      </c>
      <c r="H898" s="6">
        <v>13</v>
      </c>
      <c r="I898" s="6">
        <v>27</v>
      </c>
      <c r="J898" s="127">
        <v>6945.1</v>
      </c>
      <c r="K898" s="127">
        <v>3891.75</v>
      </c>
      <c r="L898" s="127">
        <v>856.2</v>
      </c>
      <c r="M898" s="127">
        <v>2197.15</v>
      </c>
    </row>
    <row r="899" spans="1:13">
      <c r="A899" s="124">
        <v>2025</v>
      </c>
      <c r="B899" s="124">
        <v>11</v>
      </c>
      <c r="C899" s="126">
        <v>45991</v>
      </c>
      <c r="D899" s="124">
        <v>53071920300</v>
      </c>
      <c r="E899" s="124" t="s">
        <v>71</v>
      </c>
      <c r="F899" s="6">
        <v>2</v>
      </c>
      <c r="G899" s="6">
        <v>1</v>
      </c>
      <c r="H899" s="6">
        <v>1</v>
      </c>
      <c r="I899" s="6">
        <v>0</v>
      </c>
      <c r="J899" s="127">
        <v>784.72</v>
      </c>
      <c r="K899" s="127">
        <v>414.78</v>
      </c>
      <c r="L899" s="127">
        <v>369.94</v>
      </c>
      <c r="M899" s="127">
        <v>0</v>
      </c>
    </row>
    <row r="900" spans="1:13">
      <c r="A900" s="124">
        <v>2025</v>
      </c>
      <c r="B900" s="124">
        <v>11</v>
      </c>
      <c r="C900" s="126">
        <v>45991</v>
      </c>
      <c r="D900" s="124">
        <v>53071920300</v>
      </c>
      <c r="E900" s="124" t="s">
        <v>70</v>
      </c>
      <c r="F900" s="6">
        <v>149</v>
      </c>
      <c r="G900" s="6">
        <v>68</v>
      </c>
      <c r="H900" s="6">
        <v>23</v>
      </c>
      <c r="I900" s="6">
        <v>58</v>
      </c>
      <c r="J900" s="127">
        <v>10312.959999999999</v>
      </c>
      <c r="K900" s="127">
        <v>4030</v>
      </c>
      <c r="L900" s="127">
        <v>1469.03</v>
      </c>
      <c r="M900" s="127">
        <v>4813.93</v>
      </c>
    </row>
    <row r="901" spans="1:13">
      <c r="A901" s="124">
        <v>2025</v>
      </c>
      <c r="B901" s="124">
        <v>11</v>
      </c>
      <c r="C901" s="126">
        <v>45991</v>
      </c>
      <c r="D901" s="124">
        <v>53071920500</v>
      </c>
      <c r="E901" s="124" t="s">
        <v>71</v>
      </c>
      <c r="F901" s="6">
        <v>7</v>
      </c>
      <c r="G901" s="6">
        <v>4</v>
      </c>
      <c r="H901" s="6">
        <v>3</v>
      </c>
      <c r="I901" s="6">
        <v>0</v>
      </c>
      <c r="J901" s="127">
        <v>363.58</v>
      </c>
      <c r="K901" s="127">
        <v>248.38</v>
      </c>
      <c r="L901" s="127">
        <v>115.2</v>
      </c>
      <c r="M901" s="127">
        <v>0</v>
      </c>
    </row>
    <row r="902" spans="1:13">
      <c r="A902" s="124">
        <v>2025</v>
      </c>
      <c r="B902" s="124">
        <v>11</v>
      </c>
      <c r="C902" s="126">
        <v>45991</v>
      </c>
      <c r="D902" s="124">
        <v>53071920500</v>
      </c>
      <c r="E902" s="124" t="s">
        <v>70</v>
      </c>
      <c r="F902" s="6">
        <v>78</v>
      </c>
      <c r="G902" s="6">
        <v>20</v>
      </c>
      <c r="H902" s="6">
        <v>13</v>
      </c>
      <c r="I902" s="6">
        <v>45</v>
      </c>
      <c r="J902" s="127">
        <v>5258.67</v>
      </c>
      <c r="K902" s="127">
        <v>1732</v>
      </c>
      <c r="L902" s="127">
        <v>984.01</v>
      </c>
      <c r="M902" s="127">
        <v>2542.66</v>
      </c>
    </row>
    <row r="903" spans="1:13">
      <c r="A903" s="124">
        <v>2025</v>
      </c>
      <c r="B903" s="124">
        <v>11</v>
      </c>
      <c r="C903" s="126">
        <v>45991</v>
      </c>
      <c r="D903" s="124">
        <v>53071920600</v>
      </c>
      <c r="E903" s="124" t="s">
        <v>71</v>
      </c>
      <c r="F903" s="6">
        <v>11</v>
      </c>
      <c r="G903" s="6">
        <v>9</v>
      </c>
      <c r="H903" s="6">
        <v>0</v>
      </c>
      <c r="I903" s="6">
        <v>2</v>
      </c>
      <c r="J903" s="127">
        <v>395.69</v>
      </c>
      <c r="K903" s="127">
        <v>244</v>
      </c>
      <c r="L903" s="127">
        <v>42.4</v>
      </c>
      <c r="M903" s="127">
        <v>109.29</v>
      </c>
    </row>
    <row r="904" spans="1:13">
      <c r="A904" s="124">
        <v>2025</v>
      </c>
      <c r="B904" s="124">
        <v>11</v>
      </c>
      <c r="C904" s="126">
        <v>45991</v>
      </c>
      <c r="D904" s="124">
        <v>53071920600</v>
      </c>
      <c r="E904" s="124" t="s">
        <v>72</v>
      </c>
      <c r="F904" s="6">
        <v>4</v>
      </c>
      <c r="G904" s="6">
        <v>0</v>
      </c>
      <c r="H904" s="6">
        <v>4</v>
      </c>
      <c r="I904" s="6">
        <v>0</v>
      </c>
      <c r="J904" s="127">
        <v>4985.41</v>
      </c>
      <c r="K904" s="127">
        <v>4396.3</v>
      </c>
      <c r="L904" s="127">
        <v>589.11</v>
      </c>
      <c r="M904" s="127">
        <v>0</v>
      </c>
    </row>
    <row r="905" spans="1:13">
      <c r="A905" s="124">
        <v>2025</v>
      </c>
      <c r="B905" s="124">
        <v>11</v>
      </c>
      <c r="C905" s="126">
        <v>45991</v>
      </c>
      <c r="D905" s="124">
        <v>53071920600</v>
      </c>
      <c r="E905" s="124" t="s">
        <v>70</v>
      </c>
      <c r="F905" s="6">
        <v>136</v>
      </c>
      <c r="G905" s="6">
        <v>60</v>
      </c>
      <c r="H905" s="6">
        <v>20</v>
      </c>
      <c r="I905" s="6">
        <v>56</v>
      </c>
      <c r="J905" s="127">
        <v>8921.1200000000008</v>
      </c>
      <c r="K905" s="127">
        <v>3868.68</v>
      </c>
      <c r="L905" s="127">
        <v>1218.27</v>
      </c>
      <c r="M905" s="127">
        <v>3834.17</v>
      </c>
    </row>
    <row r="906" spans="1:13">
      <c r="A906" s="124">
        <v>2025</v>
      </c>
      <c r="B906" s="124">
        <v>11</v>
      </c>
      <c r="C906" s="126">
        <v>45991</v>
      </c>
      <c r="D906" s="124">
        <v>53071920701</v>
      </c>
      <c r="E906" s="124" t="s">
        <v>71</v>
      </c>
      <c r="F906" s="6">
        <v>12</v>
      </c>
      <c r="G906" s="6">
        <v>9</v>
      </c>
      <c r="H906" s="6">
        <v>2</v>
      </c>
      <c r="I906" s="6">
        <v>1</v>
      </c>
      <c r="J906" s="127">
        <v>1617.2</v>
      </c>
      <c r="K906" s="127">
        <v>1172.72</v>
      </c>
      <c r="L906" s="127">
        <v>73.27</v>
      </c>
      <c r="M906" s="127">
        <v>371.21</v>
      </c>
    </row>
    <row r="907" spans="1:13">
      <c r="A907" s="124">
        <v>2025</v>
      </c>
      <c r="B907" s="124">
        <v>11</v>
      </c>
      <c r="C907" s="126">
        <v>45991</v>
      </c>
      <c r="D907" s="124">
        <v>53071920701</v>
      </c>
      <c r="E907" s="124" t="s">
        <v>72</v>
      </c>
      <c r="F907" s="6">
        <v>1</v>
      </c>
      <c r="G907" s="6">
        <v>1</v>
      </c>
      <c r="H907" s="6">
        <v>0</v>
      </c>
      <c r="I907" s="6">
        <v>0</v>
      </c>
      <c r="J907" s="127">
        <v>1114.3900000000001</v>
      </c>
      <c r="K907" s="127">
        <v>1114.3900000000001</v>
      </c>
      <c r="L907" s="127">
        <v>0</v>
      </c>
      <c r="M907" s="127">
        <v>0</v>
      </c>
    </row>
    <row r="908" spans="1:13">
      <c r="A908" s="124">
        <v>2025</v>
      </c>
      <c r="B908" s="124">
        <v>11</v>
      </c>
      <c r="C908" s="126">
        <v>45991</v>
      </c>
      <c r="D908" s="124">
        <v>53071920701</v>
      </c>
      <c r="E908" s="124" t="s">
        <v>70</v>
      </c>
      <c r="F908" s="6">
        <v>101</v>
      </c>
      <c r="G908" s="6">
        <v>41</v>
      </c>
      <c r="H908" s="6">
        <v>20</v>
      </c>
      <c r="I908" s="6">
        <v>40</v>
      </c>
      <c r="J908" s="127">
        <v>7623.16</v>
      </c>
      <c r="K908" s="127">
        <v>2971.08</v>
      </c>
      <c r="L908" s="127">
        <v>969.52</v>
      </c>
      <c r="M908" s="127">
        <v>3682.56</v>
      </c>
    </row>
    <row r="909" spans="1:13">
      <c r="A909" s="124">
        <v>2025</v>
      </c>
      <c r="B909" s="124">
        <v>11</v>
      </c>
      <c r="C909" s="126">
        <v>45991</v>
      </c>
      <c r="D909" s="124">
        <v>53071920702</v>
      </c>
      <c r="E909" s="124" t="s">
        <v>72</v>
      </c>
      <c r="F909" s="6">
        <v>2</v>
      </c>
      <c r="G909" s="6">
        <v>1</v>
      </c>
      <c r="H909" s="6">
        <v>1</v>
      </c>
      <c r="I909" s="6">
        <v>0</v>
      </c>
      <c r="J909" s="127">
        <v>1031.3</v>
      </c>
      <c r="K909" s="127">
        <v>792.49</v>
      </c>
      <c r="L909" s="127">
        <v>238.81</v>
      </c>
      <c r="M909" s="127">
        <v>0</v>
      </c>
    </row>
    <row r="910" spans="1:13">
      <c r="A910" s="124">
        <v>2025</v>
      </c>
      <c r="B910" s="124">
        <v>11</v>
      </c>
      <c r="C910" s="126">
        <v>45991</v>
      </c>
      <c r="D910" s="124">
        <v>53071920702</v>
      </c>
      <c r="E910" s="124" t="s">
        <v>70</v>
      </c>
      <c r="F910" s="6">
        <v>116</v>
      </c>
      <c r="G910" s="6">
        <v>48</v>
      </c>
      <c r="H910" s="6">
        <v>16</v>
      </c>
      <c r="I910" s="6">
        <v>52</v>
      </c>
      <c r="J910" s="127">
        <v>8789.85</v>
      </c>
      <c r="K910" s="127">
        <v>3803.1</v>
      </c>
      <c r="L910" s="127">
        <v>1458.3</v>
      </c>
      <c r="M910" s="127">
        <v>3528.45</v>
      </c>
    </row>
    <row r="911" spans="1:13">
      <c r="A911" s="124">
        <v>2025</v>
      </c>
      <c r="B911" s="124">
        <v>11</v>
      </c>
      <c r="C911" s="126">
        <v>45991</v>
      </c>
      <c r="D911" s="124">
        <v>53071920801</v>
      </c>
      <c r="E911" s="124" t="s">
        <v>71</v>
      </c>
      <c r="F911" s="6">
        <v>6</v>
      </c>
      <c r="G911" s="6">
        <v>1</v>
      </c>
      <c r="H911" s="6">
        <v>2</v>
      </c>
      <c r="I911" s="6">
        <v>3</v>
      </c>
      <c r="J911" s="127">
        <v>4044.25</v>
      </c>
      <c r="K911" s="127">
        <v>374.31</v>
      </c>
      <c r="L911" s="127">
        <v>3495.98</v>
      </c>
      <c r="M911" s="127">
        <v>173.96</v>
      </c>
    </row>
    <row r="912" spans="1:13">
      <c r="A912" s="124">
        <v>2025</v>
      </c>
      <c r="B912" s="124">
        <v>11</v>
      </c>
      <c r="C912" s="126">
        <v>45991</v>
      </c>
      <c r="D912" s="124">
        <v>53071920801</v>
      </c>
      <c r="E912" s="124" t="s">
        <v>72</v>
      </c>
      <c r="F912" s="6">
        <v>1</v>
      </c>
      <c r="G912" s="6">
        <v>0</v>
      </c>
      <c r="H912" s="6">
        <v>1</v>
      </c>
      <c r="I912" s="6">
        <v>0</v>
      </c>
      <c r="J912" s="127">
        <v>469.59</v>
      </c>
      <c r="K912" s="127">
        <v>275.89999999999998</v>
      </c>
      <c r="L912" s="127">
        <v>193.69</v>
      </c>
      <c r="M912" s="127">
        <v>0</v>
      </c>
    </row>
    <row r="913" spans="1:13">
      <c r="A913" s="124">
        <v>2025</v>
      </c>
      <c r="B913" s="124">
        <v>11</v>
      </c>
      <c r="C913" s="126">
        <v>45991</v>
      </c>
      <c r="D913" s="124">
        <v>53071920801</v>
      </c>
      <c r="E913" s="124" t="s">
        <v>70</v>
      </c>
      <c r="F913" s="6">
        <v>103</v>
      </c>
      <c r="G913" s="6">
        <v>36</v>
      </c>
      <c r="H913" s="6">
        <v>17</v>
      </c>
      <c r="I913" s="6">
        <v>50</v>
      </c>
      <c r="J913" s="127">
        <v>6937.78</v>
      </c>
      <c r="K913" s="127">
        <v>2043.71</v>
      </c>
      <c r="L913" s="127">
        <v>1046.03</v>
      </c>
      <c r="M913" s="127">
        <v>3848.04</v>
      </c>
    </row>
    <row r="914" spans="1:13">
      <c r="A914" s="124">
        <v>2025</v>
      </c>
      <c r="B914" s="124">
        <v>11</v>
      </c>
      <c r="C914" s="126">
        <v>45991</v>
      </c>
      <c r="D914" s="124">
        <v>53071920802</v>
      </c>
      <c r="E914" s="124" t="s">
        <v>71</v>
      </c>
      <c r="F914" s="6">
        <v>8</v>
      </c>
      <c r="G914" s="6">
        <v>7</v>
      </c>
      <c r="H914" s="6">
        <v>0</v>
      </c>
      <c r="I914" s="6">
        <v>1</v>
      </c>
      <c r="J914" s="127">
        <v>1878.8</v>
      </c>
      <c r="K914" s="127">
        <v>662.89</v>
      </c>
      <c r="L914" s="127">
        <v>404.59</v>
      </c>
      <c r="M914" s="127">
        <v>811.32</v>
      </c>
    </row>
    <row r="915" spans="1:13">
      <c r="A915" s="124">
        <v>2025</v>
      </c>
      <c r="B915" s="124">
        <v>11</v>
      </c>
      <c r="C915" s="126">
        <v>45991</v>
      </c>
      <c r="D915" s="124">
        <v>53071920802</v>
      </c>
      <c r="E915" s="124" t="s">
        <v>70</v>
      </c>
      <c r="F915" s="6">
        <v>50</v>
      </c>
      <c r="G915" s="6">
        <v>17</v>
      </c>
      <c r="H915" s="6">
        <v>12</v>
      </c>
      <c r="I915" s="6">
        <v>21</v>
      </c>
      <c r="J915" s="127">
        <v>2378.1799999999998</v>
      </c>
      <c r="K915" s="127">
        <v>835.92</v>
      </c>
      <c r="L915" s="127">
        <v>384.76</v>
      </c>
      <c r="M915" s="127">
        <v>1157.5</v>
      </c>
    </row>
    <row r="916" spans="1:13">
      <c r="A916" s="124">
        <v>2025</v>
      </c>
      <c r="B916" s="124">
        <v>11</v>
      </c>
      <c r="C916" s="126">
        <v>45991</v>
      </c>
      <c r="D916" s="124">
        <v>53071920900</v>
      </c>
      <c r="E916" s="124" t="s">
        <v>71</v>
      </c>
      <c r="F916" s="6">
        <v>3</v>
      </c>
      <c r="G916" s="6">
        <v>2</v>
      </c>
      <c r="H916" s="6">
        <v>0</v>
      </c>
      <c r="I916" s="6">
        <v>1</v>
      </c>
      <c r="J916" s="127">
        <v>490.55</v>
      </c>
      <c r="K916" s="127">
        <v>405.75</v>
      </c>
      <c r="L916" s="127">
        <v>21.2</v>
      </c>
      <c r="M916" s="127">
        <v>63.6</v>
      </c>
    </row>
    <row r="917" spans="1:13">
      <c r="A917" s="124">
        <v>2025</v>
      </c>
      <c r="B917" s="124">
        <v>11</v>
      </c>
      <c r="C917" s="126">
        <v>45991</v>
      </c>
      <c r="D917" s="124">
        <v>53071920900</v>
      </c>
      <c r="E917" s="124" t="s">
        <v>72</v>
      </c>
      <c r="F917" s="6">
        <v>13</v>
      </c>
      <c r="G917" s="6">
        <v>2</v>
      </c>
      <c r="H917" s="6">
        <v>11</v>
      </c>
      <c r="I917" s="6">
        <v>0</v>
      </c>
      <c r="J917" s="127">
        <v>4445.3999999999996</v>
      </c>
      <c r="K917" s="127">
        <v>3688.32</v>
      </c>
      <c r="L917" s="127">
        <v>757.08</v>
      </c>
      <c r="M917" s="127">
        <v>0</v>
      </c>
    </row>
    <row r="918" spans="1:13">
      <c r="A918" s="124">
        <v>2025</v>
      </c>
      <c r="B918" s="124">
        <v>11</v>
      </c>
      <c r="C918" s="126">
        <v>45991</v>
      </c>
      <c r="D918" s="124">
        <v>53071920900</v>
      </c>
      <c r="E918" s="124" t="s">
        <v>70</v>
      </c>
      <c r="F918" s="6">
        <v>182</v>
      </c>
      <c r="G918" s="6">
        <v>86</v>
      </c>
      <c r="H918" s="6">
        <v>22</v>
      </c>
      <c r="I918" s="6">
        <v>74</v>
      </c>
      <c r="J918" s="127">
        <v>16116.99</v>
      </c>
      <c r="K918" s="127">
        <v>7359.14</v>
      </c>
      <c r="L918" s="127">
        <v>3508.87</v>
      </c>
      <c r="M918" s="127">
        <v>5248.98</v>
      </c>
    </row>
    <row r="919" spans="1:13">
      <c r="A919" s="124">
        <v>2025</v>
      </c>
      <c r="B919" s="124">
        <v>11</v>
      </c>
      <c r="C919" s="126">
        <v>45991</v>
      </c>
      <c r="D919" s="124">
        <v>53073000100</v>
      </c>
      <c r="E919" s="124" t="s">
        <v>71</v>
      </c>
      <c r="F919" s="6">
        <v>36</v>
      </c>
      <c r="G919" s="6">
        <v>19</v>
      </c>
      <c r="H919" s="6">
        <v>9</v>
      </c>
      <c r="I919" s="6">
        <v>8</v>
      </c>
      <c r="J919" s="127">
        <v>5962.28</v>
      </c>
      <c r="K919" s="127">
        <v>3881.67</v>
      </c>
      <c r="L919" s="127">
        <v>1744.19</v>
      </c>
      <c r="M919" s="127">
        <v>336.42</v>
      </c>
    </row>
    <row r="920" spans="1:13">
      <c r="A920" s="124">
        <v>2025</v>
      </c>
      <c r="B920" s="124">
        <v>11</v>
      </c>
      <c r="C920" s="126">
        <v>45991</v>
      </c>
      <c r="D920" s="124">
        <v>53073000100</v>
      </c>
      <c r="E920" s="124" t="s">
        <v>72</v>
      </c>
      <c r="F920" s="6">
        <v>1</v>
      </c>
      <c r="G920" s="6">
        <v>1</v>
      </c>
      <c r="H920" s="6">
        <v>0</v>
      </c>
      <c r="I920" s="6">
        <v>0</v>
      </c>
      <c r="J920" s="127">
        <v>2153.3000000000002</v>
      </c>
      <c r="K920" s="127">
        <v>2153.3000000000002</v>
      </c>
      <c r="L920" s="127">
        <v>0</v>
      </c>
      <c r="M920" s="127">
        <v>0</v>
      </c>
    </row>
    <row r="921" spans="1:13">
      <c r="A921" s="124">
        <v>2025</v>
      </c>
      <c r="B921" s="124">
        <v>11</v>
      </c>
      <c r="C921" s="126">
        <v>45991</v>
      </c>
      <c r="D921" s="124">
        <v>53073000100</v>
      </c>
      <c r="E921" s="124" t="s">
        <v>70</v>
      </c>
      <c r="F921" s="6">
        <v>76</v>
      </c>
      <c r="G921" s="6">
        <v>32</v>
      </c>
      <c r="H921" s="6">
        <v>14</v>
      </c>
      <c r="I921" s="6">
        <v>30</v>
      </c>
      <c r="J921" s="127">
        <v>6576.95</v>
      </c>
      <c r="K921" s="127">
        <v>2118.79</v>
      </c>
      <c r="L921" s="127">
        <v>1161.1400000000001</v>
      </c>
      <c r="M921" s="127">
        <v>3297.02</v>
      </c>
    </row>
    <row r="922" spans="1:13">
      <c r="A922" s="124">
        <v>2025</v>
      </c>
      <c r="B922" s="124">
        <v>11</v>
      </c>
      <c r="C922" s="126">
        <v>45991</v>
      </c>
      <c r="D922" s="124">
        <v>53073000200</v>
      </c>
      <c r="E922" s="124" t="s">
        <v>71</v>
      </c>
      <c r="F922" s="6">
        <v>20</v>
      </c>
      <c r="G922" s="6">
        <v>12</v>
      </c>
      <c r="H922" s="6">
        <v>3</v>
      </c>
      <c r="I922" s="6">
        <v>5</v>
      </c>
      <c r="J922" s="127">
        <v>2851.33</v>
      </c>
      <c r="K922" s="127">
        <v>1882.18</v>
      </c>
      <c r="L922" s="127">
        <v>829.14</v>
      </c>
      <c r="M922" s="127">
        <v>140.01</v>
      </c>
    </row>
    <row r="923" spans="1:13">
      <c r="A923" s="124">
        <v>2025</v>
      </c>
      <c r="B923" s="124">
        <v>11</v>
      </c>
      <c r="C923" s="126">
        <v>45991</v>
      </c>
      <c r="D923" s="124">
        <v>53073000200</v>
      </c>
      <c r="E923" s="124" t="s">
        <v>72</v>
      </c>
      <c r="F923" s="6">
        <v>6</v>
      </c>
      <c r="G923" s="6">
        <v>6</v>
      </c>
      <c r="H923" s="6">
        <v>0</v>
      </c>
      <c r="I923" s="6">
        <v>0</v>
      </c>
      <c r="J923" s="127">
        <v>1762.19</v>
      </c>
      <c r="K923" s="127">
        <v>1762.19</v>
      </c>
      <c r="L923" s="127">
        <v>0</v>
      </c>
      <c r="M923" s="127">
        <v>0</v>
      </c>
    </row>
    <row r="924" spans="1:13">
      <c r="A924" s="124">
        <v>2025</v>
      </c>
      <c r="B924" s="124">
        <v>11</v>
      </c>
      <c r="C924" s="126">
        <v>45991</v>
      </c>
      <c r="D924" s="124">
        <v>53073000200</v>
      </c>
      <c r="E924" s="124" t="s">
        <v>73</v>
      </c>
      <c r="F924" s="6">
        <v>1</v>
      </c>
      <c r="G924" s="6">
        <v>1</v>
      </c>
      <c r="H924" s="6">
        <v>0</v>
      </c>
      <c r="I924" s="6">
        <v>0</v>
      </c>
      <c r="J924" s="127">
        <v>2600.34</v>
      </c>
      <c r="K924" s="127">
        <v>2600.34</v>
      </c>
      <c r="L924" s="127">
        <v>0</v>
      </c>
      <c r="M924" s="127">
        <v>0</v>
      </c>
    </row>
    <row r="925" spans="1:13">
      <c r="A925" s="124">
        <v>2025</v>
      </c>
      <c r="B925" s="124">
        <v>11</v>
      </c>
      <c r="C925" s="126">
        <v>45991</v>
      </c>
      <c r="D925" s="124">
        <v>53073000200</v>
      </c>
      <c r="E925" s="124" t="s">
        <v>70</v>
      </c>
      <c r="F925" s="6">
        <v>147</v>
      </c>
      <c r="G925" s="6">
        <v>68</v>
      </c>
      <c r="H925" s="6">
        <v>25</v>
      </c>
      <c r="I925" s="6">
        <v>54</v>
      </c>
      <c r="J925" s="127">
        <v>13055.43</v>
      </c>
      <c r="K925" s="127">
        <v>4997.99</v>
      </c>
      <c r="L925" s="127">
        <v>1559.06</v>
      </c>
      <c r="M925" s="127">
        <v>6498.38</v>
      </c>
    </row>
    <row r="926" spans="1:13">
      <c r="A926" s="124">
        <v>2025</v>
      </c>
      <c r="B926" s="124">
        <v>11</v>
      </c>
      <c r="C926" s="126">
        <v>45991</v>
      </c>
      <c r="D926" s="124">
        <v>53073000300</v>
      </c>
      <c r="E926" s="124" t="s">
        <v>71</v>
      </c>
      <c r="F926" s="6">
        <v>6</v>
      </c>
      <c r="G926" s="6">
        <v>3</v>
      </c>
      <c r="H926" s="6">
        <v>2</v>
      </c>
      <c r="I926" s="6">
        <v>1</v>
      </c>
      <c r="J926" s="127">
        <v>968.13</v>
      </c>
      <c r="K926" s="127">
        <v>418.05</v>
      </c>
      <c r="L926" s="127">
        <v>305.07</v>
      </c>
      <c r="M926" s="127">
        <v>245.01</v>
      </c>
    </row>
    <row r="927" spans="1:13">
      <c r="A927" s="124">
        <v>2025</v>
      </c>
      <c r="B927" s="124">
        <v>11</v>
      </c>
      <c r="C927" s="126">
        <v>45991</v>
      </c>
      <c r="D927" s="124">
        <v>53073000300</v>
      </c>
      <c r="E927" s="124" t="s">
        <v>70</v>
      </c>
      <c r="F927" s="6">
        <v>62</v>
      </c>
      <c r="G927" s="6">
        <v>21</v>
      </c>
      <c r="H927" s="6">
        <v>18</v>
      </c>
      <c r="I927" s="6">
        <v>23</v>
      </c>
      <c r="J927" s="127">
        <v>3954.9</v>
      </c>
      <c r="K927" s="127">
        <v>1578.98</v>
      </c>
      <c r="L927" s="127">
        <v>854.95</v>
      </c>
      <c r="M927" s="127">
        <v>1520.97</v>
      </c>
    </row>
    <row r="928" spans="1:13">
      <c r="A928" s="124">
        <v>2025</v>
      </c>
      <c r="B928" s="124">
        <v>11</v>
      </c>
      <c r="C928" s="126">
        <v>45991</v>
      </c>
      <c r="D928" s="124">
        <v>53073000400</v>
      </c>
      <c r="E928" s="124" t="s">
        <v>71</v>
      </c>
      <c r="F928" s="6">
        <v>11</v>
      </c>
      <c r="G928" s="6">
        <v>6</v>
      </c>
      <c r="H928" s="6">
        <v>3</v>
      </c>
      <c r="I928" s="6">
        <v>2</v>
      </c>
      <c r="J928" s="127">
        <v>5543.42</v>
      </c>
      <c r="K928" s="127">
        <v>2355.9299999999998</v>
      </c>
      <c r="L928" s="127">
        <v>2014.47</v>
      </c>
      <c r="M928" s="127">
        <v>1173.02</v>
      </c>
    </row>
    <row r="929" spans="1:13">
      <c r="A929" s="124">
        <v>2025</v>
      </c>
      <c r="B929" s="124">
        <v>11</v>
      </c>
      <c r="C929" s="126">
        <v>45991</v>
      </c>
      <c r="D929" s="124">
        <v>53073000400</v>
      </c>
      <c r="E929" s="124" t="s">
        <v>72</v>
      </c>
      <c r="F929" s="6">
        <v>1</v>
      </c>
      <c r="G929" s="6">
        <v>1</v>
      </c>
      <c r="H929" s="6">
        <v>0</v>
      </c>
      <c r="I929" s="6">
        <v>0</v>
      </c>
      <c r="J929" s="127">
        <v>352.95</v>
      </c>
      <c r="K929" s="127">
        <v>352.95</v>
      </c>
      <c r="L929" s="127">
        <v>0</v>
      </c>
      <c r="M929" s="127">
        <v>0</v>
      </c>
    </row>
    <row r="930" spans="1:13">
      <c r="A930" s="124">
        <v>2025</v>
      </c>
      <c r="B930" s="124">
        <v>11</v>
      </c>
      <c r="C930" s="126">
        <v>45991</v>
      </c>
      <c r="D930" s="124">
        <v>53073000400</v>
      </c>
      <c r="E930" s="124" t="s">
        <v>70</v>
      </c>
      <c r="F930" s="6">
        <v>103</v>
      </c>
      <c r="G930" s="6">
        <v>45</v>
      </c>
      <c r="H930" s="6">
        <v>16</v>
      </c>
      <c r="I930" s="6">
        <v>42</v>
      </c>
      <c r="J930" s="127">
        <v>6389.37</v>
      </c>
      <c r="K930" s="127">
        <v>2790</v>
      </c>
      <c r="L930" s="127">
        <v>963.2</v>
      </c>
      <c r="M930" s="127">
        <v>2636.17</v>
      </c>
    </row>
    <row r="931" spans="1:13">
      <c r="A931" s="124">
        <v>2025</v>
      </c>
      <c r="B931" s="124">
        <v>11</v>
      </c>
      <c r="C931" s="126">
        <v>45991</v>
      </c>
      <c r="D931" s="124">
        <v>53073000501</v>
      </c>
      <c r="E931" s="124" t="s">
        <v>71</v>
      </c>
      <c r="F931" s="6">
        <v>8</v>
      </c>
      <c r="G931" s="6">
        <v>4</v>
      </c>
      <c r="H931" s="6">
        <v>2</v>
      </c>
      <c r="I931" s="6">
        <v>2</v>
      </c>
      <c r="J931" s="127">
        <v>713.21</v>
      </c>
      <c r="K931" s="127">
        <v>482.5</v>
      </c>
      <c r="L931" s="127">
        <v>186.54</v>
      </c>
      <c r="M931" s="127">
        <v>44.17</v>
      </c>
    </row>
    <row r="932" spans="1:13">
      <c r="A932" s="124">
        <v>2025</v>
      </c>
      <c r="B932" s="124">
        <v>11</v>
      </c>
      <c r="C932" s="126">
        <v>45991</v>
      </c>
      <c r="D932" s="124">
        <v>53073000501</v>
      </c>
      <c r="E932" s="124" t="s">
        <v>72</v>
      </c>
      <c r="F932" s="6">
        <v>2</v>
      </c>
      <c r="G932" s="6">
        <v>2</v>
      </c>
      <c r="H932" s="6">
        <v>0</v>
      </c>
      <c r="I932" s="6">
        <v>0</v>
      </c>
      <c r="J932" s="127">
        <v>353.19</v>
      </c>
      <c r="K932" s="127">
        <v>353.19</v>
      </c>
      <c r="L932" s="127">
        <v>0</v>
      </c>
      <c r="M932" s="127">
        <v>0</v>
      </c>
    </row>
    <row r="933" spans="1:13">
      <c r="A933" s="124">
        <v>2025</v>
      </c>
      <c r="B933" s="124">
        <v>11</v>
      </c>
      <c r="C933" s="126">
        <v>45991</v>
      </c>
      <c r="D933" s="124">
        <v>53073000501</v>
      </c>
      <c r="E933" s="124" t="s">
        <v>70</v>
      </c>
      <c r="F933" s="6">
        <v>119</v>
      </c>
      <c r="G933" s="6">
        <v>44</v>
      </c>
      <c r="H933" s="6">
        <v>26</v>
      </c>
      <c r="I933" s="6">
        <v>49</v>
      </c>
      <c r="J933" s="127">
        <v>9102.68</v>
      </c>
      <c r="K933" s="127">
        <v>2377.02</v>
      </c>
      <c r="L933" s="127">
        <v>3001.58</v>
      </c>
      <c r="M933" s="127">
        <v>3724.08</v>
      </c>
    </row>
    <row r="934" spans="1:13">
      <c r="A934" s="124">
        <v>2025</v>
      </c>
      <c r="B934" s="124">
        <v>11</v>
      </c>
      <c r="C934" s="126">
        <v>45991</v>
      </c>
      <c r="D934" s="124">
        <v>53073000502</v>
      </c>
      <c r="E934" s="124" t="s">
        <v>71</v>
      </c>
      <c r="F934" s="6">
        <v>2</v>
      </c>
      <c r="G934" s="6">
        <v>0</v>
      </c>
      <c r="H934" s="6">
        <v>2</v>
      </c>
      <c r="I934" s="6">
        <v>0</v>
      </c>
      <c r="J934" s="127">
        <v>101.31</v>
      </c>
      <c r="K934" s="127">
        <v>53.89</v>
      </c>
      <c r="L934" s="127">
        <v>47.42</v>
      </c>
      <c r="M934" s="127">
        <v>0</v>
      </c>
    </row>
    <row r="935" spans="1:13">
      <c r="A935" s="124">
        <v>2025</v>
      </c>
      <c r="B935" s="124">
        <v>11</v>
      </c>
      <c r="C935" s="126">
        <v>45991</v>
      </c>
      <c r="D935" s="124">
        <v>53073000502</v>
      </c>
      <c r="E935" s="124" t="s">
        <v>72</v>
      </c>
      <c r="F935" s="6">
        <v>1</v>
      </c>
      <c r="G935" s="6">
        <v>1</v>
      </c>
      <c r="H935" s="6">
        <v>0</v>
      </c>
      <c r="I935" s="6">
        <v>0</v>
      </c>
      <c r="J935" s="127">
        <v>276.89</v>
      </c>
      <c r="K935" s="127">
        <v>276.89</v>
      </c>
      <c r="L935" s="127">
        <v>0</v>
      </c>
      <c r="M935" s="127">
        <v>0</v>
      </c>
    </row>
    <row r="936" spans="1:13">
      <c r="A936" s="124">
        <v>2025</v>
      </c>
      <c r="B936" s="124">
        <v>11</v>
      </c>
      <c r="C936" s="126">
        <v>45991</v>
      </c>
      <c r="D936" s="124">
        <v>53073000502</v>
      </c>
      <c r="E936" s="124" t="s">
        <v>70</v>
      </c>
      <c r="F936" s="6">
        <v>47</v>
      </c>
      <c r="G936" s="6">
        <v>16</v>
      </c>
      <c r="H936" s="6">
        <v>6</v>
      </c>
      <c r="I936" s="6">
        <v>25</v>
      </c>
      <c r="J936" s="127">
        <v>3545.28</v>
      </c>
      <c r="K936" s="127">
        <v>1026.0999999999999</v>
      </c>
      <c r="L936" s="127">
        <v>535.32000000000005</v>
      </c>
      <c r="M936" s="127">
        <v>1983.86</v>
      </c>
    </row>
    <row r="937" spans="1:13">
      <c r="A937" s="124">
        <v>2025</v>
      </c>
      <c r="B937" s="124">
        <v>11</v>
      </c>
      <c r="C937" s="126">
        <v>45991</v>
      </c>
      <c r="D937" s="124">
        <v>53073000600</v>
      </c>
      <c r="E937" s="124" t="s">
        <v>71</v>
      </c>
      <c r="F937" s="6">
        <v>11</v>
      </c>
      <c r="G937" s="6">
        <v>7</v>
      </c>
      <c r="H937" s="6">
        <v>1</v>
      </c>
      <c r="I937" s="6">
        <v>3</v>
      </c>
      <c r="J937" s="127">
        <v>1899.56</v>
      </c>
      <c r="K937" s="127">
        <v>879.47</v>
      </c>
      <c r="L937" s="127">
        <v>475.38</v>
      </c>
      <c r="M937" s="127">
        <v>544.71</v>
      </c>
    </row>
    <row r="938" spans="1:13">
      <c r="A938" s="124">
        <v>2025</v>
      </c>
      <c r="B938" s="124">
        <v>11</v>
      </c>
      <c r="C938" s="126">
        <v>45991</v>
      </c>
      <c r="D938" s="124">
        <v>53073000600</v>
      </c>
      <c r="E938" s="124" t="s">
        <v>72</v>
      </c>
      <c r="F938" s="6">
        <v>7</v>
      </c>
      <c r="G938" s="6">
        <v>7</v>
      </c>
      <c r="H938" s="6">
        <v>0</v>
      </c>
      <c r="I938" s="6">
        <v>0</v>
      </c>
      <c r="J938" s="127">
        <v>10576.73</v>
      </c>
      <c r="K938" s="127">
        <v>10576.73</v>
      </c>
      <c r="L938" s="127">
        <v>0</v>
      </c>
      <c r="M938" s="127">
        <v>0</v>
      </c>
    </row>
    <row r="939" spans="1:13">
      <c r="A939" s="124">
        <v>2025</v>
      </c>
      <c r="B939" s="124">
        <v>11</v>
      </c>
      <c r="C939" s="126">
        <v>45991</v>
      </c>
      <c r="D939" s="124">
        <v>53073000600</v>
      </c>
      <c r="E939" s="124" t="s">
        <v>70</v>
      </c>
      <c r="F939" s="6">
        <v>2</v>
      </c>
      <c r="G939" s="6">
        <v>1</v>
      </c>
      <c r="H939" s="6">
        <v>0</v>
      </c>
      <c r="I939" s="6">
        <v>1</v>
      </c>
      <c r="J939" s="127">
        <v>51.22</v>
      </c>
      <c r="K939" s="127">
        <v>47.87</v>
      </c>
      <c r="L939" s="127">
        <v>1.89</v>
      </c>
      <c r="M939" s="127">
        <v>1.46</v>
      </c>
    </row>
    <row r="940" spans="1:13">
      <c r="A940" s="124">
        <v>2025</v>
      </c>
      <c r="B940" s="124">
        <v>11</v>
      </c>
      <c r="C940" s="126">
        <v>45991</v>
      </c>
      <c r="D940" s="124">
        <v>53073000700</v>
      </c>
      <c r="E940" s="124" t="s">
        <v>71</v>
      </c>
      <c r="F940" s="6">
        <v>16</v>
      </c>
      <c r="G940" s="6">
        <v>11</v>
      </c>
      <c r="H940" s="6">
        <v>3</v>
      </c>
      <c r="I940" s="6">
        <v>2</v>
      </c>
      <c r="J940" s="127">
        <v>4220.95</v>
      </c>
      <c r="K940" s="127">
        <v>3075.03</v>
      </c>
      <c r="L940" s="127">
        <v>977.99</v>
      </c>
      <c r="M940" s="127">
        <v>167.93</v>
      </c>
    </row>
    <row r="941" spans="1:13">
      <c r="A941" s="124">
        <v>2025</v>
      </c>
      <c r="B941" s="124">
        <v>11</v>
      </c>
      <c r="C941" s="126">
        <v>45991</v>
      </c>
      <c r="D941" s="124">
        <v>53073000700</v>
      </c>
      <c r="E941" s="124" t="s">
        <v>70</v>
      </c>
      <c r="F941" s="6">
        <v>125</v>
      </c>
      <c r="G941" s="6">
        <v>50</v>
      </c>
      <c r="H941" s="6">
        <v>17</v>
      </c>
      <c r="I941" s="6">
        <v>58</v>
      </c>
      <c r="J941" s="127">
        <v>9402.2800000000007</v>
      </c>
      <c r="K941" s="127">
        <v>3270.32</v>
      </c>
      <c r="L941" s="127">
        <v>1757.67</v>
      </c>
      <c r="M941" s="127">
        <v>4374.29</v>
      </c>
    </row>
    <row r="942" spans="1:13">
      <c r="A942" s="124">
        <v>2025</v>
      </c>
      <c r="B942" s="124">
        <v>11</v>
      </c>
      <c r="C942" s="126">
        <v>45991</v>
      </c>
      <c r="D942" s="124">
        <v>53073000803</v>
      </c>
      <c r="E942" s="124" t="s">
        <v>71</v>
      </c>
      <c r="F942" s="6">
        <v>1</v>
      </c>
      <c r="G942" s="6">
        <v>0</v>
      </c>
      <c r="H942" s="6">
        <v>1</v>
      </c>
      <c r="I942" s="6">
        <v>0</v>
      </c>
      <c r="J942" s="127">
        <v>762.61</v>
      </c>
      <c r="K942" s="127">
        <v>395</v>
      </c>
      <c r="L942" s="127">
        <v>367.61</v>
      </c>
      <c r="M942" s="127">
        <v>0</v>
      </c>
    </row>
    <row r="943" spans="1:13">
      <c r="A943" s="124">
        <v>2025</v>
      </c>
      <c r="B943" s="124">
        <v>11</v>
      </c>
      <c r="C943" s="126">
        <v>45991</v>
      </c>
      <c r="D943" s="124">
        <v>53073000803</v>
      </c>
      <c r="E943" s="124" t="s">
        <v>70</v>
      </c>
      <c r="F943" s="6">
        <v>86</v>
      </c>
      <c r="G943" s="6">
        <v>45</v>
      </c>
      <c r="H943" s="6">
        <v>17</v>
      </c>
      <c r="I943" s="6">
        <v>24</v>
      </c>
      <c r="J943" s="127">
        <v>5642.43</v>
      </c>
      <c r="K943" s="127">
        <v>2997.47</v>
      </c>
      <c r="L943" s="127">
        <v>886.93</v>
      </c>
      <c r="M943" s="127">
        <v>1758.03</v>
      </c>
    </row>
    <row r="944" spans="1:13">
      <c r="A944" s="124">
        <v>2025</v>
      </c>
      <c r="B944" s="124">
        <v>11</v>
      </c>
      <c r="C944" s="126">
        <v>45991</v>
      </c>
      <c r="D944" s="124">
        <v>53073000804</v>
      </c>
      <c r="E944" s="124" t="s">
        <v>72</v>
      </c>
      <c r="F944" s="6">
        <v>2</v>
      </c>
      <c r="G944" s="6">
        <v>2</v>
      </c>
      <c r="H944" s="6">
        <v>0</v>
      </c>
      <c r="I944" s="6">
        <v>0</v>
      </c>
      <c r="J944" s="127">
        <v>185.98</v>
      </c>
      <c r="K944" s="127">
        <v>185.98</v>
      </c>
      <c r="L944" s="127">
        <v>0</v>
      </c>
      <c r="M944" s="127">
        <v>0</v>
      </c>
    </row>
    <row r="945" spans="1:13">
      <c r="A945" s="124">
        <v>2025</v>
      </c>
      <c r="B945" s="124">
        <v>11</v>
      </c>
      <c r="C945" s="126">
        <v>45991</v>
      </c>
      <c r="D945" s="124">
        <v>53073000804</v>
      </c>
      <c r="E945" s="124" t="s">
        <v>70</v>
      </c>
      <c r="F945" s="6">
        <v>88</v>
      </c>
      <c r="G945" s="6">
        <v>52</v>
      </c>
      <c r="H945" s="6">
        <v>7</v>
      </c>
      <c r="I945" s="6">
        <v>29</v>
      </c>
      <c r="J945" s="127">
        <v>6415.23</v>
      </c>
      <c r="K945" s="127">
        <v>3274.07</v>
      </c>
      <c r="L945" s="127">
        <v>805.35</v>
      </c>
      <c r="M945" s="127">
        <v>2335.81</v>
      </c>
    </row>
    <row r="946" spans="1:13">
      <c r="A946" s="124">
        <v>2025</v>
      </c>
      <c r="B946" s="124">
        <v>11</v>
      </c>
      <c r="C946" s="126">
        <v>45991</v>
      </c>
      <c r="D946" s="124">
        <v>53073000805</v>
      </c>
      <c r="E946" s="124" t="s">
        <v>71</v>
      </c>
      <c r="F946" s="6">
        <v>1</v>
      </c>
      <c r="G946" s="6">
        <v>1</v>
      </c>
      <c r="H946" s="6">
        <v>0</v>
      </c>
      <c r="I946" s="6">
        <v>0</v>
      </c>
      <c r="J946" s="127">
        <v>55.26</v>
      </c>
      <c r="K946" s="127">
        <v>55.26</v>
      </c>
      <c r="L946" s="127">
        <v>0</v>
      </c>
      <c r="M946" s="127">
        <v>0</v>
      </c>
    </row>
    <row r="947" spans="1:13">
      <c r="A947" s="124">
        <v>2025</v>
      </c>
      <c r="B947" s="124">
        <v>11</v>
      </c>
      <c r="C947" s="126">
        <v>45991</v>
      </c>
      <c r="D947" s="124">
        <v>53073000805</v>
      </c>
      <c r="E947" s="124" t="s">
        <v>70</v>
      </c>
      <c r="F947" s="6">
        <v>77</v>
      </c>
      <c r="G947" s="6">
        <v>38</v>
      </c>
      <c r="H947" s="6">
        <v>12</v>
      </c>
      <c r="I947" s="6">
        <v>27</v>
      </c>
      <c r="J947" s="127">
        <v>6545.94</v>
      </c>
      <c r="K947" s="127">
        <v>2851.67</v>
      </c>
      <c r="L947" s="127">
        <v>1040.18</v>
      </c>
      <c r="M947" s="127">
        <v>2654.09</v>
      </c>
    </row>
    <row r="948" spans="1:13">
      <c r="A948" s="124">
        <v>2025</v>
      </c>
      <c r="B948" s="124">
        <v>11</v>
      </c>
      <c r="C948" s="126">
        <v>45991</v>
      </c>
      <c r="D948" s="124">
        <v>53073000806</v>
      </c>
      <c r="E948" s="124" t="s">
        <v>70</v>
      </c>
      <c r="F948" s="6">
        <v>27</v>
      </c>
      <c r="G948" s="6">
        <v>10</v>
      </c>
      <c r="H948" s="6">
        <v>7</v>
      </c>
      <c r="I948" s="6">
        <v>10</v>
      </c>
      <c r="J948" s="127">
        <v>2075.9699999999998</v>
      </c>
      <c r="K948" s="127">
        <v>892.08</v>
      </c>
      <c r="L948" s="127">
        <v>515.14</v>
      </c>
      <c r="M948" s="127">
        <v>668.75</v>
      </c>
    </row>
    <row r="949" spans="1:13">
      <c r="A949" s="124">
        <v>2025</v>
      </c>
      <c r="B949" s="124">
        <v>11</v>
      </c>
      <c r="C949" s="126">
        <v>45991</v>
      </c>
      <c r="D949" s="124">
        <v>53073000901</v>
      </c>
      <c r="E949" s="124" t="s">
        <v>71</v>
      </c>
      <c r="F949" s="6">
        <v>6</v>
      </c>
      <c r="G949" s="6">
        <v>2</v>
      </c>
      <c r="H949" s="6">
        <v>1</v>
      </c>
      <c r="I949" s="6">
        <v>3</v>
      </c>
      <c r="J949" s="127">
        <v>978.91</v>
      </c>
      <c r="K949" s="127">
        <v>605.97</v>
      </c>
      <c r="L949" s="127">
        <v>162.75</v>
      </c>
      <c r="M949" s="127">
        <v>210.19</v>
      </c>
    </row>
    <row r="950" spans="1:13">
      <c r="A950" s="124">
        <v>2025</v>
      </c>
      <c r="B950" s="124">
        <v>11</v>
      </c>
      <c r="C950" s="126">
        <v>45991</v>
      </c>
      <c r="D950" s="124">
        <v>53073000901</v>
      </c>
      <c r="E950" s="124" t="s">
        <v>70</v>
      </c>
      <c r="F950" s="6">
        <v>75</v>
      </c>
      <c r="G950" s="6">
        <v>36</v>
      </c>
      <c r="H950" s="6">
        <v>17</v>
      </c>
      <c r="I950" s="6">
        <v>22</v>
      </c>
      <c r="J950" s="127">
        <v>6172.92</v>
      </c>
      <c r="K950" s="127">
        <v>2333.86</v>
      </c>
      <c r="L950" s="127">
        <v>810.29</v>
      </c>
      <c r="M950" s="127">
        <v>3028.77</v>
      </c>
    </row>
    <row r="951" spans="1:13">
      <c r="A951" s="124">
        <v>2025</v>
      </c>
      <c r="B951" s="124">
        <v>11</v>
      </c>
      <c r="C951" s="126">
        <v>45991</v>
      </c>
      <c r="D951" s="124">
        <v>53073000902</v>
      </c>
      <c r="E951" s="124" t="s">
        <v>71</v>
      </c>
      <c r="F951" s="6">
        <v>2</v>
      </c>
      <c r="G951" s="6">
        <v>1</v>
      </c>
      <c r="H951" s="6">
        <v>1</v>
      </c>
      <c r="I951" s="6">
        <v>0</v>
      </c>
      <c r="J951" s="127">
        <v>40.85</v>
      </c>
      <c r="K951" s="127">
        <v>20.85</v>
      </c>
      <c r="L951" s="127">
        <v>20</v>
      </c>
      <c r="M951" s="127">
        <v>0</v>
      </c>
    </row>
    <row r="952" spans="1:13">
      <c r="A952" s="124">
        <v>2025</v>
      </c>
      <c r="B952" s="124">
        <v>11</v>
      </c>
      <c r="C952" s="126">
        <v>45991</v>
      </c>
      <c r="D952" s="124">
        <v>53073000902</v>
      </c>
      <c r="E952" s="124" t="s">
        <v>70</v>
      </c>
      <c r="F952" s="6">
        <v>73</v>
      </c>
      <c r="G952" s="6">
        <v>29</v>
      </c>
      <c r="H952" s="6">
        <v>14</v>
      </c>
      <c r="I952" s="6">
        <v>30</v>
      </c>
      <c r="J952" s="127">
        <v>5733.52</v>
      </c>
      <c r="K952" s="127">
        <v>2612.96</v>
      </c>
      <c r="L952" s="127">
        <v>1156.3900000000001</v>
      </c>
      <c r="M952" s="127">
        <v>1964.17</v>
      </c>
    </row>
    <row r="953" spans="1:13">
      <c r="A953" s="124">
        <v>2025</v>
      </c>
      <c r="B953" s="124">
        <v>11</v>
      </c>
      <c r="C953" s="126">
        <v>45991</v>
      </c>
      <c r="D953" s="124">
        <v>53073001000</v>
      </c>
      <c r="E953" s="124" t="s">
        <v>71</v>
      </c>
      <c r="F953" s="6">
        <v>5</v>
      </c>
      <c r="G953" s="6">
        <v>5</v>
      </c>
      <c r="H953" s="6">
        <v>0</v>
      </c>
      <c r="I953" s="6">
        <v>0</v>
      </c>
      <c r="J953" s="127">
        <v>319.48</v>
      </c>
      <c r="K953" s="127">
        <v>319.48</v>
      </c>
      <c r="L953" s="127">
        <v>0</v>
      </c>
      <c r="M953" s="127">
        <v>0</v>
      </c>
    </row>
    <row r="954" spans="1:13">
      <c r="A954" s="124">
        <v>2025</v>
      </c>
      <c r="B954" s="124">
        <v>11</v>
      </c>
      <c r="C954" s="126">
        <v>45991</v>
      </c>
      <c r="D954" s="124">
        <v>53073001000</v>
      </c>
      <c r="E954" s="124" t="s">
        <v>70</v>
      </c>
      <c r="F954" s="6">
        <v>56</v>
      </c>
      <c r="G954" s="6">
        <v>27</v>
      </c>
      <c r="H954" s="6">
        <v>6</v>
      </c>
      <c r="I954" s="6">
        <v>23</v>
      </c>
      <c r="J954" s="127">
        <v>3348</v>
      </c>
      <c r="K954" s="127">
        <v>1131.29</v>
      </c>
      <c r="L954" s="127">
        <v>494.81</v>
      </c>
      <c r="M954" s="127">
        <v>1721.9</v>
      </c>
    </row>
    <row r="955" spans="1:13">
      <c r="A955" s="124">
        <v>2025</v>
      </c>
      <c r="B955" s="124">
        <v>11</v>
      </c>
      <c r="C955" s="126">
        <v>45991</v>
      </c>
      <c r="D955" s="124">
        <v>53073001100</v>
      </c>
      <c r="E955" s="124" t="s">
        <v>71</v>
      </c>
      <c r="F955" s="6">
        <v>13</v>
      </c>
      <c r="G955" s="6">
        <v>7</v>
      </c>
      <c r="H955" s="6">
        <v>2</v>
      </c>
      <c r="I955" s="6">
        <v>4</v>
      </c>
      <c r="J955" s="127">
        <v>1190.1300000000001</v>
      </c>
      <c r="K955" s="127">
        <v>622.66999999999996</v>
      </c>
      <c r="L955" s="127">
        <v>150.32</v>
      </c>
      <c r="M955" s="127">
        <v>417.14</v>
      </c>
    </row>
    <row r="956" spans="1:13">
      <c r="A956" s="124">
        <v>2025</v>
      </c>
      <c r="B956" s="124">
        <v>11</v>
      </c>
      <c r="C956" s="126">
        <v>45991</v>
      </c>
      <c r="D956" s="124">
        <v>53073001100</v>
      </c>
      <c r="E956" s="124" t="s">
        <v>70</v>
      </c>
      <c r="F956" s="6">
        <v>55</v>
      </c>
      <c r="G956" s="6">
        <v>27</v>
      </c>
      <c r="H956" s="6">
        <v>7</v>
      </c>
      <c r="I956" s="6">
        <v>21</v>
      </c>
      <c r="J956" s="127">
        <v>4500.62</v>
      </c>
      <c r="K956" s="127">
        <v>2445.9899999999998</v>
      </c>
      <c r="L956" s="127">
        <v>584.88</v>
      </c>
      <c r="M956" s="127">
        <v>1469.75</v>
      </c>
    </row>
    <row r="957" spans="1:13">
      <c r="A957" s="124">
        <v>2025</v>
      </c>
      <c r="B957" s="124">
        <v>11</v>
      </c>
      <c r="C957" s="126">
        <v>45991</v>
      </c>
      <c r="D957" s="124">
        <v>53073001201</v>
      </c>
      <c r="E957" s="124" t="s">
        <v>71</v>
      </c>
      <c r="F957" s="6">
        <v>1</v>
      </c>
      <c r="G957" s="6">
        <v>1</v>
      </c>
      <c r="H957" s="6">
        <v>0</v>
      </c>
      <c r="I957" s="6">
        <v>0</v>
      </c>
      <c r="J957" s="127">
        <v>334.7</v>
      </c>
      <c r="K957" s="127">
        <v>334.7</v>
      </c>
      <c r="L957" s="127">
        <v>0</v>
      </c>
      <c r="M957" s="127">
        <v>0</v>
      </c>
    </row>
    <row r="958" spans="1:13">
      <c r="A958" s="124">
        <v>2025</v>
      </c>
      <c r="B958" s="124">
        <v>11</v>
      </c>
      <c r="C958" s="126">
        <v>45991</v>
      </c>
      <c r="D958" s="124">
        <v>53073001201</v>
      </c>
      <c r="E958" s="124" t="s">
        <v>70</v>
      </c>
      <c r="F958" s="6">
        <v>40</v>
      </c>
      <c r="G958" s="6">
        <v>16</v>
      </c>
      <c r="H958" s="6">
        <v>8</v>
      </c>
      <c r="I958" s="6">
        <v>16</v>
      </c>
      <c r="J958" s="127">
        <v>2320.9899999999998</v>
      </c>
      <c r="K958" s="127">
        <v>1053.3900000000001</v>
      </c>
      <c r="L958" s="127">
        <v>467.27</v>
      </c>
      <c r="M958" s="127">
        <v>800.33</v>
      </c>
    </row>
    <row r="959" spans="1:13">
      <c r="A959" s="124">
        <v>2025</v>
      </c>
      <c r="B959" s="124">
        <v>11</v>
      </c>
      <c r="C959" s="126">
        <v>45991</v>
      </c>
      <c r="D959" s="124">
        <v>53073001202</v>
      </c>
      <c r="E959" s="124" t="s">
        <v>71</v>
      </c>
      <c r="F959" s="6">
        <v>1</v>
      </c>
      <c r="G959" s="6">
        <v>1</v>
      </c>
      <c r="H959" s="6">
        <v>0</v>
      </c>
      <c r="I959" s="6">
        <v>0</v>
      </c>
      <c r="J959" s="127">
        <v>1118.42</v>
      </c>
      <c r="K959" s="127">
        <v>1118.42</v>
      </c>
      <c r="L959" s="127">
        <v>0</v>
      </c>
      <c r="M959" s="127">
        <v>0</v>
      </c>
    </row>
    <row r="960" spans="1:13">
      <c r="A960" s="124">
        <v>2025</v>
      </c>
      <c r="B960" s="124">
        <v>11</v>
      </c>
      <c r="C960" s="126">
        <v>45991</v>
      </c>
      <c r="D960" s="124">
        <v>53073001202</v>
      </c>
      <c r="E960" s="124" t="s">
        <v>70</v>
      </c>
      <c r="F960" s="6">
        <v>15</v>
      </c>
      <c r="G960" s="6">
        <v>9</v>
      </c>
      <c r="H960" s="6">
        <v>2</v>
      </c>
      <c r="I960" s="6">
        <v>4</v>
      </c>
      <c r="J960" s="127">
        <v>1784.74</v>
      </c>
      <c r="K960" s="127">
        <v>366.61</v>
      </c>
      <c r="L960" s="127">
        <v>127.58</v>
      </c>
      <c r="M960" s="127">
        <v>1290.55</v>
      </c>
    </row>
    <row r="961" spans="1:13">
      <c r="A961" s="124">
        <v>2025</v>
      </c>
      <c r="B961" s="124">
        <v>11</v>
      </c>
      <c r="C961" s="126">
        <v>45991</v>
      </c>
      <c r="D961" s="124">
        <v>53073010100</v>
      </c>
      <c r="E961" s="124" t="s">
        <v>72</v>
      </c>
      <c r="F961" s="6">
        <v>2</v>
      </c>
      <c r="G961" s="6">
        <v>2</v>
      </c>
      <c r="H961" s="6">
        <v>0</v>
      </c>
      <c r="I961" s="6">
        <v>0</v>
      </c>
      <c r="J961" s="127">
        <v>46.06</v>
      </c>
      <c r="K961" s="127">
        <v>46.06</v>
      </c>
      <c r="L961" s="127">
        <v>0</v>
      </c>
      <c r="M961" s="127">
        <v>0</v>
      </c>
    </row>
    <row r="962" spans="1:13">
      <c r="A962" s="124">
        <v>2025</v>
      </c>
      <c r="B962" s="124">
        <v>11</v>
      </c>
      <c r="C962" s="126">
        <v>45991</v>
      </c>
      <c r="D962" s="124">
        <v>53073010100</v>
      </c>
      <c r="E962" s="124" t="s">
        <v>70</v>
      </c>
      <c r="F962" s="6">
        <v>10</v>
      </c>
      <c r="G962" s="6">
        <v>5</v>
      </c>
      <c r="H962" s="6">
        <v>2</v>
      </c>
      <c r="I962" s="6">
        <v>3</v>
      </c>
      <c r="J962" s="127">
        <v>765.06</v>
      </c>
      <c r="K962" s="127">
        <v>305.87</v>
      </c>
      <c r="L962" s="127">
        <v>126.85</v>
      </c>
      <c r="M962" s="127">
        <v>332.34</v>
      </c>
    </row>
    <row r="963" spans="1:13">
      <c r="A963" s="124">
        <v>2025</v>
      </c>
      <c r="B963" s="124">
        <v>11</v>
      </c>
      <c r="C963" s="126">
        <v>45991</v>
      </c>
      <c r="D963" s="124">
        <v>53073010200</v>
      </c>
      <c r="E963" s="124" t="s">
        <v>71</v>
      </c>
      <c r="F963" s="6">
        <v>18</v>
      </c>
      <c r="G963" s="6">
        <v>16</v>
      </c>
      <c r="H963" s="6">
        <v>1</v>
      </c>
      <c r="I963" s="6">
        <v>1</v>
      </c>
      <c r="J963" s="127">
        <v>3514.14</v>
      </c>
      <c r="K963" s="127">
        <v>2940.43</v>
      </c>
      <c r="L963" s="127">
        <v>123.54</v>
      </c>
      <c r="M963" s="127">
        <v>450.17</v>
      </c>
    </row>
    <row r="964" spans="1:13">
      <c r="A964" s="124">
        <v>2025</v>
      </c>
      <c r="B964" s="124">
        <v>11</v>
      </c>
      <c r="C964" s="126">
        <v>45991</v>
      </c>
      <c r="D964" s="124">
        <v>53073010200</v>
      </c>
      <c r="E964" s="124" t="s">
        <v>72</v>
      </c>
      <c r="F964" s="6">
        <v>3</v>
      </c>
      <c r="G964" s="6">
        <v>3</v>
      </c>
      <c r="H964" s="6">
        <v>0</v>
      </c>
      <c r="I964" s="6">
        <v>0</v>
      </c>
      <c r="J964" s="127">
        <v>260.27999999999997</v>
      </c>
      <c r="K964" s="127">
        <v>260.27999999999997</v>
      </c>
      <c r="L964" s="127">
        <v>0</v>
      </c>
      <c r="M964" s="127">
        <v>0</v>
      </c>
    </row>
    <row r="965" spans="1:13">
      <c r="A965" s="124">
        <v>2025</v>
      </c>
      <c r="B965" s="124">
        <v>11</v>
      </c>
      <c r="C965" s="126">
        <v>45991</v>
      </c>
      <c r="D965" s="124">
        <v>53073010200</v>
      </c>
      <c r="E965" s="124" t="s">
        <v>73</v>
      </c>
      <c r="F965" s="6">
        <v>1</v>
      </c>
      <c r="G965" s="6">
        <v>1</v>
      </c>
      <c r="H965" s="6">
        <v>0</v>
      </c>
      <c r="I965" s="6">
        <v>0</v>
      </c>
      <c r="J965" s="127">
        <v>2104.63</v>
      </c>
      <c r="K965" s="127">
        <v>2104.63</v>
      </c>
      <c r="L965" s="127">
        <v>0</v>
      </c>
      <c r="M965" s="127">
        <v>0</v>
      </c>
    </row>
    <row r="966" spans="1:13">
      <c r="A966" s="124">
        <v>2025</v>
      </c>
      <c r="B966" s="124">
        <v>11</v>
      </c>
      <c r="C966" s="126">
        <v>45991</v>
      </c>
      <c r="D966" s="124">
        <v>53073010200</v>
      </c>
      <c r="E966" s="124" t="s">
        <v>70</v>
      </c>
      <c r="F966" s="6">
        <v>251</v>
      </c>
      <c r="G966" s="6">
        <v>133</v>
      </c>
      <c r="H966" s="6">
        <v>38</v>
      </c>
      <c r="I966" s="6">
        <v>80</v>
      </c>
      <c r="J966" s="127">
        <v>21997.16</v>
      </c>
      <c r="K966" s="127">
        <v>13802.21</v>
      </c>
      <c r="L966" s="127">
        <v>3493.73</v>
      </c>
      <c r="M966" s="127">
        <v>4701.22</v>
      </c>
    </row>
    <row r="967" spans="1:13">
      <c r="A967" s="124">
        <v>2025</v>
      </c>
      <c r="B967" s="124">
        <v>11</v>
      </c>
      <c r="C967" s="126">
        <v>45991</v>
      </c>
      <c r="D967" s="124">
        <v>53073010301</v>
      </c>
      <c r="E967" s="124" t="s">
        <v>71</v>
      </c>
      <c r="F967" s="6">
        <v>20</v>
      </c>
      <c r="G967" s="6">
        <v>15</v>
      </c>
      <c r="H967" s="6">
        <v>1</v>
      </c>
      <c r="I967" s="6">
        <v>4</v>
      </c>
      <c r="J967" s="127">
        <v>5640.6</v>
      </c>
      <c r="K967" s="127">
        <v>4877.97</v>
      </c>
      <c r="L967" s="127">
        <v>523.82000000000005</v>
      </c>
      <c r="M967" s="127">
        <v>238.81</v>
      </c>
    </row>
    <row r="968" spans="1:13">
      <c r="A968" s="124">
        <v>2025</v>
      </c>
      <c r="B968" s="124">
        <v>11</v>
      </c>
      <c r="C968" s="126">
        <v>45991</v>
      </c>
      <c r="D968" s="124">
        <v>53073010301</v>
      </c>
      <c r="E968" s="124" t="s">
        <v>72</v>
      </c>
      <c r="F968" s="6">
        <v>3</v>
      </c>
      <c r="G968" s="6">
        <v>3</v>
      </c>
      <c r="H968" s="6">
        <v>0</v>
      </c>
      <c r="I968" s="6">
        <v>0</v>
      </c>
      <c r="J968" s="127">
        <v>3823.98</v>
      </c>
      <c r="K968" s="127">
        <v>3823.98</v>
      </c>
      <c r="L968" s="127">
        <v>0</v>
      </c>
      <c r="M968" s="127">
        <v>0</v>
      </c>
    </row>
    <row r="969" spans="1:13">
      <c r="A969" s="124">
        <v>2025</v>
      </c>
      <c r="B969" s="124">
        <v>11</v>
      </c>
      <c r="C969" s="126">
        <v>45991</v>
      </c>
      <c r="D969" s="124">
        <v>53073010301</v>
      </c>
      <c r="E969" s="124" t="s">
        <v>70</v>
      </c>
      <c r="F969" s="6">
        <v>137</v>
      </c>
      <c r="G969" s="6">
        <v>73</v>
      </c>
      <c r="H969" s="6">
        <v>20</v>
      </c>
      <c r="I969" s="6">
        <v>44</v>
      </c>
      <c r="J969" s="127">
        <v>14770.5</v>
      </c>
      <c r="K969" s="127">
        <v>8306.6299999999992</v>
      </c>
      <c r="L969" s="127">
        <v>1610.52</v>
      </c>
      <c r="M969" s="127">
        <v>4853.3500000000004</v>
      </c>
    </row>
    <row r="970" spans="1:13">
      <c r="A970" s="124">
        <v>2025</v>
      </c>
      <c r="B970" s="124">
        <v>11</v>
      </c>
      <c r="C970" s="126">
        <v>45991</v>
      </c>
      <c r="D970" s="124">
        <v>53073010302</v>
      </c>
      <c r="E970" s="124" t="s">
        <v>71</v>
      </c>
      <c r="F970" s="6">
        <v>12</v>
      </c>
      <c r="G970" s="6">
        <v>6</v>
      </c>
      <c r="H970" s="6">
        <v>4</v>
      </c>
      <c r="I970" s="6">
        <v>2</v>
      </c>
      <c r="J970" s="127">
        <v>3828.02</v>
      </c>
      <c r="K970" s="127">
        <v>2712.2</v>
      </c>
      <c r="L970" s="127">
        <v>1068.58</v>
      </c>
      <c r="M970" s="127">
        <v>47.24</v>
      </c>
    </row>
    <row r="971" spans="1:13">
      <c r="A971" s="124">
        <v>2025</v>
      </c>
      <c r="B971" s="124">
        <v>11</v>
      </c>
      <c r="C971" s="126">
        <v>45991</v>
      </c>
      <c r="D971" s="124">
        <v>53073010302</v>
      </c>
      <c r="E971" s="124" t="s">
        <v>72</v>
      </c>
      <c r="F971" s="6">
        <v>1</v>
      </c>
      <c r="G971" s="6">
        <v>1</v>
      </c>
      <c r="H971" s="6">
        <v>0</v>
      </c>
      <c r="I971" s="6">
        <v>0</v>
      </c>
      <c r="J971" s="127">
        <v>134.05000000000001</v>
      </c>
      <c r="K971" s="127">
        <v>134.05000000000001</v>
      </c>
      <c r="L971" s="127">
        <v>0</v>
      </c>
      <c r="M971" s="127">
        <v>0</v>
      </c>
    </row>
    <row r="972" spans="1:13">
      <c r="A972" s="124">
        <v>2025</v>
      </c>
      <c r="B972" s="124">
        <v>11</v>
      </c>
      <c r="C972" s="126">
        <v>45991</v>
      </c>
      <c r="D972" s="124">
        <v>53073010302</v>
      </c>
      <c r="E972" s="124" t="s">
        <v>69</v>
      </c>
      <c r="F972" s="6">
        <v>1</v>
      </c>
      <c r="G972" s="6">
        <v>1</v>
      </c>
      <c r="H972" s="6">
        <v>0</v>
      </c>
      <c r="I972" s="6">
        <v>0</v>
      </c>
      <c r="J972" s="127">
        <v>823.48</v>
      </c>
      <c r="K972" s="127">
        <v>823.48</v>
      </c>
      <c r="L972" s="127">
        <v>0</v>
      </c>
      <c r="M972" s="127">
        <v>0</v>
      </c>
    </row>
    <row r="973" spans="1:13">
      <c r="A973" s="124">
        <v>2025</v>
      </c>
      <c r="B973" s="124">
        <v>11</v>
      </c>
      <c r="C973" s="126">
        <v>45991</v>
      </c>
      <c r="D973" s="124">
        <v>53073010302</v>
      </c>
      <c r="E973" s="124" t="s">
        <v>70</v>
      </c>
      <c r="F973" s="6">
        <v>158</v>
      </c>
      <c r="G973" s="6">
        <v>82</v>
      </c>
      <c r="H973" s="6">
        <v>20</v>
      </c>
      <c r="I973" s="6">
        <v>56</v>
      </c>
      <c r="J973" s="127">
        <v>13295.97</v>
      </c>
      <c r="K973" s="127">
        <v>7418.66</v>
      </c>
      <c r="L973" s="127">
        <v>1715.26</v>
      </c>
      <c r="M973" s="127">
        <v>4162.05</v>
      </c>
    </row>
    <row r="974" spans="1:13">
      <c r="A974" s="124">
        <v>2025</v>
      </c>
      <c r="B974" s="124">
        <v>11</v>
      </c>
      <c r="C974" s="126">
        <v>45991</v>
      </c>
      <c r="D974" s="124">
        <v>53073010303</v>
      </c>
      <c r="E974" s="124" t="s">
        <v>71</v>
      </c>
      <c r="F974" s="6">
        <v>13</v>
      </c>
      <c r="G974" s="6">
        <v>7</v>
      </c>
      <c r="H974" s="6">
        <v>2</v>
      </c>
      <c r="I974" s="6">
        <v>4</v>
      </c>
      <c r="J974" s="127">
        <v>4319.18</v>
      </c>
      <c r="K974" s="127">
        <v>3749.05</v>
      </c>
      <c r="L974" s="127">
        <v>389.57</v>
      </c>
      <c r="M974" s="127">
        <v>180.56</v>
      </c>
    </row>
    <row r="975" spans="1:13">
      <c r="A975" s="124">
        <v>2025</v>
      </c>
      <c r="B975" s="124">
        <v>11</v>
      </c>
      <c r="C975" s="126">
        <v>45991</v>
      </c>
      <c r="D975" s="124">
        <v>53073010303</v>
      </c>
      <c r="E975" s="124" t="s">
        <v>72</v>
      </c>
      <c r="F975" s="6">
        <v>3</v>
      </c>
      <c r="G975" s="6">
        <v>3</v>
      </c>
      <c r="H975" s="6">
        <v>0</v>
      </c>
      <c r="I975" s="6">
        <v>0</v>
      </c>
      <c r="J975" s="127">
        <v>5140.95</v>
      </c>
      <c r="K975" s="127">
        <v>5140.95</v>
      </c>
      <c r="L975" s="127">
        <v>0</v>
      </c>
      <c r="M975" s="127">
        <v>0</v>
      </c>
    </row>
    <row r="976" spans="1:13">
      <c r="A976" s="124">
        <v>2025</v>
      </c>
      <c r="B976" s="124">
        <v>11</v>
      </c>
      <c r="C976" s="126">
        <v>45991</v>
      </c>
      <c r="D976" s="124">
        <v>53073010303</v>
      </c>
      <c r="E976" s="124" t="s">
        <v>70</v>
      </c>
      <c r="F976" s="6">
        <v>218</v>
      </c>
      <c r="G976" s="6">
        <v>105</v>
      </c>
      <c r="H976" s="6">
        <v>43</v>
      </c>
      <c r="I976" s="6">
        <v>70</v>
      </c>
      <c r="J976" s="127">
        <v>23975.29</v>
      </c>
      <c r="K976" s="127">
        <v>12028.75</v>
      </c>
      <c r="L976" s="127">
        <v>4023.22</v>
      </c>
      <c r="M976" s="127">
        <v>7923.32</v>
      </c>
    </row>
    <row r="977" spans="1:13">
      <c r="A977" s="124">
        <v>2025</v>
      </c>
      <c r="B977" s="124">
        <v>11</v>
      </c>
      <c r="C977" s="126">
        <v>45991</v>
      </c>
      <c r="D977" s="124">
        <v>53073010401</v>
      </c>
      <c r="E977" s="124" t="s">
        <v>71</v>
      </c>
      <c r="F977" s="6">
        <v>5</v>
      </c>
      <c r="G977" s="6">
        <v>0</v>
      </c>
      <c r="H977" s="6">
        <v>3</v>
      </c>
      <c r="I977" s="6">
        <v>2</v>
      </c>
      <c r="J977" s="127">
        <v>4551.76</v>
      </c>
      <c r="K977" s="127">
        <v>0</v>
      </c>
      <c r="L977" s="127">
        <v>4487.92</v>
      </c>
      <c r="M977" s="127">
        <v>63.84</v>
      </c>
    </row>
    <row r="978" spans="1:13">
      <c r="A978" s="124">
        <v>2025</v>
      </c>
      <c r="B978" s="124">
        <v>11</v>
      </c>
      <c r="C978" s="126">
        <v>45991</v>
      </c>
      <c r="D978" s="124">
        <v>53073010401</v>
      </c>
      <c r="E978" s="124" t="s">
        <v>70</v>
      </c>
      <c r="F978" s="6">
        <v>87</v>
      </c>
      <c r="G978" s="6">
        <v>2</v>
      </c>
      <c r="H978" s="6">
        <v>24</v>
      </c>
      <c r="I978" s="6">
        <v>61</v>
      </c>
      <c r="J978" s="127">
        <v>8062.54</v>
      </c>
      <c r="K978" s="127">
        <v>75.510000000000005</v>
      </c>
      <c r="L978" s="127">
        <v>2309.91</v>
      </c>
      <c r="M978" s="127">
        <v>5677.12</v>
      </c>
    </row>
    <row r="979" spans="1:13">
      <c r="A979" s="124">
        <v>2025</v>
      </c>
      <c r="B979" s="124">
        <v>11</v>
      </c>
      <c r="C979" s="126">
        <v>45991</v>
      </c>
      <c r="D979" s="124">
        <v>53073010403</v>
      </c>
      <c r="E979" s="124" t="s">
        <v>71</v>
      </c>
      <c r="F979" s="6">
        <v>2</v>
      </c>
      <c r="G979" s="6">
        <v>0</v>
      </c>
      <c r="H979" s="6">
        <v>1</v>
      </c>
      <c r="I979" s="6">
        <v>1</v>
      </c>
      <c r="J979" s="127">
        <v>1293.1400000000001</v>
      </c>
      <c r="K979" s="127">
        <v>0</v>
      </c>
      <c r="L979" s="127">
        <v>91.33</v>
      </c>
      <c r="M979" s="127">
        <v>1201.81</v>
      </c>
    </row>
    <row r="980" spans="1:13">
      <c r="A980" s="124">
        <v>2025</v>
      </c>
      <c r="B980" s="124">
        <v>11</v>
      </c>
      <c r="C980" s="126">
        <v>45991</v>
      </c>
      <c r="D980" s="124">
        <v>53073010403</v>
      </c>
      <c r="E980" s="124" t="s">
        <v>70</v>
      </c>
      <c r="F980" s="6">
        <v>57</v>
      </c>
      <c r="G980" s="6">
        <v>2</v>
      </c>
      <c r="H980" s="6">
        <v>24</v>
      </c>
      <c r="I980" s="6">
        <v>31</v>
      </c>
      <c r="J980" s="127">
        <v>4150.3599999999997</v>
      </c>
      <c r="K980" s="127">
        <v>55.55</v>
      </c>
      <c r="L980" s="127">
        <v>1474.5</v>
      </c>
      <c r="M980" s="127">
        <v>2620.31</v>
      </c>
    </row>
    <row r="981" spans="1:13">
      <c r="A981" s="124">
        <v>2025</v>
      </c>
      <c r="B981" s="124">
        <v>11</v>
      </c>
      <c r="C981" s="126">
        <v>45991</v>
      </c>
      <c r="D981" s="124">
        <v>53073010404</v>
      </c>
      <c r="E981" s="124" t="s">
        <v>71</v>
      </c>
      <c r="F981" s="6">
        <v>7</v>
      </c>
      <c r="G981" s="6">
        <v>5</v>
      </c>
      <c r="H981" s="6">
        <v>2</v>
      </c>
      <c r="I981" s="6">
        <v>0</v>
      </c>
      <c r="J981" s="127">
        <v>180.74</v>
      </c>
      <c r="K981" s="127">
        <v>159.47</v>
      </c>
      <c r="L981" s="127">
        <v>21.27</v>
      </c>
      <c r="M981" s="127">
        <v>0</v>
      </c>
    </row>
    <row r="982" spans="1:13">
      <c r="A982" s="124">
        <v>2025</v>
      </c>
      <c r="B982" s="124">
        <v>11</v>
      </c>
      <c r="C982" s="126">
        <v>45991</v>
      </c>
      <c r="D982" s="124">
        <v>53073010404</v>
      </c>
      <c r="E982" s="124" t="s">
        <v>70</v>
      </c>
      <c r="F982" s="6">
        <v>89</v>
      </c>
      <c r="G982" s="6">
        <v>4</v>
      </c>
      <c r="H982" s="6">
        <v>23</v>
      </c>
      <c r="I982" s="6">
        <v>62</v>
      </c>
      <c r="J982" s="127">
        <v>7709.99</v>
      </c>
      <c r="K982" s="127">
        <v>509.26</v>
      </c>
      <c r="L982" s="127">
        <v>2265.46</v>
      </c>
      <c r="M982" s="127">
        <v>4935.2700000000004</v>
      </c>
    </row>
    <row r="983" spans="1:13">
      <c r="A983" s="124">
        <v>2025</v>
      </c>
      <c r="B983" s="124">
        <v>11</v>
      </c>
      <c r="C983" s="126">
        <v>45991</v>
      </c>
      <c r="D983" s="124">
        <v>53073010501</v>
      </c>
      <c r="E983" s="124" t="s">
        <v>71</v>
      </c>
      <c r="F983" s="6">
        <v>4</v>
      </c>
      <c r="G983" s="6">
        <v>4</v>
      </c>
      <c r="H983" s="6">
        <v>0</v>
      </c>
      <c r="I983" s="6">
        <v>0</v>
      </c>
      <c r="J983" s="127">
        <v>1903.62</v>
      </c>
      <c r="K983" s="127">
        <v>1903.62</v>
      </c>
      <c r="L983" s="127">
        <v>0</v>
      </c>
      <c r="M983" s="127">
        <v>0</v>
      </c>
    </row>
    <row r="984" spans="1:13">
      <c r="A984" s="124">
        <v>2025</v>
      </c>
      <c r="B984" s="124">
        <v>11</v>
      </c>
      <c r="C984" s="126">
        <v>45991</v>
      </c>
      <c r="D984" s="124">
        <v>53073010501</v>
      </c>
      <c r="E984" s="124" t="s">
        <v>73</v>
      </c>
      <c r="F984" s="6">
        <v>1</v>
      </c>
      <c r="G984" s="6">
        <v>1</v>
      </c>
      <c r="H984" s="6">
        <v>0</v>
      </c>
      <c r="I984" s="6">
        <v>0</v>
      </c>
      <c r="J984" s="127">
        <v>2416.21</v>
      </c>
      <c r="K984" s="127">
        <v>2416.21</v>
      </c>
      <c r="L984" s="127">
        <v>0</v>
      </c>
      <c r="M984" s="127">
        <v>0</v>
      </c>
    </row>
    <row r="985" spans="1:13">
      <c r="A985" s="124">
        <v>2025</v>
      </c>
      <c r="B985" s="124">
        <v>11</v>
      </c>
      <c r="C985" s="126">
        <v>45991</v>
      </c>
      <c r="D985" s="124">
        <v>53073010501</v>
      </c>
      <c r="E985" s="124" t="s">
        <v>70</v>
      </c>
      <c r="F985" s="6">
        <v>186</v>
      </c>
      <c r="G985" s="6">
        <v>104</v>
      </c>
      <c r="H985" s="6">
        <v>23</v>
      </c>
      <c r="I985" s="6">
        <v>59</v>
      </c>
      <c r="J985" s="127">
        <v>16898.16</v>
      </c>
      <c r="K985" s="127">
        <v>10311.14</v>
      </c>
      <c r="L985" s="127">
        <v>2178.37</v>
      </c>
      <c r="M985" s="127">
        <v>4408.6499999999996</v>
      </c>
    </row>
    <row r="986" spans="1:13">
      <c r="A986" s="124">
        <v>2025</v>
      </c>
      <c r="B986" s="124">
        <v>11</v>
      </c>
      <c r="C986" s="126">
        <v>45991</v>
      </c>
      <c r="D986" s="124">
        <v>53073010502</v>
      </c>
      <c r="E986" s="124" t="s">
        <v>71</v>
      </c>
      <c r="F986" s="6">
        <v>29</v>
      </c>
      <c r="G986" s="6">
        <v>16</v>
      </c>
      <c r="H986" s="6">
        <v>6</v>
      </c>
      <c r="I986" s="6">
        <v>7</v>
      </c>
      <c r="J986" s="127">
        <v>4454.91</v>
      </c>
      <c r="K986" s="127">
        <v>3799.4</v>
      </c>
      <c r="L986" s="127">
        <v>249.37</v>
      </c>
      <c r="M986" s="127">
        <v>406.14</v>
      </c>
    </row>
    <row r="987" spans="1:13">
      <c r="A987" s="124">
        <v>2025</v>
      </c>
      <c r="B987" s="124">
        <v>11</v>
      </c>
      <c r="C987" s="126">
        <v>45991</v>
      </c>
      <c r="D987" s="124">
        <v>53073010502</v>
      </c>
      <c r="E987" s="124" t="s">
        <v>69</v>
      </c>
      <c r="F987" s="6">
        <v>3</v>
      </c>
      <c r="G987" s="6">
        <v>3</v>
      </c>
      <c r="H987" s="6">
        <v>0</v>
      </c>
      <c r="I987" s="6">
        <v>0</v>
      </c>
      <c r="J987" s="127">
        <v>35855.72</v>
      </c>
      <c r="K987" s="127">
        <v>35855.72</v>
      </c>
      <c r="L987" s="127">
        <v>0</v>
      </c>
      <c r="M987" s="127">
        <v>0</v>
      </c>
    </row>
    <row r="988" spans="1:13">
      <c r="A988" s="124">
        <v>2025</v>
      </c>
      <c r="B988" s="124">
        <v>11</v>
      </c>
      <c r="C988" s="126">
        <v>45991</v>
      </c>
      <c r="D988" s="124">
        <v>53073010502</v>
      </c>
      <c r="E988" s="124" t="s">
        <v>70</v>
      </c>
      <c r="F988" s="6">
        <v>271</v>
      </c>
      <c r="G988" s="6">
        <v>145</v>
      </c>
      <c r="H988" s="6">
        <v>41</v>
      </c>
      <c r="I988" s="6">
        <v>85</v>
      </c>
      <c r="J988" s="127">
        <v>25400.95</v>
      </c>
      <c r="K988" s="127">
        <v>14224.86</v>
      </c>
      <c r="L988" s="127">
        <v>3544.63</v>
      </c>
      <c r="M988" s="127">
        <v>7631.46</v>
      </c>
    </row>
    <row r="989" spans="1:13">
      <c r="A989" s="124">
        <v>2025</v>
      </c>
      <c r="B989" s="124">
        <v>11</v>
      </c>
      <c r="C989" s="126">
        <v>45991</v>
      </c>
      <c r="D989" s="124">
        <v>53073010600</v>
      </c>
      <c r="E989" s="124" t="s">
        <v>71</v>
      </c>
      <c r="F989" s="6">
        <v>19</v>
      </c>
      <c r="G989" s="6">
        <v>18</v>
      </c>
      <c r="H989" s="6">
        <v>1</v>
      </c>
      <c r="I989" s="6">
        <v>0</v>
      </c>
      <c r="J989" s="127">
        <v>4391.87</v>
      </c>
      <c r="K989" s="127">
        <v>4371.87</v>
      </c>
      <c r="L989" s="127">
        <v>20</v>
      </c>
      <c r="M989" s="127">
        <v>0</v>
      </c>
    </row>
    <row r="990" spans="1:13">
      <c r="A990" s="124">
        <v>2025</v>
      </c>
      <c r="B990" s="124">
        <v>11</v>
      </c>
      <c r="C990" s="126">
        <v>45991</v>
      </c>
      <c r="D990" s="124">
        <v>53073010600</v>
      </c>
      <c r="E990" s="124" t="s">
        <v>72</v>
      </c>
      <c r="F990" s="6">
        <v>5</v>
      </c>
      <c r="G990" s="6">
        <v>5</v>
      </c>
      <c r="H990" s="6">
        <v>0</v>
      </c>
      <c r="I990" s="6">
        <v>0</v>
      </c>
      <c r="J990" s="127">
        <v>6574.73</v>
      </c>
      <c r="K990" s="127">
        <v>6574.73</v>
      </c>
      <c r="L990" s="127">
        <v>0</v>
      </c>
      <c r="M990" s="127">
        <v>0</v>
      </c>
    </row>
    <row r="991" spans="1:13">
      <c r="A991" s="124">
        <v>2025</v>
      </c>
      <c r="B991" s="124">
        <v>11</v>
      </c>
      <c r="C991" s="126">
        <v>45991</v>
      </c>
      <c r="D991" s="124">
        <v>53073010600</v>
      </c>
      <c r="E991" s="124" t="s">
        <v>70</v>
      </c>
      <c r="F991" s="6">
        <v>168</v>
      </c>
      <c r="G991" s="6">
        <v>97</v>
      </c>
      <c r="H991" s="6">
        <v>27</v>
      </c>
      <c r="I991" s="6">
        <v>44</v>
      </c>
      <c r="J991" s="127">
        <v>16325.59</v>
      </c>
      <c r="K991" s="127">
        <v>11432.36</v>
      </c>
      <c r="L991" s="127">
        <v>2149.83</v>
      </c>
      <c r="M991" s="127">
        <v>2743.4</v>
      </c>
    </row>
    <row r="992" spans="1:13">
      <c r="A992" s="124">
        <v>2025</v>
      </c>
      <c r="B992" s="124">
        <v>11</v>
      </c>
      <c r="C992" s="126">
        <v>45991</v>
      </c>
      <c r="D992" s="124">
        <v>53073010701</v>
      </c>
      <c r="E992" s="124" t="s">
        <v>71</v>
      </c>
      <c r="F992" s="6">
        <v>7</v>
      </c>
      <c r="G992" s="6">
        <v>4</v>
      </c>
      <c r="H992" s="6">
        <v>2</v>
      </c>
      <c r="I992" s="6">
        <v>1</v>
      </c>
      <c r="J992" s="127">
        <v>974.08</v>
      </c>
      <c r="K992" s="127">
        <v>863.67</v>
      </c>
      <c r="L992" s="127">
        <v>90.41</v>
      </c>
      <c r="M992" s="127">
        <v>20</v>
      </c>
    </row>
    <row r="993" spans="1:13">
      <c r="A993" s="124">
        <v>2025</v>
      </c>
      <c r="B993" s="124">
        <v>11</v>
      </c>
      <c r="C993" s="126">
        <v>45991</v>
      </c>
      <c r="D993" s="124">
        <v>53073010701</v>
      </c>
      <c r="E993" s="124" t="s">
        <v>72</v>
      </c>
      <c r="F993" s="6">
        <v>4</v>
      </c>
      <c r="G993" s="6">
        <v>4</v>
      </c>
      <c r="H993" s="6">
        <v>0</v>
      </c>
      <c r="I993" s="6">
        <v>0</v>
      </c>
      <c r="J993" s="127">
        <v>5444.9</v>
      </c>
      <c r="K993" s="127">
        <v>5444.9</v>
      </c>
      <c r="L993" s="127">
        <v>0</v>
      </c>
      <c r="M993" s="127">
        <v>0</v>
      </c>
    </row>
    <row r="994" spans="1:13">
      <c r="A994" s="124">
        <v>2025</v>
      </c>
      <c r="B994" s="124">
        <v>11</v>
      </c>
      <c r="C994" s="126">
        <v>45991</v>
      </c>
      <c r="D994" s="124">
        <v>53073010701</v>
      </c>
      <c r="E994" s="124" t="s">
        <v>70</v>
      </c>
      <c r="F994" s="6">
        <v>98</v>
      </c>
      <c r="G994" s="6">
        <v>58</v>
      </c>
      <c r="H994" s="6">
        <v>8</v>
      </c>
      <c r="I994" s="6">
        <v>32</v>
      </c>
      <c r="J994" s="127">
        <v>9293.9699999999993</v>
      </c>
      <c r="K994" s="127">
        <v>6052.63</v>
      </c>
      <c r="L994" s="127">
        <v>938.04</v>
      </c>
      <c r="M994" s="127">
        <v>2303.3000000000002</v>
      </c>
    </row>
    <row r="995" spans="1:13">
      <c r="A995" s="124">
        <v>2025</v>
      </c>
      <c r="B995" s="124">
        <v>11</v>
      </c>
      <c r="C995" s="126">
        <v>45991</v>
      </c>
      <c r="D995" s="124">
        <v>53073010702</v>
      </c>
      <c r="E995" s="124" t="s">
        <v>70</v>
      </c>
      <c r="F995" s="6">
        <v>83</v>
      </c>
      <c r="G995" s="6">
        <v>36</v>
      </c>
      <c r="H995" s="6">
        <v>14</v>
      </c>
      <c r="I995" s="6">
        <v>33</v>
      </c>
      <c r="J995" s="127">
        <v>7437.64</v>
      </c>
      <c r="K995" s="127">
        <v>3886.18</v>
      </c>
      <c r="L995" s="127">
        <v>1113.3599999999999</v>
      </c>
      <c r="M995" s="127">
        <v>2438.1</v>
      </c>
    </row>
    <row r="996" spans="1:13">
      <c r="A996" s="124">
        <v>2025</v>
      </c>
      <c r="B996" s="124">
        <v>11</v>
      </c>
      <c r="C996" s="126">
        <v>45991</v>
      </c>
      <c r="D996" s="124">
        <v>53077000100</v>
      </c>
      <c r="E996" s="124" t="s">
        <v>71</v>
      </c>
      <c r="F996" s="6">
        <v>27</v>
      </c>
      <c r="G996" s="6">
        <v>10</v>
      </c>
      <c r="H996" s="6">
        <v>6</v>
      </c>
      <c r="I996" s="6">
        <v>11</v>
      </c>
      <c r="J996" s="127">
        <v>11189</v>
      </c>
      <c r="K996" s="127">
        <v>6683.79</v>
      </c>
      <c r="L996" s="127">
        <v>2543.63</v>
      </c>
      <c r="M996" s="127">
        <v>1961.58</v>
      </c>
    </row>
    <row r="997" spans="1:13">
      <c r="A997" s="124">
        <v>2025</v>
      </c>
      <c r="B997" s="124">
        <v>11</v>
      </c>
      <c r="C997" s="126">
        <v>45991</v>
      </c>
      <c r="D997" s="124">
        <v>53077000100</v>
      </c>
      <c r="E997" s="124" t="s">
        <v>70</v>
      </c>
      <c r="F997" s="6">
        <v>22</v>
      </c>
      <c r="G997" s="6">
        <v>0</v>
      </c>
      <c r="H997" s="6">
        <v>5</v>
      </c>
      <c r="I997" s="6">
        <v>17</v>
      </c>
      <c r="J997" s="127">
        <v>1953.58</v>
      </c>
      <c r="K997" s="127">
        <v>86.03</v>
      </c>
      <c r="L997" s="127">
        <v>214.45</v>
      </c>
      <c r="M997" s="127">
        <v>1653.1</v>
      </c>
    </row>
    <row r="998" spans="1:13">
      <c r="A998" s="124">
        <v>2025</v>
      </c>
      <c r="B998" s="124">
        <v>11</v>
      </c>
      <c r="C998" s="126">
        <v>45991</v>
      </c>
      <c r="D998" s="124">
        <v>53077000200</v>
      </c>
      <c r="E998" s="124" t="s">
        <v>71</v>
      </c>
      <c r="F998" s="6">
        <v>9</v>
      </c>
      <c r="G998" s="6">
        <v>0</v>
      </c>
      <c r="H998" s="6">
        <v>5</v>
      </c>
      <c r="I998" s="6">
        <v>4</v>
      </c>
      <c r="J998" s="127">
        <v>5150.2299999999996</v>
      </c>
      <c r="K998" s="127">
        <v>0</v>
      </c>
      <c r="L998" s="127">
        <v>2518.17</v>
      </c>
      <c r="M998" s="127">
        <v>2632.06</v>
      </c>
    </row>
    <row r="999" spans="1:13">
      <c r="A999" s="124">
        <v>2025</v>
      </c>
      <c r="B999" s="124">
        <v>11</v>
      </c>
      <c r="C999" s="126">
        <v>45991</v>
      </c>
      <c r="D999" s="124">
        <v>53077000200</v>
      </c>
      <c r="E999" s="124" t="s">
        <v>70</v>
      </c>
      <c r="F999" s="6">
        <v>66</v>
      </c>
      <c r="G999" s="6">
        <v>5</v>
      </c>
      <c r="H999" s="6">
        <v>16</v>
      </c>
      <c r="I999" s="6">
        <v>45</v>
      </c>
      <c r="J999" s="127">
        <v>3298.34</v>
      </c>
      <c r="K999" s="127">
        <v>95.62</v>
      </c>
      <c r="L999" s="127">
        <v>786.71</v>
      </c>
      <c r="M999" s="127">
        <v>2416.0100000000002</v>
      </c>
    </row>
    <row r="1000" spans="1:13">
      <c r="A1000" s="124">
        <v>2025</v>
      </c>
      <c r="B1000" s="124">
        <v>11</v>
      </c>
      <c r="C1000" s="126">
        <v>45991</v>
      </c>
      <c r="D1000" s="124">
        <v>53077000300</v>
      </c>
      <c r="E1000" s="124" t="s">
        <v>71</v>
      </c>
      <c r="F1000" s="6">
        <v>9</v>
      </c>
      <c r="G1000" s="6">
        <v>0</v>
      </c>
      <c r="H1000" s="6">
        <v>5</v>
      </c>
      <c r="I1000" s="6">
        <v>4</v>
      </c>
      <c r="J1000" s="127">
        <v>7475.29</v>
      </c>
      <c r="K1000" s="127">
        <v>1144.05</v>
      </c>
      <c r="L1000" s="127">
        <v>5717.12</v>
      </c>
      <c r="M1000" s="127">
        <v>614.12</v>
      </c>
    </row>
    <row r="1001" spans="1:13">
      <c r="A1001" s="124">
        <v>2025</v>
      </c>
      <c r="B1001" s="124">
        <v>11</v>
      </c>
      <c r="C1001" s="126">
        <v>45991</v>
      </c>
      <c r="D1001" s="124">
        <v>53077000300</v>
      </c>
      <c r="E1001" s="124" t="s">
        <v>70</v>
      </c>
      <c r="F1001" s="6">
        <v>40</v>
      </c>
      <c r="G1001" s="6">
        <v>0</v>
      </c>
      <c r="H1001" s="6">
        <v>13</v>
      </c>
      <c r="I1001" s="6">
        <v>27</v>
      </c>
      <c r="J1001" s="127">
        <v>3600.87</v>
      </c>
      <c r="K1001" s="127">
        <v>100</v>
      </c>
      <c r="L1001" s="127">
        <v>545.26</v>
      </c>
      <c r="M1001" s="127">
        <v>2955.61</v>
      </c>
    </row>
    <row r="1002" spans="1:13">
      <c r="A1002" s="124">
        <v>2025</v>
      </c>
      <c r="B1002" s="124">
        <v>11</v>
      </c>
      <c r="C1002" s="126">
        <v>45991</v>
      </c>
      <c r="D1002" s="124">
        <v>53077000400</v>
      </c>
      <c r="E1002" s="124" t="s">
        <v>71</v>
      </c>
      <c r="F1002" s="6">
        <v>6</v>
      </c>
      <c r="G1002" s="6">
        <v>3</v>
      </c>
      <c r="H1002" s="6">
        <v>3</v>
      </c>
      <c r="I1002" s="6">
        <v>0</v>
      </c>
      <c r="J1002" s="127">
        <v>1943.43</v>
      </c>
      <c r="K1002" s="127">
        <v>1892.67</v>
      </c>
      <c r="L1002" s="127">
        <v>50.76</v>
      </c>
      <c r="M1002" s="127">
        <v>0</v>
      </c>
    </row>
    <row r="1003" spans="1:13">
      <c r="A1003" s="124">
        <v>2025</v>
      </c>
      <c r="B1003" s="124">
        <v>11</v>
      </c>
      <c r="C1003" s="126">
        <v>45991</v>
      </c>
      <c r="D1003" s="124">
        <v>53077000400</v>
      </c>
      <c r="E1003" s="124" t="s">
        <v>70</v>
      </c>
      <c r="F1003" s="6">
        <v>146</v>
      </c>
      <c r="G1003" s="6">
        <v>64</v>
      </c>
      <c r="H1003" s="6">
        <v>22</v>
      </c>
      <c r="I1003" s="6">
        <v>60</v>
      </c>
      <c r="J1003" s="127">
        <v>17537.91</v>
      </c>
      <c r="K1003" s="127">
        <v>6250.54</v>
      </c>
      <c r="L1003" s="127">
        <v>2862.97</v>
      </c>
      <c r="M1003" s="127">
        <v>8424.4</v>
      </c>
    </row>
    <row r="1004" spans="1:13">
      <c r="A1004" s="124">
        <v>2025</v>
      </c>
      <c r="B1004" s="124">
        <v>11</v>
      </c>
      <c r="C1004" s="126">
        <v>45991</v>
      </c>
      <c r="D1004" s="124">
        <v>53077000500</v>
      </c>
      <c r="E1004" s="124" t="s">
        <v>71</v>
      </c>
      <c r="F1004" s="6">
        <v>3</v>
      </c>
      <c r="G1004" s="6">
        <v>0</v>
      </c>
      <c r="H1004" s="6">
        <v>2</v>
      </c>
      <c r="I1004" s="6">
        <v>1</v>
      </c>
      <c r="J1004" s="127">
        <v>2361.86</v>
      </c>
      <c r="K1004" s="127">
        <v>0</v>
      </c>
      <c r="L1004" s="127">
        <v>125.29</v>
      </c>
      <c r="M1004" s="127">
        <v>2236.5700000000002</v>
      </c>
    </row>
    <row r="1005" spans="1:13">
      <c r="A1005" s="124">
        <v>2025</v>
      </c>
      <c r="B1005" s="124">
        <v>11</v>
      </c>
      <c r="C1005" s="126">
        <v>45991</v>
      </c>
      <c r="D1005" s="124">
        <v>53077000500</v>
      </c>
      <c r="E1005" s="124" t="s">
        <v>70</v>
      </c>
      <c r="F1005" s="6">
        <v>87</v>
      </c>
      <c r="G1005" s="6">
        <v>0</v>
      </c>
      <c r="H1005" s="6">
        <v>20</v>
      </c>
      <c r="I1005" s="6">
        <v>67</v>
      </c>
      <c r="J1005" s="127">
        <v>7288.29</v>
      </c>
      <c r="K1005" s="127">
        <v>49.03</v>
      </c>
      <c r="L1005" s="127">
        <v>1329.99</v>
      </c>
      <c r="M1005" s="127">
        <v>5909.27</v>
      </c>
    </row>
    <row r="1006" spans="1:13">
      <c r="A1006" s="124">
        <v>2025</v>
      </c>
      <c r="B1006" s="124">
        <v>11</v>
      </c>
      <c r="C1006" s="126">
        <v>45991</v>
      </c>
      <c r="D1006" s="124">
        <v>53077000600</v>
      </c>
      <c r="E1006" s="124" t="s">
        <v>71</v>
      </c>
      <c r="F1006" s="6">
        <v>3</v>
      </c>
      <c r="G1006" s="6">
        <v>0</v>
      </c>
      <c r="H1006" s="6">
        <v>1</v>
      </c>
      <c r="I1006" s="6">
        <v>2</v>
      </c>
      <c r="J1006" s="127">
        <v>124.89</v>
      </c>
      <c r="K1006" s="127">
        <v>0</v>
      </c>
      <c r="L1006" s="127">
        <v>63.84</v>
      </c>
      <c r="M1006" s="127">
        <v>61.05</v>
      </c>
    </row>
    <row r="1007" spans="1:13">
      <c r="A1007" s="124">
        <v>2025</v>
      </c>
      <c r="B1007" s="124">
        <v>11</v>
      </c>
      <c r="C1007" s="126">
        <v>45991</v>
      </c>
      <c r="D1007" s="124">
        <v>53077000600</v>
      </c>
      <c r="E1007" s="124" t="s">
        <v>70</v>
      </c>
      <c r="F1007" s="6">
        <v>79</v>
      </c>
      <c r="G1007" s="6">
        <v>1</v>
      </c>
      <c r="H1007" s="6">
        <v>20</v>
      </c>
      <c r="I1007" s="6">
        <v>58</v>
      </c>
      <c r="J1007" s="127">
        <v>4076.74</v>
      </c>
      <c r="K1007" s="127">
        <v>16.43</v>
      </c>
      <c r="L1007" s="127">
        <v>741.28</v>
      </c>
      <c r="M1007" s="127">
        <v>3319.03</v>
      </c>
    </row>
    <row r="1008" spans="1:13">
      <c r="A1008" s="124">
        <v>2025</v>
      </c>
      <c r="B1008" s="124">
        <v>11</v>
      </c>
      <c r="C1008" s="126">
        <v>45991</v>
      </c>
      <c r="D1008" s="124">
        <v>53077000700</v>
      </c>
      <c r="E1008" s="124" t="s">
        <v>71</v>
      </c>
      <c r="F1008" s="6">
        <v>20</v>
      </c>
      <c r="G1008" s="6">
        <v>6</v>
      </c>
      <c r="H1008" s="6">
        <v>8</v>
      </c>
      <c r="I1008" s="6">
        <v>6</v>
      </c>
      <c r="J1008" s="127">
        <v>3071.79</v>
      </c>
      <c r="K1008" s="127">
        <v>1585.45</v>
      </c>
      <c r="L1008" s="127">
        <v>425.96</v>
      </c>
      <c r="M1008" s="127">
        <v>1060.3800000000001</v>
      </c>
    </row>
    <row r="1009" spans="1:13">
      <c r="A1009" s="124">
        <v>2025</v>
      </c>
      <c r="B1009" s="124">
        <v>11</v>
      </c>
      <c r="C1009" s="126">
        <v>45991</v>
      </c>
      <c r="D1009" s="124">
        <v>53077000700</v>
      </c>
      <c r="E1009" s="124" t="s">
        <v>70</v>
      </c>
      <c r="F1009" s="6">
        <v>188</v>
      </c>
      <c r="G1009" s="6">
        <v>49</v>
      </c>
      <c r="H1009" s="6">
        <v>25</v>
      </c>
      <c r="I1009" s="6">
        <v>114</v>
      </c>
      <c r="J1009" s="127">
        <v>16498.330000000002</v>
      </c>
      <c r="K1009" s="127">
        <v>2271.59</v>
      </c>
      <c r="L1009" s="127">
        <v>1367.61</v>
      </c>
      <c r="M1009" s="127">
        <v>12859.13</v>
      </c>
    </row>
    <row r="1010" spans="1:13">
      <c r="A1010" s="124">
        <v>2025</v>
      </c>
      <c r="B1010" s="124">
        <v>11</v>
      </c>
      <c r="C1010" s="126">
        <v>45991</v>
      </c>
      <c r="D1010" s="124">
        <v>53077000800</v>
      </c>
      <c r="E1010" s="124" t="s">
        <v>71</v>
      </c>
      <c r="F1010" s="6">
        <v>5</v>
      </c>
      <c r="G1010" s="6">
        <v>1</v>
      </c>
      <c r="H1010" s="6">
        <v>3</v>
      </c>
      <c r="I1010" s="6">
        <v>1</v>
      </c>
      <c r="J1010" s="127">
        <v>202.84</v>
      </c>
      <c r="K1010" s="127">
        <v>96.44</v>
      </c>
      <c r="L1010" s="127">
        <v>85.12</v>
      </c>
      <c r="M1010" s="127">
        <v>21.28</v>
      </c>
    </row>
    <row r="1011" spans="1:13">
      <c r="A1011" s="124">
        <v>2025</v>
      </c>
      <c r="B1011" s="124">
        <v>11</v>
      </c>
      <c r="C1011" s="126">
        <v>45991</v>
      </c>
      <c r="D1011" s="124">
        <v>53077000800</v>
      </c>
      <c r="E1011" s="124" t="s">
        <v>70</v>
      </c>
      <c r="F1011" s="6">
        <v>115</v>
      </c>
      <c r="G1011" s="6">
        <v>40</v>
      </c>
      <c r="H1011" s="6">
        <v>23</v>
      </c>
      <c r="I1011" s="6">
        <v>52</v>
      </c>
      <c r="J1011" s="127">
        <v>8684.98</v>
      </c>
      <c r="K1011" s="127">
        <v>2289.6</v>
      </c>
      <c r="L1011" s="127">
        <v>1105.6099999999999</v>
      </c>
      <c r="M1011" s="127">
        <v>5289.77</v>
      </c>
    </row>
    <row r="1012" spans="1:13">
      <c r="A1012" s="124">
        <v>2025</v>
      </c>
      <c r="B1012" s="124">
        <v>11</v>
      </c>
      <c r="C1012" s="126">
        <v>45991</v>
      </c>
      <c r="D1012" s="124">
        <v>53077000901</v>
      </c>
      <c r="E1012" s="124" t="s">
        <v>71</v>
      </c>
      <c r="F1012" s="6">
        <v>11</v>
      </c>
      <c r="G1012" s="6">
        <v>5</v>
      </c>
      <c r="H1012" s="6">
        <v>5</v>
      </c>
      <c r="I1012" s="6">
        <v>1</v>
      </c>
      <c r="J1012" s="127">
        <v>6672.14</v>
      </c>
      <c r="K1012" s="127">
        <v>4089.7</v>
      </c>
      <c r="L1012" s="127">
        <v>2536.04</v>
      </c>
      <c r="M1012" s="127">
        <v>46.4</v>
      </c>
    </row>
    <row r="1013" spans="1:13">
      <c r="A1013" s="124">
        <v>2025</v>
      </c>
      <c r="B1013" s="124">
        <v>11</v>
      </c>
      <c r="C1013" s="126">
        <v>45991</v>
      </c>
      <c r="D1013" s="124">
        <v>53077000901</v>
      </c>
      <c r="E1013" s="124" t="s">
        <v>70</v>
      </c>
      <c r="F1013" s="6">
        <v>180</v>
      </c>
      <c r="G1013" s="6">
        <v>79</v>
      </c>
      <c r="H1013" s="6">
        <v>24</v>
      </c>
      <c r="I1013" s="6">
        <v>77</v>
      </c>
      <c r="J1013" s="127">
        <v>13662.61</v>
      </c>
      <c r="K1013" s="127">
        <v>5292.31</v>
      </c>
      <c r="L1013" s="127">
        <v>1921.19</v>
      </c>
      <c r="M1013" s="127">
        <v>6449.11</v>
      </c>
    </row>
    <row r="1014" spans="1:13">
      <c r="A1014" s="124">
        <v>2025</v>
      </c>
      <c r="B1014" s="124">
        <v>11</v>
      </c>
      <c r="C1014" s="126">
        <v>45991</v>
      </c>
      <c r="D1014" s="124">
        <v>53077000902</v>
      </c>
      <c r="E1014" s="124" t="s">
        <v>71</v>
      </c>
      <c r="F1014" s="6">
        <v>2</v>
      </c>
      <c r="G1014" s="6">
        <v>2</v>
      </c>
      <c r="H1014" s="6">
        <v>0</v>
      </c>
      <c r="I1014" s="6">
        <v>0</v>
      </c>
      <c r="J1014" s="127">
        <v>902.1</v>
      </c>
      <c r="K1014" s="127">
        <v>902.1</v>
      </c>
      <c r="L1014" s="127">
        <v>0</v>
      </c>
      <c r="M1014" s="127">
        <v>0</v>
      </c>
    </row>
    <row r="1015" spans="1:13">
      <c r="A1015" s="124">
        <v>2025</v>
      </c>
      <c r="B1015" s="124">
        <v>11</v>
      </c>
      <c r="C1015" s="126">
        <v>45991</v>
      </c>
      <c r="D1015" s="124">
        <v>53077000902</v>
      </c>
      <c r="E1015" s="124" t="s">
        <v>70</v>
      </c>
      <c r="F1015" s="6">
        <v>30</v>
      </c>
      <c r="G1015" s="6">
        <v>14</v>
      </c>
      <c r="H1015" s="6">
        <v>6</v>
      </c>
      <c r="I1015" s="6">
        <v>10</v>
      </c>
      <c r="J1015" s="127">
        <v>1884.04</v>
      </c>
      <c r="K1015" s="127">
        <v>875.6</v>
      </c>
      <c r="L1015" s="127">
        <v>342.78</v>
      </c>
      <c r="M1015" s="127">
        <v>665.66</v>
      </c>
    </row>
    <row r="1016" spans="1:13">
      <c r="A1016" s="124">
        <v>2025</v>
      </c>
      <c r="B1016" s="124">
        <v>11</v>
      </c>
      <c r="C1016" s="126">
        <v>45991</v>
      </c>
      <c r="D1016" s="124">
        <v>53077001000</v>
      </c>
      <c r="E1016" s="124" t="s">
        <v>71</v>
      </c>
      <c r="F1016" s="6">
        <v>8</v>
      </c>
      <c r="G1016" s="6">
        <v>5</v>
      </c>
      <c r="H1016" s="6">
        <v>0</v>
      </c>
      <c r="I1016" s="6">
        <v>3</v>
      </c>
      <c r="J1016" s="127">
        <v>3292.09</v>
      </c>
      <c r="K1016" s="127">
        <v>1241.04</v>
      </c>
      <c r="L1016" s="127">
        <v>894.54</v>
      </c>
      <c r="M1016" s="127">
        <v>1156.51</v>
      </c>
    </row>
    <row r="1017" spans="1:13">
      <c r="A1017" s="124">
        <v>2025</v>
      </c>
      <c r="B1017" s="124">
        <v>11</v>
      </c>
      <c r="C1017" s="126">
        <v>45991</v>
      </c>
      <c r="D1017" s="124">
        <v>53077001000</v>
      </c>
      <c r="E1017" s="124" t="s">
        <v>70</v>
      </c>
      <c r="F1017" s="6">
        <v>135</v>
      </c>
      <c r="G1017" s="6">
        <v>44</v>
      </c>
      <c r="H1017" s="6">
        <v>23</v>
      </c>
      <c r="I1017" s="6">
        <v>68</v>
      </c>
      <c r="J1017" s="127">
        <v>11207.98</v>
      </c>
      <c r="K1017" s="127">
        <v>2475.9499999999998</v>
      </c>
      <c r="L1017" s="127">
        <v>1070.55</v>
      </c>
      <c r="M1017" s="127">
        <v>7661.48</v>
      </c>
    </row>
    <row r="1018" spans="1:13">
      <c r="A1018" s="124">
        <v>2025</v>
      </c>
      <c r="B1018" s="124">
        <v>11</v>
      </c>
      <c r="C1018" s="126">
        <v>45991</v>
      </c>
      <c r="D1018" s="124">
        <v>53077001100</v>
      </c>
      <c r="E1018" s="124" t="s">
        <v>71</v>
      </c>
      <c r="F1018" s="6">
        <v>12</v>
      </c>
      <c r="G1018" s="6">
        <v>3</v>
      </c>
      <c r="H1018" s="6">
        <v>2</v>
      </c>
      <c r="I1018" s="6">
        <v>7</v>
      </c>
      <c r="J1018" s="127">
        <v>4538.66</v>
      </c>
      <c r="K1018" s="127">
        <v>2094.9</v>
      </c>
      <c r="L1018" s="127">
        <v>1430.84</v>
      </c>
      <c r="M1018" s="127">
        <v>1012.92</v>
      </c>
    </row>
    <row r="1019" spans="1:13">
      <c r="A1019" s="124">
        <v>2025</v>
      </c>
      <c r="B1019" s="124">
        <v>11</v>
      </c>
      <c r="C1019" s="126">
        <v>45991</v>
      </c>
      <c r="D1019" s="124">
        <v>53077001100</v>
      </c>
      <c r="E1019" s="124" t="s">
        <v>70</v>
      </c>
      <c r="F1019" s="6">
        <v>134</v>
      </c>
      <c r="G1019" s="6">
        <v>50</v>
      </c>
      <c r="H1019" s="6">
        <v>21</v>
      </c>
      <c r="I1019" s="6">
        <v>63</v>
      </c>
      <c r="J1019" s="127">
        <v>11538.73</v>
      </c>
      <c r="K1019" s="127">
        <v>3539.15</v>
      </c>
      <c r="L1019" s="127">
        <v>1416.36</v>
      </c>
      <c r="M1019" s="127">
        <v>6583.22</v>
      </c>
    </row>
    <row r="1020" spans="1:13">
      <c r="A1020" s="124">
        <v>2025</v>
      </c>
      <c r="B1020" s="124">
        <v>11</v>
      </c>
      <c r="C1020" s="126">
        <v>45991</v>
      </c>
      <c r="D1020" s="124">
        <v>53077001201</v>
      </c>
      <c r="E1020" s="124" t="s">
        <v>71</v>
      </c>
      <c r="F1020" s="6">
        <v>1</v>
      </c>
      <c r="G1020" s="6">
        <v>0</v>
      </c>
      <c r="H1020" s="6">
        <v>0</v>
      </c>
      <c r="I1020" s="6">
        <v>1</v>
      </c>
      <c r="J1020" s="127">
        <v>153.85</v>
      </c>
      <c r="K1020" s="127">
        <v>21.28</v>
      </c>
      <c r="L1020" s="127">
        <v>21.28</v>
      </c>
      <c r="M1020" s="127">
        <v>111.29</v>
      </c>
    </row>
    <row r="1021" spans="1:13">
      <c r="A1021" s="124">
        <v>2025</v>
      </c>
      <c r="B1021" s="124">
        <v>11</v>
      </c>
      <c r="C1021" s="126">
        <v>45991</v>
      </c>
      <c r="D1021" s="124">
        <v>53077001201</v>
      </c>
      <c r="E1021" s="124" t="s">
        <v>70</v>
      </c>
      <c r="F1021" s="6">
        <v>55</v>
      </c>
      <c r="G1021" s="6">
        <v>12</v>
      </c>
      <c r="H1021" s="6">
        <v>7</v>
      </c>
      <c r="I1021" s="6">
        <v>36</v>
      </c>
      <c r="J1021" s="127">
        <v>4566.2700000000004</v>
      </c>
      <c r="K1021" s="127">
        <v>842.04</v>
      </c>
      <c r="L1021" s="127">
        <v>494.49</v>
      </c>
      <c r="M1021" s="127">
        <v>3229.74</v>
      </c>
    </row>
    <row r="1022" spans="1:13">
      <c r="A1022" s="124">
        <v>2025</v>
      </c>
      <c r="B1022" s="124">
        <v>11</v>
      </c>
      <c r="C1022" s="126">
        <v>45991</v>
      </c>
      <c r="D1022" s="124">
        <v>53077001202</v>
      </c>
      <c r="E1022" s="124" t="s">
        <v>71</v>
      </c>
      <c r="F1022" s="6">
        <v>7</v>
      </c>
      <c r="G1022" s="6">
        <v>4</v>
      </c>
      <c r="H1022" s="6">
        <v>2</v>
      </c>
      <c r="I1022" s="6">
        <v>1</v>
      </c>
      <c r="J1022" s="127">
        <v>3068.95</v>
      </c>
      <c r="K1022" s="127">
        <v>1699.62</v>
      </c>
      <c r="L1022" s="127">
        <v>669.3</v>
      </c>
      <c r="M1022" s="127">
        <v>700.03</v>
      </c>
    </row>
    <row r="1023" spans="1:13">
      <c r="A1023" s="124">
        <v>2025</v>
      </c>
      <c r="B1023" s="124">
        <v>11</v>
      </c>
      <c r="C1023" s="126">
        <v>45991</v>
      </c>
      <c r="D1023" s="124">
        <v>53077001202</v>
      </c>
      <c r="E1023" s="124" t="s">
        <v>70</v>
      </c>
      <c r="F1023" s="6">
        <v>99</v>
      </c>
      <c r="G1023" s="6">
        <v>27</v>
      </c>
      <c r="H1023" s="6">
        <v>17</v>
      </c>
      <c r="I1023" s="6">
        <v>55</v>
      </c>
      <c r="J1023" s="127">
        <v>7105.48</v>
      </c>
      <c r="K1023" s="127">
        <v>1291.94</v>
      </c>
      <c r="L1023" s="127">
        <v>741.07</v>
      </c>
      <c r="M1023" s="127">
        <v>5072.47</v>
      </c>
    </row>
    <row r="1024" spans="1:13">
      <c r="A1024" s="124">
        <v>2025</v>
      </c>
      <c r="B1024" s="124">
        <v>11</v>
      </c>
      <c r="C1024" s="126">
        <v>45991</v>
      </c>
      <c r="D1024" s="124">
        <v>53077001300</v>
      </c>
      <c r="E1024" s="124" t="s">
        <v>70</v>
      </c>
      <c r="F1024" s="6">
        <v>37</v>
      </c>
      <c r="G1024" s="6">
        <v>8</v>
      </c>
      <c r="H1024" s="6">
        <v>4</v>
      </c>
      <c r="I1024" s="6">
        <v>25</v>
      </c>
      <c r="J1024" s="127">
        <v>3490.63</v>
      </c>
      <c r="K1024" s="127">
        <v>604.69000000000005</v>
      </c>
      <c r="L1024" s="127">
        <v>388.89</v>
      </c>
      <c r="M1024" s="127">
        <v>2497.0500000000002</v>
      </c>
    </row>
    <row r="1025" spans="1:13">
      <c r="A1025" s="124">
        <v>2025</v>
      </c>
      <c r="B1025" s="124">
        <v>11</v>
      </c>
      <c r="C1025" s="126">
        <v>45991</v>
      </c>
      <c r="D1025" s="124">
        <v>53077001400</v>
      </c>
      <c r="E1025" s="124" t="s">
        <v>71</v>
      </c>
      <c r="F1025" s="6">
        <v>16</v>
      </c>
      <c r="G1025" s="6">
        <v>5</v>
      </c>
      <c r="H1025" s="6">
        <v>5</v>
      </c>
      <c r="I1025" s="6">
        <v>6</v>
      </c>
      <c r="J1025" s="127">
        <v>6997.12</v>
      </c>
      <c r="K1025" s="127">
        <v>3370.05</v>
      </c>
      <c r="L1025" s="127">
        <v>1863.41</v>
      </c>
      <c r="M1025" s="127">
        <v>1763.66</v>
      </c>
    </row>
    <row r="1026" spans="1:13">
      <c r="A1026" s="124">
        <v>2025</v>
      </c>
      <c r="B1026" s="124">
        <v>11</v>
      </c>
      <c r="C1026" s="126">
        <v>45991</v>
      </c>
      <c r="D1026" s="124">
        <v>53077001400</v>
      </c>
      <c r="E1026" s="124" t="s">
        <v>70</v>
      </c>
      <c r="F1026" s="6">
        <v>38</v>
      </c>
      <c r="G1026" s="6">
        <v>9</v>
      </c>
      <c r="H1026" s="6">
        <v>6</v>
      </c>
      <c r="I1026" s="6">
        <v>23</v>
      </c>
      <c r="J1026" s="127">
        <v>2818.27</v>
      </c>
      <c r="K1026" s="127">
        <v>624.74</v>
      </c>
      <c r="L1026" s="127">
        <v>373.89</v>
      </c>
      <c r="M1026" s="127">
        <v>1819.64</v>
      </c>
    </row>
    <row r="1027" spans="1:13">
      <c r="A1027" s="124">
        <v>2025</v>
      </c>
      <c r="B1027" s="124">
        <v>11</v>
      </c>
      <c r="C1027" s="126">
        <v>45991</v>
      </c>
      <c r="D1027" s="124">
        <v>53077001501</v>
      </c>
      <c r="E1027" s="124" t="s">
        <v>71</v>
      </c>
      <c r="F1027" s="6">
        <v>7</v>
      </c>
      <c r="G1027" s="6">
        <v>6</v>
      </c>
      <c r="H1027" s="6">
        <v>1</v>
      </c>
      <c r="I1027" s="6">
        <v>0</v>
      </c>
      <c r="J1027" s="127">
        <v>567.05999999999995</v>
      </c>
      <c r="K1027" s="127">
        <v>545.78</v>
      </c>
      <c r="L1027" s="127">
        <v>21.28</v>
      </c>
      <c r="M1027" s="127">
        <v>0</v>
      </c>
    </row>
    <row r="1028" spans="1:13">
      <c r="A1028" s="124">
        <v>2025</v>
      </c>
      <c r="B1028" s="124">
        <v>11</v>
      </c>
      <c r="C1028" s="126">
        <v>45991</v>
      </c>
      <c r="D1028" s="124">
        <v>53077001501</v>
      </c>
      <c r="E1028" s="124" t="s">
        <v>70</v>
      </c>
      <c r="F1028" s="6">
        <v>82</v>
      </c>
      <c r="G1028" s="6">
        <v>21</v>
      </c>
      <c r="H1028" s="6">
        <v>9</v>
      </c>
      <c r="I1028" s="6">
        <v>52</v>
      </c>
      <c r="J1028" s="127">
        <v>5732.87</v>
      </c>
      <c r="K1028" s="127">
        <v>994.59</v>
      </c>
      <c r="L1028" s="127">
        <v>650.32000000000005</v>
      </c>
      <c r="M1028" s="127">
        <v>4087.96</v>
      </c>
    </row>
    <row r="1029" spans="1:13">
      <c r="A1029" s="124">
        <v>2025</v>
      </c>
      <c r="B1029" s="124">
        <v>11</v>
      </c>
      <c r="C1029" s="126">
        <v>45991</v>
      </c>
      <c r="D1029" s="124">
        <v>53077001502</v>
      </c>
      <c r="E1029" s="124" t="s">
        <v>71</v>
      </c>
      <c r="F1029" s="6">
        <v>6</v>
      </c>
      <c r="G1029" s="6">
        <v>1</v>
      </c>
      <c r="H1029" s="6">
        <v>4</v>
      </c>
      <c r="I1029" s="6">
        <v>1</v>
      </c>
      <c r="J1029" s="127">
        <v>475.22</v>
      </c>
      <c r="K1029" s="127">
        <v>185.91</v>
      </c>
      <c r="L1029" s="127">
        <v>167.61</v>
      </c>
      <c r="M1029" s="127">
        <v>121.7</v>
      </c>
    </row>
    <row r="1030" spans="1:13">
      <c r="A1030" s="124">
        <v>2025</v>
      </c>
      <c r="B1030" s="124">
        <v>11</v>
      </c>
      <c r="C1030" s="126">
        <v>45991</v>
      </c>
      <c r="D1030" s="124">
        <v>53077001502</v>
      </c>
      <c r="E1030" s="124" t="s">
        <v>70</v>
      </c>
      <c r="F1030" s="6">
        <v>24</v>
      </c>
      <c r="G1030" s="6">
        <v>6</v>
      </c>
      <c r="H1030" s="6">
        <v>4</v>
      </c>
      <c r="I1030" s="6">
        <v>14</v>
      </c>
      <c r="J1030" s="127">
        <v>1595.16</v>
      </c>
      <c r="K1030" s="127">
        <v>298.18</v>
      </c>
      <c r="L1030" s="127">
        <v>171.93</v>
      </c>
      <c r="M1030" s="127">
        <v>1125.05</v>
      </c>
    </row>
    <row r="1031" spans="1:13">
      <c r="A1031" s="124">
        <v>2025</v>
      </c>
      <c r="B1031" s="124">
        <v>11</v>
      </c>
      <c r="C1031" s="126">
        <v>45991</v>
      </c>
      <c r="D1031" s="124">
        <v>53077001601</v>
      </c>
      <c r="E1031" s="124" t="s">
        <v>70</v>
      </c>
      <c r="F1031" s="6">
        <v>1</v>
      </c>
      <c r="G1031" s="6">
        <v>0</v>
      </c>
      <c r="H1031" s="6">
        <v>0</v>
      </c>
      <c r="I1031" s="6">
        <v>1</v>
      </c>
      <c r="J1031" s="127">
        <v>77.239999999999995</v>
      </c>
      <c r="K1031" s="127">
        <v>3.56</v>
      </c>
      <c r="L1031" s="127">
        <v>2.75</v>
      </c>
      <c r="M1031" s="127">
        <v>70.930000000000007</v>
      </c>
    </row>
    <row r="1032" spans="1:13">
      <c r="A1032" s="124">
        <v>2025</v>
      </c>
      <c r="B1032" s="124">
        <v>11</v>
      </c>
      <c r="C1032" s="126">
        <v>45991</v>
      </c>
      <c r="D1032" s="124">
        <v>53077001602</v>
      </c>
      <c r="E1032" s="124" t="s">
        <v>71</v>
      </c>
      <c r="F1032" s="6">
        <v>6</v>
      </c>
      <c r="G1032" s="6">
        <v>3</v>
      </c>
      <c r="H1032" s="6">
        <v>3</v>
      </c>
      <c r="I1032" s="6">
        <v>0</v>
      </c>
      <c r="J1032" s="127">
        <v>507.9</v>
      </c>
      <c r="K1032" s="127">
        <v>352.64</v>
      </c>
      <c r="L1032" s="127">
        <v>155.26</v>
      </c>
      <c r="M1032" s="127">
        <v>0</v>
      </c>
    </row>
    <row r="1033" spans="1:13">
      <c r="A1033" s="124">
        <v>2025</v>
      </c>
      <c r="B1033" s="124">
        <v>11</v>
      </c>
      <c r="C1033" s="126">
        <v>45991</v>
      </c>
      <c r="D1033" s="124">
        <v>53077001602</v>
      </c>
      <c r="E1033" s="124" t="s">
        <v>72</v>
      </c>
      <c r="F1033" s="6">
        <v>1</v>
      </c>
      <c r="G1033" s="6">
        <v>1</v>
      </c>
      <c r="H1033" s="6">
        <v>0</v>
      </c>
      <c r="I1033" s="6">
        <v>0</v>
      </c>
      <c r="J1033" s="127">
        <v>73.010000000000005</v>
      </c>
      <c r="K1033" s="127">
        <v>73.010000000000005</v>
      </c>
      <c r="L1033" s="127">
        <v>0</v>
      </c>
      <c r="M1033" s="127">
        <v>0</v>
      </c>
    </row>
    <row r="1034" spans="1:13">
      <c r="A1034" s="124">
        <v>2025</v>
      </c>
      <c r="B1034" s="124">
        <v>11</v>
      </c>
      <c r="C1034" s="126">
        <v>45991</v>
      </c>
      <c r="D1034" s="124">
        <v>53077001602</v>
      </c>
      <c r="E1034" s="124" t="s">
        <v>70</v>
      </c>
      <c r="F1034" s="6">
        <v>92</v>
      </c>
      <c r="G1034" s="6">
        <v>28</v>
      </c>
      <c r="H1034" s="6">
        <v>15</v>
      </c>
      <c r="I1034" s="6">
        <v>49</v>
      </c>
      <c r="J1034" s="127">
        <v>5694.95</v>
      </c>
      <c r="K1034" s="127">
        <v>1523.08</v>
      </c>
      <c r="L1034" s="127">
        <v>1065.1199999999999</v>
      </c>
      <c r="M1034" s="127">
        <v>3106.75</v>
      </c>
    </row>
    <row r="1035" spans="1:13">
      <c r="A1035" s="124">
        <v>2025</v>
      </c>
      <c r="B1035" s="124">
        <v>11</v>
      </c>
      <c r="C1035" s="126">
        <v>45991</v>
      </c>
      <c r="D1035" s="124">
        <v>53077001701</v>
      </c>
      <c r="E1035" s="124" t="s">
        <v>71</v>
      </c>
      <c r="F1035" s="6">
        <v>6</v>
      </c>
      <c r="G1035" s="6">
        <v>6</v>
      </c>
      <c r="H1035" s="6">
        <v>0</v>
      </c>
      <c r="I1035" s="6">
        <v>0</v>
      </c>
      <c r="J1035" s="127">
        <v>953.25</v>
      </c>
      <c r="K1035" s="127">
        <v>953.25</v>
      </c>
      <c r="L1035" s="127">
        <v>0</v>
      </c>
      <c r="M1035" s="127">
        <v>0</v>
      </c>
    </row>
    <row r="1036" spans="1:13">
      <c r="A1036" s="124">
        <v>2025</v>
      </c>
      <c r="B1036" s="124">
        <v>11</v>
      </c>
      <c r="C1036" s="126">
        <v>45991</v>
      </c>
      <c r="D1036" s="124">
        <v>53077001701</v>
      </c>
      <c r="E1036" s="124" t="s">
        <v>72</v>
      </c>
      <c r="F1036" s="6">
        <v>98</v>
      </c>
      <c r="G1036" s="6">
        <v>98</v>
      </c>
      <c r="H1036" s="6">
        <v>0</v>
      </c>
      <c r="I1036" s="6">
        <v>0</v>
      </c>
      <c r="J1036" s="127">
        <v>7745.5</v>
      </c>
      <c r="K1036" s="127">
        <v>7745.5</v>
      </c>
      <c r="L1036" s="127">
        <v>0</v>
      </c>
      <c r="M1036" s="127">
        <v>0</v>
      </c>
    </row>
    <row r="1037" spans="1:13">
      <c r="A1037" s="124">
        <v>2025</v>
      </c>
      <c r="B1037" s="124">
        <v>11</v>
      </c>
      <c r="C1037" s="126">
        <v>45991</v>
      </c>
      <c r="D1037" s="124">
        <v>53077001701</v>
      </c>
      <c r="E1037" s="124" t="s">
        <v>73</v>
      </c>
      <c r="F1037" s="6">
        <v>2</v>
      </c>
      <c r="G1037" s="6">
        <v>2</v>
      </c>
      <c r="H1037" s="6">
        <v>0</v>
      </c>
      <c r="I1037" s="6">
        <v>0</v>
      </c>
      <c r="J1037" s="127">
        <v>53204.36</v>
      </c>
      <c r="K1037" s="127">
        <v>53204.36</v>
      </c>
      <c r="L1037" s="127">
        <v>0</v>
      </c>
      <c r="M1037" s="127">
        <v>0</v>
      </c>
    </row>
    <row r="1038" spans="1:13">
      <c r="A1038" s="124">
        <v>2025</v>
      </c>
      <c r="B1038" s="124">
        <v>11</v>
      </c>
      <c r="C1038" s="126">
        <v>45991</v>
      </c>
      <c r="D1038" s="124">
        <v>53077001701</v>
      </c>
      <c r="E1038" s="124" t="s">
        <v>70</v>
      </c>
      <c r="F1038" s="6">
        <v>2</v>
      </c>
      <c r="G1038" s="6">
        <v>0</v>
      </c>
      <c r="H1038" s="6">
        <v>0</v>
      </c>
      <c r="I1038" s="6">
        <v>2</v>
      </c>
      <c r="J1038" s="127">
        <v>289.83</v>
      </c>
      <c r="K1038" s="127">
        <v>7.19</v>
      </c>
      <c r="L1038" s="127">
        <v>6.05</v>
      </c>
      <c r="M1038" s="127">
        <v>276.58999999999997</v>
      </c>
    </row>
    <row r="1039" spans="1:13">
      <c r="A1039" s="124">
        <v>2025</v>
      </c>
      <c r="B1039" s="124">
        <v>11</v>
      </c>
      <c r="C1039" s="126">
        <v>45991</v>
      </c>
      <c r="D1039" s="124">
        <v>53077001702</v>
      </c>
      <c r="E1039" s="124" t="s">
        <v>71</v>
      </c>
      <c r="F1039" s="6">
        <v>4</v>
      </c>
      <c r="G1039" s="6">
        <v>1</v>
      </c>
      <c r="H1039" s="6">
        <v>2</v>
      </c>
      <c r="I1039" s="6">
        <v>1</v>
      </c>
      <c r="J1039" s="127">
        <v>4391.92</v>
      </c>
      <c r="K1039" s="127">
        <v>2302</v>
      </c>
      <c r="L1039" s="127">
        <v>1548.89</v>
      </c>
      <c r="M1039" s="127">
        <v>541.03</v>
      </c>
    </row>
    <row r="1040" spans="1:13">
      <c r="A1040" s="124">
        <v>2025</v>
      </c>
      <c r="B1040" s="124">
        <v>11</v>
      </c>
      <c r="C1040" s="126">
        <v>45991</v>
      </c>
      <c r="D1040" s="124">
        <v>53077001702</v>
      </c>
      <c r="E1040" s="124" t="s">
        <v>72</v>
      </c>
      <c r="F1040" s="6">
        <v>1</v>
      </c>
      <c r="G1040" s="6">
        <v>1</v>
      </c>
      <c r="H1040" s="6">
        <v>0</v>
      </c>
      <c r="I1040" s="6">
        <v>0</v>
      </c>
      <c r="J1040" s="127">
        <v>21.2</v>
      </c>
      <c r="K1040" s="127">
        <v>21.2</v>
      </c>
      <c r="L1040" s="127">
        <v>0</v>
      </c>
      <c r="M1040" s="127">
        <v>0</v>
      </c>
    </row>
    <row r="1041" spans="1:13">
      <c r="A1041" s="124">
        <v>2025</v>
      </c>
      <c r="B1041" s="124">
        <v>11</v>
      </c>
      <c r="C1041" s="126">
        <v>45991</v>
      </c>
      <c r="D1041" s="124">
        <v>53077001702</v>
      </c>
      <c r="E1041" s="124" t="s">
        <v>73</v>
      </c>
      <c r="F1041" s="6">
        <v>1</v>
      </c>
      <c r="G1041" s="6">
        <v>0</v>
      </c>
      <c r="H1041" s="6">
        <v>1</v>
      </c>
      <c r="I1041" s="6">
        <v>0</v>
      </c>
      <c r="J1041" s="127">
        <v>4841.9799999999996</v>
      </c>
      <c r="K1041" s="127">
        <v>3209.69</v>
      </c>
      <c r="L1041" s="127">
        <v>1632.29</v>
      </c>
      <c r="M1041" s="127">
        <v>0</v>
      </c>
    </row>
    <row r="1042" spans="1:13">
      <c r="A1042" s="124">
        <v>2025</v>
      </c>
      <c r="B1042" s="124">
        <v>11</v>
      </c>
      <c r="C1042" s="126">
        <v>45991</v>
      </c>
      <c r="D1042" s="124">
        <v>53077001702</v>
      </c>
      <c r="E1042" s="124" t="s">
        <v>70</v>
      </c>
      <c r="F1042" s="6">
        <v>103</v>
      </c>
      <c r="G1042" s="6">
        <v>35</v>
      </c>
      <c r="H1042" s="6">
        <v>10</v>
      </c>
      <c r="I1042" s="6">
        <v>58</v>
      </c>
      <c r="J1042" s="127">
        <v>7960.77</v>
      </c>
      <c r="K1042" s="127">
        <v>2774.73</v>
      </c>
      <c r="L1042" s="127">
        <v>1200.76</v>
      </c>
      <c r="M1042" s="127">
        <v>3985.28</v>
      </c>
    </row>
    <row r="1043" spans="1:13">
      <c r="A1043" s="124">
        <v>2025</v>
      </c>
      <c r="B1043" s="124">
        <v>11</v>
      </c>
      <c r="C1043" s="126">
        <v>45991</v>
      </c>
      <c r="D1043" s="124">
        <v>53077001800</v>
      </c>
      <c r="E1043" s="124" t="s">
        <v>71</v>
      </c>
      <c r="F1043" s="6">
        <v>8</v>
      </c>
      <c r="G1043" s="6">
        <v>7</v>
      </c>
      <c r="H1043" s="6">
        <v>0</v>
      </c>
      <c r="I1043" s="6">
        <v>1</v>
      </c>
      <c r="J1043" s="127">
        <v>46857.05</v>
      </c>
      <c r="K1043" s="127">
        <v>45323.49</v>
      </c>
      <c r="L1043" s="127">
        <v>0</v>
      </c>
      <c r="M1043" s="127">
        <v>1533.56</v>
      </c>
    </row>
    <row r="1044" spans="1:13">
      <c r="A1044" s="124">
        <v>2025</v>
      </c>
      <c r="B1044" s="124">
        <v>11</v>
      </c>
      <c r="C1044" s="126">
        <v>45991</v>
      </c>
      <c r="D1044" s="124">
        <v>53077001800</v>
      </c>
      <c r="E1044" s="124" t="s">
        <v>70</v>
      </c>
      <c r="F1044" s="6">
        <v>20</v>
      </c>
      <c r="G1044" s="6">
        <v>7</v>
      </c>
      <c r="H1044" s="6">
        <v>1</v>
      </c>
      <c r="I1044" s="6">
        <v>12</v>
      </c>
      <c r="J1044" s="127">
        <v>1600.23</v>
      </c>
      <c r="K1044" s="127">
        <v>433.89</v>
      </c>
      <c r="L1044" s="127">
        <v>36.65</v>
      </c>
      <c r="M1044" s="127">
        <v>1129.69</v>
      </c>
    </row>
    <row r="1045" spans="1:13">
      <c r="A1045" s="124">
        <v>2025</v>
      </c>
      <c r="B1045" s="124">
        <v>11</v>
      </c>
      <c r="C1045" s="126">
        <v>45991</v>
      </c>
      <c r="D1045" s="124">
        <v>53077001901</v>
      </c>
      <c r="E1045" s="124" t="s">
        <v>71</v>
      </c>
      <c r="F1045" s="6">
        <v>5</v>
      </c>
      <c r="G1045" s="6">
        <v>1</v>
      </c>
      <c r="H1045" s="6">
        <v>0</v>
      </c>
      <c r="I1045" s="6">
        <v>4</v>
      </c>
      <c r="J1045" s="127">
        <v>2756.65</v>
      </c>
      <c r="K1045" s="127">
        <v>1105.4100000000001</v>
      </c>
      <c r="L1045" s="127">
        <v>0</v>
      </c>
      <c r="M1045" s="127">
        <v>1651.24</v>
      </c>
    </row>
    <row r="1046" spans="1:13">
      <c r="A1046" s="124">
        <v>2025</v>
      </c>
      <c r="B1046" s="124">
        <v>11</v>
      </c>
      <c r="C1046" s="126">
        <v>45991</v>
      </c>
      <c r="D1046" s="124">
        <v>53077001901</v>
      </c>
      <c r="E1046" s="124" t="s">
        <v>69</v>
      </c>
      <c r="F1046" s="6">
        <v>1</v>
      </c>
      <c r="G1046" s="6">
        <v>1</v>
      </c>
      <c r="H1046" s="6">
        <v>0</v>
      </c>
      <c r="I1046" s="6">
        <v>0</v>
      </c>
      <c r="J1046" s="127">
        <v>109.69</v>
      </c>
      <c r="K1046" s="127">
        <v>109.69</v>
      </c>
      <c r="L1046" s="127">
        <v>0</v>
      </c>
      <c r="M1046" s="127">
        <v>0</v>
      </c>
    </row>
    <row r="1047" spans="1:13">
      <c r="A1047" s="124">
        <v>2025</v>
      </c>
      <c r="B1047" s="124">
        <v>11</v>
      </c>
      <c r="C1047" s="126">
        <v>45991</v>
      </c>
      <c r="D1047" s="124">
        <v>53077001901</v>
      </c>
      <c r="E1047" s="124" t="s">
        <v>70</v>
      </c>
      <c r="F1047" s="6">
        <v>41</v>
      </c>
      <c r="G1047" s="6">
        <v>13</v>
      </c>
      <c r="H1047" s="6">
        <v>0</v>
      </c>
      <c r="I1047" s="6">
        <v>28</v>
      </c>
      <c r="J1047" s="127">
        <v>2090.3000000000002</v>
      </c>
      <c r="K1047" s="127">
        <v>667.55</v>
      </c>
      <c r="L1047" s="127">
        <v>0</v>
      </c>
      <c r="M1047" s="127">
        <v>1422.75</v>
      </c>
    </row>
    <row r="1048" spans="1:13">
      <c r="A1048" s="124">
        <v>2025</v>
      </c>
      <c r="B1048" s="124">
        <v>11</v>
      </c>
      <c r="C1048" s="126">
        <v>45991</v>
      </c>
      <c r="D1048" s="124">
        <v>53077001902</v>
      </c>
      <c r="E1048" s="124" t="s">
        <v>71</v>
      </c>
      <c r="F1048" s="6">
        <v>3</v>
      </c>
      <c r="G1048" s="6">
        <v>2</v>
      </c>
      <c r="H1048" s="6">
        <v>0</v>
      </c>
      <c r="I1048" s="6">
        <v>1</v>
      </c>
      <c r="J1048" s="127">
        <v>284.88</v>
      </c>
      <c r="K1048" s="127">
        <v>266.73</v>
      </c>
      <c r="L1048" s="127">
        <v>0</v>
      </c>
      <c r="M1048" s="127">
        <v>18.149999999999999</v>
      </c>
    </row>
    <row r="1049" spans="1:13">
      <c r="A1049" s="124">
        <v>2025</v>
      </c>
      <c r="B1049" s="124">
        <v>11</v>
      </c>
      <c r="C1049" s="126">
        <v>45991</v>
      </c>
      <c r="D1049" s="124">
        <v>53077001902</v>
      </c>
      <c r="E1049" s="124" t="s">
        <v>70</v>
      </c>
      <c r="F1049" s="6">
        <v>73</v>
      </c>
      <c r="G1049" s="6">
        <v>27</v>
      </c>
      <c r="H1049" s="6">
        <v>2</v>
      </c>
      <c r="I1049" s="6">
        <v>44</v>
      </c>
      <c r="J1049" s="127">
        <v>4360.09</v>
      </c>
      <c r="K1049" s="127">
        <v>1176.6600000000001</v>
      </c>
      <c r="L1049" s="127">
        <v>61.07</v>
      </c>
      <c r="M1049" s="127">
        <v>3122.36</v>
      </c>
    </row>
    <row r="1050" spans="1:13">
      <c r="A1050" s="124">
        <v>2025</v>
      </c>
      <c r="B1050" s="124">
        <v>11</v>
      </c>
      <c r="C1050" s="126">
        <v>45991</v>
      </c>
      <c r="D1050" s="124">
        <v>53077002001</v>
      </c>
      <c r="E1050" s="124" t="s">
        <v>71</v>
      </c>
      <c r="F1050" s="6">
        <v>29</v>
      </c>
      <c r="G1050" s="6">
        <v>12</v>
      </c>
      <c r="H1050" s="6">
        <v>7</v>
      </c>
      <c r="I1050" s="6">
        <v>10</v>
      </c>
      <c r="J1050" s="127">
        <v>10022.15</v>
      </c>
      <c r="K1050" s="127">
        <v>5833.09</v>
      </c>
      <c r="L1050" s="127">
        <v>2239.9499999999998</v>
      </c>
      <c r="M1050" s="127">
        <v>1949.11</v>
      </c>
    </row>
    <row r="1051" spans="1:13">
      <c r="A1051" s="124">
        <v>2025</v>
      </c>
      <c r="B1051" s="124">
        <v>11</v>
      </c>
      <c r="C1051" s="126">
        <v>45991</v>
      </c>
      <c r="D1051" s="124">
        <v>53077002001</v>
      </c>
      <c r="E1051" s="124" t="s">
        <v>72</v>
      </c>
      <c r="F1051" s="6">
        <v>1</v>
      </c>
      <c r="G1051" s="6">
        <v>1</v>
      </c>
      <c r="H1051" s="6">
        <v>0</v>
      </c>
      <c r="I1051" s="6">
        <v>0</v>
      </c>
      <c r="J1051" s="127">
        <v>21.52</v>
      </c>
      <c r="K1051" s="127">
        <v>21.52</v>
      </c>
      <c r="L1051" s="127">
        <v>0</v>
      </c>
      <c r="M1051" s="127">
        <v>0</v>
      </c>
    </row>
    <row r="1052" spans="1:13">
      <c r="A1052" s="124">
        <v>2025</v>
      </c>
      <c r="B1052" s="124">
        <v>11</v>
      </c>
      <c r="C1052" s="126">
        <v>45991</v>
      </c>
      <c r="D1052" s="124">
        <v>53077002001</v>
      </c>
      <c r="E1052" s="124" t="s">
        <v>70</v>
      </c>
      <c r="F1052" s="6">
        <v>117</v>
      </c>
      <c r="G1052" s="6">
        <v>35</v>
      </c>
      <c r="H1052" s="6">
        <v>26</v>
      </c>
      <c r="I1052" s="6">
        <v>56</v>
      </c>
      <c r="J1052" s="127">
        <v>6570.29</v>
      </c>
      <c r="K1052" s="127">
        <v>2002.68</v>
      </c>
      <c r="L1052" s="127">
        <v>1209.27</v>
      </c>
      <c r="M1052" s="127">
        <v>3358.34</v>
      </c>
    </row>
    <row r="1053" spans="1:13">
      <c r="A1053" s="124">
        <v>2025</v>
      </c>
      <c r="B1053" s="124">
        <v>11</v>
      </c>
      <c r="C1053" s="126">
        <v>45991</v>
      </c>
      <c r="D1053" s="124">
        <v>53077002002</v>
      </c>
      <c r="E1053" s="124" t="s">
        <v>71</v>
      </c>
      <c r="F1053" s="6">
        <v>4</v>
      </c>
      <c r="G1053" s="6">
        <v>4</v>
      </c>
      <c r="H1053" s="6">
        <v>0</v>
      </c>
      <c r="I1053" s="6">
        <v>0</v>
      </c>
      <c r="J1053" s="127">
        <v>81.66</v>
      </c>
      <c r="K1053" s="127">
        <v>81.66</v>
      </c>
      <c r="L1053" s="127">
        <v>0</v>
      </c>
      <c r="M1053" s="127">
        <v>0</v>
      </c>
    </row>
    <row r="1054" spans="1:13">
      <c r="A1054" s="124">
        <v>2025</v>
      </c>
      <c r="B1054" s="124">
        <v>11</v>
      </c>
      <c r="C1054" s="126">
        <v>45991</v>
      </c>
      <c r="D1054" s="124">
        <v>53077002002</v>
      </c>
      <c r="E1054" s="124" t="s">
        <v>69</v>
      </c>
      <c r="F1054" s="6">
        <v>1</v>
      </c>
      <c r="G1054" s="6">
        <v>1</v>
      </c>
      <c r="H1054" s="6">
        <v>0</v>
      </c>
      <c r="I1054" s="6">
        <v>0</v>
      </c>
      <c r="J1054" s="127">
        <v>154.47</v>
      </c>
      <c r="K1054" s="127">
        <v>154.47</v>
      </c>
      <c r="L1054" s="127">
        <v>0</v>
      </c>
      <c r="M1054" s="127">
        <v>0</v>
      </c>
    </row>
    <row r="1055" spans="1:13">
      <c r="A1055" s="124">
        <v>2025</v>
      </c>
      <c r="B1055" s="124">
        <v>11</v>
      </c>
      <c r="C1055" s="126">
        <v>45991</v>
      </c>
      <c r="D1055" s="124">
        <v>53077002002</v>
      </c>
      <c r="E1055" s="124" t="s">
        <v>70</v>
      </c>
      <c r="F1055" s="6">
        <v>125</v>
      </c>
      <c r="G1055" s="6">
        <v>39</v>
      </c>
      <c r="H1055" s="6">
        <v>20</v>
      </c>
      <c r="I1055" s="6">
        <v>66</v>
      </c>
      <c r="J1055" s="127">
        <v>7680.6</v>
      </c>
      <c r="K1055" s="127">
        <v>2495.8200000000002</v>
      </c>
      <c r="L1055" s="127">
        <v>1352.97</v>
      </c>
      <c r="M1055" s="127">
        <v>3831.81</v>
      </c>
    </row>
    <row r="1056" spans="1:13">
      <c r="A1056" s="124">
        <v>2025</v>
      </c>
      <c r="B1056" s="124">
        <v>11</v>
      </c>
      <c r="C1056" s="126">
        <v>45991</v>
      </c>
      <c r="D1056" s="124">
        <v>53077002101</v>
      </c>
      <c r="E1056" s="124" t="s">
        <v>71</v>
      </c>
      <c r="F1056" s="6">
        <v>1</v>
      </c>
      <c r="G1056" s="6">
        <v>1</v>
      </c>
      <c r="H1056" s="6">
        <v>0</v>
      </c>
      <c r="I1056" s="6">
        <v>0</v>
      </c>
      <c r="J1056" s="127">
        <v>27.6</v>
      </c>
      <c r="K1056" s="127">
        <v>27.6</v>
      </c>
      <c r="L1056" s="127">
        <v>0</v>
      </c>
      <c r="M1056" s="127">
        <v>0</v>
      </c>
    </row>
    <row r="1057" spans="1:13">
      <c r="A1057" s="124">
        <v>2025</v>
      </c>
      <c r="B1057" s="124">
        <v>11</v>
      </c>
      <c r="C1057" s="126">
        <v>45991</v>
      </c>
      <c r="D1057" s="124">
        <v>53077002101</v>
      </c>
      <c r="E1057" s="124" t="s">
        <v>70</v>
      </c>
      <c r="F1057" s="6">
        <v>5</v>
      </c>
      <c r="G1057" s="6">
        <v>3</v>
      </c>
      <c r="H1057" s="6">
        <v>0</v>
      </c>
      <c r="I1057" s="6">
        <v>2</v>
      </c>
      <c r="J1057" s="127">
        <v>205.88</v>
      </c>
      <c r="K1057" s="127">
        <v>109.9</v>
      </c>
      <c r="L1057" s="127">
        <v>50.33</v>
      </c>
      <c r="M1057" s="127">
        <v>45.65</v>
      </c>
    </row>
    <row r="1058" spans="1:13">
      <c r="A1058" s="124">
        <v>2025</v>
      </c>
      <c r="B1058" s="124">
        <v>11</v>
      </c>
      <c r="C1058" s="126">
        <v>45991</v>
      </c>
      <c r="D1058" s="124">
        <v>53077002102</v>
      </c>
      <c r="E1058" s="124" t="s">
        <v>71</v>
      </c>
      <c r="F1058" s="6">
        <v>2</v>
      </c>
      <c r="G1058" s="6">
        <v>1</v>
      </c>
      <c r="H1058" s="6">
        <v>0</v>
      </c>
      <c r="I1058" s="6">
        <v>1</v>
      </c>
      <c r="J1058" s="127">
        <v>1190.44</v>
      </c>
      <c r="K1058" s="127">
        <v>335.84</v>
      </c>
      <c r="L1058" s="127">
        <v>600.6</v>
      </c>
      <c r="M1058" s="127">
        <v>254</v>
      </c>
    </row>
    <row r="1059" spans="1:13">
      <c r="A1059" s="124">
        <v>2025</v>
      </c>
      <c r="B1059" s="124">
        <v>11</v>
      </c>
      <c r="C1059" s="126">
        <v>45991</v>
      </c>
      <c r="D1059" s="124">
        <v>53077002102</v>
      </c>
      <c r="E1059" s="124" t="s">
        <v>70</v>
      </c>
      <c r="F1059" s="6">
        <v>32</v>
      </c>
      <c r="G1059" s="6">
        <v>9</v>
      </c>
      <c r="H1059" s="6">
        <v>1</v>
      </c>
      <c r="I1059" s="6">
        <v>22</v>
      </c>
      <c r="J1059" s="127">
        <v>2754.39</v>
      </c>
      <c r="K1059" s="127">
        <v>783.64</v>
      </c>
      <c r="L1059" s="127">
        <v>153.09</v>
      </c>
      <c r="M1059" s="127">
        <v>1817.66</v>
      </c>
    </row>
    <row r="1060" spans="1:13">
      <c r="A1060" s="124">
        <v>2025</v>
      </c>
      <c r="B1060" s="124">
        <v>11</v>
      </c>
      <c r="C1060" s="126">
        <v>45991</v>
      </c>
      <c r="D1060" s="124">
        <v>53077002200</v>
      </c>
      <c r="E1060" s="124" t="s">
        <v>71</v>
      </c>
      <c r="F1060" s="6">
        <v>4</v>
      </c>
      <c r="G1060" s="6">
        <v>1</v>
      </c>
      <c r="H1060" s="6">
        <v>0</v>
      </c>
      <c r="I1060" s="6">
        <v>3</v>
      </c>
      <c r="J1060" s="127">
        <v>859.11</v>
      </c>
      <c r="K1060" s="127">
        <v>712.78</v>
      </c>
      <c r="L1060" s="127">
        <v>21.2</v>
      </c>
      <c r="M1060" s="127">
        <v>125.13</v>
      </c>
    </row>
    <row r="1061" spans="1:13">
      <c r="A1061" s="124">
        <v>2025</v>
      </c>
      <c r="B1061" s="124">
        <v>11</v>
      </c>
      <c r="C1061" s="126">
        <v>45991</v>
      </c>
      <c r="D1061" s="124">
        <v>53077002200</v>
      </c>
      <c r="E1061" s="124" t="s">
        <v>70</v>
      </c>
      <c r="F1061" s="6">
        <v>38</v>
      </c>
      <c r="G1061" s="6">
        <v>17</v>
      </c>
      <c r="H1061" s="6">
        <v>1</v>
      </c>
      <c r="I1061" s="6">
        <v>20</v>
      </c>
      <c r="J1061" s="127">
        <v>2322.1999999999998</v>
      </c>
      <c r="K1061" s="127">
        <v>931.7</v>
      </c>
      <c r="L1061" s="127">
        <v>9.49</v>
      </c>
      <c r="M1061" s="127">
        <v>1381.01</v>
      </c>
    </row>
    <row r="1062" spans="1:13">
      <c r="A1062" s="124">
        <v>2025</v>
      </c>
      <c r="B1062" s="124">
        <v>11</v>
      </c>
      <c r="C1062" s="126">
        <v>45991</v>
      </c>
      <c r="D1062" s="124">
        <v>53077002802</v>
      </c>
      <c r="E1062" s="124" t="s">
        <v>70</v>
      </c>
      <c r="F1062" s="6">
        <v>110</v>
      </c>
      <c r="G1062" s="6">
        <v>54</v>
      </c>
      <c r="H1062" s="6">
        <v>19</v>
      </c>
      <c r="I1062" s="6">
        <v>37</v>
      </c>
      <c r="J1062" s="127">
        <v>8433.6299999999992</v>
      </c>
      <c r="K1062" s="127">
        <v>4180.29</v>
      </c>
      <c r="L1062" s="127">
        <v>1520.41</v>
      </c>
      <c r="M1062" s="127">
        <v>2732.93</v>
      </c>
    </row>
    <row r="1063" spans="1:13">
      <c r="A1063" s="124">
        <v>2025</v>
      </c>
      <c r="B1063" s="124">
        <v>11</v>
      </c>
      <c r="C1063" s="126">
        <v>45991</v>
      </c>
      <c r="D1063" s="124">
        <v>53077003100</v>
      </c>
      <c r="E1063" s="124" t="s">
        <v>70</v>
      </c>
      <c r="F1063" s="6">
        <v>27</v>
      </c>
      <c r="G1063" s="6">
        <v>12</v>
      </c>
      <c r="H1063" s="6">
        <v>4</v>
      </c>
      <c r="I1063" s="6">
        <v>11</v>
      </c>
      <c r="J1063" s="127">
        <v>1494.42</v>
      </c>
      <c r="K1063" s="127">
        <v>687.6</v>
      </c>
      <c r="L1063" s="127">
        <v>350.19</v>
      </c>
      <c r="M1063" s="127">
        <v>456.63</v>
      </c>
    </row>
    <row r="1064" spans="1:13">
      <c r="A1064" s="124">
        <v>2025</v>
      </c>
      <c r="B1064" s="124">
        <v>11</v>
      </c>
      <c r="C1064" s="126">
        <v>45991</v>
      </c>
      <c r="D1064" s="124">
        <v>53077003200</v>
      </c>
      <c r="E1064" s="124" t="s">
        <v>71</v>
      </c>
      <c r="F1064" s="6">
        <v>16</v>
      </c>
      <c r="G1064" s="6">
        <v>8</v>
      </c>
      <c r="H1064" s="6">
        <v>4</v>
      </c>
      <c r="I1064" s="6">
        <v>4</v>
      </c>
      <c r="J1064" s="127">
        <v>4533.3999999999996</v>
      </c>
      <c r="K1064" s="127">
        <v>1861.15</v>
      </c>
      <c r="L1064" s="127">
        <v>1223.6500000000001</v>
      </c>
      <c r="M1064" s="127">
        <v>1448.6</v>
      </c>
    </row>
    <row r="1065" spans="1:13">
      <c r="A1065" s="124">
        <v>2025</v>
      </c>
      <c r="B1065" s="124">
        <v>11</v>
      </c>
      <c r="C1065" s="126">
        <v>45991</v>
      </c>
      <c r="D1065" s="124">
        <v>53077003200</v>
      </c>
      <c r="E1065" s="124" t="s">
        <v>70</v>
      </c>
      <c r="F1065" s="6">
        <v>118</v>
      </c>
      <c r="G1065" s="6">
        <v>47</v>
      </c>
      <c r="H1065" s="6">
        <v>23</v>
      </c>
      <c r="I1065" s="6">
        <v>48</v>
      </c>
      <c r="J1065" s="127">
        <v>12263.91</v>
      </c>
      <c r="K1065" s="127">
        <v>3226.98</v>
      </c>
      <c r="L1065" s="127">
        <v>1316.04</v>
      </c>
      <c r="M1065" s="127">
        <v>7720.89</v>
      </c>
    </row>
    <row r="1066" spans="1:13">
      <c r="A1066" s="124">
        <v>2025</v>
      </c>
      <c r="B1066" s="124">
        <v>11</v>
      </c>
      <c r="C1066" s="126">
        <v>45991</v>
      </c>
      <c r="D1066" s="124">
        <v>53077003400</v>
      </c>
      <c r="E1066" s="124" t="s">
        <v>70</v>
      </c>
      <c r="F1066" s="6">
        <v>10</v>
      </c>
      <c r="G1066" s="6">
        <v>1</v>
      </c>
      <c r="H1066" s="6">
        <v>1</v>
      </c>
      <c r="I1066" s="6">
        <v>8</v>
      </c>
      <c r="J1066" s="127">
        <v>952.27</v>
      </c>
      <c r="K1066" s="127">
        <v>277.87</v>
      </c>
      <c r="L1066" s="127">
        <v>228.57</v>
      </c>
      <c r="M1066" s="127">
        <v>445.83</v>
      </c>
    </row>
    <row r="1067" spans="1:13">
      <c r="A1067" s="124">
        <v>2025</v>
      </c>
      <c r="B1067" s="124">
        <v>11</v>
      </c>
      <c r="C1067" s="126">
        <v>45991</v>
      </c>
      <c r="D1067" s="124">
        <v>53077940002</v>
      </c>
      <c r="E1067" s="124" t="s">
        <v>71</v>
      </c>
      <c r="F1067" s="6">
        <v>5</v>
      </c>
      <c r="G1067" s="6">
        <v>5</v>
      </c>
      <c r="H1067" s="6">
        <v>0</v>
      </c>
      <c r="I1067" s="6">
        <v>0</v>
      </c>
      <c r="J1067" s="127">
        <v>545.15</v>
      </c>
      <c r="K1067" s="127">
        <v>545.15</v>
      </c>
      <c r="L1067" s="127">
        <v>0</v>
      </c>
      <c r="M1067" s="127">
        <v>0</v>
      </c>
    </row>
    <row r="1068" spans="1:13">
      <c r="A1068" s="124">
        <v>2025</v>
      </c>
      <c r="B1068" s="124">
        <v>11</v>
      </c>
      <c r="C1068" s="126">
        <v>45991</v>
      </c>
      <c r="D1068" s="124">
        <v>53077940002</v>
      </c>
      <c r="E1068" s="124" t="s">
        <v>72</v>
      </c>
      <c r="F1068" s="6">
        <v>2</v>
      </c>
      <c r="G1068" s="6">
        <v>2</v>
      </c>
      <c r="H1068" s="6">
        <v>0</v>
      </c>
      <c r="I1068" s="6">
        <v>0</v>
      </c>
      <c r="J1068" s="127">
        <v>84.2</v>
      </c>
      <c r="K1068" s="127">
        <v>84.2</v>
      </c>
      <c r="L1068" s="127">
        <v>0</v>
      </c>
      <c r="M1068" s="127">
        <v>0</v>
      </c>
    </row>
    <row r="1069" spans="1:13">
      <c r="A1069" s="124">
        <v>2025</v>
      </c>
      <c r="B1069" s="124">
        <v>11</v>
      </c>
      <c r="C1069" s="126">
        <v>45991</v>
      </c>
      <c r="D1069" s="124">
        <v>53077940002</v>
      </c>
      <c r="E1069" s="124" t="s">
        <v>73</v>
      </c>
      <c r="F1069" s="6">
        <v>1</v>
      </c>
      <c r="G1069" s="6">
        <v>0</v>
      </c>
      <c r="H1069" s="6">
        <v>0</v>
      </c>
      <c r="I1069" s="6">
        <v>1</v>
      </c>
      <c r="J1069" s="127">
        <v>25761.82</v>
      </c>
      <c r="K1069" s="127">
        <v>561.01</v>
      </c>
      <c r="L1069" s="127">
        <v>555.45000000000005</v>
      </c>
      <c r="M1069" s="127">
        <v>24645.360000000001</v>
      </c>
    </row>
    <row r="1070" spans="1:13">
      <c r="A1070" s="124">
        <v>2025</v>
      </c>
      <c r="B1070" s="124">
        <v>11</v>
      </c>
      <c r="C1070" s="126">
        <v>45991</v>
      </c>
      <c r="D1070" s="124">
        <v>53077940002</v>
      </c>
      <c r="E1070" s="124" t="s">
        <v>70</v>
      </c>
      <c r="F1070" s="6">
        <v>5</v>
      </c>
      <c r="G1070" s="6">
        <v>3</v>
      </c>
      <c r="H1070" s="6">
        <v>1</v>
      </c>
      <c r="I1070" s="6">
        <v>1</v>
      </c>
      <c r="J1070" s="127">
        <v>229.64</v>
      </c>
      <c r="K1070" s="127">
        <v>153.88</v>
      </c>
      <c r="L1070" s="127">
        <v>13.06</v>
      </c>
      <c r="M1070" s="127">
        <v>62.7</v>
      </c>
    </row>
    <row r="1071" spans="1:13">
      <c r="A1071" s="124">
        <v>2025</v>
      </c>
      <c r="B1071" s="124">
        <v>11</v>
      </c>
      <c r="C1071" s="126">
        <v>45991</v>
      </c>
      <c r="D1071" s="124">
        <v>53077940004</v>
      </c>
      <c r="E1071" s="124" t="s">
        <v>71</v>
      </c>
      <c r="F1071" s="6">
        <v>14</v>
      </c>
      <c r="G1071" s="6">
        <v>9</v>
      </c>
      <c r="H1071" s="6">
        <v>4</v>
      </c>
      <c r="I1071" s="6">
        <v>1</v>
      </c>
      <c r="J1071" s="127">
        <v>14077.12</v>
      </c>
      <c r="K1071" s="127">
        <v>13541.93</v>
      </c>
      <c r="L1071" s="127">
        <v>506.77</v>
      </c>
      <c r="M1071" s="127">
        <v>28.42</v>
      </c>
    </row>
    <row r="1072" spans="1:13">
      <c r="A1072" s="124">
        <v>2025</v>
      </c>
      <c r="B1072" s="124">
        <v>11</v>
      </c>
      <c r="C1072" s="126">
        <v>45991</v>
      </c>
      <c r="D1072" s="124">
        <v>53077940004</v>
      </c>
      <c r="E1072" s="124" t="s">
        <v>72</v>
      </c>
      <c r="F1072" s="6">
        <v>8</v>
      </c>
      <c r="G1072" s="6">
        <v>8</v>
      </c>
      <c r="H1072" s="6">
        <v>0</v>
      </c>
      <c r="I1072" s="6">
        <v>0</v>
      </c>
      <c r="J1072" s="127">
        <v>468.12</v>
      </c>
      <c r="K1072" s="127">
        <v>468.12</v>
      </c>
      <c r="L1072" s="127">
        <v>0</v>
      </c>
      <c r="M1072" s="127">
        <v>0</v>
      </c>
    </row>
    <row r="1073" spans="1:13">
      <c r="A1073" s="124">
        <v>2025</v>
      </c>
      <c r="B1073" s="124">
        <v>11</v>
      </c>
      <c r="C1073" s="126">
        <v>45991</v>
      </c>
      <c r="D1073" s="124">
        <v>53077940004</v>
      </c>
      <c r="E1073" s="124" t="s">
        <v>70</v>
      </c>
      <c r="F1073" s="6">
        <v>61</v>
      </c>
      <c r="G1073" s="6">
        <v>25</v>
      </c>
      <c r="H1073" s="6">
        <v>3</v>
      </c>
      <c r="I1073" s="6">
        <v>33</v>
      </c>
      <c r="J1073" s="127">
        <v>3950.02</v>
      </c>
      <c r="K1073" s="127">
        <v>1258.53</v>
      </c>
      <c r="L1073" s="127">
        <v>517.25</v>
      </c>
      <c r="M1073" s="127">
        <v>2174.2399999999998</v>
      </c>
    </row>
    <row r="1074" spans="1:13">
      <c r="A1074" s="124">
        <v>2025</v>
      </c>
      <c r="B1074" s="124">
        <v>11</v>
      </c>
      <c r="C1074" s="126">
        <v>45991</v>
      </c>
      <c r="D1074" s="124">
        <v>53077940005</v>
      </c>
      <c r="E1074" s="124" t="s">
        <v>71</v>
      </c>
      <c r="F1074" s="6">
        <v>19</v>
      </c>
      <c r="G1074" s="6">
        <v>11</v>
      </c>
      <c r="H1074" s="6">
        <v>2</v>
      </c>
      <c r="I1074" s="6">
        <v>6</v>
      </c>
      <c r="J1074" s="127">
        <v>3843.91</v>
      </c>
      <c r="K1074" s="127">
        <v>2362.4299999999998</v>
      </c>
      <c r="L1074" s="127">
        <v>740.59</v>
      </c>
      <c r="M1074" s="127">
        <v>740.89</v>
      </c>
    </row>
    <row r="1075" spans="1:13">
      <c r="A1075" s="124">
        <v>2025</v>
      </c>
      <c r="B1075" s="124">
        <v>11</v>
      </c>
      <c r="C1075" s="126">
        <v>45991</v>
      </c>
      <c r="D1075" s="124">
        <v>53077940005</v>
      </c>
      <c r="E1075" s="124" t="s">
        <v>72</v>
      </c>
      <c r="F1075" s="6">
        <v>6</v>
      </c>
      <c r="G1075" s="6">
        <v>6</v>
      </c>
      <c r="H1075" s="6">
        <v>0</v>
      </c>
      <c r="I1075" s="6">
        <v>0</v>
      </c>
      <c r="J1075" s="127">
        <v>240.63</v>
      </c>
      <c r="K1075" s="127">
        <v>240.63</v>
      </c>
      <c r="L1075" s="127">
        <v>0</v>
      </c>
      <c r="M1075" s="127">
        <v>0</v>
      </c>
    </row>
    <row r="1076" spans="1:13">
      <c r="A1076" s="124">
        <v>2025</v>
      </c>
      <c r="B1076" s="124">
        <v>11</v>
      </c>
      <c r="C1076" s="126">
        <v>45991</v>
      </c>
      <c r="D1076" s="124">
        <v>53077940005</v>
      </c>
      <c r="E1076" s="124" t="s">
        <v>69</v>
      </c>
      <c r="F1076" s="6">
        <v>1</v>
      </c>
      <c r="G1076" s="6">
        <v>0</v>
      </c>
      <c r="H1076" s="6">
        <v>0</v>
      </c>
      <c r="I1076" s="6">
        <v>1</v>
      </c>
      <c r="J1076" s="127">
        <v>232.45</v>
      </c>
      <c r="K1076" s="127">
        <v>113.48</v>
      </c>
      <c r="L1076" s="127">
        <v>117.8</v>
      </c>
      <c r="M1076" s="127">
        <v>1.17</v>
      </c>
    </row>
    <row r="1077" spans="1:13">
      <c r="A1077" s="124">
        <v>2025</v>
      </c>
      <c r="B1077" s="124">
        <v>11</v>
      </c>
      <c r="C1077" s="126">
        <v>45991</v>
      </c>
      <c r="D1077" s="124">
        <v>53077940005</v>
      </c>
      <c r="E1077" s="124" t="s">
        <v>73</v>
      </c>
      <c r="F1077" s="6">
        <v>1</v>
      </c>
      <c r="G1077" s="6">
        <v>0</v>
      </c>
      <c r="H1077" s="6">
        <v>0</v>
      </c>
      <c r="I1077" s="6">
        <v>1</v>
      </c>
      <c r="J1077" s="127">
        <v>30682.58</v>
      </c>
      <c r="K1077" s="127">
        <v>2316.5100000000002</v>
      </c>
      <c r="L1077" s="127">
        <v>2282.04</v>
      </c>
      <c r="M1077" s="127">
        <v>26084.03</v>
      </c>
    </row>
    <row r="1078" spans="1:13">
      <c r="A1078" s="124">
        <v>2025</v>
      </c>
      <c r="B1078" s="124">
        <v>11</v>
      </c>
      <c r="C1078" s="126">
        <v>45991</v>
      </c>
      <c r="D1078" s="124">
        <v>53077940005</v>
      </c>
      <c r="E1078" s="124" t="s">
        <v>70</v>
      </c>
      <c r="F1078" s="6">
        <v>83</v>
      </c>
      <c r="G1078" s="6">
        <v>31</v>
      </c>
      <c r="H1078" s="6">
        <v>18</v>
      </c>
      <c r="I1078" s="6">
        <v>34</v>
      </c>
      <c r="J1078" s="127">
        <v>6377.4</v>
      </c>
      <c r="K1078" s="127">
        <v>2086.12</v>
      </c>
      <c r="L1078" s="127">
        <v>919.85</v>
      </c>
      <c r="M1078" s="127">
        <v>3371.43</v>
      </c>
    </row>
    <row r="1079" spans="1:13">
      <c r="A1079" s="124">
        <v>2025</v>
      </c>
      <c r="B1079" s="124">
        <v>11</v>
      </c>
      <c r="C1079" s="126">
        <v>45991</v>
      </c>
      <c r="D1079" s="124">
        <v>53077940006</v>
      </c>
      <c r="E1079" s="124" t="s">
        <v>71</v>
      </c>
      <c r="F1079" s="6">
        <v>4</v>
      </c>
      <c r="G1079" s="6">
        <v>1</v>
      </c>
      <c r="H1079" s="6">
        <v>2</v>
      </c>
      <c r="I1079" s="6">
        <v>1</v>
      </c>
      <c r="J1079" s="127">
        <v>160.43</v>
      </c>
      <c r="K1079" s="127">
        <v>89.84</v>
      </c>
      <c r="L1079" s="127">
        <v>67.38</v>
      </c>
      <c r="M1079" s="127">
        <v>3.21</v>
      </c>
    </row>
    <row r="1080" spans="1:13">
      <c r="A1080" s="124">
        <v>2025</v>
      </c>
      <c r="B1080" s="124">
        <v>11</v>
      </c>
      <c r="C1080" s="126">
        <v>45991</v>
      </c>
      <c r="D1080" s="124">
        <v>53077940006</v>
      </c>
      <c r="E1080" s="124" t="s">
        <v>72</v>
      </c>
      <c r="F1080" s="6">
        <v>1</v>
      </c>
      <c r="G1080" s="6">
        <v>1</v>
      </c>
      <c r="H1080" s="6">
        <v>0</v>
      </c>
      <c r="I1080" s="6">
        <v>0</v>
      </c>
      <c r="J1080" s="127">
        <v>22.46</v>
      </c>
      <c r="K1080" s="127">
        <v>22.46</v>
      </c>
      <c r="L1080" s="127">
        <v>0</v>
      </c>
      <c r="M1080" s="127">
        <v>0</v>
      </c>
    </row>
    <row r="1081" spans="1:13">
      <c r="A1081" s="124">
        <v>2025</v>
      </c>
      <c r="B1081" s="124">
        <v>11</v>
      </c>
      <c r="C1081" s="126">
        <v>45991</v>
      </c>
      <c r="D1081" s="124">
        <v>53077940006</v>
      </c>
      <c r="E1081" s="124" t="s">
        <v>70</v>
      </c>
      <c r="F1081" s="6">
        <v>73</v>
      </c>
      <c r="G1081" s="6">
        <v>23</v>
      </c>
      <c r="H1081" s="6">
        <v>12</v>
      </c>
      <c r="I1081" s="6">
        <v>38</v>
      </c>
      <c r="J1081" s="127">
        <v>4228.17</v>
      </c>
      <c r="K1081" s="127">
        <v>1472.21</v>
      </c>
      <c r="L1081" s="127">
        <v>847.96</v>
      </c>
      <c r="M1081" s="127">
        <v>1908</v>
      </c>
    </row>
    <row r="1082" spans="1:13">
      <c r="A1082" s="124">
        <v>2025</v>
      </c>
      <c r="B1082" s="124">
        <v>10</v>
      </c>
      <c r="C1082" s="126">
        <v>45961</v>
      </c>
      <c r="D1082" s="124">
        <v>53001950300</v>
      </c>
      <c r="E1082" s="124" t="s">
        <v>71</v>
      </c>
      <c r="F1082" s="6">
        <v>2</v>
      </c>
      <c r="G1082" s="6">
        <v>2</v>
      </c>
      <c r="H1082" s="6">
        <v>0</v>
      </c>
      <c r="I1082" s="6">
        <v>0</v>
      </c>
      <c r="J1082" s="127">
        <v>120</v>
      </c>
      <c r="K1082" s="127">
        <v>120</v>
      </c>
      <c r="L1082" s="127">
        <v>0</v>
      </c>
      <c r="M1082" s="127">
        <v>0</v>
      </c>
    </row>
    <row r="1083" spans="1:13">
      <c r="A1083" s="124">
        <v>2025</v>
      </c>
      <c r="B1083" s="124">
        <v>10</v>
      </c>
      <c r="C1083" s="126">
        <v>45961</v>
      </c>
      <c r="D1083" s="124">
        <v>53001950300</v>
      </c>
      <c r="E1083" s="124" t="s">
        <v>69</v>
      </c>
      <c r="F1083" s="6">
        <v>1</v>
      </c>
      <c r="G1083" s="6">
        <v>1</v>
      </c>
      <c r="H1083" s="6">
        <v>0</v>
      </c>
      <c r="I1083" s="6">
        <v>0</v>
      </c>
      <c r="J1083" s="127">
        <v>100</v>
      </c>
      <c r="K1083" s="127">
        <v>100</v>
      </c>
      <c r="L1083" s="127">
        <v>0</v>
      </c>
      <c r="M1083" s="127">
        <v>0</v>
      </c>
    </row>
    <row r="1084" spans="1:13">
      <c r="A1084" s="124">
        <v>2025</v>
      </c>
      <c r="B1084" s="124">
        <v>10</v>
      </c>
      <c r="C1084" s="126">
        <v>45961</v>
      </c>
      <c r="D1084" s="124">
        <v>53001950300</v>
      </c>
      <c r="E1084" s="124" t="s">
        <v>70</v>
      </c>
      <c r="F1084" s="6">
        <v>10</v>
      </c>
      <c r="G1084" s="6">
        <v>4</v>
      </c>
      <c r="H1084" s="6">
        <v>1</v>
      </c>
      <c r="I1084" s="6">
        <v>5</v>
      </c>
      <c r="J1084" s="127">
        <v>631.12</v>
      </c>
      <c r="K1084" s="127">
        <v>194.09</v>
      </c>
      <c r="L1084" s="127">
        <v>107.44</v>
      </c>
      <c r="M1084" s="127">
        <v>329.59</v>
      </c>
    </row>
    <row r="1085" spans="1:13">
      <c r="A1085" s="124">
        <v>2025</v>
      </c>
      <c r="B1085" s="124">
        <v>10</v>
      </c>
      <c r="C1085" s="126">
        <v>45961</v>
      </c>
      <c r="D1085" s="124">
        <v>53001950400</v>
      </c>
      <c r="E1085" s="124" t="s">
        <v>71</v>
      </c>
      <c r="F1085" s="6">
        <v>8</v>
      </c>
      <c r="G1085" s="6">
        <v>2</v>
      </c>
      <c r="H1085" s="6">
        <v>5</v>
      </c>
      <c r="I1085" s="6">
        <v>1</v>
      </c>
      <c r="J1085" s="127">
        <v>1189.94</v>
      </c>
      <c r="K1085" s="127">
        <v>561.33000000000004</v>
      </c>
      <c r="L1085" s="127">
        <v>346.06</v>
      </c>
      <c r="M1085" s="127">
        <v>282.55</v>
      </c>
    </row>
    <row r="1086" spans="1:13">
      <c r="A1086" s="124">
        <v>2025</v>
      </c>
      <c r="B1086" s="124">
        <v>10</v>
      </c>
      <c r="C1086" s="126">
        <v>45961</v>
      </c>
      <c r="D1086" s="124">
        <v>53001950400</v>
      </c>
      <c r="E1086" s="124" t="s">
        <v>70</v>
      </c>
      <c r="F1086" s="6">
        <v>44</v>
      </c>
      <c r="G1086" s="6">
        <v>10</v>
      </c>
      <c r="H1086" s="6">
        <v>10</v>
      </c>
      <c r="I1086" s="6">
        <v>24</v>
      </c>
      <c r="J1086" s="127">
        <v>3811.44</v>
      </c>
      <c r="K1086" s="127">
        <v>1002.89</v>
      </c>
      <c r="L1086" s="127">
        <v>531.39</v>
      </c>
      <c r="M1086" s="127">
        <v>2277.16</v>
      </c>
    </row>
    <row r="1087" spans="1:13">
      <c r="A1087" s="124">
        <v>2025</v>
      </c>
      <c r="B1087" s="124">
        <v>10</v>
      </c>
      <c r="C1087" s="126">
        <v>45961</v>
      </c>
      <c r="D1087" s="124">
        <v>53001950500</v>
      </c>
      <c r="E1087" s="124" t="s">
        <v>71</v>
      </c>
      <c r="F1087" s="6">
        <v>8</v>
      </c>
      <c r="G1087" s="6">
        <v>4</v>
      </c>
      <c r="H1087" s="6">
        <v>0</v>
      </c>
      <c r="I1087" s="6">
        <v>4</v>
      </c>
      <c r="J1087" s="127">
        <v>707.23</v>
      </c>
      <c r="K1087" s="127">
        <v>462.98</v>
      </c>
      <c r="L1087" s="127">
        <v>99.31</v>
      </c>
      <c r="M1087" s="127">
        <v>144.94</v>
      </c>
    </row>
    <row r="1088" spans="1:13">
      <c r="A1088" s="124">
        <v>2025</v>
      </c>
      <c r="B1088" s="124">
        <v>10</v>
      </c>
      <c r="C1088" s="126">
        <v>45961</v>
      </c>
      <c r="D1088" s="124">
        <v>53001950500</v>
      </c>
      <c r="E1088" s="124" t="s">
        <v>70</v>
      </c>
      <c r="F1088" s="6">
        <v>94</v>
      </c>
      <c r="G1088" s="6">
        <v>36</v>
      </c>
      <c r="H1088" s="6">
        <v>21</v>
      </c>
      <c r="I1088" s="6">
        <v>37</v>
      </c>
      <c r="J1088" s="127">
        <v>5700.24</v>
      </c>
      <c r="K1088" s="127">
        <v>1941.21</v>
      </c>
      <c r="L1088" s="127">
        <v>954.04</v>
      </c>
      <c r="M1088" s="127">
        <v>2804.99</v>
      </c>
    </row>
    <row r="1089" spans="1:13">
      <c r="A1089" s="124">
        <v>2025</v>
      </c>
      <c r="B1089" s="124">
        <v>10</v>
      </c>
      <c r="C1089" s="126">
        <v>45961</v>
      </c>
      <c r="D1089" s="124">
        <v>53005010100</v>
      </c>
      <c r="E1089" s="124" t="s">
        <v>71</v>
      </c>
      <c r="F1089" s="6">
        <v>2</v>
      </c>
      <c r="G1089" s="6">
        <v>1</v>
      </c>
      <c r="H1089" s="6">
        <v>0</v>
      </c>
      <c r="I1089" s="6">
        <v>1</v>
      </c>
      <c r="J1089" s="127">
        <v>86.8</v>
      </c>
      <c r="K1089" s="127">
        <v>43.4</v>
      </c>
      <c r="L1089" s="127">
        <v>21.7</v>
      </c>
      <c r="M1089" s="127">
        <v>21.7</v>
      </c>
    </row>
    <row r="1090" spans="1:13">
      <c r="A1090" s="124">
        <v>2025</v>
      </c>
      <c r="B1090" s="124">
        <v>10</v>
      </c>
      <c r="C1090" s="126">
        <v>45961</v>
      </c>
      <c r="D1090" s="124">
        <v>53005010100</v>
      </c>
      <c r="E1090" s="124" t="s">
        <v>70</v>
      </c>
      <c r="F1090" s="6">
        <v>17</v>
      </c>
      <c r="G1090" s="6">
        <v>8</v>
      </c>
      <c r="H1090" s="6">
        <v>1</v>
      </c>
      <c r="I1090" s="6">
        <v>8</v>
      </c>
      <c r="J1090" s="127">
        <v>974.33</v>
      </c>
      <c r="K1090" s="127">
        <v>552.24</v>
      </c>
      <c r="L1090" s="127">
        <v>145.63</v>
      </c>
      <c r="M1090" s="127">
        <v>276.45999999999998</v>
      </c>
    </row>
    <row r="1091" spans="1:13">
      <c r="A1091" s="124">
        <v>2025</v>
      </c>
      <c r="B1091" s="124">
        <v>10</v>
      </c>
      <c r="C1091" s="126">
        <v>45961</v>
      </c>
      <c r="D1091" s="124">
        <v>53005010201</v>
      </c>
      <c r="E1091" s="124" t="s">
        <v>71</v>
      </c>
      <c r="F1091" s="6">
        <v>1</v>
      </c>
      <c r="G1091" s="6">
        <v>0</v>
      </c>
      <c r="H1091" s="6">
        <v>0</v>
      </c>
      <c r="I1091" s="6">
        <v>1</v>
      </c>
      <c r="J1091" s="127">
        <v>167.83</v>
      </c>
      <c r="K1091" s="127">
        <v>43.15</v>
      </c>
      <c r="L1091" s="127">
        <v>39.86</v>
      </c>
      <c r="M1091" s="127">
        <v>84.82</v>
      </c>
    </row>
    <row r="1092" spans="1:13">
      <c r="A1092" s="124">
        <v>2025</v>
      </c>
      <c r="B1092" s="124">
        <v>10</v>
      </c>
      <c r="C1092" s="126">
        <v>45961</v>
      </c>
      <c r="D1092" s="124">
        <v>53005010201</v>
      </c>
      <c r="E1092" s="124" t="s">
        <v>70</v>
      </c>
      <c r="F1092" s="6">
        <v>62</v>
      </c>
      <c r="G1092" s="6">
        <v>24</v>
      </c>
      <c r="H1092" s="6">
        <v>14</v>
      </c>
      <c r="I1092" s="6">
        <v>24</v>
      </c>
      <c r="J1092" s="127">
        <v>4199.1000000000004</v>
      </c>
      <c r="K1092" s="127">
        <v>1691.9</v>
      </c>
      <c r="L1092" s="127">
        <v>805.05</v>
      </c>
      <c r="M1092" s="127">
        <v>1702.15</v>
      </c>
    </row>
    <row r="1093" spans="1:13">
      <c r="A1093" s="124">
        <v>2025</v>
      </c>
      <c r="B1093" s="124">
        <v>10</v>
      </c>
      <c r="C1093" s="126">
        <v>45961</v>
      </c>
      <c r="D1093" s="124">
        <v>53005010202</v>
      </c>
      <c r="E1093" s="124" t="s">
        <v>70</v>
      </c>
      <c r="F1093" s="6">
        <v>19</v>
      </c>
      <c r="G1093" s="6">
        <v>10</v>
      </c>
      <c r="H1093" s="6">
        <v>0</v>
      </c>
      <c r="I1093" s="6">
        <v>9</v>
      </c>
      <c r="J1093" s="127">
        <v>1110.2</v>
      </c>
      <c r="K1093" s="127">
        <v>424.77</v>
      </c>
      <c r="L1093" s="127">
        <v>178.95</v>
      </c>
      <c r="M1093" s="127">
        <v>506.48</v>
      </c>
    </row>
    <row r="1094" spans="1:13">
      <c r="A1094" s="124">
        <v>2025</v>
      </c>
      <c r="B1094" s="124">
        <v>10</v>
      </c>
      <c r="C1094" s="126">
        <v>45961</v>
      </c>
      <c r="D1094" s="124">
        <v>53005010300</v>
      </c>
      <c r="E1094" s="124" t="s">
        <v>71</v>
      </c>
      <c r="F1094" s="6">
        <v>1</v>
      </c>
      <c r="G1094" s="6">
        <v>1</v>
      </c>
      <c r="H1094" s="6">
        <v>0</v>
      </c>
      <c r="I1094" s="6">
        <v>0</v>
      </c>
      <c r="J1094" s="127">
        <v>21.7</v>
      </c>
      <c r="K1094" s="127">
        <v>21.7</v>
      </c>
      <c r="L1094" s="127">
        <v>0</v>
      </c>
      <c r="M1094" s="127">
        <v>0</v>
      </c>
    </row>
    <row r="1095" spans="1:13">
      <c r="A1095" s="124">
        <v>2025</v>
      </c>
      <c r="B1095" s="124">
        <v>10</v>
      </c>
      <c r="C1095" s="126">
        <v>45961</v>
      </c>
      <c r="D1095" s="124">
        <v>53005010300</v>
      </c>
      <c r="E1095" s="124" t="s">
        <v>70</v>
      </c>
      <c r="F1095" s="6">
        <v>55</v>
      </c>
      <c r="G1095" s="6">
        <v>17</v>
      </c>
      <c r="H1095" s="6">
        <v>8</v>
      </c>
      <c r="I1095" s="6">
        <v>30</v>
      </c>
      <c r="J1095" s="127">
        <v>3627.31</v>
      </c>
      <c r="K1095" s="127">
        <v>940.94</v>
      </c>
      <c r="L1095" s="127">
        <v>674.2</v>
      </c>
      <c r="M1095" s="127">
        <v>2012.17</v>
      </c>
    </row>
    <row r="1096" spans="1:13">
      <c r="A1096" s="124">
        <v>2025</v>
      </c>
      <c r="B1096" s="124">
        <v>10</v>
      </c>
      <c r="C1096" s="126">
        <v>45961</v>
      </c>
      <c r="D1096" s="124">
        <v>53005010400</v>
      </c>
      <c r="E1096" s="124" t="s">
        <v>70</v>
      </c>
      <c r="F1096" s="6">
        <v>29</v>
      </c>
      <c r="G1096" s="6">
        <v>11</v>
      </c>
      <c r="H1096" s="6">
        <v>4</v>
      </c>
      <c r="I1096" s="6">
        <v>14</v>
      </c>
      <c r="J1096" s="127">
        <v>1580.59</v>
      </c>
      <c r="K1096" s="127">
        <v>538.5</v>
      </c>
      <c r="L1096" s="127">
        <v>226.13</v>
      </c>
      <c r="M1096" s="127">
        <v>815.96</v>
      </c>
    </row>
    <row r="1097" spans="1:13">
      <c r="A1097" s="124">
        <v>2025</v>
      </c>
      <c r="B1097" s="124">
        <v>10</v>
      </c>
      <c r="C1097" s="126">
        <v>45961</v>
      </c>
      <c r="D1097" s="124">
        <v>53005010500</v>
      </c>
      <c r="E1097" s="124" t="s">
        <v>71</v>
      </c>
      <c r="F1097" s="6">
        <v>10</v>
      </c>
      <c r="G1097" s="6">
        <v>5</v>
      </c>
      <c r="H1097" s="6">
        <v>2</v>
      </c>
      <c r="I1097" s="6">
        <v>3</v>
      </c>
      <c r="J1097" s="127">
        <v>1524.32</v>
      </c>
      <c r="K1097" s="127">
        <v>756.99</v>
      </c>
      <c r="L1097" s="127">
        <v>475.77</v>
      </c>
      <c r="M1097" s="127">
        <v>291.56</v>
      </c>
    </row>
    <row r="1098" spans="1:13">
      <c r="A1098" s="124">
        <v>2025</v>
      </c>
      <c r="B1098" s="124">
        <v>10</v>
      </c>
      <c r="C1098" s="126">
        <v>45961</v>
      </c>
      <c r="D1098" s="124">
        <v>53005010500</v>
      </c>
      <c r="E1098" s="124" t="s">
        <v>70</v>
      </c>
      <c r="F1098" s="6">
        <v>59</v>
      </c>
      <c r="G1098" s="6">
        <v>14</v>
      </c>
      <c r="H1098" s="6">
        <v>11</v>
      </c>
      <c r="I1098" s="6">
        <v>34</v>
      </c>
      <c r="J1098" s="127">
        <v>4101.92</v>
      </c>
      <c r="K1098" s="127">
        <v>852.1</v>
      </c>
      <c r="L1098" s="127">
        <v>625.05999999999995</v>
      </c>
      <c r="M1098" s="127">
        <v>2624.76</v>
      </c>
    </row>
    <row r="1099" spans="1:13">
      <c r="A1099" s="124">
        <v>2025</v>
      </c>
      <c r="B1099" s="124">
        <v>10</v>
      </c>
      <c r="C1099" s="126">
        <v>45961</v>
      </c>
      <c r="D1099" s="124">
        <v>53005010600</v>
      </c>
      <c r="E1099" s="124" t="s">
        <v>71</v>
      </c>
      <c r="F1099" s="6">
        <v>9</v>
      </c>
      <c r="G1099" s="6">
        <v>6</v>
      </c>
      <c r="H1099" s="6">
        <v>0</v>
      </c>
      <c r="I1099" s="6">
        <v>3</v>
      </c>
      <c r="J1099" s="127">
        <v>5196.26</v>
      </c>
      <c r="K1099" s="127">
        <v>2377.7399999999998</v>
      </c>
      <c r="L1099" s="127">
        <v>2047.38</v>
      </c>
      <c r="M1099" s="127">
        <v>771.14</v>
      </c>
    </row>
    <row r="1100" spans="1:13">
      <c r="A1100" s="124">
        <v>2025</v>
      </c>
      <c r="B1100" s="124">
        <v>10</v>
      </c>
      <c r="C1100" s="126">
        <v>45961</v>
      </c>
      <c r="D1100" s="124">
        <v>53005010600</v>
      </c>
      <c r="E1100" s="124" t="s">
        <v>70</v>
      </c>
      <c r="F1100" s="6">
        <v>40</v>
      </c>
      <c r="G1100" s="6">
        <v>14</v>
      </c>
      <c r="H1100" s="6">
        <v>5</v>
      </c>
      <c r="I1100" s="6">
        <v>21</v>
      </c>
      <c r="J1100" s="127">
        <v>1987.06</v>
      </c>
      <c r="K1100" s="127">
        <v>446.76</v>
      </c>
      <c r="L1100" s="127">
        <v>234.04</v>
      </c>
      <c r="M1100" s="127">
        <v>1306.26</v>
      </c>
    </row>
    <row r="1101" spans="1:13">
      <c r="A1101" s="124">
        <v>2025</v>
      </c>
      <c r="B1101" s="124">
        <v>10</v>
      </c>
      <c r="C1101" s="126">
        <v>45961</v>
      </c>
      <c r="D1101" s="124">
        <v>53005010705</v>
      </c>
      <c r="E1101" s="124" t="s">
        <v>70</v>
      </c>
      <c r="F1101" s="6">
        <v>1</v>
      </c>
      <c r="G1101" s="6">
        <v>1</v>
      </c>
      <c r="H1101" s="6">
        <v>0</v>
      </c>
      <c r="I1101" s="6">
        <v>0</v>
      </c>
      <c r="J1101" s="127">
        <v>14.61</v>
      </c>
      <c r="K1101" s="127">
        <v>14.61</v>
      </c>
      <c r="L1101" s="127">
        <v>0</v>
      </c>
      <c r="M1101" s="127">
        <v>0</v>
      </c>
    </row>
    <row r="1102" spans="1:13">
      <c r="A1102" s="124">
        <v>2025</v>
      </c>
      <c r="B1102" s="124">
        <v>10</v>
      </c>
      <c r="C1102" s="126">
        <v>45961</v>
      </c>
      <c r="D1102" s="124">
        <v>53005010707</v>
      </c>
      <c r="E1102" s="124" t="s">
        <v>70</v>
      </c>
      <c r="F1102" s="6">
        <v>11</v>
      </c>
      <c r="G1102" s="6">
        <v>7</v>
      </c>
      <c r="H1102" s="6">
        <v>1</v>
      </c>
      <c r="I1102" s="6">
        <v>3</v>
      </c>
      <c r="J1102" s="127">
        <v>731.76</v>
      </c>
      <c r="K1102" s="127">
        <v>401.8</v>
      </c>
      <c r="L1102" s="127">
        <v>73.06</v>
      </c>
      <c r="M1102" s="127">
        <v>256.89999999999998</v>
      </c>
    </row>
    <row r="1103" spans="1:13">
      <c r="A1103" s="124">
        <v>2025</v>
      </c>
      <c r="B1103" s="124">
        <v>10</v>
      </c>
      <c r="C1103" s="126">
        <v>45961</v>
      </c>
      <c r="D1103" s="124">
        <v>53005010708</v>
      </c>
      <c r="E1103" s="124" t="s">
        <v>71</v>
      </c>
      <c r="F1103" s="6">
        <v>2</v>
      </c>
      <c r="G1103" s="6">
        <v>2</v>
      </c>
      <c r="H1103" s="6">
        <v>0</v>
      </c>
      <c r="I1103" s="6">
        <v>0</v>
      </c>
      <c r="J1103" s="127">
        <v>900.19</v>
      </c>
      <c r="K1103" s="127">
        <v>900.19</v>
      </c>
      <c r="L1103" s="127">
        <v>0</v>
      </c>
      <c r="M1103" s="127">
        <v>0</v>
      </c>
    </row>
    <row r="1104" spans="1:13">
      <c r="A1104" s="124">
        <v>2025</v>
      </c>
      <c r="B1104" s="124">
        <v>10</v>
      </c>
      <c r="C1104" s="126">
        <v>45961</v>
      </c>
      <c r="D1104" s="124">
        <v>53005010708</v>
      </c>
      <c r="E1104" s="124" t="s">
        <v>70</v>
      </c>
      <c r="F1104" s="6">
        <v>37</v>
      </c>
      <c r="G1104" s="6">
        <v>23</v>
      </c>
      <c r="H1104" s="6">
        <v>5</v>
      </c>
      <c r="I1104" s="6">
        <v>9</v>
      </c>
      <c r="J1104" s="127">
        <v>1202.05</v>
      </c>
      <c r="K1104" s="127">
        <v>476.73</v>
      </c>
      <c r="L1104" s="127">
        <v>147.4</v>
      </c>
      <c r="M1104" s="127">
        <v>577.91999999999996</v>
      </c>
    </row>
    <row r="1105" spans="1:13">
      <c r="A1105" s="124">
        <v>2025</v>
      </c>
      <c r="B1105" s="124">
        <v>10</v>
      </c>
      <c r="C1105" s="126">
        <v>45961</v>
      </c>
      <c r="D1105" s="124">
        <v>53005010803</v>
      </c>
      <c r="E1105" s="124" t="s">
        <v>71</v>
      </c>
      <c r="F1105" s="6">
        <v>3</v>
      </c>
      <c r="G1105" s="6">
        <v>2</v>
      </c>
      <c r="H1105" s="6">
        <v>1</v>
      </c>
      <c r="I1105" s="6">
        <v>0</v>
      </c>
      <c r="J1105" s="127">
        <v>2909.4</v>
      </c>
      <c r="K1105" s="127">
        <v>2887.7</v>
      </c>
      <c r="L1105" s="127">
        <v>21.7</v>
      </c>
      <c r="M1105" s="127">
        <v>0</v>
      </c>
    </row>
    <row r="1106" spans="1:13">
      <c r="A1106" s="124">
        <v>2025</v>
      </c>
      <c r="B1106" s="124">
        <v>10</v>
      </c>
      <c r="C1106" s="126">
        <v>45961</v>
      </c>
      <c r="D1106" s="124">
        <v>53005010803</v>
      </c>
      <c r="E1106" s="124" t="s">
        <v>70</v>
      </c>
      <c r="F1106" s="6">
        <v>91</v>
      </c>
      <c r="G1106" s="6">
        <v>49</v>
      </c>
      <c r="H1106" s="6">
        <v>19</v>
      </c>
      <c r="I1106" s="6">
        <v>23</v>
      </c>
      <c r="J1106" s="127">
        <v>7298.15</v>
      </c>
      <c r="K1106" s="127">
        <v>3371.24</v>
      </c>
      <c r="L1106" s="127">
        <v>1245.3900000000001</v>
      </c>
      <c r="M1106" s="127">
        <v>2681.52</v>
      </c>
    </row>
    <row r="1107" spans="1:13">
      <c r="A1107" s="124">
        <v>2025</v>
      </c>
      <c r="B1107" s="124">
        <v>10</v>
      </c>
      <c r="C1107" s="126">
        <v>45961</v>
      </c>
      <c r="D1107" s="124">
        <v>53005010805</v>
      </c>
      <c r="E1107" s="124" t="s">
        <v>71</v>
      </c>
      <c r="F1107" s="6">
        <v>5</v>
      </c>
      <c r="G1107" s="6">
        <v>5</v>
      </c>
      <c r="H1107" s="6">
        <v>0</v>
      </c>
      <c r="I1107" s="6">
        <v>0</v>
      </c>
      <c r="J1107" s="127">
        <v>1962.79</v>
      </c>
      <c r="K1107" s="127">
        <v>1962.79</v>
      </c>
      <c r="L1107" s="127">
        <v>0</v>
      </c>
      <c r="M1107" s="127">
        <v>0</v>
      </c>
    </row>
    <row r="1108" spans="1:13">
      <c r="A1108" s="124">
        <v>2025</v>
      </c>
      <c r="B1108" s="124">
        <v>10</v>
      </c>
      <c r="C1108" s="126">
        <v>45961</v>
      </c>
      <c r="D1108" s="124">
        <v>53005010805</v>
      </c>
      <c r="E1108" s="124" t="s">
        <v>70</v>
      </c>
      <c r="F1108" s="6">
        <v>31</v>
      </c>
      <c r="G1108" s="6">
        <v>18</v>
      </c>
      <c r="H1108" s="6">
        <v>5</v>
      </c>
      <c r="I1108" s="6">
        <v>8</v>
      </c>
      <c r="J1108" s="127">
        <v>1799.01</v>
      </c>
      <c r="K1108" s="127">
        <v>937.51</v>
      </c>
      <c r="L1108" s="127">
        <v>323.45</v>
      </c>
      <c r="M1108" s="127">
        <v>538.04999999999995</v>
      </c>
    </row>
    <row r="1109" spans="1:13">
      <c r="A1109" s="124">
        <v>2025</v>
      </c>
      <c r="B1109" s="124">
        <v>10</v>
      </c>
      <c r="C1109" s="126">
        <v>45961</v>
      </c>
      <c r="D1109" s="124">
        <v>53005010807</v>
      </c>
      <c r="E1109" s="124" t="s">
        <v>70</v>
      </c>
      <c r="F1109" s="6">
        <v>1</v>
      </c>
      <c r="G1109" s="6">
        <v>0</v>
      </c>
      <c r="H1109" s="6">
        <v>0</v>
      </c>
      <c r="I1109" s="6">
        <v>1</v>
      </c>
      <c r="J1109" s="127">
        <v>76.47</v>
      </c>
      <c r="K1109" s="127">
        <v>5.67</v>
      </c>
      <c r="L1109" s="127">
        <v>5.67</v>
      </c>
      <c r="M1109" s="127">
        <v>65.13</v>
      </c>
    </row>
    <row r="1110" spans="1:13">
      <c r="A1110" s="124">
        <v>2025</v>
      </c>
      <c r="B1110" s="124">
        <v>10</v>
      </c>
      <c r="C1110" s="126">
        <v>45961</v>
      </c>
      <c r="D1110" s="124">
        <v>53005010809</v>
      </c>
      <c r="E1110" s="124" t="s">
        <v>71</v>
      </c>
      <c r="F1110" s="6">
        <v>10</v>
      </c>
      <c r="G1110" s="6">
        <v>4</v>
      </c>
      <c r="H1110" s="6">
        <v>4</v>
      </c>
      <c r="I1110" s="6">
        <v>2</v>
      </c>
      <c r="J1110" s="127">
        <v>1456.58</v>
      </c>
      <c r="K1110" s="127">
        <v>716.42</v>
      </c>
      <c r="L1110" s="127">
        <v>571.47</v>
      </c>
      <c r="M1110" s="127">
        <v>168.69</v>
      </c>
    </row>
    <row r="1111" spans="1:13">
      <c r="A1111" s="124">
        <v>2025</v>
      </c>
      <c r="B1111" s="124">
        <v>10</v>
      </c>
      <c r="C1111" s="126">
        <v>45961</v>
      </c>
      <c r="D1111" s="124">
        <v>53005010809</v>
      </c>
      <c r="E1111" s="124" t="s">
        <v>70</v>
      </c>
      <c r="F1111" s="6">
        <v>49</v>
      </c>
      <c r="G1111" s="6">
        <v>21</v>
      </c>
      <c r="H1111" s="6">
        <v>9</v>
      </c>
      <c r="I1111" s="6">
        <v>19</v>
      </c>
      <c r="J1111" s="127">
        <v>4553.55</v>
      </c>
      <c r="K1111" s="127">
        <v>1395.62</v>
      </c>
      <c r="L1111" s="127">
        <v>637.53</v>
      </c>
      <c r="M1111" s="127">
        <v>2520.4</v>
      </c>
    </row>
    <row r="1112" spans="1:13">
      <c r="A1112" s="124">
        <v>2025</v>
      </c>
      <c r="B1112" s="124">
        <v>10</v>
      </c>
      <c r="C1112" s="126">
        <v>45961</v>
      </c>
      <c r="D1112" s="124">
        <v>53005010810</v>
      </c>
      <c r="E1112" s="124" t="s">
        <v>71</v>
      </c>
      <c r="F1112" s="6">
        <v>1</v>
      </c>
      <c r="G1112" s="6">
        <v>0</v>
      </c>
      <c r="H1112" s="6">
        <v>1</v>
      </c>
      <c r="I1112" s="6">
        <v>0</v>
      </c>
      <c r="J1112" s="127">
        <v>43.4</v>
      </c>
      <c r="K1112" s="127">
        <v>21.7</v>
      </c>
      <c r="L1112" s="127">
        <v>21.7</v>
      </c>
      <c r="M1112" s="127">
        <v>0</v>
      </c>
    </row>
    <row r="1113" spans="1:13">
      <c r="A1113" s="124">
        <v>2025</v>
      </c>
      <c r="B1113" s="124">
        <v>10</v>
      </c>
      <c r="C1113" s="126">
        <v>45961</v>
      </c>
      <c r="D1113" s="124">
        <v>53005010810</v>
      </c>
      <c r="E1113" s="124" t="s">
        <v>70</v>
      </c>
      <c r="F1113" s="6">
        <v>41</v>
      </c>
      <c r="G1113" s="6">
        <v>21</v>
      </c>
      <c r="H1113" s="6">
        <v>2</v>
      </c>
      <c r="I1113" s="6">
        <v>18</v>
      </c>
      <c r="J1113" s="127">
        <v>2341.83</v>
      </c>
      <c r="K1113" s="127">
        <v>814.36</v>
      </c>
      <c r="L1113" s="127">
        <v>376.96</v>
      </c>
      <c r="M1113" s="127">
        <v>1150.51</v>
      </c>
    </row>
    <row r="1114" spans="1:13">
      <c r="A1114" s="124">
        <v>2025</v>
      </c>
      <c r="B1114" s="124">
        <v>10</v>
      </c>
      <c r="C1114" s="126">
        <v>45961</v>
      </c>
      <c r="D1114" s="124">
        <v>53005010811</v>
      </c>
      <c r="E1114" s="124" t="s">
        <v>70</v>
      </c>
      <c r="F1114" s="6">
        <v>98</v>
      </c>
      <c r="G1114" s="6">
        <v>46</v>
      </c>
      <c r="H1114" s="6">
        <v>20</v>
      </c>
      <c r="I1114" s="6">
        <v>32</v>
      </c>
      <c r="J1114" s="127">
        <v>4351.78</v>
      </c>
      <c r="K1114" s="127">
        <v>1811.58</v>
      </c>
      <c r="L1114" s="127">
        <v>706.96</v>
      </c>
      <c r="M1114" s="127">
        <v>1833.24</v>
      </c>
    </row>
    <row r="1115" spans="1:13">
      <c r="A1115" s="124">
        <v>2025</v>
      </c>
      <c r="B1115" s="124">
        <v>10</v>
      </c>
      <c r="C1115" s="126">
        <v>45961</v>
      </c>
      <c r="D1115" s="124">
        <v>53005010813</v>
      </c>
      <c r="E1115" s="124" t="s">
        <v>71</v>
      </c>
      <c r="F1115" s="6">
        <v>3</v>
      </c>
      <c r="G1115" s="6">
        <v>2</v>
      </c>
      <c r="H1115" s="6">
        <v>1</v>
      </c>
      <c r="I1115" s="6">
        <v>0</v>
      </c>
      <c r="J1115" s="127">
        <v>87.44</v>
      </c>
      <c r="K1115" s="127">
        <v>65.58</v>
      </c>
      <c r="L1115" s="127">
        <v>21.86</v>
      </c>
      <c r="M1115" s="127">
        <v>0</v>
      </c>
    </row>
    <row r="1116" spans="1:13">
      <c r="A1116" s="124">
        <v>2025</v>
      </c>
      <c r="B1116" s="124">
        <v>10</v>
      </c>
      <c r="C1116" s="126">
        <v>45961</v>
      </c>
      <c r="D1116" s="124">
        <v>53005010813</v>
      </c>
      <c r="E1116" s="124" t="s">
        <v>70</v>
      </c>
      <c r="F1116" s="6">
        <v>198</v>
      </c>
      <c r="G1116" s="6">
        <v>100</v>
      </c>
      <c r="H1116" s="6">
        <v>30</v>
      </c>
      <c r="I1116" s="6">
        <v>68</v>
      </c>
      <c r="J1116" s="127">
        <v>12242.17</v>
      </c>
      <c r="K1116" s="127">
        <v>4348.2700000000004</v>
      </c>
      <c r="L1116" s="127">
        <v>2399.8200000000002</v>
      </c>
      <c r="M1116" s="127">
        <v>5494.08</v>
      </c>
    </row>
    <row r="1117" spans="1:13">
      <c r="A1117" s="124">
        <v>2025</v>
      </c>
      <c r="B1117" s="124">
        <v>10</v>
      </c>
      <c r="C1117" s="126">
        <v>45961</v>
      </c>
      <c r="D1117" s="124">
        <v>53005010814</v>
      </c>
      <c r="E1117" s="124" t="s">
        <v>71</v>
      </c>
      <c r="F1117" s="6">
        <v>1</v>
      </c>
      <c r="G1117" s="6">
        <v>1</v>
      </c>
      <c r="H1117" s="6">
        <v>0</v>
      </c>
      <c r="I1117" s="6">
        <v>0</v>
      </c>
      <c r="J1117" s="127">
        <v>36.74</v>
      </c>
      <c r="K1117" s="127">
        <v>36.74</v>
      </c>
      <c r="L1117" s="127">
        <v>0</v>
      </c>
      <c r="M1117" s="127">
        <v>0</v>
      </c>
    </row>
    <row r="1118" spans="1:13">
      <c r="A1118" s="124">
        <v>2025</v>
      </c>
      <c r="B1118" s="124">
        <v>10</v>
      </c>
      <c r="C1118" s="126">
        <v>45961</v>
      </c>
      <c r="D1118" s="124">
        <v>53005010901</v>
      </c>
      <c r="E1118" s="124" t="s">
        <v>71</v>
      </c>
      <c r="F1118" s="6">
        <v>13</v>
      </c>
      <c r="G1118" s="6">
        <v>5</v>
      </c>
      <c r="H1118" s="6">
        <v>2</v>
      </c>
      <c r="I1118" s="6">
        <v>6</v>
      </c>
      <c r="J1118" s="127">
        <v>5445.38</v>
      </c>
      <c r="K1118" s="127">
        <v>1796.12</v>
      </c>
      <c r="L1118" s="127">
        <v>1842.27</v>
      </c>
      <c r="M1118" s="127">
        <v>1806.99</v>
      </c>
    </row>
    <row r="1119" spans="1:13">
      <c r="A1119" s="124">
        <v>2025</v>
      </c>
      <c r="B1119" s="124">
        <v>10</v>
      </c>
      <c r="C1119" s="126">
        <v>45961</v>
      </c>
      <c r="D1119" s="124">
        <v>53005010901</v>
      </c>
      <c r="E1119" s="124" t="s">
        <v>70</v>
      </c>
      <c r="F1119" s="6">
        <v>14</v>
      </c>
      <c r="G1119" s="6">
        <v>9</v>
      </c>
      <c r="H1119" s="6">
        <v>0</v>
      </c>
      <c r="I1119" s="6">
        <v>5</v>
      </c>
      <c r="J1119" s="127">
        <v>412.6</v>
      </c>
      <c r="K1119" s="127">
        <v>190</v>
      </c>
      <c r="L1119" s="127">
        <v>41.1</v>
      </c>
      <c r="M1119" s="127">
        <v>181.5</v>
      </c>
    </row>
    <row r="1120" spans="1:13">
      <c r="A1120" s="124">
        <v>2025</v>
      </c>
      <c r="B1120" s="124">
        <v>10</v>
      </c>
      <c r="C1120" s="126">
        <v>45961</v>
      </c>
      <c r="D1120" s="124">
        <v>53005010902</v>
      </c>
      <c r="E1120" s="124" t="s">
        <v>71</v>
      </c>
      <c r="F1120" s="6">
        <v>3</v>
      </c>
      <c r="G1120" s="6">
        <v>2</v>
      </c>
      <c r="H1120" s="6">
        <v>0</v>
      </c>
      <c r="I1120" s="6">
        <v>1</v>
      </c>
      <c r="J1120" s="127">
        <v>585.04</v>
      </c>
      <c r="K1120" s="127">
        <v>474.05</v>
      </c>
      <c r="L1120" s="127">
        <v>21.86</v>
      </c>
      <c r="M1120" s="127">
        <v>89.13</v>
      </c>
    </row>
    <row r="1121" spans="1:13">
      <c r="A1121" s="124">
        <v>2025</v>
      </c>
      <c r="B1121" s="124">
        <v>10</v>
      </c>
      <c r="C1121" s="126">
        <v>45961</v>
      </c>
      <c r="D1121" s="124">
        <v>53005010902</v>
      </c>
      <c r="E1121" s="124" t="s">
        <v>70</v>
      </c>
      <c r="F1121" s="6">
        <v>61</v>
      </c>
      <c r="G1121" s="6">
        <v>21</v>
      </c>
      <c r="H1121" s="6">
        <v>8</v>
      </c>
      <c r="I1121" s="6">
        <v>32</v>
      </c>
      <c r="J1121" s="127">
        <v>3447.85</v>
      </c>
      <c r="K1121" s="127">
        <v>1139.82</v>
      </c>
      <c r="L1121" s="127">
        <v>435.54</v>
      </c>
      <c r="M1121" s="127">
        <v>1872.49</v>
      </c>
    </row>
    <row r="1122" spans="1:13">
      <c r="A1122" s="124">
        <v>2025</v>
      </c>
      <c r="B1122" s="124">
        <v>10</v>
      </c>
      <c r="C1122" s="126">
        <v>45961</v>
      </c>
      <c r="D1122" s="124">
        <v>53005011001</v>
      </c>
      <c r="E1122" s="124" t="s">
        <v>71</v>
      </c>
      <c r="F1122" s="6">
        <v>3</v>
      </c>
      <c r="G1122" s="6">
        <v>2</v>
      </c>
      <c r="H1122" s="6">
        <v>1</v>
      </c>
      <c r="I1122" s="6">
        <v>0</v>
      </c>
      <c r="J1122" s="127">
        <v>2245.4699999999998</v>
      </c>
      <c r="K1122" s="127">
        <v>1753.79</v>
      </c>
      <c r="L1122" s="127">
        <v>491.68</v>
      </c>
      <c r="M1122" s="127">
        <v>0</v>
      </c>
    </row>
    <row r="1123" spans="1:13">
      <c r="A1123" s="124">
        <v>2025</v>
      </c>
      <c r="B1123" s="124">
        <v>10</v>
      </c>
      <c r="C1123" s="126">
        <v>45961</v>
      </c>
      <c r="D1123" s="124">
        <v>53005011001</v>
      </c>
      <c r="E1123" s="124" t="s">
        <v>70</v>
      </c>
      <c r="F1123" s="6">
        <v>17</v>
      </c>
      <c r="G1123" s="6">
        <v>4</v>
      </c>
      <c r="H1123" s="6">
        <v>2</v>
      </c>
      <c r="I1123" s="6">
        <v>11</v>
      </c>
      <c r="J1123" s="127">
        <v>1199.01</v>
      </c>
      <c r="K1123" s="127">
        <v>224.62</v>
      </c>
      <c r="L1123" s="127">
        <v>141.94999999999999</v>
      </c>
      <c r="M1123" s="127">
        <v>832.44</v>
      </c>
    </row>
    <row r="1124" spans="1:13">
      <c r="A1124" s="124">
        <v>2025</v>
      </c>
      <c r="B1124" s="124">
        <v>10</v>
      </c>
      <c r="C1124" s="126">
        <v>45961</v>
      </c>
      <c r="D1124" s="124">
        <v>53005011002</v>
      </c>
      <c r="E1124" s="124" t="s">
        <v>71</v>
      </c>
      <c r="F1124" s="6">
        <v>5</v>
      </c>
      <c r="G1124" s="6">
        <v>3</v>
      </c>
      <c r="H1124" s="6">
        <v>0</v>
      </c>
      <c r="I1124" s="6">
        <v>2</v>
      </c>
      <c r="J1124" s="127">
        <v>1010.69</v>
      </c>
      <c r="K1124" s="127">
        <v>214.76</v>
      </c>
      <c r="L1124" s="127">
        <v>61.72</v>
      </c>
      <c r="M1124" s="127">
        <v>734.21</v>
      </c>
    </row>
    <row r="1125" spans="1:13">
      <c r="A1125" s="124">
        <v>2025</v>
      </c>
      <c r="B1125" s="124">
        <v>10</v>
      </c>
      <c r="C1125" s="126">
        <v>45961</v>
      </c>
      <c r="D1125" s="124">
        <v>53005011002</v>
      </c>
      <c r="E1125" s="124" t="s">
        <v>70</v>
      </c>
      <c r="F1125" s="6">
        <v>11</v>
      </c>
      <c r="G1125" s="6">
        <v>3</v>
      </c>
      <c r="H1125" s="6">
        <v>5</v>
      </c>
      <c r="I1125" s="6">
        <v>3</v>
      </c>
      <c r="J1125" s="127">
        <v>412.86</v>
      </c>
      <c r="K1125" s="127">
        <v>137.94999999999999</v>
      </c>
      <c r="L1125" s="127">
        <v>75.94</v>
      </c>
      <c r="M1125" s="127">
        <v>198.97</v>
      </c>
    </row>
    <row r="1126" spans="1:13">
      <c r="A1126" s="124">
        <v>2025</v>
      </c>
      <c r="B1126" s="124">
        <v>10</v>
      </c>
      <c r="C1126" s="126">
        <v>45961</v>
      </c>
      <c r="D1126" s="124">
        <v>53005011100</v>
      </c>
      <c r="E1126" s="124" t="s">
        <v>71</v>
      </c>
      <c r="F1126" s="6">
        <v>6</v>
      </c>
      <c r="G1126" s="6">
        <v>0</v>
      </c>
      <c r="H1126" s="6">
        <v>3</v>
      </c>
      <c r="I1126" s="6">
        <v>3</v>
      </c>
      <c r="J1126" s="127">
        <v>4643.67</v>
      </c>
      <c r="K1126" s="127">
        <v>845.36</v>
      </c>
      <c r="L1126" s="127">
        <v>554</v>
      </c>
      <c r="M1126" s="127">
        <v>3244.31</v>
      </c>
    </row>
    <row r="1127" spans="1:13">
      <c r="A1127" s="124">
        <v>2025</v>
      </c>
      <c r="B1127" s="124">
        <v>10</v>
      </c>
      <c r="C1127" s="126">
        <v>45961</v>
      </c>
      <c r="D1127" s="124">
        <v>53005011100</v>
      </c>
      <c r="E1127" s="124" t="s">
        <v>70</v>
      </c>
      <c r="F1127" s="6">
        <v>30</v>
      </c>
      <c r="G1127" s="6">
        <v>14</v>
      </c>
      <c r="H1127" s="6">
        <v>4</v>
      </c>
      <c r="I1127" s="6">
        <v>12</v>
      </c>
      <c r="J1127" s="127">
        <v>1286.48</v>
      </c>
      <c r="K1127" s="127">
        <v>635.47</v>
      </c>
      <c r="L1127" s="127">
        <v>240.91</v>
      </c>
      <c r="M1127" s="127">
        <v>410.1</v>
      </c>
    </row>
    <row r="1128" spans="1:13">
      <c r="A1128" s="124">
        <v>2025</v>
      </c>
      <c r="B1128" s="124">
        <v>10</v>
      </c>
      <c r="C1128" s="126">
        <v>45961</v>
      </c>
      <c r="D1128" s="124">
        <v>53005011200</v>
      </c>
      <c r="E1128" s="124" t="s">
        <v>71</v>
      </c>
      <c r="F1128" s="6">
        <v>3</v>
      </c>
      <c r="G1128" s="6">
        <v>0</v>
      </c>
      <c r="H1128" s="6">
        <v>2</v>
      </c>
      <c r="I1128" s="6">
        <v>1</v>
      </c>
      <c r="J1128" s="127">
        <v>363.79</v>
      </c>
      <c r="K1128" s="127">
        <v>65.58</v>
      </c>
      <c r="L1128" s="127">
        <v>65.58</v>
      </c>
      <c r="M1128" s="127">
        <v>232.63</v>
      </c>
    </row>
    <row r="1129" spans="1:13">
      <c r="A1129" s="124">
        <v>2025</v>
      </c>
      <c r="B1129" s="124">
        <v>10</v>
      </c>
      <c r="C1129" s="126">
        <v>45961</v>
      </c>
      <c r="D1129" s="124">
        <v>53005011200</v>
      </c>
      <c r="E1129" s="124" t="s">
        <v>70</v>
      </c>
      <c r="F1129" s="6">
        <v>38</v>
      </c>
      <c r="G1129" s="6">
        <v>9</v>
      </c>
      <c r="H1129" s="6">
        <v>10</v>
      </c>
      <c r="I1129" s="6">
        <v>19</v>
      </c>
      <c r="J1129" s="127">
        <v>2848.09</v>
      </c>
      <c r="K1129" s="127">
        <v>591.42999999999995</v>
      </c>
      <c r="L1129" s="127">
        <v>388.2</v>
      </c>
      <c r="M1129" s="127">
        <v>1868.46</v>
      </c>
    </row>
    <row r="1130" spans="1:13">
      <c r="A1130" s="124">
        <v>2025</v>
      </c>
      <c r="B1130" s="124">
        <v>10</v>
      </c>
      <c r="C1130" s="126">
        <v>45961</v>
      </c>
      <c r="D1130" s="124">
        <v>53005011300</v>
      </c>
      <c r="E1130" s="124" t="s">
        <v>71</v>
      </c>
      <c r="F1130" s="6">
        <v>10</v>
      </c>
      <c r="G1130" s="6">
        <v>4</v>
      </c>
      <c r="H1130" s="6">
        <v>3</v>
      </c>
      <c r="I1130" s="6">
        <v>3</v>
      </c>
      <c r="J1130" s="127">
        <v>7185.68</v>
      </c>
      <c r="K1130" s="127">
        <v>2151.14</v>
      </c>
      <c r="L1130" s="127">
        <v>1797.8</v>
      </c>
      <c r="M1130" s="127">
        <v>3236.74</v>
      </c>
    </row>
    <row r="1131" spans="1:13">
      <c r="A1131" s="124">
        <v>2025</v>
      </c>
      <c r="B1131" s="124">
        <v>10</v>
      </c>
      <c r="C1131" s="126">
        <v>45961</v>
      </c>
      <c r="D1131" s="124">
        <v>53005011300</v>
      </c>
      <c r="E1131" s="124" t="s">
        <v>70</v>
      </c>
      <c r="F1131" s="6">
        <v>36</v>
      </c>
      <c r="G1131" s="6">
        <v>16</v>
      </c>
      <c r="H1131" s="6">
        <v>3</v>
      </c>
      <c r="I1131" s="6">
        <v>17</v>
      </c>
      <c r="J1131" s="127">
        <v>1875.1</v>
      </c>
      <c r="K1131" s="127">
        <v>636.97</v>
      </c>
      <c r="L1131" s="127">
        <v>294.82</v>
      </c>
      <c r="M1131" s="127">
        <v>943.31</v>
      </c>
    </row>
    <row r="1132" spans="1:13">
      <c r="A1132" s="124">
        <v>2025</v>
      </c>
      <c r="B1132" s="124">
        <v>10</v>
      </c>
      <c r="C1132" s="126">
        <v>45961</v>
      </c>
      <c r="D1132" s="124">
        <v>53005011401</v>
      </c>
      <c r="E1132" s="124" t="s">
        <v>70</v>
      </c>
      <c r="F1132" s="6">
        <v>31</v>
      </c>
      <c r="G1132" s="6">
        <v>11</v>
      </c>
      <c r="H1132" s="6">
        <v>2</v>
      </c>
      <c r="I1132" s="6">
        <v>18</v>
      </c>
      <c r="J1132" s="127">
        <v>1838.11</v>
      </c>
      <c r="K1132" s="127">
        <v>538.94000000000005</v>
      </c>
      <c r="L1132" s="127">
        <v>285.8</v>
      </c>
      <c r="M1132" s="127">
        <v>1013.37</v>
      </c>
    </row>
    <row r="1133" spans="1:13">
      <c r="A1133" s="124">
        <v>2025</v>
      </c>
      <c r="B1133" s="124">
        <v>10</v>
      </c>
      <c r="C1133" s="126">
        <v>45961</v>
      </c>
      <c r="D1133" s="124">
        <v>53005011402</v>
      </c>
      <c r="E1133" s="124" t="s">
        <v>70</v>
      </c>
      <c r="F1133" s="6">
        <v>21</v>
      </c>
      <c r="G1133" s="6">
        <v>12</v>
      </c>
      <c r="H1133" s="6">
        <v>3</v>
      </c>
      <c r="I1133" s="6">
        <v>6</v>
      </c>
      <c r="J1133" s="127">
        <v>1383.53</v>
      </c>
      <c r="K1133" s="127">
        <v>718.26</v>
      </c>
      <c r="L1133" s="127">
        <v>148.61000000000001</v>
      </c>
      <c r="M1133" s="127">
        <v>516.66</v>
      </c>
    </row>
    <row r="1134" spans="1:13">
      <c r="A1134" s="124">
        <v>2025</v>
      </c>
      <c r="B1134" s="124">
        <v>10</v>
      </c>
      <c r="C1134" s="126">
        <v>45961</v>
      </c>
      <c r="D1134" s="124">
        <v>53005011501</v>
      </c>
      <c r="E1134" s="124" t="s">
        <v>70</v>
      </c>
      <c r="F1134" s="6">
        <v>2</v>
      </c>
      <c r="G1134" s="6">
        <v>0</v>
      </c>
      <c r="H1134" s="6">
        <v>1</v>
      </c>
      <c r="I1134" s="6">
        <v>1</v>
      </c>
      <c r="J1134" s="127">
        <v>66.709999999999994</v>
      </c>
      <c r="K1134" s="127">
        <v>24.82</v>
      </c>
      <c r="L1134" s="127">
        <v>20.95</v>
      </c>
      <c r="M1134" s="127">
        <v>20.94</v>
      </c>
    </row>
    <row r="1135" spans="1:13">
      <c r="A1135" s="124">
        <v>2025</v>
      </c>
      <c r="B1135" s="124">
        <v>10</v>
      </c>
      <c r="C1135" s="126">
        <v>45961</v>
      </c>
      <c r="D1135" s="124">
        <v>53005011503</v>
      </c>
      <c r="E1135" s="124" t="s">
        <v>71</v>
      </c>
      <c r="F1135" s="6">
        <v>2</v>
      </c>
      <c r="G1135" s="6">
        <v>1</v>
      </c>
      <c r="H1135" s="6">
        <v>0</v>
      </c>
      <c r="I1135" s="6">
        <v>1</v>
      </c>
      <c r="J1135" s="127">
        <v>6779.23</v>
      </c>
      <c r="K1135" s="127">
        <v>621.08000000000004</v>
      </c>
      <c r="L1135" s="127">
        <v>517.79</v>
      </c>
      <c r="M1135" s="127">
        <v>5640.36</v>
      </c>
    </row>
    <row r="1136" spans="1:13">
      <c r="A1136" s="124">
        <v>2025</v>
      </c>
      <c r="B1136" s="124">
        <v>10</v>
      </c>
      <c r="C1136" s="126">
        <v>45961</v>
      </c>
      <c r="D1136" s="124">
        <v>53005011503</v>
      </c>
      <c r="E1136" s="124" t="s">
        <v>70</v>
      </c>
      <c r="F1136" s="6">
        <v>100</v>
      </c>
      <c r="G1136" s="6">
        <v>40</v>
      </c>
      <c r="H1136" s="6">
        <v>17</v>
      </c>
      <c r="I1136" s="6">
        <v>43</v>
      </c>
      <c r="J1136" s="127">
        <v>8912.56</v>
      </c>
      <c r="K1136" s="127">
        <v>3687.03</v>
      </c>
      <c r="L1136" s="127">
        <v>1517.22</v>
      </c>
      <c r="M1136" s="127">
        <v>3708.31</v>
      </c>
    </row>
    <row r="1137" spans="1:13">
      <c r="A1137" s="124">
        <v>2025</v>
      </c>
      <c r="B1137" s="124">
        <v>10</v>
      </c>
      <c r="C1137" s="126">
        <v>45961</v>
      </c>
      <c r="D1137" s="124">
        <v>53005011504</v>
      </c>
      <c r="E1137" s="124" t="s">
        <v>70</v>
      </c>
      <c r="F1137" s="6">
        <v>1</v>
      </c>
      <c r="G1137" s="6">
        <v>0</v>
      </c>
      <c r="H1137" s="6">
        <v>0</v>
      </c>
      <c r="I1137" s="6">
        <v>1</v>
      </c>
      <c r="J1137" s="127">
        <v>114.71</v>
      </c>
      <c r="K1137" s="127">
        <v>10.1</v>
      </c>
      <c r="L1137" s="127">
        <v>10.1</v>
      </c>
      <c r="M1137" s="127">
        <v>94.51</v>
      </c>
    </row>
    <row r="1138" spans="1:13">
      <c r="A1138" s="124">
        <v>2025</v>
      </c>
      <c r="B1138" s="124">
        <v>10</v>
      </c>
      <c r="C1138" s="126">
        <v>45961</v>
      </c>
      <c r="D1138" s="124">
        <v>53005011600</v>
      </c>
      <c r="E1138" s="124" t="s">
        <v>71</v>
      </c>
      <c r="F1138" s="6">
        <v>2</v>
      </c>
      <c r="G1138" s="6">
        <v>2</v>
      </c>
      <c r="H1138" s="6">
        <v>0</v>
      </c>
      <c r="I1138" s="6">
        <v>0</v>
      </c>
      <c r="J1138" s="127">
        <v>49.12</v>
      </c>
      <c r="K1138" s="127">
        <v>49.12</v>
      </c>
      <c r="L1138" s="127">
        <v>0</v>
      </c>
      <c r="M1138" s="127">
        <v>0</v>
      </c>
    </row>
    <row r="1139" spans="1:13">
      <c r="A1139" s="124">
        <v>2025</v>
      </c>
      <c r="B1139" s="124">
        <v>10</v>
      </c>
      <c r="C1139" s="126">
        <v>45961</v>
      </c>
      <c r="D1139" s="124">
        <v>53005011600</v>
      </c>
      <c r="E1139" s="124" t="s">
        <v>69</v>
      </c>
      <c r="F1139" s="6">
        <v>1</v>
      </c>
      <c r="G1139" s="6">
        <v>1</v>
      </c>
      <c r="H1139" s="6">
        <v>0</v>
      </c>
      <c r="I1139" s="6">
        <v>0</v>
      </c>
      <c r="J1139" s="127">
        <v>26383.91</v>
      </c>
      <c r="K1139" s="127">
        <v>26383.91</v>
      </c>
      <c r="L1139" s="127">
        <v>0</v>
      </c>
      <c r="M1139" s="127">
        <v>0</v>
      </c>
    </row>
    <row r="1140" spans="1:13">
      <c r="A1140" s="124">
        <v>2025</v>
      </c>
      <c r="B1140" s="124">
        <v>10</v>
      </c>
      <c r="C1140" s="126">
        <v>45961</v>
      </c>
      <c r="D1140" s="124">
        <v>53005011700</v>
      </c>
      <c r="E1140" s="124" t="s">
        <v>71</v>
      </c>
      <c r="F1140" s="6">
        <v>10</v>
      </c>
      <c r="G1140" s="6">
        <v>5</v>
      </c>
      <c r="H1140" s="6">
        <v>3</v>
      </c>
      <c r="I1140" s="6">
        <v>2</v>
      </c>
      <c r="J1140" s="127">
        <v>1691.63</v>
      </c>
      <c r="K1140" s="127">
        <v>410.16</v>
      </c>
      <c r="L1140" s="127">
        <v>237.45</v>
      </c>
      <c r="M1140" s="127">
        <v>1044.02</v>
      </c>
    </row>
    <row r="1141" spans="1:13">
      <c r="A1141" s="124">
        <v>2025</v>
      </c>
      <c r="B1141" s="124">
        <v>10</v>
      </c>
      <c r="C1141" s="126">
        <v>45961</v>
      </c>
      <c r="D1141" s="124">
        <v>53005011700</v>
      </c>
      <c r="E1141" s="124" t="s">
        <v>72</v>
      </c>
      <c r="F1141" s="6">
        <v>8</v>
      </c>
      <c r="G1141" s="6">
        <v>7</v>
      </c>
      <c r="H1141" s="6">
        <v>0</v>
      </c>
      <c r="I1141" s="6">
        <v>1</v>
      </c>
      <c r="J1141" s="127">
        <v>5601.14</v>
      </c>
      <c r="K1141" s="127">
        <v>3612.63</v>
      </c>
      <c r="L1141" s="127">
        <v>20</v>
      </c>
      <c r="M1141" s="127">
        <v>1968.51</v>
      </c>
    </row>
    <row r="1142" spans="1:13">
      <c r="A1142" s="124">
        <v>2025</v>
      </c>
      <c r="B1142" s="124">
        <v>10</v>
      </c>
      <c r="C1142" s="126">
        <v>45961</v>
      </c>
      <c r="D1142" s="124">
        <v>53005011700</v>
      </c>
      <c r="E1142" s="124" t="s">
        <v>69</v>
      </c>
      <c r="F1142" s="6">
        <v>2</v>
      </c>
      <c r="G1142" s="6">
        <v>2</v>
      </c>
      <c r="H1142" s="6">
        <v>0</v>
      </c>
      <c r="I1142" s="6">
        <v>0</v>
      </c>
      <c r="J1142" s="127">
        <v>5229.3</v>
      </c>
      <c r="K1142" s="127">
        <v>5229.3</v>
      </c>
      <c r="L1142" s="127">
        <v>0</v>
      </c>
      <c r="M1142" s="127">
        <v>0</v>
      </c>
    </row>
    <row r="1143" spans="1:13">
      <c r="A1143" s="124">
        <v>2025</v>
      </c>
      <c r="B1143" s="124">
        <v>10</v>
      </c>
      <c r="C1143" s="126">
        <v>45961</v>
      </c>
      <c r="D1143" s="124">
        <v>53005011700</v>
      </c>
      <c r="E1143" s="124" t="s">
        <v>70</v>
      </c>
      <c r="F1143" s="6">
        <v>58</v>
      </c>
      <c r="G1143" s="6">
        <v>27</v>
      </c>
      <c r="H1143" s="6">
        <v>11</v>
      </c>
      <c r="I1143" s="6">
        <v>20</v>
      </c>
      <c r="J1143" s="127">
        <v>2808.49</v>
      </c>
      <c r="K1143" s="127">
        <v>1248.29</v>
      </c>
      <c r="L1143" s="127">
        <v>518.19000000000005</v>
      </c>
      <c r="M1143" s="127">
        <v>1042.01</v>
      </c>
    </row>
    <row r="1144" spans="1:13">
      <c r="A1144" s="124">
        <v>2025</v>
      </c>
      <c r="B1144" s="124">
        <v>10</v>
      </c>
      <c r="C1144" s="126">
        <v>45961</v>
      </c>
      <c r="D1144" s="124">
        <v>53007960700</v>
      </c>
      <c r="E1144" s="124" t="s">
        <v>71</v>
      </c>
      <c r="F1144" s="6">
        <v>3</v>
      </c>
      <c r="G1144" s="6">
        <v>3</v>
      </c>
      <c r="H1144" s="6">
        <v>0</v>
      </c>
      <c r="I1144" s="6">
        <v>0</v>
      </c>
      <c r="J1144" s="127">
        <v>2900.02</v>
      </c>
      <c r="K1144" s="127">
        <v>2900.02</v>
      </c>
      <c r="L1144" s="127">
        <v>0</v>
      </c>
      <c r="M1144" s="127">
        <v>0</v>
      </c>
    </row>
    <row r="1145" spans="1:13">
      <c r="A1145" s="124">
        <v>2025</v>
      </c>
      <c r="B1145" s="124">
        <v>10</v>
      </c>
      <c r="C1145" s="126">
        <v>45961</v>
      </c>
      <c r="D1145" s="124">
        <v>53007960700</v>
      </c>
      <c r="E1145" s="124" t="s">
        <v>70</v>
      </c>
      <c r="F1145" s="6">
        <v>1</v>
      </c>
      <c r="G1145" s="6">
        <v>0</v>
      </c>
      <c r="H1145" s="6">
        <v>0</v>
      </c>
      <c r="I1145" s="6">
        <v>1</v>
      </c>
      <c r="J1145" s="127">
        <v>79.239999999999995</v>
      </c>
      <c r="K1145" s="127">
        <v>7.17</v>
      </c>
      <c r="L1145" s="127">
        <v>7.17</v>
      </c>
      <c r="M1145" s="127">
        <v>64.900000000000006</v>
      </c>
    </row>
    <row r="1146" spans="1:13">
      <c r="A1146" s="124">
        <v>2025</v>
      </c>
      <c r="B1146" s="124">
        <v>10</v>
      </c>
      <c r="C1146" s="126">
        <v>45961</v>
      </c>
      <c r="D1146" s="124">
        <v>53007960801</v>
      </c>
      <c r="E1146" s="124" t="s">
        <v>71</v>
      </c>
      <c r="F1146" s="6">
        <v>1</v>
      </c>
      <c r="G1146" s="6">
        <v>1</v>
      </c>
      <c r="H1146" s="6">
        <v>0</v>
      </c>
      <c r="I1146" s="6">
        <v>0</v>
      </c>
      <c r="J1146" s="127">
        <v>629.1</v>
      </c>
      <c r="K1146" s="127">
        <v>629.1</v>
      </c>
      <c r="L1146" s="127">
        <v>0</v>
      </c>
      <c r="M1146" s="127">
        <v>0</v>
      </c>
    </row>
    <row r="1147" spans="1:13">
      <c r="A1147" s="124">
        <v>2025</v>
      </c>
      <c r="B1147" s="124">
        <v>10</v>
      </c>
      <c r="C1147" s="126">
        <v>45961</v>
      </c>
      <c r="D1147" s="124">
        <v>53007960801</v>
      </c>
      <c r="E1147" s="124" t="s">
        <v>70</v>
      </c>
      <c r="F1147" s="6">
        <v>1</v>
      </c>
      <c r="G1147" s="6">
        <v>0</v>
      </c>
      <c r="H1147" s="6">
        <v>0</v>
      </c>
      <c r="I1147" s="6">
        <v>1</v>
      </c>
      <c r="J1147" s="127">
        <v>11.63</v>
      </c>
      <c r="K1147" s="127">
        <v>1.45</v>
      </c>
      <c r="L1147" s="127">
        <v>1.45</v>
      </c>
      <c r="M1147" s="127">
        <v>8.73</v>
      </c>
    </row>
    <row r="1148" spans="1:13">
      <c r="A1148" s="124">
        <v>2025</v>
      </c>
      <c r="B1148" s="124">
        <v>10</v>
      </c>
      <c r="C1148" s="126">
        <v>45961</v>
      </c>
      <c r="D1148" s="124">
        <v>53007960802</v>
      </c>
      <c r="E1148" s="124" t="s">
        <v>71</v>
      </c>
      <c r="F1148" s="6">
        <v>7</v>
      </c>
      <c r="G1148" s="6">
        <v>6</v>
      </c>
      <c r="H1148" s="6">
        <v>0</v>
      </c>
      <c r="I1148" s="6">
        <v>1</v>
      </c>
      <c r="J1148" s="127">
        <v>1312.61</v>
      </c>
      <c r="K1148" s="127">
        <v>1248.6500000000001</v>
      </c>
      <c r="L1148" s="127">
        <v>21.2</v>
      </c>
      <c r="M1148" s="127">
        <v>42.76</v>
      </c>
    </row>
    <row r="1149" spans="1:13">
      <c r="A1149" s="124">
        <v>2025</v>
      </c>
      <c r="B1149" s="124">
        <v>10</v>
      </c>
      <c r="C1149" s="126">
        <v>45961</v>
      </c>
      <c r="D1149" s="124">
        <v>53007960802</v>
      </c>
      <c r="E1149" s="124" t="s">
        <v>70</v>
      </c>
      <c r="F1149" s="6">
        <v>20</v>
      </c>
      <c r="G1149" s="6">
        <v>7</v>
      </c>
      <c r="H1149" s="6">
        <v>6</v>
      </c>
      <c r="I1149" s="6">
        <v>7</v>
      </c>
      <c r="J1149" s="127">
        <v>685.89</v>
      </c>
      <c r="K1149" s="127">
        <v>239.27</v>
      </c>
      <c r="L1149" s="127">
        <v>195.71</v>
      </c>
      <c r="M1149" s="127">
        <v>250.91</v>
      </c>
    </row>
    <row r="1150" spans="1:13">
      <c r="A1150" s="124">
        <v>2025</v>
      </c>
      <c r="B1150" s="124">
        <v>10</v>
      </c>
      <c r="C1150" s="126">
        <v>45961</v>
      </c>
      <c r="D1150" s="124">
        <v>53007961000</v>
      </c>
      <c r="E1150" s="124" t="s">
        <v>71</v>
      </c>
      <c r="F1150" s="6">
        <v>5</v>
      </c>
      <c r="G1150" s="6">
        <v>4</v>
      </c>
      <c r="H1150" s="6">
        <v>0</v>
      </c>
      <c r="I1150" s="6">
        <v>1</v>
      </c>
      <c r="J1150" s="127">
        <v>1585.06</v>
      </c>
      <c r="K1150" s="127">
        <v>1521.46</v>
      </c>
      <c r="L1150" s="127">
        <v>21.2</v>
      </c>
      <c r="M1150" s="127">
        <v>42.4</v>
      </c>
    </row>
    <row r="1151" spans="1:13">
      <c r="A1151" s="124">
        <v>2025</v>
      </c>
      <c r="B1151" s="124">
        <v>10</v>
      </c>
      <c r="C1151" s="126">
        <v>45961</v>
      </c>
      <c r="D1151" s="124">
        <v>53007961000</v>
      </c>
      <c r="E1151" s="124" t="s">
        <v>70</v>
      </c>
      <c r="F1151" s="6">
        <v>20</v>
      </c>
      <c r="G1151" s="6">
        <v>6</v>
      </c>
      <c r="H1151" s="6">
        <v>3</v>
      </c>
      <c r="I1151" s="6">
        <v>11</v>
      </c>
      <c r="J1151" s="127">
        <v>1440.07</v>
      </c>
      <c r="K1151" s="127">
        <v>453.6</v>
      </c>
      <c r="L1151" s="127">
        <v>173.59</v>
      </c>
      <c r="M1151" s="127">
        <v>812.88</v>
      </c>
    </row>
    <row r="1152" spans="1:13">
      <c r="A1152" s="124">
        <v>2025</v>
      </c>
      <c r="B1152" s="124">
        <v>10</v>
      </c>
      <c r="C1152" s="126">
        <v>45961</v>
      </c>
      <c r="D1152" s="124">
        <v>53007961100</v>
      </c>
      <c r="E1152" s="124" t="s">
        <v>71</v>
      </c>
      <c r="F1152" s="6">
        <v>3</v>
      </c>
      <c r="G1152" s="6">
        <v>2</v>
      </c>
      <c r="H1152" s="6">
        <v>0</v>
      </c>
      <c r="I1152" s="6">
        <v>1</v>
      </c>
      <c r="J1152" s="127">
        <v>106</v>
      </c>
      <c r="K1152" s="127">
        <v>63.6</v>
      </c>
      <c r="L1152" s="127">
        <v>21.2</v>
      </c>
      <c r="M1152" s="127">
        <v>21.2</v>
      </c>
    </row>
    <row r="1153" spans="1:13">
      <c r="A1153" s="124">
        <v>2025</v>
      </c>
      <c r="B1153" s="124">
        <v>10</v>
      </c>
      <c r="C1153" s="126">
        <v>45961</v>
      </c>
      <c r="D1153" s="124">
        <v>53007961100</v>
      </c>
      <c r="E1153" s="124" t="s">
        <v>70</v>
      </c>
      <c r="F1153" s="6">
        <v>11</v>
      </c>
      <c r="G1153" s="6">
        <v>3</v>
      </c>
      <c r="H1153" s="6">
        <v>1</v>
      </c>
      <c r="I1153" s="6">
        <v>7</v>
      </c>
      <c r="J1153" s="127">
        <v>549.99</v>
      </c>
      <c r="K1153" s="127">
        <v>141.83000000000001</v>
      </c>
      <c r="L1153" s="127">
        <v>118.35</v>
      </c>
      <c r="M1153" s="127">
        <v>289.81</v>
      </c>
    </row>
    <row r="1154" spans="1:13">
      <c r="A1154" s="124">
        <v>2025</v>
      </c>
      <c r="B1154" s="124">
        <v>10</v>
      </c>
      <c r="C1154" s="126">
        <v>45961</v>
      </c>
      <c r="D1154" s="124">
        <v>53007961200</v>
      </c>
      <c r="E1154" s="124" t="s">
        <v>70</v>
      </c>
      <c r="F1154" s="6">
        <v>1</v>
      </c>
      <c r="G1154" s="6">
        <v>0</v>
      </c>
      <c r="H1154" s="6">
        <v>0</v>
      </c>
      <c r="I1154" s="6">
        <v>1</v>
      </c>
      <c r="J1154" s="127">
        <v>49.95</v>
      </c>
      <c r="K1154" s="127">
        <v>12.48</v>
      </c>
      <c r="L1154" s="127">
        <v>11.67</v>
      </c>
      <c r="M1154" s="127">
        <v>25.8</v>
      </c>
    </row>
    <row r="1155" spans="1:13">
      <c r="A1155" s="124">
        <v>2025</v>
      </c>
      <c r="B1155" s="124">
        <v>10</v>
      </c>
      <c r="C1155" s="126">
        <v>45961</v>
      </c>
      <c r="D1155" s="124">
        <v>53007961301</v>
      </c>
      <c r="E1155" s="124" t="s">
        <v>70</v>
      </c>
      <c r="F1155" s="6">
        <v>3</v>
      </c>
      <c r="G1155" s="6">
        <v>0</v>
      </c>
      <c r="H1155" s="6">
        <v>0</v>
      </c>
      <c r="I1155" s="6">
        <v>3</v>
      </c>
      <c r="J1155" s="127">
        <v>294.83</v>
      </c>
      <c r="K1155" s="127">
        <v>28.33</v>
      </c>
      <c r="L1155" s="127">
        <v>28.38</v>
      </c>
      <c r="M1155" s="127">
        <v>238.12</v>
      </c>
    </row>
    <row r="1156" spans="1:13">
      <c r="A1156" s="124">
        <v>2025</v>
      </c>
      <c r="B1156" s="124">
        <v>10</v>
      </c>
      <c r="C1156" s="126">
        <v>45961</v>
      </c>
      <c r="D1156" s="124">
        <v>53007961302</v>
      </c>
      <c r="E1156" s="124" t="s">
        <v>70</v>
      </c>
      <c r="F1156" s="6">
        <v>19</v>
      </c>
      <c r="G1156" s="6">
        <v>9</v>
      </c>
      <c r="H1156" s="6">
        <v>3</v>
      </c>
      <c r="I1156" s="6">
        <v>7</v>
      </c>
      <c r="J1156" s="127">
        <v>851.63</v>
      </c>
      <c r="K1156" s="127">
        <v>303.06</v>
      </c>
      <c r="L1156" s="127">
        <v>120.96</v>
      </c>
      <c r="M1156" s="127">
        <v>427.61</v>
      </c>
    </row>
    <row r="1157" spans="1:13">
      <c r="A1157" s="124">
        <v>2025</v>
      </c>
      <c r="B1157" s="124">
        <v>10</v>
      </c>
      <c r="C1157" s="126">
        <v>45961</v>
      </c>
      <c r="D1157" s="124">
        <v>53015000300</v>
      </c>
      <c r="E1157" s="124" t="s">
        <v>71</v>
      </c>
      <c r="F1157" s="6">
        <v>5</v>
      </c>
      <c r="G1157" s="6">
        <v>1</v>
      </c>
      <c r="H1157" s="6">
        <v>1</v>
      </c>
      <c r="I1157" s="6">
        <v>3</v>
      </c>
      <c r="J1157" s="127">
        <v>472.98</v>
      </c>
      <c r="K1157" s="127">
        <v>168.86</v>
      </c>
      <c r="L1157" s="127">
        <v>146.05000000000001</v>
      </c>
      <c r="M1157" s="127">
        <v>158.07</v>
      </c>
    </row>
    <row r="1158" spans="1:13">
      <c r="A1158" s="124">
        <v>2025</v>
      </c>
      <c r="B1158" s="124">
        <v>10</v>
      </c>
      <c r="C1158" s="126">
        <v>45961</v>
      </c>
      <c r="D1158" s="124">
        <v>53015000300</v>
      </c>
      <c r="E1158" s="124" t="s">
        <v>70</v>
      </c>
      <c r="F1158" s="6">
        <v>2</v>
      </c>
      <c r="G1158" s="6">
        <v>1</v>
      </c>
      <c r="H1158" s="6">
        <v>0</v>
      </c>
      <c r="I1158" s="6">
        <v>1</v>
      </c>
      <c r="J1158" s="127">
        <v>104.81</v>
      </c>
      <c r="K1158" s="127">
        <v>38.020000000000003</v>
      </c>
      <c r="L1158" s="127">
        <v>30.42</v>
      </c>
      <c r="M1158" s="127">
        <v>36.369999999999997</v>
      </c>
    </row>
    <row r="1159" spans="1:13">
      <c r="A1159" s="124">
        <v>2025</v>
      </c>
      <c r="B1159" s="124">
        <v>10</v>
      </c>
      <c r="C1159" s="126">
        <v>45961</v>
      </c>
      <c r="D1159" s="124">
        <v>53015000400</v>
      </c>
      <c r="E1159" s="124" t="s">
        <v>71</v>
      </c>
      <c r="F1159" s="6">
        <v>4</v>
      </c>
      <c r="G1159" s="6">
        <v>2</v>
      </c>
      <c r="H1159" s="6">
        <v>1</v>
      </c>
      <c r="I1159" s="6">
        <v>1</v>
      </c>
      <c r="J1159" s="127">
        <v>420.45</v>
      </c>
      <c r="K1159" s="127">
        <v>352.38</v>
      </c>
      <c r="L1159" s="127">
        <v>48.8</v>
      </c>
      <c r="M1159" s="127">
        <v>19.27</v>
      </c>
    </row>
    <row r="1160" spans="1:13">
      <c r="A1160" s="124">
        <v>2025</v>
      </c>
      <c r="B1160" s="124">
        <v>10</v>
      </c>
      <c r="C1160" s="126">
        <v>45961</v>
      </c>
      <c r="D1160" s="124">
        <v>53015000400</v>
      </c>
      <c r="E1160" s="124" t="s">
        <v>70</v>
      </c>
      <c r="F1160" s="6">
        <v>15</v>
      </c>
      <c r="G1160" s="6">
        <v>5</v>
      </c>
      <c r="H1160" s="6">
        <v>3</v>
      </c>
      <c r="I1160" s="6">
        <v>7</v>
      </c>
      <c r="J1160" s="127">
        <v>5087</v>
      </c>
      <c r="K1160" s="127">
        <v>318.77999999999997</v>
      </c>
      <c r="L1160" s="127">
        <v>216.9</v>
      </c>
      <c r="M1160" s="127">
        <v>4551.32</v>
      </c>
    </row>
    <row r="1161" spans="1:13">
      <c r="A1161" s="124">
        <v>2025</v>
      </c>
      <c r="B1161" s="124">
        <v>10</v>
      </c>
      <c r="C1161" s="126">
        <v>45961</v>
      </c>
      <c r="D1161" s="124">
        <v>53015000501</v>
      </c>
      <c r="E1161" s="124" t="s">
        <v>72</v>
      </c>
      <c r="F1161" s="6">
        <v>1</v>
      </c>
      <c r="G1161" s="6">
        <v>1</v>
      </c>
      <c r="H1161" s="6">
        <v>0</v>
      </c>
      <c r="I1161" s="6">
        <v>0</v>
      </c>
      <c r="J1161" s="127">
        <v>21.2</v>
      </c>
      <c r="K1161" s="127">
        <v>21.2</v>
      </c>
      <c r="L1161" s="127">
        <v>0</v>
      </c>
      <c r="M1161" s="127">
        <v>0</v>
      </c>
    </row>
    <row r="1162" spans="1:13">
      <c r="A1162" s="124">
        <v>2025</v>
      </c>
      <c r="B1162" s="124">
        <v>10</v>
      </c>
      <c r="C1162" s="126">
        <v>45961</v>
      </c>
      <c r="D1162" s="124">
        <v>53015000501</v>
      </c>
      <c r="E1162" s="124" t="s">
        <v>70</v>
      </c>
      <c r="F1162" s="6">
        <v>23</v>
      </c>
      <c r="G1162" s="6">
        <v>13</v>
      </c>
      <c r="H1162" s="6">
        <v>2</v>
      </c>
      <c r="I1162" s="6">
        <v>8</v>
      </c>
      <c r="J1162" s="127">
        <v>669.86</v>
      </c>
      <c r="K1162" s="127">
        <v>251.82</v>
      </c>
      <c r="L1162" s="127">
        <v>101.74</v>
      </c>
      <c r="M1162" s="127">
        <v>316.3</v>
      </c>
    </row>
    <row r="1163" spans="1:13">
      <c r="A1163" s="124">
        <v>2025</v>
      </c>
      <c r="B1163" s="124">
        <v>10</v>
      </c>
      <c r="C1163" s="126">
        <v>45961</v>
      </c>
      <c r="D1163" s="124">
        <v>53015000502</v>
      </c>
      <c r="E1163" s="124" t="s">
        <v>70</v>
      </c>
      <c r="F1163" s="6">
        <v>6</v>
      </c>
      <c r="G1163" s="6">
        <v>1</v>
      </c>
      <c r="H1163" s="6">
        <v>2</v>
      </c>
      <c r="I1163" s="6">
        <v>3</v>
      </c>
      <c r="J1163" s="127">
        <v>684.6</v>
      </c>
      <c r="K1163" s="127">
        <v>129.61000000000001</v>
      </c>
      <c r="L1163" s="127">
        <v>350.31</v>
      </c>
      <c r="M1163" s="127">
        <v>204.68</v>
      </c>
    </row>
    <row r="1164" spans="1:13">
      <c r="A1164" s="124">
        <v>2025</v>
      </c>
      <c r="B1164" s="124">
        <v>10</v>
      </c>
      <c r="C1164" s="126">
        <v>45961</v>
      </c>
      <c r="D1164" s="124">
        <v>53015000601</v>
      </c>
      <c r="E1164" s="124" t="s">
        <v>70</v>
      </c>
      <c r="F1164" s="6">
        <v>1</v>
      </c>
      <c r="G1164" s="6">
        <v>0</v>
      </c>
      <c r="H1164" s="6">
        <v>0</v>
      </c>
      <c r="I1164" s="6">
        <v>1</v>
      </c>
      <c r="J1164" s="127">
        <v>131.13</v>
      </c>
      <c r="K1164" s="127">
        <v>5.83</v>
      </c>
      <c r="L1164" s="127">
        <v>5.83</v>
      </c>
      <c r="M1164" s="127">
        <v>119.47</v>
      </c>
    </row>
    <row r="1165" spans="1:13">
      <c r="A1165" s="124">
        <v>2025</v>
      </c>
      <c r="B1165" s="124">
        <v>10</v>
      </c>
      <c r="C1165" s="126">
        <v>45961</v>
      </c>
      <c r="D1165" s="124">
        <v>53015000602</v>
      </c>
      <c r="E1165" s="124" t="s">
        <v>70</v>
      </c>
      <c r="F1165" s="6">
        <v>16</v>
      </c>
      <c r="G1165" s="6">
        <v>5</v>
      </c>
      <c r="H1165" s="6">
        <v>3</v>
      </c>
      <c r="I1165" s="6">
        <v>8</v>
      </c>
      <c r="J1165" s="127">
        <v>888.11</v>
      </c>
      <c r="K1165" s="127">
        <v>190.29</v>
      </c>
      <c r="L1165" s="127">
        <v>159.03</v>
      </c>
      <c r="M1165" s="127">
        <v>538.79</v>
      </c>
    </row>
    <row r="1166" spans="1:13">
      <c r="A1166" s="124">
        <v>2025</v>
      </c>
      <c r="B1166" s="124">
        <v>10</v>
      </c>
      <c r="C1166" s="126">
        <v>45961</v>
      </c>
      <c r="D1166" s="124">
        <v>53015000702</v>
      </c>
      <c r="E1166" s="124" t="s">
        <v>70</v>
      </c>
      <c r="F1166" s="6">
        <v>10</v>
      </c>
      <c r="G1166" s="6">
        <v>5</v>
      </c>
      <c r="H1166" s="6">
        <v>1</v>
      </c>
      <c r="I1166" s="6">
        <v>4</v>
      </c>
      <c r="J1166" s="127">
        <v>470.22</v>
      </c>
      <c r="K1166" s="127">
        <v>185.08</v>
      </c>
      <c r="L1166" s="127">
        <v>140.13</v>
      </c>
      <c r="M1166" s="127">
        <v>145.01</v>
      </c>
    </row>
    <row r="1167" spans="1:13">
      <c r="A1167" s="124">
        <v>2025</v>
      </c>
      <c r="B1167" s="124">
        <v>10</v>
      </c>
      <c r="C1167" s="126">
        <v>45961</v>
      </c>
      <c r="D1167" s="124">
        <v>53015000703</v>
      </c>
      <c r="E1167" s="124" t="s">
        <v>70</v>
      </c>
      <c r="F1167" s="6">
        <v>5</v>
      </c>
      <c r="G1167" s="6">
        <v>3</v>
      </c>
      <c r="H1167" s="6">
        <v>0</v>
      </c>
      <c r="I1167" s="6">
        <v>2</v>
      </c>
      <c r="J1167" s="127">
        <v>108.98</v>
      </c>
      <c r="K1167" s="127">
        <v>40.35</v>
      </c>
      <c r="L1167" s="127">
        <v>27.4</v>
      </c>
      <c r="M1167" s="127">
        <v>41.23</v>
      </c>
    </row>
    <row r="1168" spans="1:13">
      <c r="A1168" s="124">
        <v>2025</v>
      </c>
      <c r="B1168" s="124">
        <v>10</v>
      </c>
      <c r="C1168" s="126">
        <v>45961</v>
      </c>
      <c r="D1168" s="124">
        <v>53015000704</v>
      </c>
      <c r="E1168" s="124" t="s">
        <v>70</v>
      </c>
      <c r="F1168" s="6">
        <v>1</v>
      </c>
      <c r="G1168" s="6">
        <v>1</v>
      </c>
      <c r="H1168" s="6">
        <v>0</v>
      </c>
      <c r="I1168" s="6">
        <v>0</v>
      </c>
      <c r="J1168" s="127">
        <v>26.02</v>
      </c>
      <c r="K1168" s="127">
        <v>26.02</v>
      </c>
      <c r="L1168" s="127">
        <v>0</v>
      </c>
      <c r="M1168" s="127">
        <v>0</v>
      </c>
    </row>
    <row r="1169" spans="1:13">
      <c r="A1169" s="124">
        <v>2025</v>
      </c>
      <c r="B1169" s="124">
        <v>10</v>
      </c>
      <c r="C1169" s="126">
        <v>45961</v>
      </c>
      <c r="D1169" s="124">
        <v>53015000800</v>
      </c>
      <c r="E1169" s="124" t="s">
        <v>70</v>
      </c>
      <c r="F1169" s="6">
        <v>24</v>
      </c>
      <c r="G1169" s="6">
        <v>12</v>
      </c>
      <c r="H1169" s="6">
        <v>2</v>
      </c>
      <c r="I1169" s="6">
        <v>10</v>
      </c>
      <c r="J1169" s="127">
        <v>1266.8</v>
      </c>
      <c r="K1169" s="127">
        <v>401.63</v>
      </c>
      <c r="L1169" s="127">
        <v>141.28</v>
      </c>
      <c r="M1169" s="127">
        <v>723.89</v>
      </c>
    </row>
    <row r="1170" spans="1:13">
      <c r="A1170" s="124">
        <v>2025</v>
      </c>
      <c r="B1170" s="124">
        <v>10</v>
      </c>
      <c r="C1170" s="126">
        <v>45961</v>
      </c>
      <c r="D1170" s="124">
        <v>53015000900</v>
      </c>
      <c r="E1170" s="124" t="s">
        <v>70</v>
      </c>
      <c r="F1170" s="6">
        <v>11</v>
      </c>
      <c r="G1170" s="6">
        <v>7</v>
      </c>
      <c r="H1170" s="6">
        <v>2</v>
      </c>
      <c r="I1170" s="6">
        <v>2</v>
      </c>
      <c r="J1170" s="127">
        <v>397.3</v>
      </c>
      <c r="K1170" s="127">
        <v>210.52</v>
      </c>
      <c r="L1170" s="127">
        <v>106.7</v>
      </c>
      <c r="M1170" s="127">
        <v>80.08</v>
      </c>
    </row>
    <row r="1171" spans="1:13">
      <c r="A1171" s="124">
        <v>2025</v>
      </c>
      <c r="B1171" s="124">
        <v>10</v>
      </c>
      <c r="C1171" s="126">
        <v>45961</v>
      </c>
      <c r="D1171" s="124">
        <v>53015001000</v>
      </c>
      <c r="E1171" s="124" t="s">
        <v>71</v>
      </c>
      <c r="F1171" s="6">
        <v>4</v>
      </c>
      <c r="G1171" s="6">
        <v>0</v>
      </c>
      <c r="H1171" s="6">
        <v>1</v>
      </c>
      <c r="I1171" s="6">
        <v>3</v>
      </c>
      <c r="J1171" s="127">
        <v>4415.26</v>
      </c>
      <c r="K1171" s="127">
        <v>1309.99</v>
      </c>
      <c r="L1171" s="127">
        <v>1227.45</v>
      </c>
      <c r="M1171" s="127">
        <v>1877.82</v>
      </c>
    </row>
    <row r="1172" spans="1:13">
      <c r="A1172" s="124">
        <v>2025</v>
      </c>
      <c r="B1172" s="124">
        <v>10</v>
      </c>
      <c r="C1172" s="126">
        <v>45961</v>
      </c>
      <c r="D1172" s="124">
        <v>53015001000</v>
      </c>
      <c r="E1172" s="124" t="s">
        <v>70</v>
      </c>
      <c r="F1172" s="6">
        <v>4</v>
      </c>
      <c r="G1172" s="6">
        <v>1</v>
      </c>
      <c r="H1172" s="6">
        <v>0</v>
      </c>
      <c r="I1172" s="6">
        <v>3</v>
      </c>
      <c r="J1172" s="127">
        <v>250.69</v>
      </c>
      <c r="K1172" s="127">
        <v>5.83</v>
      </c>
      <c r="L1172" s="127">
        <v>48.13</v>
      </c>
      <c r="M1172" s="127">
        <v>196.73</v>
      </c>
    </row>
    <row r="1173" spans="1:13">
      <c r="A1173" s="124">
        <v>2025</v>
      </c>
      <c r="B1173" s="124">
        <v>10</v>
      </c>
      <c r="C1173" s="126">
        <v>45961</v>
      </c>
      <c r="D1173" s="124">
        <v>53015001100</v>
      </c>
      <c r="E1173" s="124" t="s">
        <v>71</v>
      </c>
      <c r="F1173" s="6">
        <v>1</v>
      </c>
      <c r="G1173" s="6">
        <v>0</v>
      </c>
      <c r="H1173" s="6">
        <v>0</v>
      </c>
      <c r="I1173" s="6">
        <v>1</v>
      </c>
      <c r="J1173" s="127">
        <v>105.91</v>
      </c>
      <c r="K1173" s="127">
        <v>0</v>
      </c>
      <c r="L1173" s="127">
        <v>30.98</v>
      </c>
      <c r="M1173" s="127">
        <v>74.930000000000007</v>
      </c>
    </row>
    <row r="1174" spans="1:13">
      <c r="A1174" s="124">
        <v>2025</v>
      </c>
      <c r="B1174" s="124">
        <v>10</v>
      </c>
      <c r="C1174" s="126">
        <v>45961</v>
      </c>
      <c r="D1174" s="124">
        <v>53015001100</v>
      </c>
      <c r="E1174" s="124" t="s">
        <v>70</v>
      </c>
      <c r="F1174" s="6">
        <v>18</v>
      </c>
      <c r="G1174" s="6">
        <v>1</v>
      </c>
      <c r="H1174" s="6">
        <v>1</v>
      </c>
      <c r="I1174" s="6">
        <v>16</v>
      </c>
      <c r="J1174" s="127">
        <v>1993.36</v>
      </c>
      <c r="K1174" s="127">
        <v>45.05</v>
      </c>
      <c r="L1174" s="127">
        <v>274.08999999999997</v>
      </c>
      <c r="M1174" s="127">
        <v>1674.22</v>
      </c>
    </row>
    <row r="1175" spans="1:13">
      <c r="A1175" s="124">
        <v>2025</v>
      </c>
      <c r="B1175" s="124">
        <v>10</v>
      </c>
      <c r="C1175" s="126">
        <v>45961</v>
      </c>
      <c r="D1175" s="124">
        <v>53015001200</v>
      </c>
      <c r="E1175" s="124" t="s">
        <v>71</v>
      </c>
      <c r="F1175" s="6">
        <v>1</v>
      </c>
      <c r="G1175" s="6">
        <v>0</v>
      </c>
      <c r="H1175" s="6">
        <v>1</v>
      </c>
      <c r="I1175" s="6">
        <v>0</v>
      </c>
      <c r="J1175" s="127">
        <v>26.14</v>
      </c>
      <c r="K1175" s="127">
        <v>0</v>
      </c>
      <c r="L1175" s="127">
        <v>26.14</v>
      </c>
      <c r="M1175" s="127">
        <v>0</v>
      </c>
    </row>
    <row r="1176" spans="1:13">
      <c r="A1176" s="124">
        <v>2025</v>
      </c>
      <c r="B1176" s="124">
        <v>10</v>
      </c>
      <c r="C1176" s="126">
        <v>45961</v>
      </c>
      <c r="D1176" s="124">
        <v>53015001200</v>
      </c>
      <c r="E1176" s="124" t="s">
        <v>70</v>
      </c>
      <c r="F1176" s="6">
        <v>6</v>
      </c>
      <c r="G1176" s="6">
        <v>0</v>
      </c>
      <c r="H1176" s="6">
        <v>2</v>
      </c>
      <c r="I1176" s="6">
        <v>4</v>
      </c>
      <c r="J1176" s="127">
        <v>409.06</v>
      </c>
      <c r="K1176" s="127">
        <v>0</v>
      </c>
      <c r="L1176" s="127">
        <v>142.38999999999999</v>
      </c>
      <c r="M1176" s="127">
        <v>266.67</v>
      </c>
    </row>
    <row r="1177" spans="1:13">
      <c r="A1177" s="124">
        <v>2025</v>
      </c>
      <c r="B1177" s="124">
        <v>10</v>
      </c>
      <c r="C1177" s="126">
        <v>45961</v>
      </c>
      <c r="D1177" s="124">
        <v>53015001300</v>
      </c>
      <c r="E1177" s="124" t="s">
        <v>70</v>
      </c>
      <c r="F1177" s="6">
        <v>7</v>
      </c>
      <c r="G1177" s="6">
        <v>0</v>
      </c>
      <c r="H1177" s="6">
        <v>2</v>
      </c>
      <c r="I1177" s="6">
        <v>5</v>
      </c>
      <c r="J1177" s="127">
        <v>410.04</v>
      </c>
      <c r="K1177" s="127">
        <v>0</v>
      </c>
      <c r="L1177" s="127">
        <v>153.32</v>
      </c>
      <c r="M1177" s="127">
        <v>256.72000000000003</v>
      </c>
    </row>
    <row r="1178" spans="1:13">
      <c r="A1178" s="124">
        <v>2025</v>
      </c>
      <c r="B1178" s="124">
        <v>10</v>
      </c>
      <c r="C1178" s="126">
        <v>45961</v>
      </c>
      <c r="D1178" s="124">
        <v>53015001502</v>
      </c>
      <c r="E1178" s="124" t="s">
        <v>71</v>
      </c>
      <c r="F1178" s="6">
        <v>4</v>
      </c>
      <c r="G1178" s="6">
        <v>0</v>
      </c>
      <c r="H1178" s="6">
        <v>1</v>
      </c>
      <c r="I1178" s="6">
        <v>3</v>
      </c>
      <c r="J1178" s="127">
        <v>1047.1300000000001</v>
      </c>
      <c r="K1178" s="127">
        <v>0</v>
      </c>
      <c r="L1178" s="127">
        <v>601.37</v>
      </c>
      <c r="M1178" s="127">
        <v>445.76</v>
      </c>
    </row>
    <row r="1179" spans="1:13">
      <c r="A1179" s="124">
        <v>2025</v>
      </c>
      <c r="B1179" s="124">
        <v>10</v>
      </c>
      <c r="C1179" s="126">
        <v>45961</v>
      </c>
      <c r="D1179" s="124">
        <v>53015001502</v>
      </c>
      <c r="E1179" s="124" t="s">
        <v>70</v>
      </c>
      <c r="F1179" s="6">
        <v>46</v>
      </c>
      <c r="G1179" s="6">
        <v>1</v>
      </c>
      <c r="H1179" s="6">
        <v>9</v>
      </c>
      <c r="I1179" s="6">
        <v>36</v>
      </c>
      <c r="J1179" s="127">
        <v>4495.6899999999996</v>
      </c>
      <c r="K1179" s="127">
        <v>204.38</v>
      </c>
      <c r="L1179" s="127">
        <v>1063.3399999999999</v>
      </c>
      <c r="M1179" s="127">
        <v>3227.97</v>
      </c>
    </row>
    <row r="1180" spans="1:13">
      <c r="A1180" s="124">
        <v>2025</v>
      </c>
      <c r="B1180" s="124">
        <v>10</v>
      </c>
      <c r="C1180" s="126">
        <v>45961</v>
      </c>
      <c r="D1180" s="124">
        <v>53015001600</v>
      </c>
      <c r="E1180" s="124" t="s">
        <v>71</v>
      </c>
      <c r="F1180" s="6">
        <v>1</v>
      </c>
      <c r="G1180" s="6">
        <v>0</v>
      </c>
      <c r="H1180" s="6">
        <v>1</v>
      </c>
      <c r="I1180" s="6">
        <v>0</v>
      </c>
      <c r="J1180" s="127">
        <v>0.4</v>
      </c>
      <c r="K1180" s="127">
        <v>0</v>
      </c>
      <c r="L1180" s="127">
        <v>0.4</v>
      </c>
      <c r="M1180" s="127">
        <v>0</v>
      </c>
    </row>
    <row r="1181" spans="1:13">
      <c r="A1181" s="124">
        <v>2025</v>
      </c>
      <c r="B1181" s="124">
        <v>10</v>
      </c>
      <c r="C1181" s="126">
        <v>45961</v>
      </c>
      <c r="D1181" s="124">
        <v>53015001600</v>
      </c>
      <c r="E1181" s="124" t="s">
        <v>70</v>
      </c>
      <c r="F1181" s="6">
        <v>10</v>
      </c>
      <c r="G1181" s="6">
        <v>0</v>
      </c>
      <c r="H1181" s="6">
        <v>3</v>
      </c>
      <c r="I1181" s="6">
        <v>7</v>
      </c>
      <c r="J1181" s="127">
        <v>1240.1600000000001</v>
      </c>
      <c r="K1181" s="127">
        <v>0</v>
      </c>
      <c r="L1181" s="127">
        <v>325.44</v>
      </c>
      <c r="M1181" s="127">
        <v>914.72</v>
      </c>
    </row>
    <row r="1182" spans="1:13">
      <c r="A1182" s="124">
        <v>2025</v>
      </c>
      <c r="B1182" s="124">
        <v>10</v>
      </c>
      <c r="C1182" s="126">
        <v>45961</v>
      </c>
      <c r="D1182" s="124">
        <v>53015002002</v>
      </c>
      <c r="E1182" s="124" t="s">
        <v>71</v>
      </c>
      <c r="F1182" s="6">
        <v>1</v>
      </c>
      <c r="G1182" s="6">
        <v>0</v>
      </c>
      <c r="H1182" s="6">
        <v>0</v>
      </c>
      <c r="I1182" s="6">
        <v>1</v>
      </c>
      <c r="J1182" s="127">
        <v>63.6</v>
      </c>
      <c r="K1182" s="127">
        <v>0</v>
      </c>
      <c r="L1182" s="127">
        <v>21.2</v>
      </c>
      <c r="M1182" s="127">
        <v>42.4</v>
      </c>
    </row>
    <row r="1183" spans="1:13">
      <c r="A1183" s="124">
        <v>2025</v>
      </c>
      <c r="B1183" s="124">
        <v>10</v>
      </c>
      <c r="C1183" s="126">
        <v>45961</v>
      </c>
      <c r="D1183" s="124">
        <v>53015002002</v>
      </c>
      <c r="E1183" s="124" t="s">
        <v>70</v>
      </c>
      <c r="F1183" s="6">
        <v>5</v>
      </c>
      <c r="G1183" s="6">
        <v>0</v>
      </c>
      <c r="H1183" s="6">
        <v>0</v>
      </c>
      <c r="I1183" s="6">
        <v>5</v>
      </c>
      <c r="J1183" s="127">
        <v>390.18</v>
      </c>
      <c r="K1183" s="127">
        <v>0</v>
      </c>
      <c r="L1183" s="127">
        <v>48.36</v>
      </c>
      <c r="M1183" s="127">
        <v>341.82</v>
      </c>
    </row>
    <row r="1184" spans="1:13">
      <c r="A1184" s="124">
        <v>2025</v>
      </c>
      <c r="B1184" s="124">
        <v>10</v>
      </c>
      <c r="C1184" s="126">
        <v>45961</v>
      </c>
      <c r="D1184" s="124">
        <v>53015002100</v>
      </c>
      <c r="E1184" s="124" t="s">
        <v>71</v>
      </c>
      <c r="F1184" s="6">
        <v>17</v>
      </c>
      <c r="G1184" s="6">
        <v>11</v>
      </c>
      <c r="H1184" s="6">
        <v>2</v>
      </c>
      <c r="I1184" s="6">
        <v>4</v>
      </c>
      <c r="J1184" s="127">
        <v>7493.05</v>
      </c>
      <c r="K1184" s="127">
        <v>2894.36</v>
      </c>
      <c r="L1184" s="127">
        <v>694.62</v>
      </c>
      <c r="M1184" s="127">
        <v>3904.07</v>
      </c>
    </row>
    <row r="1185" spans="1:13">
      <c r="A1185" s="124">
        <v>2025</v>
      </c>
      <c r="B1185" s="124">
        <v>10</v>
      </c>
      <c r="C1185" s="126">
        <v>45961</v>
      </c>
      <c r="D1185" s="124">
        <v>53015002100</v>
      </c>
      <c r="E1185" s="124" t="s">
        <v>70</v>
      </c>
      <c r="F1185" s="6">
        <v>1</v>
      </c>
      <c r="G1185" s="6">
        <v>1</v>
      </c>
      <c r="H1185" s="6">
        <v>0</v>
      </c>
      <c r="I1185" s="6">
        <v>0</v>
      </c>
      <c r="J1185" s="127">
        <v>4.37</v>
      </c>
      <c r="K1185" s="127">
        <v>4.37</v>
      </c>
      <c r="L1185" s="127">
        <v>0</v>
      </c>
      <c r="M1185" s="127">
        <v>0</v>
      </c>
    </row>
    <row r="1186" spans="1:13">
      <c r="A1186" s="124">
        <v>2025</v>
      </c>
      <c r="B1186" s="124">
        <v>10</v>
      </c>
      <c r="C1186" s="126">
        <v>45961</v>
      </c>
      <c r="D1186" s="124">
        <v>53017950400</v>
      </c>
      <c r="E1186" s="124" t="s">
        <v>70</v>
      </c>
      <c r="F1186" s="6">
        <v>2</v>
      </c>
      <c r="G1186" s="6">
        <v>2</v>
      </c>
      <c r="H1186" s="6">
        <v>0</v>
      </c>
      <c r="I1186" s="6">
        <v>0</v>
      </c>
      <c r="J1186" s="127">
        <v>15.14</v>
      </c>
      <c r="K1186" s="127">
        <v>15.14</v>
      </c>
      <c r="L1186" s="127">
        <v>0</v>
      </c>
      <c r="M1186" s="127">
        <v>0</v>
      </c>
    </row>
    <row r="1187" spans="1:13">
      <c r="A1187" s="124">
        <v>2025</v>
      </c>
      <c r="B1187" s="124">
        <v>10</v>
      </c>
      <c r="C1187" s="126">
        <v>45961</v>
      </c>
      <c r="D1187" s="124">
        <v>53017950500</v>
      </c>
      <c r="E1187" s="124" t="s">
        <v>71</v>
      </c>
      <c r="F1187" s="6">
        <v>5</v>
      </c>
      <c r="G1187" s="6">
        <v>4</v>
      </c>
      <c r="H1187" s="6">
        <v>1</v>
      </c>
      <c r="I1187" s="6">
        <v>0</v>
      </c>
      <c r="J1187" s="127">
        <v>3700.05</v>
      </c>
      <c r="K1187" s="127">
        <v>3294.93</v>
      </c>
      <c r="L1187" s="127">
        <v>405.12</v>
      </c>
      <c r="M1187" s="127">
        <v>0</v>
      </c>
    </row>
    <row r="1188" spans="1:13">
      <c r="A1188" s="124">
        <v>2025</v>
      </c>
      <c r="B1188" s="124">
        <v>10</v>
      </c>
      <c r="C1188" s="126">
        <v>45961</v>
      </c>
      <c r="D1188" s="124">
        <v>53017950500</v>
      </c>
      <c r="E1188" s="124" t="s">
        <v>70</v>
      </c>
      <c r="F1188" s="6">
        <v>7</v>
      </c>
      <c r="G1188" s="6">
        <v>2</v>
      </c>
      <c r="H1188" s="6">
        <v>2</v>
      </c>
      <c r="I1188" s="6">
        <v>3</v>
      </c>
      <c r="J1188" s="127">
        <v>679.64</v>
      </c>
      <c r="K1188" s="127">
        <v>274.27</v>
      </c>
      <c r="L1188" s="127">
        <v>100.34</v>
      </c>
      <c r="M1188" s="127">
        <v>305.02999999999997</v>
      </c>
    </row>
    <row r="1189" spans="1:13">
      <c r="A1189" s="124">
        <v>2025</v>
      </c>
      <c r="B1189" s="124">
        <v>10</v>
      </c>
      <c r="C1189" s="126">
        <v>45961</v>
      </c>
      <c r="D1189" s="124">
        <v>53017950600</v>
      </c>
      <c r="E1189" s="124" t="s">
        <v>70</v>
      </c>
      <c r="F1189" s="6">
        <v>2</v>
      </c>
      <c r="G1189" s="6">
        <v>0</v>
      </c>
      <c r="H1189" s="6">
        <v>1</v>
      </c>
      <c r="I1189" s="6">
        <v>1</v>
      </c>
      <c r="J1189" s="127">
        <v>94.96</v>
      </c>
      <c r="K1189" s="127">
        <v>31.86</v>
      </c>
      <c r="L1189" s="127">
        <v>31.86</v>
      </c>
      <c r="M1189" s="127">
        <v>31.24</v>
      </c>
    </row>
    <row r="1190" spans="1:13">
      <c r="A1190" s="124">
        <v>2025</v>
      </c>
      <c r="B1190" s="124">
        <v>10</v>
      </c>
      <c r="C1190" s="126">
        <v>45961</v>
      </c>
      <c r="D1190" s="124">
        <v>53017950700</v>
      </c>
      <c r="E1190" s="124" t="s">
        <v>70</v>
      </c>
      <c r="F1190" s="6">
        <v>2</v>
      </c>
      <c r="G1190" s="6">
        <v>1</v>
      </c>
      <c r="H1190" s="6">
        <v>1</v>
      </c>
      <c r="I1190" s="6">
        <v>0</v>
      </c>
      <c r="J1190" s="127">
        <v>41.33</v>
      </c>
      <c r="K1190" s="127">
        <v>22.7</v>
      </c>
      <c r="L1190" s="127">
        <v>18.63</v>
      </c>
      <c r="M1190" s="127">
        <v>0</v>
      </c>
    </row>
    <row r="1191" spans="1:13">
      <c r="A1191" s="124">
        <v>2025</v>
      </c>
      <c r="B1191" s="124">
        <v>10</v>
      </c>
      <c r="C1191" s="126">
        <v>45961</v>
      </c>
      <c r="D1191" s="124">
        <v>53017950800</v>
      </c>
      <c r="E1191" s="124" t="s">
        <v>71</v>
      </c>
      <c r="F1191" s="6">
        <v>2</v>
      </c>
      <c r="G1191" s="6">
        <v>0</v>
      </c>
      <c r="H1191" s="6">
        <v>1</v>
      </c>
      <c r="I1191" s="6">
        <v>1</v>
      </c>
      <c r="J1191" s="127">
        <v>2175.33</v>
      </c>
      <c r="K1191" s="127">
        <v>687.43</v>
      </c>
      <c r="L1191" s="127">
        <v>655.37</v>
      </c>
      <c r="M1191" s="127">
        <v>832.53</v>
      </c>
    </row>
    <row r="1192" spans="1:13">
      <c r="A1192" s="124">
        <v>2025</v>
      </c>
      <c r="B1192" s="124">
        <v>10</v>
      </c>
      <c r="C1192" s="126">
        <v>45961</v>
      </c>
      <c r="D1192" s="124">
        <v>53017950800</v>
      </c>
      <c r="E1192" s="124" t="s">
        <v>70</v>
      </c>
      <c r="F1192" s="6">
        <v>2</v>
      </c>
      <c r="G1192" s="6">
        <v>1</v>
      </c>
      <c r="H1192" s="6">
        <v>0</v>
      </c>
      <c r="I1192" s="6">
        <v>1</v>
      </c>
      <c r="J1192" s="127">
        <v>47.26</v>
      </c>
      <c r="K1192" s="127">
        <v>30.76</v>
      </c>
      <c r="L1192" s="127">
        <v>5.5</v>
      </c>
      <c r="M1192" s="127">
        <v>11</v>
      </c>
    </row>
    <row r="1193" spans="1:13">
      <c r="A1193" s="124">
        <v>2025</v>
      </c>
      <c r="B1193" s="124">
        <v>10</v>
      </c>
      <c r="C1193" s="126">
        <v>45961</v>
      </c>
      <c r="D1193" s="124">
        <v>53021020100</v>
      </c>
      <c r="E1193" s="124" t="s">
        <v>71</v>
      </c>
      <c r="F1193" s="6">
        <v>24</v>
      </c>
      <c r="G1193" s="6">
        <v>13</v>
      </c>
      <c r="H1193" s="6">
        <v>5</v>
      </c>
      <c r="I1193" s="6">
        <v>6</v>
      </c>
      <c r="J1193" s="127">
        <v>12641.35</v>
      </c>
      <c r="K1193" s="127">
        <v>4383.54</v>
      </c>
      <c r="L1193" s="127">
        <v>2138.29</v>
      </c>
      <c r="M1193" s="127">
        <v>6119.52</v>
      </c>
    </row>
    <row r="1194" spans="1:13">
      <c r="A1194" s="124">
        <v>2025</v>
      </c>
      <c r="B1194" s="124">
        <v>10</v>
      </c>
      <c r="C1194" s="126">
        <v>45961</v>
      </c>
      <c r="D1194" s="124">
        <v>53021020100</v>
      </c>
      <c r="E1194" s="124" t="s">
        <v>70</v>
      </c>
      <c r="F1194" s="6">
        <v>96</v>
      </c>
      <c r="G1194" s="6">
        <v>41</v>
      </c>
      <c r="H1194" s="6">
        <v>20</v>
      </c>
      <c r="I1194" s="6">
        <v>35</v>
      </c>
      <c r="J1194" s="127">
        <v>5113.42</v>
      </c>
      <c r="K1194" s="127">
        <v>2101.9699999999998</v>
      </c>
      <c r="L1194" s="127">
        <v>928.84</v>
      </c>
      <c r="M1194" s="127">
        <v>2082.61</v>
      </c>
    </row>
    <row r="1195" spans="1:13">
      <c r="A1195" s="124">
        <v>2025</v>
      </c>
      <c r="B1195" s="124">
        <v>10</v>
      </c>
      <c r="C1195" s="126">
        <v>45961</v>
      </c>
      <c r="D1195" s="124">
        <v>53021020200</v>
      </c>
      <c r="E1195" s="124" t="s">
        <v>71</v>
      </c>
      <c r="F1195" s="6">
        <v>17</v>
      </c>
      <c r="G1195" s="6">
        <v>12</v>
      </c>
      <c r="H1195" s="6">
        <v>2</v>
      </c>
      <c r="I1195" s="6">
        <v>3</v>
      </c>
      <c r="J1195" s="127">
        <v>5229.16</v>
      </c>
      <c r="K1195" s="127">
        <v>3779.23</v>
      </c>
      <c r="L1195" s="127">
        <v>752.27</v>
      </c>
      <c r="M1195" s="127">
        <v>697.66</v>
      </c>
    </row>
    <row r="1196" spans="1:13">
      <c r="A1196" s="124">
        <v>2025</v>
      </c>
      <c r="B1196" s="124">
        <v>10</v>
      </c>
      <c r="C1196" s="126">
        <v>45961</v>
      </c>
      <c r="D1196" s="124">
        <v>53021020200</v>
      </c>
      <c r="E1196" s="124" t="s">
        <v>70</v>
      </c>
      <c r="F1196" s="6">
        <v>47</v>
      </c>
      <c r="G1196" s="6">
        <v>20</v>
      </c>
      <c r="H1196" s="6">
        <v>7</v>
      </c>
      <c r="I1196" s="6">
        <v>20</v>
      </c>
      <c r="J1196" s="127">
        <v>2279.1799999999998</v>
      </c>
      <c r="K1196" s="127">
        <v>685.91</v>
      </c>
      <c r="L1196" s="127">
        <v>328.36</v>
      </c>
      <c r="M1196" s="127">
        <v>1264.9100000000001</v>
      </c>
    </row>
    <row r="1197" spans="1:13">
      <c r="A1197" s="124">
        <v>2025</v>
      </c>
      <c r="B1197" s="124">
        <v>10</v>
      </c>
      <c r="C1197" s="126">
        <v>45961</v>
      </c>
      <c r="D1197" s="124">
        <v>53021020300</v>
      </c>
      <c r="E1197" s="124" t="s">
        <v>71</v>
      </c>
      <c r="F1197" s="6">
        <v>7</v>
      </c>
      <c r="G1197" s="6">
        <v>6</v>
      </c>
      <c r="H1197" s="6">
        <v>0</v>
      </c>
      <c r="I1197" s="6">
        <v>1</v>
      </c>
      <c r="J1197" s="127">
        <v>6552.63</v>
      </c>
      <c r="K1197" s="127">
        <v>6414.23</v>
      </c>
      <c r="L1197" s="127">
        <v>21.7</v>
      </c>
      <c r="M1197" s="127">
        <v>116.7</v>
      </c>
    </row>
    <row r="1198" spans="1:13">
      <c r="A1198" s="124">
        <v>2025</v>
      </c>
      <c r="B1198" s="124">
        <v>10</v>
      </c>
      <c r="C1198" s="126">
        <v>45961</v>
      </c>
      <c r="D1198" s="124">
        <v>53021020300</v>
      </c>
      <c r="E1198" s="124" t="s">
        <v>70</v>
      </c>
      <c r="F1198" s="6">
        <v>40</v>
      </c>
      <c r="G1198" s="6">
        <v>19</v>
      </c>
      <c r="H1198" s="6">
        <v>6</v>
      </c>
      <c r="I1198" s="6">
        <v>15</v>
      </c>
      <c r="J1198" s="127">
        <v>2701.22</v>
      </c>
      <c r="K1198" s="127">
        <v>825.21</v>
      </c>
      <c r="L1198" s="127">
        <v>297.39999999999998</v>
      </c>
      <c r="M1198" s="127">
        <v>1578.61</v>
      </c>
    </row>
    <row r="1199" spans="1:13">
      <c r="A1199" s="124">
        <v>2025</v>
      </c>
      <c r="B1199" s="124">
        <v>10</v>
      </c>
      <c r="C1199" s="126">
        <v>45961</v>
      </c>
      <c r="D1199" s="124">
        <v>53021020400</v>
      </c>
      <c r="E1199" s="124" t="s">
        <v>71</v>
      </c>
      <c r="F1199" s="6">
        <v>14</v>
      </c>
      <c r="G1199" s="6">
        <v>8</v>
      </c>
      <c r="H1199" s="6">
        <v>4</v>
      </c>
      <c r="I1199" s="6">
        <v>2</v>
      </c>
      <c r="J1199" s="127">
        <v>1137.32</v>
      </c>
      <c r="K1199" s="127">
        <v>704.73</v>
      </c>
      <c r="L1199" s="127">
        <v>290.27</v>
      </c>
      <c r="M1199" s="127">
        <v>142.32</v>
      </c>
    </row>
    <row r="1200" spans="1:13">
      <c r="A1200" s="124">
        <v>2025</v>
      </c>
      <c r="B1200" s="124">
        <v>10</v>
      </c>
      <c r="C1200" s="126">
        <v>45961</v>
      </c>
      <c r="D1200" s="124">
        <v>53021020400</v>
      </c>
      <c r="E1200" s="124" t="s">
        <v>70</v>
      </c>
      <c r="F1200" s="6">
        <v>69</v>
      </c>
      <c r="G1200" s="6">
        <v>27</v>
      </c>
      <c r="H1200" s="6">
        <v>14</v>
      </c>
      <c r="I1200" s="6">
        <v>28</v>
      </c>
      <c r="J1200" s="127">
        <v>3280.53</v>
      </c>
      <c r="K1200" s="127">
        <v>1408.44</v>
      </c>
      <c r="L1200" s="127">
        <v>651.29</v>
      </c>
      <c r="M1200" s="127">
        <v>1220.8</v>
      </c>
    </row>
    <row r="1201" spans="1:13">
      <c r="A1201" s="124">
        <v>2025</v>
      </c>
      <c r="B1201" s="124">
        <v>10</v>
      </c>
      <c r="C1201" s="126">
        <v>45961</v>
      </c>
      <c r="D1201" s="124">
        <v>53021020501</v>
      </c>
      <c r="E1201" s="124" t="s">
        <v>70</v>
      </c>
      <c r="F1201" s="6">
        <v>24</v>
      </c>
      <c r="G1201" s="6">
        <v>1</v>
      </c>
      <c r="H1201" s="6">
        <v>10</v>
      </c>
      <c r="I1201" s="6">
        <v>13</v>
      </c>
      <c r="J1201" s="127">
        <v>1778.97</v>
      </c>
      <c r="K1201" s="127">
        <v>69.73</v>
      </c>
      <c r="L1201" s="127">
        <v>785.76</v>
      </c>
      <c r="M1201" s="127">
        <v>923.48</v>
      </c>
    </row>
    <row r="1202" spans="1:13">
      <c r="A1202" s="124">
        <v>2025</v>
      </c>
      <c r="B1202" s="124">
        <v>10</v>
      </c>
      <c r="C1202" s="126">
        <v>45961</v>
      </c>
      <c r="D1202" s="124">
        <v>53021020502</v>
      </c>
      <c r="E1202" s="124" t="s">
        <v>71</v>
      </c>
      <c r="F1202" s="6">
        <v>1</v>
      </c>
      <c r="G1202" s="6">
        <v>0</v>
      </c>
      <c r="H1202" s="6">
        <v>1</v>
      </c>
      <c r="I1202" s="6">
        <v>0</v>
      </c>
      <c r="J1202" s="127">
        <v>180.5</v>
      </c>
      <c r="K1202" s="127">
        <v>0</v>
      </c>
      <c r="L1202" s="127">
        <v>180.5</v>
      </c>
      <c r="M1202" s="127">
        <v>0</v>
      </c>
    </row>
    <row r="1203" spans="1:13">
      <c r="A1203" s="124">
        <v>2025</v>
      </c>
      <c r="B1203" s="124">
        <v>10</v>
      </c>
      <c r="C1203" s="126">
        <v>45961</v>
      </c>
      <c r="D1203" s="124">
        <v>53021020502</v>
      </c>
      <c r="E1203" s="124" t="s">
        <v>72</v>
      </c>
      <c r="F1203" s="6">
        <v>1</v>
      </c>
      <c r="G1203" s="6">
        <v>0</v>
      </c>
      <c r="H1203" s="6">
        <v>1</v>
      </c>
      <c r="I1203" s="6">
        <v>0</v>
      </c>
      <c r="J1203" s="127">
        <v>21.7</v>
      </c>
      <c r="K1203" s="127">
        <v>0</v>
      </c>
      <c r="L1203" s="127">
        <v>21.7</v>
      </c>
      <c r="M1203" s="127">
        <v>0</v>
      </c>
    </row>
    <row r="1204" spans="1:13">
      <c r="A1204" s="124">
        <v>2025</v>
      </c>
      <c r="B1204" s="124">
        <v>10</v>
      </c>
      <c r="C1204" s="126">
        <v>45961</v>
      </c>
      <c r="D1204" s="124">
        <v>53021020502</v>
      </c>
      <c r="E1204" s="124" t="s">
        <v>70</v>
      </c>
      <c r="F1204" s="6">
        <v>98</v>
      </c>
      <c r="G1204" s="6">
        <v>1</v>
      </c>
      <c r="H1204" s="6">
        <v>27</v>
      </c>
      <c r="I1204" s="6">
        <v>70</v>
      </c>
      <c r="J1204" s="127">
        <v>7308.36</v>
      </c>
      <c r="K1204" s="127">
        <v>60.54</v>
      </c>
      <c r="L1204" s="127">
        <v>2281.66</v>
      </c>
      <c r="M1204" s="127">
        <v>4966.16</v>
      </c>
    </row>
    <row r="1205" spans="1:13">
      <c r="A1205" s="124">
        <v>2025</v>
      </c>
      <c r="B1205" s="124">
        <v>10</v>
      </c>
      <c r="C1205" s="126">
        <v>45961</v>
      </c>
      <c r="D1205" s="124">
        <v>53021020601</v>
      </c>
      <c r="E1205" s="124" t="s">
        <v>71</v>
      </c>
      <c r="F1205" s="6">
        <v>2</v>
      </c>
      <c r="G1205" s="6">
        <v>0</v>
      </c>
      <c r="H1205" s="6">
        <v>2</v>
      </c>
      <c r="I1205" s="6">
        <v>0</v>
      </c>
      <c r="J1205" s="127">
        <v>69.5</v>
      </c>
      <c r="K1205" s="127">
        <v>43.22</v>
      </c>
      <c r="L1205" s="127">
        <v>26.28</v>
      </c>
      <c r="M1205" s="127">
        <v>0</v>
      </c>
    </row>
    <row r="1206" spans="1:13">
      <c r="A1206" s="124">
        <v>2025</v>
      </c>
      <c r="B1206" s="124">
        <v>10</v>
      </c>
      <c r="C1206" s="126">
        <v>45961</v>
      </c>
      <c r="D1206" s="124">
        <v>53021020601</v>
      </c>
      <c r="E1206" s="124" t="s">
        <v>70</v>
      </c>
      <c r="F1206" s="6">
        <v>134</v>
      </c>
      <c r="G1206" s="6">
        <v>3</v>
      </c>
      <c r="H1206" s="6">
        <v>35</v>
      </c>
      <c r="I1206" s="6">
        <v>96</v>
      </c>
      <c r="J1206" s="127">
        <v>10346.52</v>
      </c>
      <c r="K1206" s="127">
        <v>188.9</v>
      </c>
      <c r="L1206" s="127">
        <v>3910.77</v>
      </c>
      <c r="M1206" s="127">
        <v>6246.85</v>
      </c>
    </row>
    <row r="1207" spans="1:13">
      <c r="A1207" s="124">
        <v>2025</v>
      </c>
      <c r="B1207" s="124">
        <v>10</v>
      </c>
      <c r="C1207" s="126">
        <v>45961</v>
      </c>
      <c r="D1207" s="124">
        <v>53021020603</v>
      </c>
      <c r="E1207" s="124" t="s">
        <v>70</v>
      </c>
      <c r="F1207" s="6">
        <v>82</v>
      </c>
      <c r="G1207" s="6">
        <v>0</v>
      </c>
      <c r="H1207" s="6">
        <v>20</v>
      </c>
      <c r="I1207" s="6">
        <v>62</v>
      </c>
      <c r="J1207" s="127">
        <v>7011.81</v>
      </c>
      <c r="K1207" s="127">
        <v>0</v>
      </c>
      <c r="L1207" s="127">
        <v>1792.2</v>
      </c>
      <c r="M1207" s="127">
        <v>5219.6099999999997</v>
      </c>
    </row>
    <row r="1208" spans="1:13">
      <c r="A1208" s="124">
        <v>2025</v>
      </c>
      <c r="B1208" s="124">
        <v>10</v>
      </c>
      <c r="C1208" s="126">
        <v>45961</v>
      </c>
      <c r="D1208" s="124">
        <v>53021020605</v>
      </c>
      <c r="E1208" s="124" t="s">
        <v>71</v>
      </c>
      <c r="F1208" s="6">
        <v>5</v>
      </c>
      <c r="G1208" s="6">
        <v>0</v>
      </c>
      <c r="H1208" s="6">
        <v>3</v>
      </c>
      <c r="I1208" s="6">
        <v>2</v>
      </c>
      <c r="J1208" s="127">
        <v>491.1</v>
      </c>
      <c r="K1208" s="127">
        <v>0</v>
      </c>
      <c r="L1208" s="127">
        <v>300.58999999999997</v>
      </c>
      <c r="M1208" s="127">
        <v>190.51</v>
      </c>
    </row>
    <row r="1209" spans="1:13">
      <c r="A1209" s="124">
        <v>2025</v>
      </c>
      <c r="B1209" s="124">
        <v>10</v>
      </c>
      <c r="C1209" s="126">
        <v>45961</v>
      </c>
      <c r="D1209" s="124">
        <v>53021020605</v>
      </c>
      <c r="E1209" s="124" t="s">
        <v>70</v>
      </c>
      <c r="F1209" s="6">
        <v>162</v>
      </c>
      <c r="G1209" s="6">
        <v>3</v>
      </c>
      <c r="H1209" s="6">
        <v>47</v>
      </c>
      <c r="I1209" s="6">
        <v>112</v>
      </c>
      <c r="J1209" s="127">
        <v>14905.98</v>
      </c>
      <c r="K1209" s="127">
        <v>203.57</v>
      </c>
      <c r="L1209" s="127">
        <v>4336.08</v>
      </c>
      <c r="M1209" s="127">
        <v>10366.33</v>
      </c>
    </row>
    <row r="1210" spans="1:13">
      <c r="A1210" s="124">
        <v>2025</v>
      </c>
      <c r="B1210" s="124">
        <v>10</v>
      </c>
      <c r="C1210" s="126">
        <v>45961</v>
      </c>
      <c r="D1210" s="124">
        <v>53021020606</v>
      </c>
      <c r="E1210" s="124" t="s">
        <v>71</v>
      </c>
      <c r="F1210" s="6">
        <v>2</v>
      </c>
      <c r="G1210" s="6">
        <v>0</v>
      </c>
      <c r="H1210" s="6">
        <v>1</v>
      </c>
      <c r="I1210" s="6">
        <v>1</v>
      </c>
      <c r="J1210" s="127">
        <v>361.66</v>
      </c>
      <c r="K1210" s="127">
        <v>0</v>
      </c>
      <c r="L1210" s="127">
        <v>117.75</v>
      </c>
      <c r="M1210" s="127">
        <v>243.91</v>
      </c>
    </row>
    <row r="1211" spans="1:13">
      <c r="A1211" s="124">
        <v>2025</v>
      </c>
      <c r="B1211" s="124">
        <v>10</v>
      </c>
      <c r="C1211" s="126">
        <v>45961</v>
      </c>
      <c r="D1211" s="124">
        <v>53021020606</v>
      </c>
      <c r="E1211" s="124" t="s">
        <v>70</v>
      </c>
      <c r="F1211" s="6">
        <v>213</v>
      </c>
      <c r="G1211" s="6">
        <v>2</v>
      </c>
      <c r="H1211" s="6">
        <v>67</v>
      </c>
      <c r="I1211" s="6">
        <v>144</v>
      </c>
      <c r="J1211" s="127">
        <v>20714.36</v>
      </c>
      <c r="K1211" s="127">
        <v>145.97</v>
      </c>
      <c r="L1211" s="127">
        <v>7010.05</v>
      </c>
      <c r="M1211" s="127">
        <v>13558.34</v>
      </c>
    </row>
    <row r="1212" spans="1:13">
      <c r="A1212" s="124">
        <v>2025</v>
      </c>
      <c r="B1212" s="124">
        <v>10</v>
      </c>
      <c r="C1212" s="126">
        <v>45961</v>
      </c>
      <c r="D1212" s="124">
        <v>53021980100</v>
      </c>
      <c r="E1212" s="124" t="s">
        <v>71</v>
      </c>
      <c r="F1212" s="6">
        <v>2</v>
      </c>
      <c r="G1212" s="6">
        <v>1</v>
      </c>
      <c r="H1212" s="6">
        <v>0</v>
      </c>
      <c r="I1212" s="6">
        <v>1</v>
      </c>
      <c r="J1212" s="127">
        <v>453.41</v>
      </c>
      <c r="K1212" s="127">
        <v>112.53</v>
      </c>
      <c r="L1212" s="127">
        <v>64.67</v>
      </c>
      <c r="M1212" s="127">
        <v>276.20999999999998</v>
      </c>
    </row>
    <row r="1213" spans="1:13">
      <c r="A1213" s="124">
        <v>2025</v>
      </c>
      <c r="B1213" s="124">
        <v>10</v>
      </c>
      <c r="C1213" s="126">
        <v>45961</v>
      </c>
      <c r="D1213" s="124">
        <v>53021980100</v>
      </c>
      <c r="E1213" s="124" t="s">
        <v>72</v>
      </c>
      <c r="F1213" s="6">
        <v>2</v>
      </c>
      <c r="G1213" s="6">
        <v>2</v>
      </c>
      <c r="H1213" s="6">
        <v>0</v>
      </c>
      <c r="I1213" s="6">
        <v>0</v>
      </c>
      <c r="J1213" s="127">
        <v>63.2</v>
      </c>
      <c r="K1213" s="127">
        <v>63.2</v>
      </c>
      <c r="L1213" s="127">
        <v>0</v>
      </c>
      <c r="M1213" s="127">
        <v>0</v>
      </c>
    </row>
    <row r="1214" spans="1:13">
      <c r="A1214" s="124">
        <v>2025</v>
      </c>
      <c r="B1214" s="124">
        <v>10</v>
      </c>
      <c r="C1214" s="126">
        <v>45961</v>
      </c>
      <c r="D1214" s="124">
        <v>53025010500</v>
      </c>
      <c r="E1214" s="124" t="s">
        <v>70</v>
      </c>
      <c r="F1214" s="6">
        <v>1</v>
      </c>
      <c r="G1214" s="6">
        <v>0</v>
      </c>
      <c r="H1214" s="6">
        <v>0</v>
      </c>
      <c r="I1214" s="6">
        <v>1</v>
      </c>
      <c r="J1214" s="127">
        <v>39.159999999999997</v>
      </c>
      <c r="K1214" s="127">
        <v>8.8000000000000007</v>
      </c>
      <c r="L1214" s="127">
        <v>5.5</v>
      </c>
      <c r="M1214" s="127">
        <v>24.86</v>
      </c>
    </row>
    <row r="1215" spans="1:13">
      <c r="A1215" s="124">
        <v>2025</v>
      </c>
      <c r="B1215" s="124">
        <v>10</v>
      </c>
      <c r="C1215" s="126">
        <v>45961</v>
      </c>
      <c r="D1215" s="124">
        <v>53025010600</v>
      </c>
      <c r="E1215" s="124" t="s">
        <v>71</v>
      </c>
      <c r="F1215" s="6">
        <v>6</v>
      </c>
      <c r="G1215" s="6">
        <v>1</v>
      </c>
      <c r="H1215" s="6">
        <v>2</v>
      </c>
      <c r="I1215" s="6">
        <v>3</v>
      </c>
      <c r="J1215" s="127">
        <v>5937.21</v>
      </c>
      <c r="K1215" s="127">
        <v>5184.33</v>
      </c>
      <c r="L1215" s="127">
        <v>705</v>
      </c>
      <c r="M1215" s="127">
        <v>47.88</v>
      </c>
    </row>
    <row r="1216" spans="1:13">
      <c r="A1216" s="124">
        <v>2025</v>
      </c>
      <c r="B1216" s="124">
        <v>10</v>
      </c>
      <c r="C1216" s="126">
        <v>45961</v>
      </c>
      <c r="D1216" s="124">
        <v>53025010600</v>
      </c>
      <c r="E1216" s="124" t="s">
        <v>69</v>
      </c>
      <c r="F1216" s="6">
        <v>1</v>
      </c>
      <c r="G1216" s="6">
        <v>1</v>
      </c>
      <c r="H1216" s="6">
        <v>0</v>
      </c>
      <c r="I1216" s="6">
        <v>0</v>
      </c>
      <c r="J1216" s="127">
        <v>104</v>
      </c>
      <c r="K1216" s="127">
        <v>104</v>
      </c>
      <c r="L1216" s="127">
        <v>0</v>
      </c>
      <c r="M1216" s="127">
        <v>0</v>
      </c>
    </row>
    <row r="1217" spans="1:13">
      <c r="A1217" s="124">
        <v>2025</v>
      </c>
      <c r="B1217" s="124">
        <v>10</v>
      </c>
      <c r="C1217" s="126">
        <v>45961</v>
      </c>
      <c r="D1217" s="124">
        <v>53025010600</v>
      </c>
      <c r="E1217" s="124" t="s">
        <v>70</v>
      </c>
      <c r="F1217" s="6">
        <v>5</v>
      </c>
      <c r="G1217" s="6">
        <v>1</v>
      </c>
      <c r="H1217" s="6">
        <v>0</v>
      </c>
      <c r="I1217" s="6">
        <v>4</v>
      </c>
      <c r="J1217" s="127">
        <v>280.64</v>
      </c>
      <c r="K1217" s="127">
        <v>51.02</v>
      </c>
      <c r="L1217" s="127">
        <v>50.45</v>
      </c>
      <c r="M1217" s="127">
        <v>179.17</v>
      </c>
    </row>
    <row r="1218" spans="1:13">
      <c r="A1218" s="124">
        <v>2025</v>
      </c>
      <c r="B1218" s="124">
        <v>10</v>
      </c>
      <c r="C1218" s="126">
        <v>45961</v>
      </c>
      <c r="D1218" s="124">
        <v>53025010700</v>
      </c>
      <c r="E1218" s="124" t="s">
        <v>73</v>
      </c>
      <c r="F1218" s="6">
        <v>1</v>
      </c>
      <c r="G1218" s="6">
        <v>0</v>
      </c>
      <c r="H1218" s="6">
        <v>1</v>
      </c>
      <c r="I1218" s="6">
        <v>0</v>
      </c>
      <c r="J1218" s="127">
        <v>6075.49</v>
      </c>
      <c r="K1218" s="127">
        <v>3498.08</v>
      </c>
      <c r="L1218" s="127">
        <v>2577.41</v>
      </c>
      <c r="M1218" s="127">
        <v>0</v>
      </c>
    </row>
    <row r="1219" spans="1:13">
      <c r="A1219" s="124">
        <v>2025</v>
      </c>
      <c r="B1219" s="124">
        <v>10</v>
      </c>
      <c r="C1219" s="126">
        <v>45961</v>
      </c>
      <c r="D1219" s="124">
        <v>53025010902</v>
      </c>
      <c r="E1219" s="124" t="s">
        <v>71</v>
      </c>
      <c r="F1219" s="6">
        <v>3</v>
      </c>
      <c r="G1219" s="6">
        <v>1</v>
      </c>
      <c r="H1219" s="6">
        <v>1</v>
      </c>
      <c r="I1219" s="6">
        <v>1</v>
      </c>
      <c r="J1219" s="127">
        <v>2366.83</v>
      </c>
      <c r="K1219" s="127">
        <v>1997.3</v>
      </c>
      <c r="L1219" s="127">
        <v>186.95</v>
      </c>
      <c r="M1219" s="127">
        <v>182.58</v>
      </c>
    </row>
    <row r="1220" spans="1:13">
      <c r="A1220" s="124">
        <v>2025</v>
      </c>
      <c r="B1220" s="124">
        <v>10</v>
      </c>
      <c r="C1220" s="126">
        <v>45961</v>
      </c>
      <c r="D1220" s="124">
        <v>53025010902</v>
      </c>
      <c r="E1220" s="124" t="s">
        <v>70</v>
      </c>
      <c r="F1220" s="6">
        <v>6</v>
      </c>
      <c r="G1220" s="6">
        <v>1</v>
      </c>
      <c r="H1220" s="6">
        <v>0</v>
      </c>
      <c r="I1220" s="6">
        <v>5</v>
      </c>
      <c r="J1220" s="127">
        <v>453.61</v>
      </c>
      <c r="K1220" s="127">
        <v>78.88</v>
      </c>
      <c r="L1220" s="127">
        <v>60.79</v>
      </c>
      <c r="M1220" s="127">
        <v>313.94</v>
      </c>
    </row>
    <row r="1221" spans="1:13">
      <c r="A1221" s="124">
        <v>2025</v>
      </c>
      <c r="B1221" s="124">
        <v>10</v>
      </c>
      <c r="C1221" s="126">
        <v>45961</v>
      </c>
      <c r="D1221" s="124">
        <v>53025011000</v>
      </c>
      <c r="E1221" s="124" t="s">
        <v>71</v>
      </c>
      <c r="F1221" s="6">
        <v>8</v>
      </c>
      <c r="G1221" s="6">
        <v>7</v>
      </c>
      <c r="H1221" s="6">
        <v>1</v>
      </c>
      <c r="I1221" s="6">
        <v>0</v>
      </c>
      <c r="J1221" s="127">
        <v>14563.76</v>
      </c>
      <c r="K1221" s="127">
        <v>13703.76</v>
      </c>
      <c r="L1221" s="127">
        <v>860</v>
      </c>
      <c r="M1221" s="127">
        <v>0</v>
      </c>
    </row>
    <row r="1222" spans="1:13">
      <c r="A1222" s="124">
        <v>2025</v>
      </c>
      <c r="B1222" s="124">
        <v>10</v>
      </c>
      <c r="C1222" s="126">
        <v>45961</v>
      </c>
      <c r="D1222" s="124">
        <v>53025011000</v>
      </c>
      <c r="E1222" s="124" t="s">
        <v>69</v>
      </c>
      <c r="F1222" s="6">
        <v>1</v>
      </c>
      <c r="G1222" s="6">
        <v>1</v>
      </c>
      <c r="H1222" s="6">
        <v>0</v>
      </c>
      <c r="I1222" s="6">
        <v>0</v>
      </c>
      <c r="J1222" s="127">
        <v>652.46</v>
      </c>
      <c r="K1222" s="127">
        <v>652.46</v>
      </c>
      <c r="L1222" s="127">
        <v>0</v>
      </c>
      <c r="M1222" s="127">
        <v>0</v>
      </c>
    </row>
    <row r="1223" spans="1:13">
      <c r="A1223" s="124">
        <v>2025</v>
      </c>
      <c r="B1223" s="124">
        <v>10</v>
      </c>
      <c r="C1223" s="126">
        <v>45961</v>
      </c>
      <c r="D1223" s="124">
        <v>53025011000</v>
      </c>
      <c r="E1223" s="124" t="s">
        <v>70</v>
      </c>
      <c r="F1223" s="6">
        <v>39</v>
      </c>
      <c r="G1223" s="6">
        <v>8</v>
      </c>
      <c r="H1223" s="6">
        <v>3</v>
      </c>
      <c r="I1223" s="6">
        <v>28</v>
      </c>
      <c r="J1223" s="127">
        <v>2782.8</v>
      </c>
      <c r="K1223" s="127">
        <v>646.6</v>
      </c>
      <c r="L1223" s="127">
        <v>445.39</v>
      </c>
      <c r="M1223" s="127">
        <v>1690.81</v>
      </c>
    </row>
    <row r="1224" spans="1:13">
      <c r="A1224" s="124">
        <v>2025</v>
      </c>
      <c r="B1224" s="124">
        <v>10</v>
      </c>
      <c r="C1224" s="126">
        <v>45961</v>
      </c>
      <c r="D1224" s="124">
        <v>53025011100</v>
      </c>
      <c r="E1224" s="124" t="s">
        <v>71</v>
      </c>
      <c r="F1224" s="6">
        <v>6</v>
      </c>
      <c r="G1224" s="6">
        <v>3</v>
      </c>
      <c r="H1224" s="6">
        <v>3</v>
      </c>
      <c r="I1224" s="6">
        <v>0</v>
      </c>
      <c r="J1224" s="127">
        <v>847.79</v>
      </c>
      <c r="K1224" s="127">
        <v>719.44</v>
      </c>
      <c r="L1224" s="127">
        <v>128.35</v>
      </c>
      <c r="M1224" s="127">
        <v>0</v>
      </c>
    </row>
    <row r="1225" spans="1:13">
      <c r="A1225" s="124">
        <v>2025</v>
      </c>
      <c r="B1225" s="124">
        <v>10</v>
      </c>
      <c r="C1225" s="126">
        <v>45961</v>
      </c>
      <c r="D1225" s="124">
        <v>53025011100</v>
      </c>
      <c r="E1225" s="124" t="s">
        <v>70</v>
      </c>
      <c r="F1225" s="6">
        <v>19</v>
      </c>
      <c r="G1225" s="6">
        <v>9</v>
      </c>
      <c r="H1225" s="6">
        <v>0</v>
      </c>
      <c r="I1225" s="6">
        <v>10</v>
      </c>
      <c r="J1225" s="127">
        <v>1107.97</v>
      </c>
      <c r="K1225" s="127">
        <v>310.47000000000003</v>
      </c>
      <c r="L1225" s="127">
        <v>139.57</v>
      </c>
      <c r="M1225" s="127">
        <v>657.93</v>
      </c>
    </row>
    <row r="1226" spans="1:13">
      <c r="A1226" s="124">
        <v>2025</v>
      </c>
      <c r="B1226" s="124">
        <v>10</v>
      </c>
      <c r="C1226" s="126">
        <v>45961</v>
      </c>
      <c r="D1226" s="124">
        <v>53027000400</v>
      </c>
      <c r="E1226" s="124" t="s">
        <v>71</v>
      </c>
      <c r="F1226" s="6">
        <v>6</v>
      </c>
      <c r="G1226" s="6">
        <v>4</v>
      </c>
      <c r="H1226" s="6">
        <v>0</v>
      </c>
      <c r="I1226" s="6">
        <v>2</v>
      </c>
      <c r="J1226" s="127">
        <v>1228.6600000000001</v>
      </c>
      <c r="K1226" s="127">
        <v>865.78</v>
      </c>
      <c r="L1226" s="127">
        <v>176.2</v>
      </c>
      <c r="M1226" s="127">
        <v>186.68</v>
      </c>
    </row>
    <row r="1227" spans="1:13">
      <c r="A1227" s="124">
        <v>2025</v>
      </c>
      <c r="B1227" s="124">
        <v>10</v>
      </c>
      <c r="C1227" s="126">
        <v>45961</v>
      </c>
      <c r="D1227" s="124">
        <v>53027000400</v>
      </c>
      <c r="E1227" s="124" t="s">
        <v>70</v>
      </c>
      <c r="F1227" s="6">
        <v>28</v>
      </c>
      <c r="G1227" s="6">
        <v>6</v>
      </c>
      <c r="H1227" s="6">
        <v>4</v>
      </c>
      <c r="I1227" s="6">
        <v>18</v>
      </c>
      <c r="J1227" s="127">
        <v>3699.34</v>
      </c>
      <c r="K1227" s="127">
        <v>674.82</v>
      </c>
      <c r="L1227" s="127">
        <v>523.98</v>
      </c>
      <c r="M1227" s="127">
        <v>2500.54</v>
      </c>
    </row>
    <row r="1228" spans="1:13">
      <c r="A1228" s="124">
        <v>2025</v>
      </c>
      <c r="B1228" s="124">
        <v>10</v>
      </c>
      <c r="C1228" s="126">
        <v>45961</v>
      </c>
      <c r="D1228" s="124">
        <v>53027000500</v>
      </c>
      <c r="E1228" s="124" t="s">
        <v>71</v>
      </c>
      <c r="F1228" s="6">
        <v>6</v>
      </c>
      <c r="G1228" s="6">
        <v>3</v>
      </c>
      <c r="H1228" s="6">
        <v>2</v>
      </c>
      <c r="I1228" s="6">
        <v>1</v>
      </c>
      <c r="J1228" s="127">
        <v>2754.74</v>
      </c>
      <c r="K1228" s="127">
        <v>1828.27</v>
      </c>
      <c r="L1228" s="127">
        <v>886.26</v>
      </c>
      <c r="M1228" s="127">
        <v>40.21</v>
      </c>
    </row>
    <row r="1229" spans="1:13">
      <c r="A1229" s="124">
        <v>2025</v>
      </c>
      <c r="B1229" s="124">
        <v>10</v>
      </c>
      <c r="C1229" s="126">
        <v>45961</v>
      </c>
      <c r="D1229" s="124">
        <v>53027000500</v>
      </c>
      <c r="E1229" s="124" t="s">
        <v>70</v>
      </c>
      <c r="F1229" s="6">
        <v>25</v>
      </c>
      <c r="G1229" s="6">
        <v>9</v>
      </c>
      <c r="H1229" s="6">
        <v>6</v>
      </c>
      <c r="I1229" s="6">
        <v>10</v>
      </c>
      <c r="J1229" s="127">
        <v>1569.75</v>
      </c>
      <c r="K1229" s="127">
        <v>522.13</v>
      </c>
      <c r="L1229" s="127">
        <v>285.39</v>
      </c>
      <c r="M1229" s="127">
        <v>762.23</v>
      </c>
    </row>
    <row r="1230" spans="1:13">
      <c r="A1230" s="124">
        <v>2025</v>
      </c>
      <c r="B1230" s="124">
        <v>10</v>
      </c>
      <c r="C1230" s="126">
        <v>45961</v>
      </c>
      <c r="D1230" s="124">
        <v>53027000600</v>
      </c>
      <c r="E1230" s="124" t="s">
        <v>70</v>
      </c>
      <c r="F1230" s="6">
        <v>10</v>
      </c>
      <c r="G1230" s="6">
        <v>2</v>
      </c>
      <c r="H1230" s="6">
        <v>1</v>
      </c>
      <c r="I1230" s="6">
        <v>7</v>
      </c>
      <c r="J1230" s="127">
        <v>1064.42</v>
      </c>
      <c r="K1230" s="127">
        <v>196.62</v>
      </c>
      <c r="L1230" s="127">
        <v>107.1</v>
      </c>
      <c r="M1230" s="127">
        <v>760.7</v>
      </c>
    </row>
    <row r="1231" spans="1:13">
      <c r="A1231" s="124">
        <v>2025</v>
      </c>
      <c r="B1231" s="124">
        <v>10</v>
      </c>
      <c r="C1231" s="126">
        <v>45961</v>
      </c>
      <c r="D1231" s="124">
        <v>53027000900</v>
      </c>
      <c r="E1231" s="124" t="s">
        <v>71</v>
      </c>
      <c r="F1231" s="6">
        <v>1</v>
      </c>
      <c r="G1231" s="6">
        <v>1</v>
      </c>
      <c r="H1231" s="6">
        <v>0</v>
      </c>
      <c r="I1231" s="6">
        <v>0</v>
      </c>
      <c r="J1231" s="127">
        <v>34.090000000000003</v>
      </c>
      <c r="K1231" s="127">
        <v>34.090000000000003</v>
      </c>
      <c r="L1231" s="127">
        <v>0</v>
      </c>
      <c r="M1231" s="127">
        <v>0</v>
      </c>
    </row>
    <row r="1232" spans="1:13">
      <c r="A1232" s="124">
        <v>2025</v>
      </c>
      <c r="B1232" s="124">
        <v>10</v>
      </c>
      <c r="C1232" s="126">
        <v>45961</v>
      </c>
      <c r="D1232" s="124">
        <v>53027000900</v>
      </c>
      <c r="E1232" s="124" t="s">
        <v>70</v>
      </c>
      <c r="F1232" s="6">
        <v>2</v>
      </c>
      <c r="G1232" s="6">
        <v>1</v>
      </c>
      <c r="H1232" s="6">
        <v>0</v>
      </c>
      <c r="I1232" s="6">
        <v>1</v>
      </c>
      <c r="J1232" s="127">
        <v>154.69</v>
      </c>
      <c r="K1232" s="127">
        <v>35.770000000000003</v>
      </c>
      <c r="L1232" s="127">
        <v>19.850000000000001</v>
      </c>
      <c r="M1232" s="127">
        <v>99.07</v>
      </c>
    </row>
    <row r="1233" spans="1:13">
      <c r="A1233" s="124">
        <v>2025</v>
      </c>
      <c r="B1233" s="124">
        <v>10</v>
      </c>
      <c r="C1233" s="126">
        <v>45961</v>
      </c>
      <c r="D1233" s="124">
        <v>53027001000</v>
      </c>
      <c r="E1233" s="124" t="s">
        <v>71</v>
      </c>
      <c r="F1233" s="6">
        <v>6</v>
      </c>
      <c r="G1233" s="6">
        <v>4</v>
      </c>
      <c r="H1233" s="6">
        <v>0</v>
      </c>
      <c r="I1233" s="6">
        <v>2</v>
      </c>
      <c r="J1233" s="127">
        <v>2790.61</v>
      </c>
      <c r="K1233" s="127">
        <v>1133.6300000000001</v>
      </c>
      <c r="L1233" s="127">
        <v>866.51</v>
      </c>
      <c r="M1233" s="127">
        <v>790.47</v>
      </c>
    </row>
    <row r="1234" spans="1:13">
      <c r="A1234" s="124">
        <v>2025</v>
      </c>
      <c r="B1234" s="124">
        <v>10</v>
      </c>
      <c r="C1234" s="126">
        <v>45961</v>
      </c>
      <c r="D1234" s="124">
        <v>53027001000</v>
      </c>
      <c r="E1234" s="124" t="s">
        <v>70</v>
      </c>
      <c r="F1234" s="6">
        <v>38</v>
      </c>
      <c r="G1234" s="6">
        <v>12</v>
      </c>
      <c r="H1234" s="6">
        <v>8</v>
      </c>
      <c r="I1234" s="6">
        <v>18</v>
      </c>
      <c r="J1234" s="127">
        <v>2935.94</v>
      </c>
      <c r="K1234" s="127">
        <v>1166.3</v>
      </c>
      <c r="L1234" s="127">
        <v>361.13</v>
      </c>
      <c r="M1234" s="127">
        <v>1408.51</v>
      </c>
    </row>
    <row r="1235" spans="1:13">
      <c r="A1235" s="124">
        <v>2025</v>
      </c>
      <c r="B1235" s="124">
        <v>10</v>
      </c>
      <c r="C1235" s="126">
        <v>45961</v>
      </c>
      <c r="D1235" s="124">
        <v>53027001100</v>
      </c>
      <c r="E1235" s="124" t="s">
        <v>70</v>
      </c>
      <c r="F1235" s="6">
        <v>37</v>
      </c>
      <c r="G1235" s="6">
        <v>17</v>
      </c>
      <c r="H1235" s="6">
        <v>6</v>
      </c>
      <c r="I1235" s="6">
        <v>14</v>
      </c>
      <c r="J1235" s="127">
        <v>2989.42</v>
      </c>
      <c r="K1235" s="127">
        <v>944</v>
      </c>
      <c r="L1235" s="127">
        <v>539.71</v>
      </c>
      <c r="M1235" s="127">
        <v>1505.71</v>
      </c>
    </row>
    <row r="1236" spans="1:13">
      <c r="A1236" s="124">
        <v>2025</v>
      </c>
      <c r="B1236" s="124">
        <v>10</v>
      </c>
      <c r="C1236" s="126">
        <v>45961</v>
      </c>
      <c r="D1236" s="124">
        <v>53027001200</v>
      </c>
      <c r="E1236" s="124" t="s">
        <v>71</v>
      </c>
      <c r="F1236" s="6">
        <v>3</v>
      </c>
      <c r="G1236" s="6">
        <v>1</v>
      </c>
      <c r="H1236" s="6">
        <v>1</v>
      </c>
      <c r="I1236" s="6">
        <v>1</v>
      </c>
      <c r="J1236" s="127">
        <v>128.81</v>
      </c>
      <c r="K1236" s="127">
        <v>65.209999999999994</v>
      </c>
      <c r="L1236" s="127">
        <v>42.4</v>
      </c>
      <c r="M1236" s="127">
        <v>21.2</v>
      </c>
    </row>
    <row r="1237" spans="1:13">
      <c r="A1237" s="124">
        <v>2025</v>
      </c>
      <c r="B1237" s="124">
        <v>10</v>
      </c>
      <c r="C1237" s="126">
        <v>45961</v>
      </c>
      <c r="D1237" s="124">
        <v>53027001200</v>
      </c>
      <c r="E1237" s="124" t="s">
        <v>70</v>
      </c>
      <c r="F1237" s="6">
        <v>61</v>
      </c>
      <c r="G1237" s="6">
        <v>29</v>
      </c>
      <c r="H1237" s="6">
        <v>5</v>
      </c>
      <c r="I1237" s="6">
        <v>27</v>
      </c>
      <c r="J1237" s="127">
        <v>4701.88</v>
      </c>
      <c r="K1237" s="127">
        <v>1110.94</v>
      </c>
      <c r="L1237" s="127">
        <v>660.29</v>
      </c>
      <c r="M1237" s="127">
        <v>2930.65</v>
      </c>
    </row>
    <row r="1238" spans="1:13">
      <c r="A1238" s="124">
        <v>2025</v>
      </c>
      <c r="B1238" s="124">
        <v>10</v>
      </c>
      <c r="C1238" s="126">
        <v>45961</v>
      </c>
      <c r="D1238" s="124">
        <v>53027001300</v>
      </c>
      <c r="E1238" s="124" t="s">
        <v>71</v>
      </c>
      <c r="F1238" s="6">
        <v>3</v>
      </c>
      <c r="G1238" s="6">
        <v>3</v>
      </c>
      <c r="H1238" s="6">
        <v>0</v>
      </c>
      <c r="I1238" s="6">
        <v>0</v>
      </c>
      <c r="J1238" s="127">
        <v>70.040000000000006</v>
      </c>
      <c r="K1238" s="127">
        <v>70.040000000000006</v>
      </c>
      <c r="L1238" s="127">
        <v>0</v>
      </c>
      <c r="M1238" s="127">
        <v>0</v>
      </c>
    </row>
    <row r="1239" spans="1:13">
      <c r="A1239" s="124">
        <v>2025</v>
      </c>
      <c r="B1239" s="124">
        <v>10</v>
      </c>
      <c r="C1239" s="126">
        <v>45961</v>
      </c>
      <c r="D1239" s="124">
        <v>53027001300</v>
      </c>
      <c r="E1239" s="124" t="s">
        <v>70</v>
      </c>
      <c r="F1239" s="6">
        <v>48</v>
      </c>
      <c r="G1239" s="6">
        <v>22</v>
      </c>
      <c r="H1239" s="6">
        <v>8</v>
      </c>
      <c r="I1239" s="6">
        <v>18</v>
      </c>
      <c r="J1239" s="127">
        <v>4048.27</v>
      </c>
      <c r="K1239" s="127">
        <v>1107.3900000000001</v>
      </c>
      <c r="L1239" s="127">
        <v>688</v>
      </c>
      <c r="M1239" s="127">
        <v>2252.88</v>
      </c>
    </row>
    <row r="1240" spans="1:13">
      <c r="A1240" s="124">
        <v>2025</v>
      </c>
      <c r="B1240" s="124">
        <v>10</v>
      </c>
      <c r="C1240" s="126">
        <v>45961</v>
      </c>
      <c r="D1240" s="124">
        <v>53027001400</v>
      </c>
      <c r="E1240" s="124" t="s">
        <v>71</v>
      </c>
      <c r="F1240" s="6">
        <v>1</v>
      </c>
      <c r="G1240" s="6">
        <v>1</v>
      </c>
      <c r="H1240" s="6">
        <v>0</v>
      </c>
      <c r="I1240" s="6">
        <v>0</v>
      </c>
      <c r="J1240" s="127">
        <v>21.2</v>
      </c>
      <c r="K1240" s="127">
        <v>21.2</v>
      </c>
      <c r="L1240" s="127">
        <v>0</v>
      </c>
      <c r="M1240" s="127">
        <v>0</v>
      </c>
    </row>
    <row r="1241" spans="1:13">
      <c r="A1241" s="124">
        <v>2025</v>
      </c>
      <c r="B1241" s="124">
        <v>10</v>
      </c>
      <c r="C1241" s="126">
        <v>45961</v>
      </c>
      <c r="D1241" s="124">
        <v>53027001400</v>
      </c>
      <c r="E1241" s="124" t="s">
        <v>70</v>
      </c>
      <c r="F1241" s="6">
        <v>29</v>
      </c>
      <c r="G1241" s="6">
        <v>6</v>
      </c>
      <c r="H1241" s="6">
        <v>10</v>
      </c>
      <c r="I1241" s="6">
        <v>13</v>
      </c>
      <c r="J1241" s="127">
        <v>2219.1799999999998</v>
      </c>
      <c r="K1241" s="127">
        <v>807.12</v>
      </c>
      <c r="L1241" s="127">
        <v>364.49</v>
      </c>
      <c r="M1241" s="127">
        <v>1047.57</v>
      </c>
    </row>
    <row r="1242" spans="1:13">
      <c r="A1242" s="124">
        <v>2025</v>
      </c>
      <c r="B1242" s="124">
        <v>10</v>
      </c>
      <c r="C1242" s="126">
        <v>45961</v>
      </c>
      <c r="D1242" s="124">
        <v>53027001500</v>
      </c>
      <c r="E1242" s="124" t="s">
        <v>71</v>
      </c>
      <c r="F1242" s="6">
        <v>3</v>
      </c>
      <c r="G1242" s="6">
        <v>0</v>
      </c>
      <c r="H1242" s="6">
        <v>0</v>
      </c>
      <c r="I1242" s="6">
        <v>3</v>
      </c>
      <c r="J1242" s="127">
        <v>1292.79</v>
      </c>
      <c r="K1242" s="127">
        <v>70.02</v>
      </c>
      <c r="L1242" s="127">
        <v>65.209999999999994</v>
      </c>
      <c r="M1242" s="127">
        <v>1157.56</v>
      </c>
    </row>
    <row r="1243" spans="1:13">
      <c r="A1243" s="124">
        <v>2025</v>
      </c>
      <c r="B1243" s="124">
        <v>10</v>
      </c>
      <c r="C1243" s="126">
        <v>45961</v>
      </c>
      <c r="D1243" s="124">
        <v>53027001500</v>
      </c>
      <c r="E1243" s="124" t="s">
        <v>70</v>
      </c>
      <c r="F1243" s="6">
        <v>51</v>
      </c>
      <c r="G1243" s="6">
        <v>15</v>
      </c>
      <c r="H1243" s="6">
        <v>7</v>
      </c>
      <c r="I1243" s="6">
        <v>29</v>
      </c>
      <c r="J1243" s="127">
        <v>7402.54</v>
      </c>
      <c r="K1243" s="127">
        <v>1377.18</v>
      </c>
      <c r="L1243" s="127">
        <v>713.74</v>
      </c>
      <c r="M1243" s="127">
        <v>5311.62</v>
      </c>
    </row>
    <row r="1244" spans="1:13">
      <c r="A1244" s="124">
        <v>2025</v>
      </c>
      <c r="B1244" s="124">
        <v>10</v>
      </c>
      <c r="C1244" s="126">
        <v>45961</v>
      </c>
      <c r="D1244" s="124">
        <v>53029970200</v>
      </c>
      <c r="E1244" s="124" t="s">
        <v>71</v>
      </c>
      <c r="F1244" s="6">
        <v>1</v>
      </c>
      <c r="G1244" s="6">
        <v>0</v>
      </c>
      <c r="H1244" s="6">
        <v>0</v>
      </c>
      <c r="I1244" s="6">
        <v>1</v>
      </c>
      <c r="J1244" s="127">
        <v>753.89</v>
      </c>
      <c r="K1244" s="127">
        <v>44.46</v>
      </c>
      <c r="L1244" s="127">
        <v>20</v>
      </c>
      <c r="M1244" s="127">
        <v>689.43</v>
      </c>
    </row>
    <row r="1245" spans="1:13">
      <c r="A1245" s="124">
        <v>2025</v>
      </c>
      <c r="B1245" s="124">
        <v>10</v>
      </c>
      <c r="C1245" s="126">
        <v>45961</v>
      </c>
      <c r="D1245" s="124">
        <v>53029970200</v>
      </c>
      <c r="E1245" s="124" t="s">
        <v>72</v>
      </c>
      <c r="F1245" s="6">
        <v>7</v>
      </c>
      <c r="G1245" s="6">
        <v>3</v>
      </c>
      <c r="H1245" s="6">
        <v>2</v>
      </c>
      <c r="I1245" s="6">
        <v>2</v>
      </c>
      <c r="J1245" s="127">
        <v>5525.21</v>
      </c>
      <c r="K1245" s="127">
        <v>2081.4699999999998</v>
      </c>
      <c r="L1245" s="127">
        <v>134.5</v>
      </c>
      <c r="M1245" s="127">
        <v>3309.24</v>
      </c>
    </row>
    <row r="1246" spans="1:13">
      <c r="A1246" s="124">
        <v>2025</v>
      </c>
      <c r="B1246" s="124">
        <v>10</v>
      </c>
      <c r="C1246" s="126">
        <v>45961</v>
      </c>
      <c r="D1246" s="124">
        <v>53029970200</v>
      </c>
      <c r="E1246" s="124" t="s">
        <v>70</v>
      </c>
      <c r="F1246" s="6">
        <v>1</v>
      </c>
      <c r="G1246" s="6">
        <v>0</v>
      </c>
      <c r="H1246" s="6">
        <v>0</v>
      </c>
      <c r="I1246" s="6">
        <v>1</v>
      </c>
      <c r="J1246" s="127">
        <v>16.5</v>
      </c>
      <c r="K1246" s="127">
        <v>5.5</v>
      </c>
      <c r="L1246" s="127">
        <v>5.5</v>
      </c>
      <c r="M1246" s="127">
        <v>5.5</v>
      </c>
    </row>
    <row r="1247" spans="1:13">
      <c r="A1247" s="124">
        <v>2025</v>
      </c>
      <c r="B1247" s="124">
        <v>10</v>
      </c>
      <c r="C1247" s="126">
        <v>45961</v>
      </c>
      <c r="D1247" s="124">
        <v>53029970300</v>
      </c>
      <c r="E1247" s="124" t="s">
        <v>70</v>
      </c>
      <c r="F1247" s="6">
        <v>11</v>
      </c>
      <c r="G1247" s="6">
        <v>3</v>
      </c>
      <c r="H1247" s="6">
        <v>4</v>
      </c>
      <c r="I1247" s="6">
        <v>4</v>
      </c>
      <c r="J1247" s="127">
        <v>1030.01</v>
      </c>
      <c r="K1247" s="127">
        <v>325.97000000000003</v>
      </c>
      <c r="L1247" s="127">
        <v>268.27</v>
      </c>
      <c r="M1247" s="127">
        <v>435.77</v>
      </c>
    </row>
    <row r="1248" spans="1:13">
      <c r="A1248" s="124">
        <v>2025</v>
      </c>
      <c r="B1248" s="124">
        <v>10</v>
      </c>
      <c r="C1248" s="126">
        <v>45961</v>
      </c>
      <c r="D1248" s="124">
        <v>53029970400</v>
      </c>
      <c r="E1248" s="124" t="s">
        <v>71</v>
      </c>
      <c r="F1248" s="6">
        <v>3</v>
      </c>
      <c r="G1248" s="6">
        <v>1</v>
      </c>
      <c r="H1248" s="6">
        <v>1</v>
      </c>
      <c r="I1248" s="6">
        <v>1</v>
      </c>
      <c r="J1248" s="127">
        <v>150.69999999999999</v>
      </c>
      <c r="K1248" s="127">
        <v>84.02</v>
      </c>
      <c r="L1248" s="127">
        <v>46.68</v>
      </c>
      <c r="M1248" s="127">
        <v>20</v>
      </c>
    </row>
    <row r="1249" spans="1:13">
      <c r="A1249" s="124">
        <v>2025</v>
      </c>
      <c r="B1249" s="124">
        <v>10</v>
      </c>
      <c r="C1249" s="126">
        <v>45961</v>
      </c>
      <c r="D1249" s="124">
        <v>53029970400</v>
      </c>
      <c r="E1249" s="124" t="s">
        <v>69</v>
      </c>
      <c r="F1249" s="6">
        <v>1</v>
      </c>
      <c r="G1249" s="6">
        <v>1</v>
      </c>
      <c r="H1249" s="6">
        <v>0</v>
      </c>
      <c r="I1249" s="6">
        <v>0</v>
      </c>
      <c r="J1249" s="127">
        <v>109.03</v>
      </c>
      <c r="K1249" s="127">
        <v>109.03</v>
      </c>
      <c r="L1249" s="127">
        <v>0</v>
      </c>
      <c r="M1249" s="127">
        <v>0</v>
      </c>
    </row>
    <row r="1250" spans="1:13">
      <c r="A1250" s="124">
        <v>2025</v>
      </c>
      <c r="B1250" s="124">
        <v>10</v>
      </c>
      <c r="C1250" s="126">
        <v>45961</v>
      </c>
      <c r="D1250" s="124">
        <v>53029970400</v>
      </c>
      <c r="E1250" s="124" t="s">
        <v>70</v>
      </c>
      <c r="F1250" s="6">
        <v>66</v>
      </c>
      <c r="G1250" s="6">
        <v>25</v>
      </c>
      <c r="H1250" s="6">
        <v>10</v>
      </c>
      <c r="I1250" s="6">
        <v>31</v>
      </c>
      <c r="J1250" s="127">
        <v>6826.26</v>
      </c>
      <c r="K1250" s="127">
        <v>1990.27</v>
      </c>
      <c r="L1250" s="127">
        <v>1136.07</v>
      </c>
      <c r="M1250" s="127">
        <v>3699.92</v>
      </c>
    </row>
    <row r="1251" spans="1:13">
      <c r="A1251" s="124">
        <v>2025</v>
      </c>
      <c r="B1251" s="124">
        <v>10</v>
      </c>
      <c r="C1251" s="126">
        <v>45961</v>
      </c>
      <c r="D1251" s="124">
        <v>53029970500</v>
      </c>
      <c r="E1251" s="124" t="s">
        <v>70</v>
      </c>
      <c r="F1251" s="6">
        <v>55</v>
      </c>
      <c r="G1251" s="6">
        <v>26</v>
      </c>
      <c r="H1251" s="6">
        <v>14</v>
      </c>
      <c r="I1251" s="6">
        <v>15</v>
      </c>
      <c r="J1251" s="127">
        <v>4741.22</v>
      </c>
      <c r="K1251" s="127">
        <v>2113.29</v>
      </c>
      <c r="L1251" s="127">
        <v>1015.83</v>
      </c>
      <c r="M1251" s="127">
        <v>1612.1</v>
      </c>
    </row>
    <row r="1252" spans="1:13">
      <c r="A1252" s="124">
        <v>2025</v>
      </c>
      <c r="B1252" s="124">
        <v>10</v>
      </c>
      <c r="C1252" s="126">
        <v>45961</v>
      </c>
      <c r="D1252" s="124">
        <v>53029970601</v>
      </c>
      <c r="E1252" s="124" t="s">
        <v>71</v>
      </c>
      <c r="F1252" s="6">
        <v>1</v>
      </c>
      <c r="G1252" s="6">
        <v>0</v>
      </c>
      <c r="H1252" s="6">
        <v>1</v>
      </c>
      <c r="I1252" s="6">
        <v>0</v>
      </c>
      <c r="J1252" s="127">
        <v>65.400000000000006</v>
      </c>
      <c r="K1252" s="127">
        <v>34.090000000000003</v>
      </c>
      <c r="L1252" s="127">
        <v>31.31</v>
      </c>
      <c r="M1252" s="127">
        <v>0</v>
      </c>
    </row>
    <row r="1253" spans="1:13">
      <c r="A1253" s="124">
        <v>2025</v>
      </c>
      <c r="B1253" s="124">
        <v>10</v>
      </c>
      <c r="C1253" s="126">
        <v>45961</v>
      </c>
      <c r="D1253" s="124">
        <v>53029970601</v>
      </c>
      <c r="E1253" s="124" t="s">
        <v>70</v>
      </c>
      <c r="F1253" s="6">
        <v>14</v>
      </c>
      <c r="G1253" s="6">
        <v>8</v>
      </c>
      <c r="H1253" s="6">
        <v>3</v>
      </c>
      <c r="I1253" s="6">
        <v>3</v>
      </c>
      <c r="J1253" s="127">
        <v>692</v>
      </c>
      <c r="K1253" s="127">
        <v>321.3</v>
      </c>
      <c r="L1253" s="127">
        <v>147.61000000000001</v>
      </c>
      <c r="M1253" s="127">
        <v>223.09</v>
      </c>
    </row>
    <row r="1254" spans="1:13">
      <c r="A1254" s="124">
        <v>2025</v>
      </c>
      <c r="B1254" s="124">
        <v>10</v>
      </c>
      <c r="C1254" s="126">
        <v>45961</v>
      </c>
      <c r="D1254" s="124">
        <v>53029970602</v>
      </c>
      <c r="E1254" s="124" t="s">
        <v>71</v>
      </c>
      <c r="F1254" s="6">
        <v>2</v>
      </c>
      <c r="G1254" s="6">
        <v>1</v>
      </c>
      <c r="H1254" s="6">
        <v>0</v>
      </c>
      <c r="I1254" s="6">
        <v>1</v>
      </c>
      <c r="J1254" s="127">
        <v>118.9</v>
      </c>
      <c r="K1254" s="127">
        <v>55.3</v>
      </c>
      <c r="L1254" s="127">
        <v>21.2</v>
      </c>
      <c r="M1254" s="127">
        <v>42.4</v>
      </c>
    </row>
    <row r="1255" spans="1:13">
      <c r="A1255" s="124">
        <v>2025</v>
      </c>
      <c r="B1255" s="124">
        <v>10</v>
      </c>
      <c r="C1255" s="126">
        <v>45961</v>
      </c>
      <c r="D1255" s="124">
        <v>53029970602</v>
      </c>
      <c r="E1255" s="124" t="s">
        <v>70</v>
      </c>
      <c r="F1255" s="6">
        <v>37</v>
      </c>
      <c r="G1255" s="6">
        <v>10</v>
      </c>
      <c r="H1255" s="6">
        <v>9</v>
      </c>
      <c r="I1255" s="6">
        <v>18</v>
      </c>
      <c r="J1255" s="127">
        <v>4415.41</v>
      </c>
      <c r="K1255" s="127">
        <v>1089.6500000000001</v>
      </c>
      <c r="L1255" s="127">
        <v>819.77</v>
      </c>
      <c r="M1255" s="127">
        <v>2505.9899999999998</v>
      </c>
    </row>
    <row r="1256" spans="1:13">
      <c r="A1256" s="124">
        <v>2025</v>
      </c>
      <c r="B1256" s="124">
        <v>10</v>
      </c>
      <c r="C1256" s="126">
        <v>45961</v>
      </c>
      <c r="D1256" s="124">
        <v>53029970700</v>
      </c>
      <c r="E1256" s="124" t="s">
        <v>71</v>
      </c>
      <c r="F1256" s="6">
        <v>9</v>
      </c>
      <c r="G1256" s="6">
        <v>6</v>
      </c>
      <c r="H1256" s="6">
        <v>0</v>
      </c>
      <c r="I1256" s="6">
        <v>3</v>
      </c>
      <c r="J1256" s="127">
        <v>2554.56</v>
      </c>
      <c r="K1256" s="127">
        <v>1276.33</v>
      </c>
      <c r="L1256" s="127">
        <v>73.27</v>
      </c>
      <c r="M1256" s="127">
        <v>1204.96</v>
      </c>
    </row>
    <row r="1257" spans="1:13">
      <c r="A1257" s="124">
        <v>2025</v>
      </c>
      <c r="B1257" s="124">
        <v>10</v>
      </c>
      <c r="C1257" s="126">
        <v>45961</v>
      </c>
      <c r="D1257" s="124">
        <v>53029970700</v>
      </c>
      <c r="E1257" s="124" t="s">
        <v>70</v>
      </c>
      <c r="F1257" s="6">
        <v>36</v>
      </c>
      <c r="G1257" s="6">
        <v>11</v>
      </c>
      <c r="H1257" s="6">
        <v>7</v>
      </c>
      <c r="I1257" s="6">
        <v>18</v>
      </c>
      <c r="J1257" s="127">
        <v>3142.26</v>
      </c>
      <c r="K1257" s="127">
        <v>562.44000000000005</v>
      </c>
      <c r="L1257" s="127">
        <v>494.36</v>
      </c>
      <c r="M1257" s="127">
        <v>2085.46</v>
      </c>
    </row>
    <row r="1258" spans="1:13">
      <c r="A1258" s="124">
        <v>2025</v>
      </c>
      <c r="B1258" s="124">
        <v>10</v>
      </c>
      <c r="C1258" s="126">
        <v>45961</v>
      </c>
      <c r="D1258" s="124">
        <v>53029970800</v>
      </c>
      <c r="E1258" s="124" t="s">
        <v>71</v>
      </c>
      <c r="F1258" s="6">
        <v>2</v>
      </c>
      <c r="G1258" s="6">
        <v>1</v>
      </c>
      <c r="H1258" s="6">
        <v>1</v>
      </c>
      <c r="I1258" s="6">
        <v>0</v>
      </c>
      <c r="J1258" s="127">
        <v>1191.1199999999999</v>
      </c>
      <c r="K1258" s="127">
        <v>1169.92</v>
      </c>
      <c r="L1258" s="127">
        <v>21.2</v>
      </c>
      <c r="M1258" s="127">
        <v>0</v>
      </c>
    </row>
    <row r="1259" spans="1:13">
      <c r="A1259" s="124">
        <v>2025</v>
      </c>
      <c r="B1259" s="124">
        <v>10</v>
      </c>
      <c r="C1259" s="126">
        <v>45961</v>
      </c>
      <c r="D1259" s="124">
        <v>53029970800</v>
      </c>
      <c r="E1259" s="124" t="s">
        <v>70</v>
      </c>
      <c r="F1259" s="6">
        <v>49</v>
      </c>
      <c r="G1259" s="6">
        <v>18</v>
      </c>
      <c r="H1259" s="6">
        <v>11</v>
      </c>
      <c r="I1259" s="6">
        <v>20</v>
      </c>
      <c r="J1259" s="127">
        <v>3058.73</v>
      </c>
      <c r="K1259" s="127">
        <v>984.21</v>
      </c>
      <c r="L1259" s="127">
        <v>700.47</v>
      </c>
      <c r="M1259" s="127">
        <v>1374.05</v>
      </c>
    </row>
    <row r="1260" spans="1:13">
      <c r="A1260" s="124">
        <v>2025</v>
      </c>
      <c r="B1260" s="124">
        <v>10</v>
      </c>
      <c r="C1260" s="126">
        <v>45961</v>
      </c>
      <c r="D1260" s="124">
        <v>53029970900</v>
      </c>
      <c r="E1260" s="124" t="s">
        <v>72</v>
      </c>
      <c r="F1260" s="6">
        <v>2</v>
      </c>
      <c r="G1260" s="6">
        <v>0</v>
      </c>
      <c r="H1260" s="6">
        <v>2</v>
      </c>
      <c r="I1260" s="6">
        <v>0</v>
      </c>
      <c r="J1260" s="127">
        <v>1529.19</v>
      </c>
      <c r="K1260" s="127">
        <v>1125.26</v>
      </c>
      <c r="L1260" s="127">
        <v>403.93</v>
      </c>
      <c r="M1260" s="127">
        <v>0</v>
      </c>
    </row>
    <row r="1261" spans="1:13">
      <c r="A1261" s="124">
        <v>2025</v>
      </c>
      <c r="B1261" s="124">
        <v>10</v>
      </c>
      <c r="C1261" s="126">
        <v>45961</v>
      </c>
      <c r="D1261" s="124">
        <v>53029970900</v>
      </c>
      <c r="E1261" s="124" t="s">
        <v>70</v>
      </c>
      <c r="F1261" s="6">
        <v>1</v>
      </c>
      <c r="G1261" s="6">
        <v>0</v>
      </c>
      <c r="H1261" s="6">
        <v>1</v>
      </c>
      <c r="I1261" s="6">
        <v>0</v>
      </c>
      <c r="J1261" s="127">
        <v>11.66</v>
      </c>
      <c r="K1261" s="127">
        <v>5.83</v>
      </c>
      <c r="L1261" s="127">
        <v>5.83</v>
      </c>
      <c r="M1261" s="127">
        <v>0</v>
      </c>
    </row>
    <row r="1262" spans="1:13">
      <c r="A1262" s="124">
        <v>2025</v>
      </c>
      <c r="B1262" s="124">
        <v>10</v>
      </c>
      <c r="C1262" s="126">
        <v>45961</v>
      </c>
      <c r="D1262" s="124">
        <v>53029971400</v>
      </c>
      <c r="E1262" s="124" t="s">
        <v>70</v>
      </c>
      <c r="F1262" s="6">
        <v>4</v>
      </c>
      <c r="G1262" s="6">
        <v>3</v>
      </c>
      <c r="H1262" s="6">
        <v>0</v>
      </c>
      <c r="I1262" s="6">
        <v>1</v>
      </c>
      <c r="J1262" s="127">
        <v>107.14</v>
      </c>
      <c r="K1262" s="127">
        <v>54.39</v>
      </c>
      <c r="L1262" s="127">
        <v>5.5</v>
      </c>
      <c r="M1262" s="127">
        <v>47.25</v>
      </c>
    </row>
    <row r="1263" spans="1:13">
      <c r="A1263" s="124">
        <v>2025</v>
      </c>
      <c r="B1263" s="124">
        <v>10</v>
      </c>
      <c r="C1263" s="126">
        <v>45961</v>
      </c>
      <c r="D1263" s="124">
        <v>53029971500</v>
      </c>
      <c r="E1263" s="124" t="s">
        <v>71</v>
      </c>
      <c r="F1263" s="6">
        <v>1</v>
      </c>
      <c r="G1263" s="6">
        <v>1</v>
      </c>
      <c r="H1263" s="6">
        <v>0</v>
      </c>
      <c r="I1263" s="6">
        <v>0</v>
      </c>
      <c r="J1263" s="127">
        <v>20</v>
      </c>
      <c r="K1263" s="127">
        <v>20</v>
      </c>
      <c r="L1263" s="127">
        <v>0</v>
      </c>
      <c r="M1263" s="127">
        <v>0</v>
      </c>
    </row>
    <row r="1264" spans="1:13">
      <c r="A1264" s="124">
        <v>2025</v>
      </c>
      <c r="B1264" s="124">
        <v>10</v>
      </c>
      <c r="C1264" s="126">
        <v>45961</v>
      </c>
      <c r="D1264" s="124">
        <v>53029971500</v>
      </c>
      <c r="E1264" s="124" t="s">
        <v>70</v>
      </c>
      <c r="F1264" s="6">
        <v>33</v>
      </c>
      <c r="G1264" s="6">
        <v>20</v>
      </c>
      <c r="H1264" s="6">
        <v>4</v>
      </c>
      <c r="I1264" s="6">
        <v>9</v>
      </c>
      <c r="J1264" s="127">
        <v>2289.52</v>
      </c>
      <c r="K1264" s="127">
        <v>950.23</v>
      </c>
      <c r="L1264" s="127">
        <v>370.22</v>
      </c>
      <c r="M1264" s="127">
        <v>969.07</v>
      </c>
    </row>
    <row r="1265" spans="1:13">
      <c r="A1265" s="124">
        <v>2025</v>
      </c>
      <c r="B1265" s="124">
        <v>10</v>
      </c>
      <c r="C1265" s="126">
        <v>45961</v>
      </c>
      <c r="D1265" s="124">
        <v>53035080101</v>
      </c>
      <c r="E1265" s="124" t="s">
        <v>70</v>
      </c>
      <c r="F1265" s="6">
        <v>41</v>
      </c>
      <c r="G1265" s="6">
        <v>14</v>
      </c>
      <c r="H1265" s="6">
        <v>4</v>
      </c>
      <c r="I1265" s="6">
        <v>23</v>
      </c>
      <c r="J1265" s="127">
        <v>3393.11</v>
      </c>
      <c r="K1265" s="127">
        <v>916.65</v>
      </c>
      <c r="L1265" s="127">
        <v>521.01</v>
      </c>
      <c r="M1265" s="127">
        <v>1955.45</v>
      </c>
    </row>
    <row r="1266" spans="1:13">
      <c r="A1266" s="124">
        <v>2025</v>
      </c>
      <c r="B1266" s="124">
        <v>10</v>
      </c>
      <c r="C1266" s="126">
        <v>45961</v>
      </c>
      <c r="D1266" s="124">
        <v>53035080102</v>
      </c>
      <c r="E1266" s="124" t="s">
        <v>71</v>
      </c>
      <c r="F1266" s="6">
        <v>5</v>
      </c>
      <c r="G1266" s="6">
        <v>3</v>
      </c>
      <c r="H1266" s="6">
        <v>0</v>
      </c>
      <c r="I1266" s="6">
        <v>2</v>
      </c>
      <c r="J1266" s="127">
        <v>2635.01</v>
      </c>
      <c r="K1266" s="127">
        <v>1441</v>
      </c>
      <c r="L1266" s="127">
        <v>546.46</v>
      </c>
      <c r="M1266" s="127">
        <v>647.54999999999995</v>
      </c>
    </row>
    <row r="1267" spans="1:13">
      <c r="A1267" s="124">
        <v>2025</v>
      </c>
      <c r="B1267" s="124">
        <v>10</v>
      </c>
      <c r="C1267" s="126">
        <v>45961</v>
      </c>
      <c r="D1267" s="124">
        <v>53035080102</v>
      </c>
      <c r="E1267" s="124" t="s">
        <v>70</v>
      </c>
      <c r="F1267" s="6">
        <v>90</v>
      </c>
      <c r="G1267" s="6">
        <v>32</v>
      </c>
      <c r="H1267" s="6">
        <v>14</v>
      </c>
      <c r="I1267" s="6">
        <v>44</v>
      </c>
      <c r="J1267" s="127">
        <v>5740.9</v>
      </c>
      <c r="K1267" s="127">
        <v>1686.86</v>
      </c>
      <c r="L1267" s="127">
        <v>903.39</v>
      </c>
      <c r="M1267" s="127">
        <v>3150.65</v>
      </c>
    </row>
    <row r="1268" spans="1:13">
      <c r="A1268" s="124">
        <v>2025</v>
      </c>
      <c r="B1268" s="124">
        <v>10</v>
      </c>
      <c r="C1268" s="126">
        <v>45961</v>
      </c>
      <c r="D1268" s="124">
        <v>53035080200</v>
      </c>
      <c r="E1268" s="124" t="s">
        <v>71</v>
      </c>
      <c r="F1268" s="6">
        <v>5</v>
      </c>
      <c r="G1268" s="6">
        <v>3</v>
      </c>
      <c r="H1268" s="6">
        <v>1</v>
      </c>
      <c r="I1268" s="6">
        <v>1</v>
      </c>
      <c r="J1268" s="127">
        <v>1647.83</v>
      </c>
      <c r="K1268" s="127">
        <v>1052.76</v>
      </c>
      <c r="L1268" s="127">
        <v>305.60000000000002</v>
      </c>
      <c r="M1268" s="127">
        <v>289.47000000000003</v>
      </c>
    </row>
    <row r="1269" spans="1:13">
      <c r="A1269" s="124">
        <v>2025</v>
      </c>
      <c r="B1269" s="124">
        <v>10</v>
      </c>
      <c r="C1269" s="126">
        <v>45961</v>
      </c>
      <c r="D1269" s="124">
        <v>53035080200</v>
      </c>
      <c r="E1269" s="124" t="s">
        <v>72</v>
      </c>
      <c r="F1269" s="6">
        <v>1</v>
      </c>
      <c r="G1269" s="6">
        <v>1</v>
      </c>
      <c r="H1269" s="6">
        <v>0</v>
      </c>
      <c r="I1269" s="6">
        <v>0</v>
      </c>
      <c r="J1269" s="127">
        <v>29.12</v>
      </c>
      <c r="K1269" s="127">
        <v>29.12</v>
      </c>
      <c r="L1269" s="127">
        <v>0</v>
      </c>
      <c r="M1269" s="127">
        <v>0</v>
      </c>
    </row>
    <row r="1270" spans="1:13">
      <c r="A1270" s="124">
        <v>2025</v>
      </c>
      <c r="B1270" s="124">
        <v>10</v>
      </c>
      <c r="C1270" s="126">
        <v>45961</v>
      </c>
      <c r="D1270" s="124">
        <v>53035080200</v>
      </c>
      <c r="E1270" s="124" t="s">
        <v>70</v>
      </c>
      <c r="F1270" s="6">
        <v>152</v>
      </c>
      <c r="G1270" s="6">
        <v>49</v>
      </c>
      <c r="H1270" s="6">
        <v>27</v>
      </c>
      <c r="I1270" s="6">
        <v>76</v>
      </c>
      <c r="J1270" s="127">
        <v>12870.67</v>
      </c>
      <c r="K1270" s="127">
        <v>3496.13</v>
      </c>
      <c r="L1270" s="127">
        <v>2414.04</v>
      </c>
      <c r="M1270" s="127">
        <v>6960.5</v>
      </c>
    </row>
    <row r="1271" spans="1:13">
      <c r="A1271" s="124">
        <v>2025</v>
      </c>
      <c r="B1271" s="124">
        <v>10</v>
      </c>
      <c r="C1271" s="126">
        <v>45961</v>
      </c>
      <c r="D1271" s="124">
        <v>53035080300</v>
      </c>
      <c r="E1271" s="124" t="s">
        <v>71</v>
      </c>
      <c r="F1271" s="6">
        <v>1</v>
      </c>
      <c r="G1271" s="6">
        <v>0</v>
      </c>
      <c r="H1271" s="6">
        <v>0</v>
      </c>
      <c r="I1271" s="6">
        <v>1</v>
      </c>
      <c r="J1271" s="127">
        <v>715</v>
      </c>
      <c r="K1271" s="127">
        <v>316.32</v>
      </c>
      <c r="L1271" s="127">
        <v>304.36</v>
      </c>
      <c r="M1271" s="127">
        <v>94.32</v>
      </c>
    </row>
    <row r="1272" spans="1:13">
      <c r="A1272" s="124">
        <v>2025</v>
      </c>
      <c r="B1272" s="124">
        <v>10</v>
      </c>
      <c r="C1272" s="126">
        <v>45961</v>
      </c>
      <c r="D1272" s="124">
        <v>53035080300</v>
      </c>
      <c r="E1272" s="124" t="s">
        <v>70</v>
      </c>
      <c r="F1272" s="6">
        <v>52</v>
      </c>
      <c r="G1272" s="6">
        <v>19</v>
      </c>
      <c r="H1272" s="6">
        <v>8</v>
      </c>
      <c r="I1272" s="6">
        <v>25</v>
      </c>
      <c r="J1272" s="127">
        <v>3405.15</v>
      </c>
      <c r="K1272" s="127">
        <v>1065.74</v>
      </c>
      <c r="L1272" s="127">
        <v>615.32000000000005</v>
      </c>
      <c r="M1272" s="127">
        <v>1724.09</v>
      </c>
    </row>
    <row r="1273" spans="1:13">
      <c r="A1273" s="124">
        <v>2025</v>
      </c>
      <c r="B1273" s="124">
        <v>10</v>
      </c>
      <c r="C1273" s="126">
        <v>45961</v>
      </c>
      <c r="D1273" s="124">
        <v>53035080400</v>
      </c>
      <c r="E1273" s="124" t="s">
        <v>71</v>
      </c>
      <c r="F1273" s="6">
        <v>6</v>
      </c>
      <c r="G1273" s="6">
        <v>2</v>
      </c>
      <c r="H1273" s="6">
        <v>1</v>
      </c>
      <c r="I1273" s="6">
        <v>3</v>
      </c>
      <c r="J1273" s="127">
        <v>933.56</v>
      </c>
      <c r="K1273" s="127">
        <v>426.97</v>
      </c>
      <c r="L1273" s="127">
        <v>299.58</v>
      </c>
      <c r="M1273" s="127">
        <v>207.01</v>
      </c>
    </row>
    <row r="1274" spans="1:13">
      <c r="A1274" s="124">
        <v>2025</v>
      </c>
      <c r="B1274" s="124">
        <v>10</v>
      </c>
      <c r="C1274" s="126">
        <v>45961</v>
      </c>
      <c r="D1274" s="124">
        <v>53035080400</v>
      </c>
      <c r="E1274" s="124" t="s">
        <v>70</v>
      </c>
      <c r="F1274" s="6">
        <v>79</v>
      </c>
      <c r="G1274" s="6">
        <v>38</v>
      </c>
      <c r="H1274" s="6">
        <v>10</v>
      </c>
      <c r="I1274" s="6">
        <v>31</v>
      </c>
      <c r="J1274" s="127">
        <v>5765.86</v>
      </c>
      <c r="K1274" s="127">
        <v>1702.81</v>
      </c>
      <c r="L1274" s="127">
        <v>775.79</v>
      </c>
      <c r="M1274" s="127">
        <v>3287.26</v>
      </c>
    </row>
    <row r="1275" spans="1:13">
      <c r="A1275" s="124">
        <v>2025</v>
      </c>
      <c r="B1275" s="124">
        <v>10</v>
      </c>
      <c r="C1275" s="126">
        <v>45961</v>
      </c>
      <c r="D1275" s="124">
        <v>53035080500</v>
      </c>
      <c r="E1275" s="124" t="s">
        <v>71</v>
      </c>
      <c r="F1275" s="6">
        <v>6</v>
      </c>
      <c r="G1275" s="6">
        <v>4</v>
      </c>
      <c r="H1275" s="6">
        <v>2</v>
      </c>
      <c r="I1275" s="6">
        <v>0</v>
      </c>
      <c r="J1275" s="127">
        <v>1701.73</v>
      </c>
      <c r="K1275" s="127">
        <v>1218.02</v>
      </c>
      <c r="L1275" s="127">
        <v>483.71</v>
      </c>
      <c r="M1275" s="127">
        <v>0</v>
      </c>
    </row>
    <row r="1276" spans="1:13">
      <c r="A1276" s="124">
        <v>2025</v>
      </c>
      <c r="B1276" s="124">
        <v>10</v>
      </c>
      <c r="C1276" s="126">
        <v>45961</v>
      </c>
      <c r="D1276" s="124">
        <v>53035080500</v>
      </c>
      <c r="E1276" s="124" t="s">
        <v>72</v>
      </c>
      <c r="F1276" s="6">
        <v>1</v>
      </c>
      <c r="G1276" s="6">
        <v>0</v>
      </c>
      <c r="H1276" s="6">
        <v>0</v>
      </c>
      <c r="I1276" s="6">
        <v>1</v>
      </c>
      <c r="J1276" s="127">
        <v>592.28</v>
      </c>
      <c r="K1276" s="127">
        <v>283.36</v>
      </c>
      <c r="L1276" s="127">
        <v>221.9</v>
      </c>
      <c r="M1276" s="127">
        <v>87.02</v>
      </c>
    </row>
    <row r="1277" spans="1:13">
      <c r="A1277" s="124">
        <v>2025</v>
      </c>
      <c r="B1277" s="124">
        <v>10</v>
      </c>
      <c r="C1277" s="126">
        <v>45961</v>
      </c>
      <c r="D1277" s="124">
        <v>53035080500</v>
      </c>
      <c r="E1277" s="124" t="s">
        <v>70</v>
      </c>
      <c r="F1277" s="6">
        <v>73</v>
      </c>
      <c r="G1277" s="6">
        <v>26</v>
      </c>
      <c r="H1277" s="6">
        <v>15</v>
      </c>
      <c r="I1277" s="6">
        <v>32</v>
      </c>
      <c r="J1277" s="127">
        <v>6570.43</v>
      </c>
      <c r="K1277" s="127">
        <v>1366.77</v>
      </c>
      <c r="L1277" s="127">
        <v>1332.93</v>
      </c>
      <c r="M1277" s="127">
        <v>3870.73</v>
      </c>
    </row>
    <row r="1278" spans="1:13">
      <c r="A1278" s="124">
        <v>2025</v>
      </c>
      <c r="B1278" s="124">
        <v>10</v>
      </c>
      <c r="C1278" s="126">
        <v>45961</v>
      </c>
      <c r="D1278" s="124">
        <v>53035080600</v>
      </c>
      <c r="E1278" s="124" t="s">
        <v>71</v>
      </c>
      <c r="F1278" s="6">
        <v>3</v>
      </c>
      <c r="G1278" s="6">
        <v>2</v>
      </c>
      <c r="H1278" s="6">
        <v>1</v>
      </c>
      <c r="I1278" s="6">
        <v>0</v>
      </c>
      <c r="J1278" s="127">
        <v>2007.24</v>
      </c>
      <c r="K1278" s="127">
        <v>1083.76</v>
      </c>
      <c r="L1278" s="127">
        <v>923.48</v>
      </c>
      <c r="M1278" s="127">
        <v>0</v>
      </c>
    </row>
    <row r="1279" spans="1:13">
      <c r="A1279" s="124">
        <v>2025</v>
      </c>
      <c r="B1279" s="124">
        <v>10</v>
      </c>
      <c r="C1279" s="126">
        <v>45961</v>
      </c>
      <c r="D1279" s="124">
        <v>53035080600</v>
      </c>
      <c r="E1279" s="124" t="s">
        <v>70</v>
      </c>
      <c r="F1279" s="6">
        <v>114</v>
      </c>
      <c r="G1279" s="6">
        <v>38</v>
      </c>
      <c r="H1279" s="6">
        <v>17</v>
      </c>
      <c r="I1279" s="6">
        <v>59</v>
      </c>
      <c r="J1279" s="127">
        <v>7413.72</v>
      </c>
      <c r="K1279" s="127">
        <v>2076.5300000000002</v>
      </c>
      <c r="L1279" s="127">
        <v>1334.97</v>
      </c>
      <c r="M1279" s="127">
        <v>4002.22</v>
      </c>
    </row>
    <row r="1280" spans="1:13">
      <c r="A1280" s="124">
        <v>2025</v>
      </c>
      <c r="B1280" s="124">
        <v>10</v>
      </c>
      <c r="C1280" s="126">
        <v>45961</v>
      </c>
      <c r="D1280" s="124">
        <v>53035080700</v>
      </c>
      <c r="E1280" s="124" t="s">
        <v>71</v>
      </c>
      <c r="F1280" s="6">
        <v>2</v>
      </c>
      <c r="G1280" s="6">
        <v>1</v>
      </c>
      <c r="H1280" s="6">
        <v>0</v>
      </c>
      <c r="I1280" s="6">
        <v>1</v>
      </c>
      <c r="J1280" s="127">
        <v>3417.33</v>
      </c>
      <c r="K1280" s="127">
        <v>1150.8499999999999</v>
      </c>
      <c r="L1280" s="127">
        <v>993.07</v>
      </c>
      <c r="M1280" s="127">
        <v>1273.4100000000001</v>
      </c>
    </row>
    <row r="1281" spans="1:13">
      <c r="A1281" s="124">
        <v>2025</v>
      </c>
      <c r="B1281" s="124">
        <v>10</v>
      </c>
      <c r="C1281" s="126">
        <v>45961</v>
      </c>
      <c r="D1281" s="124">
        <v>53035080700</v>
      </c>
      <c r="E1281" s="124" t="s">
        <v>70</v>
      </c>
      <c r="F1281" s="6">
        <v>62</v>
      </c>
      <c r="G1281" s="6">
        <v>31</v>
      </c>
      <c r="H1281" s="6">
        <v>7</v>
      </c>
      <c r="I1281" s="6">
        <v>24</v>
      </c>
      <c r="J1281" s="127">
        <v>6473.38</v>
      </c>
      <c r="K1281" s="127">
        <v>1817.83</v>
      </c>
      <c r="L1281" s="127">
        <v>776.69</v>
      </c>
      <c r="M1281" s="127">
        <v>3878.86</v>
      </c>
    </row>
    <row r="1282" spans="1:13">
      <c r="A1282" s="124">
        <v>2025</v>
      </c>
      <c r="B1282" s="124">
        <v>10</v>
      </c>
      <c r="C1282" s="126">
        <v>45961</v>
      </c>
      <c r="D1282" s="124">
        <v>53035080800</v>
      </c>
      <c r="E1282" s="124" t="s">
        <v>71</v>
      </c>
      <c r="F1282" s="6">
        <v>1</v>
      </c>
      <c r="G1282" s="6">
        <v>1</v>
      </c>
      <c r="H1282" s="6">
        <v>0</v>
      </c>
      <c r="I1282" s="6">
        <v>0</v>
      </c>
      <c r="J1282" s="127">
        <v>37.46</v>
      </c>
      <c r="K1282" s="127">
        <v>37.46</v>
      </c>
      <c r="L1282" s="127">
        <v>0</v>
      </c>
      <c r="M1282" s="127">
        <v>0</v>
      </c>
    </row>
    <row r="1283" spans="1:13">
      <c r="A1283" s="124">
        <v>2025</v>
      </c>
      <c r="B1283" s="124">
        <v>10</v>
      </c>
      <c r="C1283" s="126">
        <v>45961</v>
      </c>
      <c r="D1283" s="124">
        <v>53035080800</v>
      </c>
      <c r="E1283" s="124" t="s">
        <v>72</v>
      </c>
      <c r="F1283" s="6">
        <v>1</v>
      </c>
      <c r="G1283" s="6">
        <v>0</v>
      </c>
      <c r="H1283" s="6">
        <v>0</v>
      </c>
      <c r="I1283" s="6">
        <v>1</v>
      </c>
      <c r="J1283" s="127">
        <v>1758.22</v>
      </c>
      <c r="K1283" s="127">
        <v>21.48</v>
      </c>
      <c r="L1283" s="127">
        <v>20</v>
      </c>
      <c r="M1283" s="127">
        <v>1716.74</v>
      </c>
    </row>
    <row r="1284" spans="1:13">
      <c r="A1284" s="124">
        <v>2025</v>
      </c>
      <c r="B1284" s="124">
        <v>10</v>
      </c>
      <c r="C1284" s="126">
        <v>45961</v>
      </c>
      <c r="D1284" s="124">
        <v>53035080900</v>
      </c>
      <c r="E1284" s="124" t="s">
        <v>71</v>
      </c>
      <c r="F1284" s="6">
        <v>7</v>
      </c>
      <c r="G1284" s="6">
        <v>5</v>
      </c>
      <c r="H1284" s="6">
        <v>0</v>
      </c>
      <c r="I1284" s="6">
        <v>2</v>
      </c>
      <c r="J1284" s="127">
        <v>624.48</v>
      </c>
      <c r="K1284" s="127">
        <v>208.05</v>
      </c>
      <c r="L1284" s="127">
        <v>79.78</v>
      </c>
      <c r="M1284" s="127">
        <v>336.65</v>
      </c>
    </row>
    <row r="1285" spans="1:13">
      <c r="A1285" s="124">
        <v>2025</v>
      </c>
      <c r="B1285" s="124">
        <v>10</v>
      </c>
      <c r="C1285" s="126">
        <v>45961</v>
      </c>
      <c r="D1285" s="124">
        <v>53035080900</v>
      </c>
      <c r="E1285" s="124" t="s">
        <v>70</v>
      </c>
      <c r="F1285" s="6">
        <v>82</v>
      </c>
      <c r="G1285" s="6">
        <v>32</v>
      </c>
      <c r="H1285" s="6">
        <v>13</v>
      </c>
      <c r="I1285" s="6">
        <v>37</v>
      </c>
      <c r="J1285" s="127">
        <v>8757.3799999999992</v>
      </c>
      <c r="K1285" s="127">
        <v>1833.96</v>
      </c>
      <c r="L1285" s="127">
        <v>815.11</v>
      </c>
      <c r="M1285" s="127">
        <v>6108.31</v>
      </c>
    </row>
    <row r="1286" spans="1:13">
      <c r="A1286" s="124">
        <v>2025</v>
      </c>
      <c r="B1286" s="124">
        <v>10</v>
      </c>
      <c r="C1286" s="126">
        <v>45961</v>
      </c>
      <c r="D1286" s="124">
        <v>53035081000</v>
      </c>
      <c r="E1286" s="124" t="s">
        <v>71</v>
      </c>
      <c r="F1286" s="6">
        <v>4</v>
      </c>
      <c r="G1286" s="6">
        <v>2</v>
      </c>
      <c r="H1286" s="6">
        <v>0</v>
      </c>
      <c r="I1286" s="6">
        <v>2</v>
      </c>
      <c r="J1286" s="127">
        <v>2193.33</v>
      </c>
      <c r="K1286" s="127">
        <v>204.7</v>
      </c>
      <c r="L1286" s="127">
        <v>40</v>
      </c>
      <c r="M1286" s="127">
        <v>1948.63</v>
      </c>
    </row>
    <row r="1287" spans="1:13">
      <c r="A1287" s="124">
        <v>2025</v>
      </c>
      <c r="B1287" s="124">
        <v>10</v>
      </c>
      <c r="C1287" s="126">
        <v>45961</v>
      </c>
      <c r="D1287" s="124">
        <v>53035081000</v>
      </c>
      <c r="E1287" s="124" t="s">
        <v>70</v>
      </c>
      <c r="F1287" s="6">
        <v>101</v>
      </c>
      <c r="G1287" s="6">
        <v>42</v>
      </c>
      <c r="H1287" s="6">
        <v>17</v>
      </c>
      <c r="I1287" s="6">
        <v>42</v>
      </c>
      <c r="J1287" s="127">
        <v>7681.49</v>
      </c>
      <c r="K1287" s="127">
        <v>2197.7800000000002</v>
      </c>
      <c r="L1287" s="127">
        <v>1012.78</v>
      </c>
      <c r="M1287" s="127">
        <v>4470.93</v>
      </c>
    </row>
    <row r="1288" spans="1:13">
      <c r="A1288" s="124">
        <v>2025</v>
      </c>
      <c r="B1288" s="124">
        <v>10</v>
      </c>
      <c r="C1288" s="126">
        <v>45961</v>
      </c>
      <c r="D1288" s="124">
        <v>53035081100</v>
      </c>
      <c r="E1288" s="124" t="s">
        <v>71</v>
      </c>
      <c r="F1288" s="6">
        <v>13</v>
      </c>
      <c r="G1288" s="6">
        <v>5</v>
      </c>
      <c r="H1288" s="6">
        <v>2</v>
      </c>
      <c r="I1288" s="6">
        <v>6</v>
      </c>
      <c r="J1288" s="127">
        <v>4546.1099999999997</v>
      </c>
      <c r="K1288" s="127">
        <v>1524.57</v>
      </c>
      <c r="L1288" s="127">
        <v>602.5</v>
      </c>
      <c r="M1288" s="127">
        <v>2419.04</v>
      </c>
    </row>
    <row r="1289" spans="1:13">
      <c r="A1289" s="124">
        <v>2025</v>
      </c>
      <c r="B1289" s="124">
        <v>10</v>
      </c>
      <c r="C1289" s="126">
        <v>45961</v>
      </c>
      <c r="D1289" s="124">
        <v>53035081100</v>
      </c>
      <c r="E1289" s="124" t="s">
        <v>70</v>
      </c>
      <c r="F1289" s="6">
        <v>69</v>
      </c>
      <c r="G1289" s="6">
        <v>22</v>
      </c>
      <c r="H1289" s="6">
        <v>9</v>
      </c>
      <c r="I1289" s="6">
        <v>38</v>
      </c>
      <c r="J1289" s="127">
        <v>10204.92</v>
      </c>
      <c r="K1289" s="127">
        <v>2233.39</v>
      </c>
      <c r="L1289" s="127">
        <v>1586.08</v>
      </c>
      <c r="M1289" s="127">
        <v>6385.45</v>
      </c>
    </row>
    <row r="1290" spans="1:13">
      <c r="A1290" s="124">
        <v>2025</v>
      </c>
      <c r="B1290" s="124">
        <v>10</v>
      </c>
      <c r="C1290" s="126">
        <v>45961</v>
      </c>
      <c r="D1290" s="124">
        <v>53035081200</v>
      </c>
      <c r="E1290" s="124" t="s">
        <v>71</v>
      </c>
      <c r="F1290" s="6">
        <v>2</v>
      </c>
      <c r="G1290" s="6">
        <v>1</v>
      </c>
      <c r="H1290" s="6">
        <v>0</v>
      </c>
      <c r="I1290" s="6">
        <v>1</v>
      </c>
      <c r="J1290" s="127">
        <v>199.68</v>
      </c>
      <c r="K1290" s="127">
        <v>55.48</v>
      </c>
      <c r="L1290" s="127">
        <v>24.5</v>
      </c>
      <c r="M1290" s="127">
        <v>119.7</v>
      </c>
    </row>
    <row r="1291" spans="1:13">
      <c r="A1291" s="124">
        <v>2025</v>
      </c>
      <c r="B1291" s="124">
        <v>10</v>
      </c>
      <c r="C1291" s="126">
        <v>45961</v>
      </c>
      <c r="D1291" s="124">
        <v>53035081200</v>
      </c>
      <c r="E1291" s="124" t="s">
        <v>70</v>
      </c>
      <c r="F1291" s="6">
        <v>104</v>
      </c>
      <c r="G1291" s="6">
        <v>30</v>
      </c>
      <c r="H1291" s="6">
        <v>19</v>
      </c>
      <c r="I1291" s="6">
        <v>55</v>
      </c>
      <c r="J1291" s="127">
        <v>8627.33</v>
      </c>
      <c r="K1291" s="127">
        <v>1702.49</v>
      </c>
      <c r="L1291" s="127">
        <v>1667.67</v>
      </c>
      <c r="M1291" s="127">
        <v>5257.17</v>
      </c>
    </row>
    <row r="1292" spans="1:13">
      <c r="A1292" s="124">
        <v>2025</v>
      </c>
      <c r="B1292" s="124">
        <v>10</v>
      </c>
      <c r="C1292" s="126">
        <v>45961</v>
      </c>
      <c r="D1292" s="124">
        <v>53035081400</v>
      </c>
      <c r="E1292" s="124" t="s">
        <v>72</v>
      </c>
      <c r="F1292" s="6">
        <v>2</v>
      </c>
      <c r="G1292" s="6">
        <v>2</v>
      </c>
      <c r="H1292" s="6">
        <v>0</v>
      </c>
      <c r="I1292" s="6">
        <v>0</v>
      </c>
      <c r="J1292" s="127">
        <v>3671.17</v>
      </c>
      <c r="K1292" s="127">
        <v>3671.17</v>
      </c>
      <c r="L1292" s="127">
        <v>0</v>
      </c>
      <c r="M1292" s="127">
        <v>0</v>
      </c>
    </row>
    <row r="1293" spans="1:13">
      <c r="A1293" s="124">
        <v>2025</v>
      </c>
      <c r="B1293" s="124">
        <v>10</v>
      </c>
      <c r="C1293" s="126">
        <v>45961</v>
      </c>
      <c r="D1293" s="124">
        <v>53035090201</v>
      </c>
      <c r="E1293" s="124" t="s">
        <v>71</v>
      </c>
      <c r="F1293" s="6">
        <v>6</v>
      </c>
      <c r="G1293" s="6">
        <v>4</v>
      </c>
      <c r="H1293" s="6">
        <v>2</v>
      </c>
      <c r="I1293" s="6">
        <v>0</v>
      </c>
      <c r="J1293" s="127">
        <v>548.38</v>
      </c>
      <c r="K1293" s="127">
        <v>499.54</v>
      </c>
      <c r="L1293" s="127">
        <v>48.84</v>
      </c>
      <c r="M1293" s="127">
        <v>0</v>
      </c>
    </row>
    <row r="1294" spans="1:13">
      <c r="A1294" s="124">
        <v>2025</v>
      </c>
      <c r="B1294" s="124">
        <v>10</v>
      </c>
      <c r="C1294" s="126">
        <v>45961</v>
      </c>
      <c r="D1294" s="124">
        <v>53035090201</v>
      </c>
      <c r="E1294" s="124" t="s">
        <v>70</v>
      </c>
      <c r="F1294" s="6">
        <v>18</v>
      </c>
      <c r="G1294" s="6">
        <v>14</v>
      </c>
      <c r="H1294" s="6">
        <v>1</v>
      </c>
      <c r="I1294" s="6">
        <v>3</v>
      </c>
      <c r="J1294" s="127">
        <v>1707.36</v>
      </c>
      <c r="K1294" s="127">
        <v>772.39</v>
      </c>
      <c r="L1294" s="127">
        <v>230.93</v>
      </c>
      <c r="M1294" s="127">
        <v>704.04</v>
      </c>
    </row>
    <row r="1295" spans="1:13">
      <c r="A1295" s="124">
        <v>2025</v>
      </c>
      <c r="B1295" s="124">
        <v>10</v>
      </c>
      <c r="C1295" s="126">
        <v>45961</v>
      </c>
      <c r="D1295" s="124">
        <v>53035090202</v>
      </c>
      <c r="E1295" s="124" t="s">
        <v>70</v>
      </c>
      <c r="F1295" s="6">
        <v>17</v>
      </c>
      <c r="G1295" s="6">
        <v>9</v>
      </c>
      <c r="H1295" s="6">
        <v>5</v>
      </c>
      <c r="I1295" s="6">
        <v>3</v>
      </c>
      <c r="J1295" s="127">
        <v>1187.51</v>
      </c>
      <c r="K1295" s="127">
        <v>599.55999999999995</v>
      </c>
      <c r="L1295" s="127">
        <v>267.64999999999998</v>
      </c>
      <c r="M1295" s="127">
        <v>320.3</v>
      </c>
    </row>
    <row r="1296" spans="1:13">
      <c r="A1296" s="124">
        <v>2025</v>
      </c>
      <c r="B1296" s="124">
        <v>10</v>
      </c>
      <c r="C1296" s="126">
        <v>45961</v>
      </c>
      <c r="D1296" s="124">
        <v>53035090400</v>
      </c>
      <c r="E1296" s="124" t="s">
        <v>70</v>
      </c>
      <c r="F1296" s="6">
        <v>19</v>
      </c>
      <c r="G1296" s="6">
        <v>9</v>
      </c>
      <c r="H1296" s="6">
        <v>4</v>
      </c>
      <c r="I1296" s="6">
        <v>6</v>
      </c>
      <c r="J1296" s="127">
        <v>1560.68</v>
      </c>
      <c r="K1296" s="127">
        <v>704.04</v>
      </c>
      <c r="L1296" s="127">
        <v>304.38</v>
      </c>
      <c r="M1296" s="127">
        <v>552.26</v>
      </c>
    </row>
    <row r="1297" spans="1:13">
      <c r="A1297" s="124">
        <v>2025</v>
      </c>
      <c r="B1297" s="124">
        <v>10</v>
      </c>
      <c r="C1297" s="126">
        <v>45961</v>
      </c>
      <c r="D1297" s="124">
        <v>53035090501</v>
      </c>
      <c r="E1297" s="124" t="s">
        <v>71</v>
      </c>
      <c r="F1297" s="6">
        <v>8</v>
      </c>
      <c r="G1297" s="6">
        <v>5</v>
      </c>
      <c r="H1297" s="6">
        <v>1</v>
      </c>
      <c r="I1297" s="6">
        <v>2</v>
      </c>
      <c r="J1297" s="127">
        <v>4297.5</v>
      </c>
      <c r="K1297" s="127">
        <v>3808.16</v>
      </c>
      <c r="L1297" s="127">
        <v>419.82</v>
      </c>
      <c r="M1297" s="127">
        <v>69.52</v>
      </c>
    </row>
    <row r="1298" spans="1:13">
      <c r="A1298" s="124">
        <v>2025</v>
      </c>
      <c r="B1298" s="124">
        <v>10</v>
      </c>
      <c r="C1298" s="126">
        <v>45961</v>
      </c>
      <c r="D1298" s="124">
        <v>53035090501</v>
      </c>
      <c r="E1298" s="124" t="s">
        <v>70</v>
      </c>
      <c r="F1298" s="6">
        <v>19</v>
      </c>
      <c r="G1298" s="6">
        <v>12</v>
      </c>
      <c r="H1298" s="6">
        <v>4</v>
      </c>
      <c r="I1298" s="6">
        <v>3</v>
      </c>
      <c r="J1298" s="127">
        <v>733.79</v>
      </c>
      <c r="K1298" s="127">
        <v>545.44000000000005</v>
      </c>
      <c r="L1298" s="127">
        <v>113.41</v>
      </c>
      <c r="M1298" s="127">
        <v>74.94</v>
      </c>
    </row>
    <row r="1299" spans="1:13">
      <c r="A1299" s="124">
        <v>2025</v>
      </c>
      <c r="B1299" s="124">
        <v>10</v>
      </c>
      <c r="C1299" s="126">
        <v>45961</v>
      </c>
      <c r="D1299" s="124">
        <v>53035090502</v>
      </c>
      <c r="E1299" s="124" t="s">
        <v>71</v>
      </c>
      <c r="F1299" s="6">
        <v>1</v>
      </c>
      <c r="G1299" s="6">
        <v>1</v>
      </c>
      <c r="H1299" s="6">
        <v>0</v>
      </c>
      <c r="I1299" s="6">
        <v>0</v>
      </c>
      <c r="J1299" s="127">
        <v>106.65</v>
      </c>
      <c r="K1299" s="127">
        <v>106.65</v>
      </c>
      <c r="L1299" s="127">
        <v>0</v>
      </c>
      <c r="M1299" s="127">
        <v>0</v>
      </c>
    </row>
    <row r="1300" spans="1:13">
      <c r="A1300" s="124">
        <v>2025</v>
      </c>
      <c r="B1300" s="124">
        <v>10</v>
      </c>
      <c r="C1300" s="126">
        <v>45961</v>
      </c>
      <c r="D1300" s="124">
        <v>53035090502</v>
      </c>
      <c r="E1300" s="124" t="s">
        <v>70</v>
      </c>
      <c r="F1300" s="6">
        <v>56</v>
      </c>
      <c r="G1300" s="6">
        <v>29</v>
      </c>
      <c r="H1300" s="6">
        <v>6</v>
      </c>
      <c r="I1300" s="6">
        <v>21</v>
      </c>
      <c r="J1300" s="127">
        <v>3830.03</v>
      </c>
      <c r="K1300" s="127">
        <v>1397.19</v>
      </c>
      <c r="L1300" s="127">
        <v>530.84</v>
      </c>
      <c r="M1300" s="127">
        <v>1902</v>
      </c>
    </row>
    <row r="1301" spans="1:13">
      <c r="A1301" s="124">
        <v>2025</v>
      </c>
      <c r="B1301" s="124">
        <v>10</v>
      </c>
      <c r="C1301" s="126">
        <v>45961</v>
      </c>
      <c r="D1301" s="124">
        <v>53035091100</v>
      </c>
      <c r="E1301" s="124" t="s">
        <v>70</v>
      </c>
      <c r="F1301" s="6">
        <v>9</v>
      </c>
      <c r="G1301" s="6">
        <v>5</v>
      </c>
      <c r="H1301" s="6">
        <v>3</v>
      </c>
      <c r="I1301" s="6">
        <v>1</v>
      </c>
      <c r="J1301" s="127">
        <v>499.91</v>
      </c>
      <c r="K1301" s="127">
        <v>247.88</v>
      </c>
      <c r="L1301" s="127">
        <v>171.46</v>
      </c>
      <c r="M1301" s="127">
        <v>80.569999999999993</v>
      </c>
    </row>
    <row r="1302" spans="1:13">
      <c r="A1302" s="124">
        <v>2025</v>
      </c>
      <c r="B1302" s="124">
        <v>10</v>
      </c>
      <c r="C1302" s="126">
        <v>45961</v>
      </c>
      <c r="D1302" s="124">
        <v>53035091201</v>
      </c>
      <c r="E1302" s="124" t="s">
        <v>71</v>
      </c>
      <c r="F1302" s="6">
        <v>12</v>
      </c>
      <c r="G1302" s="6">
        <v>4</v>
      </c>
      <c r="H1302" s="6">
        <v>7</v>
      </c>
      <c r="I1302" s="6">
        <v>1</v>
      </c>
      <c r="J1302" s="127">
        <v>23999.66</v>
      </c>
      <c r="K1302" s="127">
        <v>2407.46</v>
      </c>
      <c r="L1302" s="127">
        <v>21542.12</v>
      </c>
      <c r="M1302" s="127">
        <v>50.08</v>
      </c>
    </row>
    <row r="1303" spans="1:13">
      <c r="A1303" s="124">
        <v>2025</v>
      </c>
      <c r="B1303" s="124">
        <v>10</v>
      </c>
      <c r="C1303" s="126">
        <v>45961</v>
      </c>
      <c r="D1303" s="124">
        <v>53035091201</v>
      </c>
      <c r="E1303" s="124" t="s">
        <v>70</v>
      </c>
      <c r="F1303" s="6">
        <v>42</v>
      </c>
      <c r="G1303" s="6">
        <v>15</v>
      </c>
      <c r="H1303" s="6">
        <v>11</v>
      </c>
      <c r="I1303" s="6">
        <v>16</v>
      </c>
      <c r="J1303" s="127">
        <v>3926.6</v>
      </c>
      <c r="K1303" s="127">
        <v>1962.91</v>
      </c>
      <c r="L1303" s="127">
        <v>643.79999999999995</v>
      </c>
      <c r="M1303" s="127">
        <v>1319.89</v>
      </c>
    </row>
    <row r="1304" spans="1:13">
      <c r="A1304" s="124">
        <v>2025</v>
      </c>
      <c r="B1304" s="124">
        <v>10</v>
      </c>
      <c r="C1304" s="126">
        <v>45961</v>
      </c>
      <c r="D1304" s="124">
        <v>53035091203</v>
      </c>
      <c r="E1304" s="124" t="s">
        <v>71</v>
      </c>
      <c r="F1304" s="6">
        <v>1</v>
      </c>
      <c r="G1304" s="6">
        <v>0</v>
      </c>
      <c r="H1304" s="6">
        <v>0</v>
      </c>
      <c r="I1304" s="6">
        <v>1</v>
      </c>
      <c r="J1304" s="127">
        <v>137.58000000000001</v>
      </c>
      <c r="K1304" s="127">
        <v>48.9</v>
      </c>
      <c r="L1304" s="127">
        <v>41.3</v>
      </c>
      <c r="M1304" s="127">
        <v>47.38</v>
      </c>
    </row>
    <row r="1305" spans="1:13">
      <c r="A1305" s="124">
        <v>2025</v>
      </c>
      <c r="B1305" s="124">
        <v>10</v>
      </c>
      <c r="C1305" s="126">
        <v>45961</v>
      </c>
      <c r="D1305" s="124">
        <v>53035091203</v>
      </c>
      <c r="E1305" s="124" t="s">
        <v>70</v>
      </c>
      <c r="F1305" s="6">
        <v>95</v>
      </c>
      <c r="G1305" s="6">
        <v>40</v>
      </c>
      <c r="H1305" s="6">
        <v>26</v>
      </c>
      <c r="I1305" s="6">
        <v>29</v>
      </c>
      <c r="J1305" s="127">
        <v>6651.33</v>
      </c>
      <c r="K1305" s="127">
        <v>2605.94</v>
      </c>
      <c r="L1305" s="127">
        <v>1660.95</v>
      </c>
      <c r="M1305" s="127">
        <v>2384.44</v>
      </c>
    </row>
    <row r="1306" spans="1:13">
      <c r="A1306" s="124">
        <v>2025</v>
      </c>
      <c r="B1306" s="124">
        <v>10</v>
      </c>
      <c r="C1306" s="126">
        <v>45961</v>
      </c>
      <c r="D1306" s="124">
        <v>53035091204</v>
      </c>
      <c r="E1306" s="124" t="s">
        <v>71</v>
      </c>
      <c r="F1306" s="6">
        <v>2</v>
      </c>
      <c r="G1306" s="6">
        <v>2</v>
      </c>
      <c r="H1306" s="6">
        <v>0</v>
      </c>
      <c r="I1306" s="6">
        <v>0</v>
      </c>
      <c r="J1306" s="127">
        <v>70.430000000000007</v>
      </c>
      <c r="K1306" s="127">
        <v>70.430000000000007</v>
      </c>
      <c r="L1306" s="127">
        <v>0</v>
      </c>
      <c r="M1306" s="127">
        <v>0</v>
      </c>
    </row>
    <row r="1307" spans="1:13">
      <c r="A1307" s="124">
        <v>2025</v>
      </c>
      <c r="B1307" s="124">
        <v>10</v>
      </c>
      <c r="C1307" s="126">
        <v>45961</v>
      </c>
      <c r="D1307" s="124">
        <v>53035091204</v>
      </c>
      <c r="E1307" s="124" t="s">
        <v>70</v>
      </c>
      <c r="F1307" s="6">
        <v>34</v>
      </c>
      <c r="G1307" s="6">
        <v>12</v>
      </c>
      <c r="H1307" s="6">
        <v>10</v>
      </c>
      <c r="I1307" s="6">
        <v>12</v>
      </c>
      <c r="J1307" s="127">
        <v>1747.77</v>
      </c>
      <c r="K1307" s="127">
        <v>649.75</v>
      </c>
      <c r="L1307" s="127">
        <v>362.27</v>
      </c>
      <c r="M1307" s="127">
        <v>735.75</v>
      </c>
    </row>
    <row r="1308" spans="1:13">
      <c r="A1308" s="124">
        <v>2025</v>
      </c>
      <c r="B1308" s="124">
        <v>10</v>
      </c>
      <c r="C1308" s="126">
        <v>45961</v>
      </c>
      <c r="D1308" s="124">
        <v>53035091302</v>
      </c>
      <c r="E1308" s="124" t="s">
        <v>70</v>
      </c>
      <c r="F1308" s="6">
        <v>25</v>
      </c>
      <c r="G1308" s="6">
        <v>15</v>
      </c>
      <c r="H1308" s="6">
        <v>3</v>
      </c>
      <c r="I1308" s="6">
        <v>7</v>
      </c>
      <c r="J1308" s="127">
        <v>1428.51</v>
      </c>
      <c r="K1308" s="127">
        <v>915.39</v>
      </c>
      <c r="L1308" s="127">
        <v>258.95</v>
      </c>
      <c r="M1308" s="127">
        <v>254.17</v>
      </c>
    </row>
    <row r="1309" spans="1:13">
      <c r="A1309" s="124">
        <v>2025</v>
      </c>
      <c r="B1309" s="124">
        <v>10</v>
      </c>
      <c r="C1309" s="126">
        <v>45961</v>
      </c>
      <c r="D1309" s="124">
        <v>53035091400</v>
      </c>
      <c r="E1309" s="124" t="s">
        <v>71</v>
      </c>
      <c r="F1309" s="6">
        <v>1</v>
      </c>
      <c r="G1309" s="6">
        <v>1</v>
      </c>
      <c r="H1309" s="6">
        <v>0</v>
      </c>
      <c r="I1309" s="6">
        <v>0</v>
      </c>
      <c r="J1309" s="127">
        <v>20</v>
      </c>
      <c r="K1309" s="127">
        <v>20</v>
      </c>
      <c r="L1309" s="127">
        <v>0</v>
      </c>
      <c r="M1309" s="127">
        <v>0</v>
      </c>
    </row>
    <row r="1310" spans="1:13">
      <c r="A1310" s="124">
        <v>2025</v>
      </c>
      <c r="B1310" s="124">
        <v>10</v>
      </c>
      <c r="C1310" s="126">
        <v>45961</v>
      </c>
      <c r="D1310" s="124">
        <v>53035091400</v>
      </c>
      <c r="E1310" s="124" t="s">
        <v>70</v>
      </c>
      <c r="F1310" s="6">
        <v>47</v>
      </c>
      <c r="G1310" s="6">
        <v>27</v>
      </c>
      <c r="H1310" s="6">
        <v>8</v>
      </c>
      <c r="I1310" s="6">
        <v>12</v>
      </c>
      <c r="J1310" s="127">
        <v>3165.22</v>
      </c>
      <c r="K1310" s="127">
        <v>1424.65</v>
      </c>
      <c r="L1310" s="127">
        <v>443.19</v>
      </c>
      <c r="M1310" s="127">
        <v>1297.3800000000001</v>
      </c>
    </row>
    <row r="1311" spans="1:13">
      <c r="A1311" s="124">
        <v>2025</v>
      </c>
      <c r="B1311" s="124">
        <v>10</v>
      </c>
      <c r="C1311" s="126">
        <v>45961</v>
      </c>
      <c r="D1311" s="124">
        <v>53035091500</v>
      </c>
      <c r="E1311" s="124" t="s">
        <v>70</v>
      </c>
      <c r="F1311" s="6">
        <v>65</v>
      </c>
      <c r="G1311" s="6">
        <v>35</v>
      </c>
      <c r="H1311" s="6">
        <v>9</v>
      </c>
      <c r="I1311" s="6">
        <v>21</v>
      </c>
      <c r="J1311" s="127">
        <v>5009.32</v>
      </c>
      <c r="K1311" s="127">
        <v>2021.1</v>
      </c>
      <c r="L1311" s="127">
        <v>704.28</v>
      </c>
      <c r="M1311" s="127">
        <v>2283.94</v>
      </c>
    </row>
    <row r="1312" spans="1:13">
      <c r="A1312" s="124">
        <v>2025</v>
      </c>
      <c r="B1312" s="124">
        <v>10</v>
      </c>
      <c r="C1312" s="126">
        <v>45961</v>
      </c>
      <c r="D1312" s="124">
        <v>53035091600</v>
      </c>
      <c r="E1312" s="124" t="s">
        <v>71</v>
      </c>
      <c r="F1312" s="6">
        <v>2</v>
      </c>
      <c r="G1312" s="6">
        <v>0</v>
      </c>
      <c r="H1312" s="6">
        <v>2</v>
      </c>
      <c r="I1312" s="6">
        <v>0</v>
      </c>
      <c r="J1312" s="127">
        <v>318.52</v>
      </c>
      <c r="K1312" s="127">
        <v>173.83</v>
      </c>
      <c r="L1312" s="127">
        <v>144.69</v>
      </c>
      <c r="M1312" s="127">
        <v>0</v>
      </c>
    </row>
    <row r="1313" spans="1:13">
      <c r="A1313" s="124">
        <v>2025</v>
      </c>
      <c r="B1313" s="124">
        <v>10</v>
      </c>
      <c r="C1313" s="126">
        <v>45961</v>
      </c>
      <c r="D1313" s="124">
        <v>53035091600</v>
      </c>
      <c r="E1313" s="124" t="s">
        <v>70</v>
      </c>
      <c r="F1313" s="6">
        <v>120</v>
      </c>
      <c r="G1313" s="6">
        <v>54</v>
      </c>
      <c r="H1313" s="6">
        <v>19</v>
      </c>
      <c r="I1313" s="6">
        <v>47</v>
      </c>
      <c r="J1313" s="127">
        <v>9916.35</v>
      </c>
      <c r="K1313" s="127">
        <v>3388.03</v>
      </c>
      <c r="L1313" s="127">
        <v>1530.63</v>
      </c>
      <c r="M1313" s="127">
        <v>4997.6899999999996</v>
      </c>
    </row>
    <row r="1314" spans="1:13">
      <c r="A1314" s="124">
        <v>2025</v>
      </c>
      <c r="B1314" s="124">
        <v>10</v>
      </c>
      <c r="C1314" s="126">
        <v>45961</v>
      </c>
      <c r="D1314" s="124">
        <v>53035091700</v>
      </c>
      <c r="E1314" s="124" t="s">
        <v>71</v>
      </c>
      <c r="F1314" s="6">
        <v>1</v>
      </c>
      <c r="G1314" s="6">
        <v>1</v>
      </c>
      <c r="H1314" s="6">
        <v>0</v>
      </c>
      <c r="I1314" s="6">
        <v>0</v>
      </c>
      <c r="J1314" s="127">
        <v>33.69</v>
      </c>
      <c r="K1314" s="127">
        <v>33.69</v>
      </c>
      <c r="L1314" s="127">
        <v>0</v>
      </c>
      <c r="M1314" s="127">
        <v>0</v>
      </c>
    </row>
    <row r="1315" spans="1:13">
      <c r="A1315" s="124">
        <v>2025</v>
      </c>
      <c r="B1315" s="124">
        <v>10</v>
      </c>
      <c r="C1315" s="126">
        <v>45961</v>
      </c>
      <c r="D1315" s="124">
        <v>53035091700</v>
      </c>
      <c r="E1315" s="124" t="s">
        <v>70</v>
      </c>
      <c r="F1315" s="6">
        <v>134</v>
      </c>
      <c r="G1315" s="6">
        <v>60</v>
      </c>
      <c r="H1315" s="6">
        <v>30</v>
      </c>
      <c r="I1315" s="6">
        <v>44</v>
      </c>
      <c r="J1315" s="127">
        <v>11631.33</v>
      </c>
      <c r="K1315" s="127">
        <v>4599.8500000000004</v>
      </c>
      <c r="L1315" s="127">
        <v>2456.06</v>
      </c>
      <c r="M1315" s="127">
        <v>4575.42</v>
      </c>
    </row>
    <row r="1316" spans="1:13">
      <c r="A1316" s="124">
        <v>2025</v>
      </c>
      <c r="B1316" s="124">
        <v>10</v>
      </c>
      <c r="C1316" s="126">
        <v>45961</v>
      </c>
      <c r="D1316" s="124">
        <v>53035091800</v>
      </c>
      <c r="E1316" s="124" t="s">
        <v>71</v>
      </c>
      <c r="F1316" s="6">
        <v>4</v>
      </c>
      <c r="G1316" s="6">
        <v>2</v>
      </c>
      <c r="H1316" s="6">
        <v>1</v>
      </c>
      <c r="I1316" s="6">
        <v>1</v>
      </c>
      <c r="J1316" s="127">
        <v>144.12</v>
      </c>
      <c r="K1316" s="127">
        <v>81</v>
      </c>
      <c r="L1316" s="127">
        <v>60</v>
      </c>
      <c r="M1316" s="127">
        <v>3.12</v>
      </c>
    </row>
    <row r="1317" spans="1:13">
      <c r="A1317" s="124">
        <v>2025</v>
      </c>
      <c r="B1317" s="124">
        <v>10</v>
      </c>
      <c r="C1317" s="126">
        <v>45961</v>
      </c>
      <c r="D1317" s="124">
        <v>53035091800</v>
      </c>
      <c r="E1317" s="124" t="s">
        <v>70</v>
      </c>
      <c r="F1317" s="6">
        <v>57</v>
      </c>
      <c r="G1317" s="6">
        <v>17</v>
      </c>
      <c r="H1317" s="6">
        <v>6</v>
      </c>
      <c r="I1317" s="6">
        <v>34</v>
      </c>
      <c r="J1317" s="127">
        <v>5636.06</v>
      </c>
      <c r="K1317" s="127">
        <v>1458.55</v>
      </c>
      <c r="L1317" s="127">
        <v>850.4</v>
      </c>
      <c r="M1317" s="127">
        <v>3327.11</v>
      </c>
    </row>
    <row r="1318" spans="1:13">
      <c r="A1318" s="124">
        <v>2025</v>
      </c>
      <c r="B1318" s="124">
        <v>10</v>
      </c>
      <c r="C1318" s="126">
        <v>45961</v>
      </c>
      <c r="D1318" s="124">
        <v>53035091900</v>
      </c>
      <c r="E1318" s="124" t="s">
        <v>71</v>
      </c>
      <c r="F1318" s="6">
        <v>4</v>
      </c>
      <c r="G1318" s="6">
        <v>2</v>
      </c>
      <c r="H1318" s="6">
        <v>2</v>
      </c>
      <c r="I1318" s="6">
        <v>0</v>
      </c>
      <c r="J1318" s="127">
        <v>713</v>
      </c>
      <c r="K1318" s="127">
        <v>651.74</v>
      </c>
      <c r="L1318" s="127">
        <v>61.26</v>
      </c>
      <c r="M1318" s="127">
        <v>0</v>
      </c>
    </row>
    <row r="1319" spans="1:13">
      <c r="A1319" s="124">
        <v>2025</v>
      </c>
      <c r="B1319" s="124">
        <v>10</v>
      </c>
      <c r="C1319" s="126">
        <v>45961</v>
      </c>
      <c r="D1319" s="124">
        <v>53035091900</v>
      </c>
      <c r="E1319" s="124" t="s">
        <v>70</v>
      </c>
      <c r="F1319" s="6">
        <v>59</v>
      </c>
      <c r="G1319" s="6">
        <v>23</v>
      </c>
      <c r="H1319" s="6">
        <v>11</v>
      </c>
      <c r="I1319" s="6">
        <v>25</v>
      </c>
      <c r="J1319" s="127">
        <v>5420.21</v>
      </c>
      <c r="K1319" s="127">
        <v>1292.08</v>
      </c>
      <c r="L1319" s="127">
        <v>686.77</v>
      </c>
      <c r="M1319" s="127">
        <v>3441.36</v>
      </c>
    </row>
    <row r="1320" spans="1:13">
      <c r="A1320" s="124">
        <v>2025</v>
      </c>
      <c r="B1320" s="124">
        <v>10</v>
      </c>
      <c r="C1320" s="126">
        <v>45961</v>
      </c>
      <c r="D1320" s="124">
        <v>53035092100</v>
      </c>
      <c r="E1320" s="124" t="s">
        <v>71</v>
      </c>
      <c r="F1320" s="6">
        <v>10</v>
      </c>
      <c r="G1320" s="6">
        <v>6</v>
      </c>
      <c r="H1320" s="6">
        <v>2</v>
      </c>
      <c r="I1320" s="6">
        <v>2</v>
      </c>
      <c r="J1320" s="127">
        <v>7974.13</v>
      </c>
      <c r="K1320" s="127">
        <v>1013.7</v>
      </c>
      <c r="L1320" s="127">
        <v>445</v>
      </c>
      <c r="M1320" s="127">
        <v>6515.43</v>
      </c>
    </row>
    <row r="1321" spans="1:13">
      <c r="A1321" s="124">
        <v>2025</v>
      </c>
      <c r="B1321" s="124">
        <v>10</v>
      </c>
      <c r="C1321" s="126">
        <v>45961</v>
      </c>
      <c r="D1321" s="124">
        <v>53035092100</v>
      </c>
      <c r="E1321" s="124" t="s">
        <v>70</v>
      </c>
      <c r="F1321" s="6">
        <v>215</v>
      </c>
      <c r="G1321" s="6">
        <v>101</v>
      </c>
      <c r="H1321" s="6">
        <v>32</v>
      </c>
      <c r="I1321" s="6">
        <v>82</v>
      </c>
      <c r="J1321" s="127">
        <v>17842.48</v>
      </c>
      <c r="K1321" s="127">
        <v>5866.12</v>
      </c>
      <c r="L1321" s="127">
        <v>2265.7199999999998</v>
      </c>
      <c r="M1321" s="127">
        <v>9710.64</v>
      </c>
    </row>
    <row r="1322" spans="1:13">
      <c r="A1322" s="124">
        <v>2025</v>
      </c>
      <c r="B1322" s="124">
        <v>10</v>
      </c>
      <c r="C1322" s="126">
        <v>45961</v>
      </c>
      <c r="D1322" s="124">
        <v>53035092200</v>
      </c>
      <c r="E1322" s="124" t="s">
        <v>71</v>
      </c>
      <c r="F1322" s="6">
        <v>3</v>
      </c>
      <c r="G1322" s="6">
        <v>0</v>
      </c>
      <c r="H1322" s="6">
        <v>2</v>
      </c>
      <c r="I1322" s="6">
        <v>1</v>
      </c>
      <c r="J1322" s="127">
        <v>1905.15</v>
      </c>
      <c r="K1322" s="127">
        <v>889.97</v>
      </c>
      <c r="L1322" s="127">
        <v>817.77</v>
      </c>
      <c r="M1322" s="127">
        <v>197.41</v>
      </c>
    </row>
    <row r="1323" spans="1:13">
      <c r="A1323" s="124">
        <v>2025</v>
      </c>
      <c r="B1323" s="124">
        <v>10</v>
      </c>
      <c r="C1323" s="126">
        <v>45961</v>
      </c>
      <c r="D1323" s="124">
        <v>53035092200</v>
      </c>
      <c r="E1323" s="124" t="s">
        <v>70</v>
      </c>
      <c r="F1323" s="6">
        <v>159</v>
      </c>
      <c r="G1323" s="6">
        <v>64</v>
      </c>
      <c r="H1323" s="6">
        <v>21</v>
      </c>
      <c r="I1323" s="6">
        <v>74</v>
      </c>
      <c r="J1323" s="127">
        <v>14425.92</v>
      </c>
      <c r="K1323" s="127">
        <v>4130.72</v>
      </c>
      <c r="L1323" s="127">
        <v>2526.9299999999998</v>
      </c>
      <c r="M1323" s="127">
        <v>7768.27</v>
      </c>
    </row>
    <row r="1324" spans="1:13">
      <c r="A1324" s="124">
        <v>2025</v>
      </c>
      <c r="B1324" s="124">
        <v>10</v>
      </c>
      <c r="C1324" s="126">
        <v>45961</v>
      </c>
      <c r="D1324" s="124">
        <v>53035092300</v>
      </c>
      <c r="E1324" s="124" t="s">
        <v>71</v>
      </c>
      <c r="F1324" s="6">
        <v>9</v>
      </c>
      <c r="G1324" s="6">
        <v>4</v>
      </c>
      <c r="H1324" s="6">
        <v>4</v>
      </c>
      <c r="I1324" s="6">
        <v>1</v>
      </c>
      <c r="J1324" s="127">
        <v>1553.34</v>
      </c>
      <c r="K1324" s="127">
        <v>1068.54</v>
      </c>
      <c r="L1324" s="127">
        <v>463.52</v>
      </c>
      <c r="M1324" s="127">
        <v>21.28</v>
      </c>
    </row>
    <row r="1325" spans="1:13">
      <c r="A1325" s="124">
        <v>2025</v>
      </c>
      <c r="B1325" s="124">
        <v>10</v>
      </c>
      <c r="C1325" s="126">
        <v>45961</v>
      </c>
      <c r="D1325" s="124">
        <v>53035092300</v>
      </c>
      <c r="E1325" s="124" t="s">
        <v>70</v>
      </c>
      <c r="F1325" s="6">
        <v>157</v>
      </c>
      <c r="G1325" s="6">
        <v>67</v>
      </c>
      <c r="H1325" s="6">
        <v>27</v>
      </c>
      <c r="I1325" s="6">
        <v>63</v>
      </c>
      <c r="J1325" s="127">
        <v>18264.72</v>
      </c>
      <c r="K1325" s="127">
        <v>6460.99</v>
      </c>
      <c r="L1325" s="127">
        <v>1886.09</v>
      </c>
      <c r="M1325" s="127">
        <v>9917.64</v>
      </c>
    </row>
    <row r="1326" spans="1:13">
      <c r="A1326" s="124">
        <v>2025</v>
      </c>
      <c r="B1326" s="124">
        <v>10</v>
      </c>
      <c r="C1326" s="126">
        <v>45961</v>
      </c>
      <c r="D1326" s="124">
        <v>53035092400</v>
      </c>
      <c r="E1326" s="124" t="s">
        <v>71</v>
      </c>
      <c r="F1326" s="6">
        <v>1</v>
      </c>
      <c r="G1326" s="6">
        <v>1</v>
      </c>
      <c r="H1326" s="6">
        <v>0</v>
      </c>
      <c r="I1326" s="6">
        <v>0</v>
      </c>
      <c r="J1326" s="127">
        <v>428.19</v>
      </c>
      <c r="K1326" s="127">
        <v>428.19</v>
      </c>
      <c r="L1326" s="127">
        <v>0</v>
      </c>
      <c r="M1326" s="127">
        <v>0</v>
      </c>
    </row>
    <row r="1327" spans="1:13">
      <c r="A1327" s="124">
        <v>2025</v>
      </c>
      <c r="B1327" s="124">
        <v>10</v>
      </c>
      <c r="C1327" s="126">
        <v>45961</v>
      </c>
      <c r="D1327" s="124">
        <v>53035092400</v>
      </c>
      <c r="E1327" s="124" t="s">
        <v>70</v>
      </c>
      <c r="F1327" s="6">
        <v>103</v>
      </c>
      <c r="G1327" s="6">
        <v>29</v>
      </c>
      <c r="H1327" s="6">
        <v>17</v>
      </c>
      <c r="I1327" s="6">
        <v>57</v>
      </c>
      <c r="J1327" s="127">
        <v>12622.77</v>
      </c>
      <c r="K1327" s="127">
        <v>2910.63</v>
      </c>
      <c r="L1327" s="127">
        <v>1623.48</v>
      </c>
      <c r="M1327" s="127">
        <v>8088.66</v>
      </c>
    </row>
    <row r="1328" spans="1:13">
      <c r="A1328" s="124">
        <v>2025</v>
      </c>
      <c r="B1328" s="124">
        <v>10</v>
      </c>
      <c r="C1328" s="126">
        <v>45961</v>
      </c>
      <c r="D1328" s="124">
        <v>53035092500</v>
      </c>
      <c r="E1328" s="124" t="s">
        <v>71</v>
      </c>
      <c r="F1328" s="6">
        <v>5</v>
      </c>
      <c r="G1328" s="6">
        <v>2</v>
      </c>
      <c r="H1328" s="6">
        <v>2</v>
      </c>
      <c r="I1328" s="6">
        <v>1</v>
      </c>
      <c r="J1328" s="127">
        <v>1406.36</v>
      </c>
      <c r="K1328" s="127">
        <v>703.97</v>
      </c>
      <c r="L1328" s="127">
        <v>578.92999999999995</v>
      </c>
      <c r="M1328" s="127">
        <v>123.46</v>
      </c>
    </row>
    <row r="1329" spans="1:13">
      <c r="A1329" s="124">
        <v>2025</v>
      </c>
      <c r="B1329" s="124">
        <v>10</v>
      </c>
      <c r="C1329" s="126">
        <v>45961</v>
      </c>
      <c r="D1329" s="124">
        <v>53035092500</v>
      </c>
      <c r="E1329" s="124" t="s">
        <v>70</v>
      </c>
      <c r="F1329" s="6">
        <v>108</v>
      </c>
      <c r="G1329" s="6">
        <v>38</v>
      </c>
      <c r="H1329" s="6">
        <v>15</v>
      </c>
      <c r="I1329" s="6">
        <v>55</v>
      </c>
      <c r="J1329" s="127">
        <v>12531.05</v>
      </c>
      <c r="K1329" s="127">
        <v>3070.19</v>
      </c>
      <c r="L1329" s="127">
        <v>2316.6999999999998</v>
      </c>
      <c r="M1329" s="127">
        <v>7144.16</v>
      </c>
    </row>
    <row r="1330" spans="1:13">
      <c r="A1330" s="124">
        <v>2025</v>
      </c>
      <c r="B1330" s="124">
        <v>10</v>
      </c>
      <c r="C1330" s="126">
        <v>45961</v>
      </c>
      <c r="D1330" s="124">
        <v>53035092600</v>
      </c>
      <c r="E1330" s="124" t="s">
        <v>71</v>
      </c>
      <c r="F1330" s="6">
        <v>2</v>
      </c>
      <c r="G1330" s="6">
        <v>2</v>
      </c>
      <c r="H1330" s="6">
        <v>0</v>
      </c>
      <c r="I1330" s="6">
        <v>0</v>
      </c>
      <c r="J1330" s="127">
        <v>860.87</v>
      </c>
      <c r="K1330" s="127">
        <v>860.87</v>
      </c>
      <c r="L1330" s="127">
        <v>0</v>
      </c>
      <c r="M1330" s="127">
        <v>0</v>
      </c>
    </row>
    <row r="1331" spans="1:13">
      <c r="A1331" s="124">
        <v>2025</v>
      </c>
      <c r="B1331" s="124">
        <v>10</v>
      </c>
      <c r="C1331" s="126">
        <v>45961</v>
      </c>
      <c r="D1331" s="124">
        <v>53035092600</v>
      </c>
      <c r="E1331" s="124" t="s">
        <v>72</v>
      </c>
      <c r="F1331" s="6">
        <v>1</v>
      </c>
      <c r="G1331" s="6">
        <v>0</v>
      </c>
      <c r="H1331" s="6">
        <v>1</v>
      </c>
      <c r="I1331" s="6">
        <v>0</v>
      </c>
      <c r="J1331" s="127">
        <v>67.739999999999995</v>
      </c>
      <c r="K1331" s="127">
        <v>21.48</v>
      </c>
      <c r="L1331" s="127">
        <v>46.26</v>
      </c>
      <c r="M1331" s="127">
        <v>0</v>
      </c>
    </row>
    <row r="1332" spans="1:13">
      <c r="A1332" s="124">
        <v>2025</v>
      </c>
      <c r="B1332" s="124">
        <v>10</v>
      </c>
      <c r="C1332" s="126">
        <v>45961</v>
      </c>
      <c r="D1332" s="124">
        <v>53035092600</v>
      </c>
      <c r="E1332" s="124" t="s">
        <v>70</v>
      </c>
      <c r="F1332" s="6">
        <v>46</v>
      </c>
      <c r="G1332" s="6">
        <v>16</v>
      </c>
      <c r="H1332" s="6">
        <v>8</v>
      </c>
      <c r="I1332" s="6">
        <v>22</v>
      </c>
      <c r="J1332" s="127">
        <v>3776.88</v>
      </c>
      <c r="K1332" s="127">
        <v>875.89</v>
      </c>
      <c r="L1332" s="127">
        <v>526.82000000000005</v>
      </c>
      <c r="M1332" s="127">
        <v>2374.17</v>
      </c>
    </row>
    <row r="1333" spans="1:13">
      <c r="A1333" s="124">
        <v>2025</v>
      </c>
      <c r="B1333" s="124">
        <v>10</v>
      </c>
      <c r="C1333" s="126">
        <v>45961</v>
      </c>
      <c r="D1333" s="124">
        <v>53035092701</v>
      </c>
      <c r="E1333" s="124" t="s">
        <v>70</v>
      </c>
      <c r="F1333" s="6">
        <v>12</v>
      </c>
      <c r="G1333" s="6">
        <v>6</v>
      </c>
      <c r="H1333" s="6">
        <v>3</v>
      </c>
      <c r="I1333" s="6">
        <v>3</v>
      </c>
      <c r="J1333" s="127">
        <v>2479.6999999999998</v>
      </c>
      <c r="K1333" s="127">
        <v>805.04</v>
      </c>
      <c r="L1333" s="127">
        <v>238.97</v>
      </c>
      <c r="M1333" s="127">
        <v>1435.69</v>
      </c>
    </row>
    <row r="1334" spans="1:13">
      <c r="A1334" s="124">
        <v>2025</v>
      </c>
      <c r="B1334" s="124">
        <v>10</v>
      </c>
      <c r="C1334" s="126">
        <v>45961</v>
      </c>
      <c r="D1334" s="124">
        <v>53035092801</v>
      </c>
      <c r="E1334" s="124" t="s">
        <v>71</v>
      </c>
      <c r="F1334" s="6">
        <v>2</v>
      </c>
      <c r="G1334" s="6">
        <v>1</v>
      </c>
      <c r="H1334" s="6">
        <v>0</v>
      </c>
      <c r="I1334" s="6">
        <v>1</v>
      </c>
      <c r="J1334" s="127">
        <v>205.05</v>
      </c>
      <c r="K1334" s="127">
        <v>41.28</v>
      </c>
      <c r="L1334" s="127">
        <v>20</v>
      </c>
      <c r="M1334" s="127">
        <v>143.77000000000001</v>
      </c>
    </row>
    <row r="1335" spans="1:13">
      <c r="A1335" s="124">
        <v>2025</v>
      </c>
      <c r="B1335" s="124">
        <v>10</v>
      </c>
      <c r="C1335" s="126">
        <v>45961</v>
      </c>
      <c r="D1335" s="124">
        <v>53035092801</v>
      </c>
      <c r="E1335" s="124" t="s">
        <v>70</v>
      </c>
      <c r="F1335" s="6">
        <v>55</v>
      </c>
      <c r="G1335" s="6">
        <v>21</v>
      </c>
      <c r="H1335" s="6">
        <v>7</v>
      </c>
      <c r="I1335" s="6">
        <v>27</v>
      </c>
      <c r="J1335" s="127">
        <v>4656.8</v>
      </c>
      <c r="K1335" s="127">
        <v>1649.38</v>
      </c>
      <c r="L1335" s="127">
        <v>797.86</v>
      </c>
      <c r="M1335" s="127">
        <v>2209.56</v>
      </c>
    </row>
    <row r="1336" spans="1:13">
      <c r="A1336" s="124">
        <v>2025</v>
      </c>
      <c r="B1336" s="124">
        <v>10</v>
      </c>
      <c r="C1336" s="126">
        <v>45961</v>
      </c>
      <c r="D1336" s="124">
        <v>53035092901</v>
      </c>
      <c r="E1336" s="124" t="s">
        <v>70</v>
      </c>
      <c r="F1336" s="6">
        <v>1</v>
      </c>
      <c r="G1336" s="6">
        <v>1</v>
      </c>
      <c r="H1336" s="6">
        <v>0</v>
      </c>
      <c r="I1336" s="6">
        <v>0</v>
      </c>
      <c r="J1336" s="127">
        <v>45.54</v>
      </c>
      <c r="K1336" s="127">
        <v>45.54</v>
      </c>
      <c r="L1336" s="127">
        <v>0</v>
      </c>
      <c r="M1336" s="127">
        <v>0</v>
      </c>
    </row>
    <row r="1337" spans="1:13">
      <c r="A1337" s="124">
        <v>2025</v>
      </c>
      <c r="B1337" s="124">
        <v>10</v>
      </c>
      <c r="C1337" s="126">
        <v>45961</v>
      </c>
      <c r="D1337" s="124">
        <v>53035940100</v>
      </c>
      <c r="E1337" s="124" t="s">
        <v>70</v>
      </c>
      <c r="F1337" s="6">
        <v>10</v>
      </c>
      <c r="G1337" s="6">
        <v>9</v>
      </c>
      <c r="H1337" s="6">
        <v>1</v>
      </c>
      <c r="I1337" s="6">
        <v>0</v>
      </c>
      <c r="J1337" s="127">
        <v>587.1</v>
      </c>
      <c r="K1337" s="127">
        <v>573.01</v>
      </c>
      <c r="L1337" s="127">
        <v>14.09</v>
      </c>
      <c r="M1337" s="127">
        <v>0</v>
      </c>
    </row>
    <row r="1338" spans="1:13">
      <c r="A1338" s="124">
        <v>2025</v>
      </c>
      <c r="B1338" s="124">
        <v>10</v>
      </c>
      <c r="C1338" s="126">
        <v>45961</v>
      </c>
      <c r="D1338" s="124">
        <v>53045960400</v>
      </c>
      <c r="E1338" s="124" t="s">
        <v>71</v>
      </c>
      <c r="F1338" s="6">
        <v>9</v>
      </c>
      <c r="G1338" s="6">
        <v>4</v>
      </c>
      <c r="H1338" s="6">
        <v>1</v>
      </c>
      <c r="I1338" s="6">
        <v>4</v>
      </c>
      <c r="J1338" s="127">
        <v>2401.89</v>
      </c>
      <c r="K1338" s="127">
        <v>1830.87</v>
      </c>
      <c r="L1338" s="127">
        <v>411.02</v>
      </c>
      <c r="M1338" s="127">
        <v>160</v>
      </c>
    </row>
    <row r="1339" spans="1:13">
      <c r="A1339" s="124">
        <v>2025</v>
      </c>
      <c r="B1339" s="124">
        <v>10</v>
      </c>
      <c r="C1339" s="126">
        <v>45961</v>
      </c>
      <c r="D1339" s="124">
        <v>53045960400</v>
      </c>
      <c r="E1339" s="124" t="s">
        <v>70</v>
      </c>
      <c r="F1339" s="6">
        <v>28</v>
      </c>
      <c r="G1339" s="6">
        <v>11</v>
      </c>
      <c r="H1339" s="6">
        <v>4</v>
      </c>
      <c r="I1339" s="6">
        <v>13</v>
      </c>
      <c r="J1339" s="127">
        <v>1965.07</v>
      </c>
      <c r="K1339" s="127">
        <v>599.32000000000005</v>
      </c>
      <c r="L1339" s="127">
        <v>376.59</v>
      </c>
      <c r="M1339" s="127">
        <v>989.16</v>
      </c>
    </row>
    <row r="1340" spans="1:13">
      <c r="A1340" s="124">
        <v>2025</v>
      </c>
      <c r="B1340" s="124">
        <v>10</v>
      </c>
      <c r="C1340" s="126">
        <v>45961</v>
      </c>
      <c r="D1340" s="124">
        <v>53045960500</v>
      </c>
      <c r="E1340" s="124" t="s">
        <v>70</v>
      </c>
      <c r="F1340" s="6">
        <v>6</v>
      </c>
      <c r="G1340" s="6">
        <v>1</v>
      </c>
      <c r="H1340" s="6">
        <v>0</v>
      </c>
      <c r="I1340" s="6">
        <v>5</v>
      </c>
      <c r="J1340" s="127">
        <v>278.95999999999998</v>
      </c>
      <c r="K1340" s="127">
        <v>47.3</v>
      </c>
      <c r="L1340" s="127">
        <v>51.05</v>
      </c>
      <c r="M1340" s="127">
        <v>180.61</v>
      </c>
    </row>
    <row r="1341" spans="1:13">
      <c r="A1341" s="124">
        <v>2025</v>
      </c>
      <c r="B1341" s="124">
        <v>10</v>
      </c>
      <c r="C1341" s="126">
        <v>45961</v>
      </c>
      <c r="D1341" s="124">
        <v>53045960600</v>
      </c>
      <c r="E1341" s="124" t="s">
        <v>71</v>
      </c>
      <c r="F1341" s="6">
        <v>2</v>
      </c>
      <c r="G1341" s="6">
        <v>1</v>
      </c>
      <c r="H1341" s="6">
        <v>0</v>
      </c>
      <c r="I1341" s="6">
        <v>1</v>
      </c>
      <c r="J1341" s="127">
        <v>132.72</v>
      </c>
      <c r="K1341" s="127">
        <v>22.72</v>
      </c>
      <c r="L1341" s="127">
        <v>21.2</v>
      </c>
      <c r="M1341" s="127">
        <v>88.8</v>
      </c>
    </row>
    <row r="1342" spans="1:13">
      <c r="A1342" s="124">
        <v>2025</v>
      </c>
      <c r="B1342" s="124">
        <v>10</v>
      </c>
      <c r="C1342" s="126">
        <v>45961</v>
      </c>
      <c r="D1342" s="124">
        <v>53045960600</v>
      </c>
      <c r="E1342" s="124" t="s">
        <v>72</v>
      </c>
      <c r="F1342" s="6">
        <v>3</v>
      </c>
      <c r="G1342" s="6">
        <v>0</v>
      </c>
      <c r="H1342" s="6">
        <v>2</v>
      </c>
      <c r="I1342" s="6">
        <v>1</v>
      </c>
      <c r="J1342" s="127">
        <v>7924.62</v>
      </c>
      <c r="K1342" s="127">
        <v>4091.88</v>
      </c>
      <c r="L1342" s="127">
        <v>3805.1</v>
      </c>
      <c r="M1342" s="127">
        <v>27.64</v>
      </c>
    </row>
    <row r="1343" spans="1:13">
      <c r="A1343" s="124">
        <v>2025</v>
      </c>
      <c r="B1343" s="124">
        <v>10</v>
      </c>
      <c r="C1343" s="126">
        <v>45961</v>
      </c>
      <c r="D1343" s="124">
        <v>53045960600</v>
      </c>
      <c r="E1343" s="124" t="s">
        <v>70</v>
      </c>
      <c r="F1343" s="6">
        <v>20</v>
      </c>
      <c r="G1343" s="6">
        <v>6</v>
      </c>
      <c r="H1343" s="6">
        <v>7</v>
      </c>
      <c r="I1343" s="6">
        <v>7</v>
      </c>
      <c r="J1343" s="127">
        <v>1015.82</v>
      </c>
      <c r="K1343" s="127">
        <v>389.84</v>
      </c>
      <c r="L1343" s="127">
        <v>306.95999999999998</v>
      </c>
      <c r="M1343" s="127">
        <v>319.02</v>
      </c>
    </row>
    <row r="1344" spans="1:13">
      <c r="A1344" s="124">
        <v>2025</v>
      </c>
      <c r="B1344" s="124">
        <v>10</v>
      </c>
      <c r="C1344" s="126">
        <v>45961</v>
      </c>
      <c r="D1344" s="124">
        <v>53045960700</v>
      </c>
      <c r="E1344" s="124" t="s">
        <v>71</v>
      </c>
      <c r="F1344" s="6">
        <v>3</v>
      </c>
      <c r="G1344" s="6">
        <v>2</v>
      </c>
      <c r="H1344" s="6">
        <v>0</v>
      </c>
      <c r="I1344" s="6">
        <v>1</v>
      </c>
      <c r="J1344" s="127">
        <v>174.36</v>
      </c>
      <c r="K1344" s="127">
        <v>45.81</v>
      </c>
      <c r="L1344" s="127">
        <v>30.87</v>
      </c>
      <c r="M1344" s="127">
        <v>97.68</v>
      </c>
    </row>
    <row r="1345" spans="1:13">
      <c r="A1345" s="124">
        <v>2025</v>
      </c>
      <c r="B1345" s="124">
        <v>10</v>
      </c>
      <c r="C1345" s="126">
        <v>45961</v>
      </c>
      <c r="D1345" s="124">
        <v>53045960700</v>
      </c>
      <c r="E1345" s="124" t="s">
        <v>72</v>
      </c>
      <c r="F1345" s="6">
        <v>1</v>
      </c>
      <c r="G1345" s="6">
        <v>0</v>
      </c>
      <c r="H1345" s="6">
        <v>0</v>
      </c>
      <c r="I1345" s="6">
        <v>1</v>
      </c>
      <c r="J1345" s="127">
        <v>21723.29</v>
      </c>
      <c r="K1345" s="127">
        <v>970.38</v>
      </c>
      <c r="L1345" s="127">
        <v>838.01</v>
      </c>
      <c r="M1345" s="127">
        <v>19914.900000000001</v>
      </c>
    </row>
    <row r="1346" spans="1:13">
      <c r="A1346" s="124">
        <v>2025</v>
      </c>
      <c r="B1346" s="124">
        <v>10</v>
      </c>
      <c r="C1346" s="126">
        <v>45961</v>
      </c>
      <c r="D1346" s="124">
        <v>53045960700</v>
      </c>
      <c r="E1346" s="124" t="s">
        <v>70</v>
      </c>
      <c r="F1346" s="6">
        <v>27</v>
      </c>
      <c r="G1346" s="6">
        <v>10</v>
      </c>
      <c r="H1346" s="6">
        <v>1</v>
      </c>
      <c r="I1346" s="6">
        <v>16</v>
      </c>
      <c r="J1346" s="127">
        <v>4470.1499999999996</v>
      </c>
      <c r="K1346" s="127">
        <v>868.27</v>
      </c>
      <c r="L1346" s="127">
        <v>336.35</v>
      </c>
      <c r="M1346" s="127">
        <v>3265.53</v>
      </c>
    </row>
    <row r="1347" spans="1:13">
      <c r="A1347" s="124">
        <v>2025</v>
      </c>
      <c r="B1347" s="124">
        <v>10</v>
      </c>
      <c r="C1347" s="126">
        <v>45961</v>
      </c>
      <c r="D1347" s="124">
        <v>53045960800</v>
      </c>
      <c r="E1347" s="124" t="s">
        <v>71</v>
      </c>
      <c r="F1347" s="6">
        <v>5</v>
      </c>
      <c r="G1347" s="6">
        <v>4</v>
      </c>
      <c r="H1347" s="6">
        <v>0</v>
      </c>
      <c r="I1347" s="6">
        <v>1</v>
      </c>
      <c r="J1347" s="127">
        <v>7268.47</v>
      </c>
      <c r="K1347" s="127">
        <v>1582.23</v>
      </c>
      <c r="L1347" s="127">
        <v>59.89</v>
      </c>
      <c r="M1347" s="127">
        <v>5626.35</v>
      </c>
    </row>
    <row r="1348" spans="1:13">
      <c r="A1348" s="124">
        <v>2025</v>
      </c>
      <c r="B1348" s="124">
        <v>10</v>
      </c>
      <c r="C1348" s="126">
        <v>45961</v>
      </c>
      <c r="D1348" s="124">
        <v>53045960800</v>
      </c>
      <c r="E1348" s="124" t="s">
        <v>72</v>
      </c>
      <c r="F1348" s="6">
        <v>1</v>
      </c>
      <c r="G1348" s="6">
        <v>0</v>
      </c>
      <c r="H1348" s="6">
        <v>0</v>
      </c>
      <c r="I1348" s="6">
        <v>1</v>
      </c>
      <c r="J1348" s="127">
        <v>4774.6099999999997</v>
      </c>
      <c r="K1348" s="127">
        <v>1477.76</v>
      </c>
      <c r="L1348" s="127">
        <v>1281.52</v>
      </c>
      <c r="M1348" s="127">
        <v>2015.33</v>
      </c>
    </row>
    <row r="1349" spans="1:13">
      <c r="A1349" s="124">
        <v>2025</v>
      </c>
      <c r="B1349" s="124">
        <v>10</v>
      </c>
      <c r="C1349" s="126">
        <v>45961</v>
      </c>
      <c r="D1349" s="124">
        <v>53045960800</v>
      </c>
      <c r="E1349" s="124" t="s">
        <v>69</v>
      </c>
      <c r="F1349" s="6">
        <v>1</v>
      </c>
      <c r="G1349" s="6">
        <v>1</v>
      </c>
      <c r="H1349" s="6">
        <v>0</v>
      </c>
      <c r="I1349" s="6">
        <v>0</v>
      </c>
      <c r="J1349" s="127">
        <v>145.36000000000001</v>
      </c>
      <c r="K1349" s="127">
        <v>145.36000000000001</v>
      </c>
      <c r="L1349" s="127">
        <v>0</v>
      </c>
      <c r="M1349" s="127">
        <v>0</v>
      </c>
    </row>
    <row r="1350" spans="1:13">
      <c r="A1350" s="124">
        <v>2025</v>
      </c>
      <c r="B1350" s="124">
        <v>10</v>
      </c>
      <c r="C1350" s="126">
        <v>45961</v>
      </c>
      <c r="D1350" s="124">
        <v>53045960800</v>
      </c>
      <c r="E1350" s="124" t="s">
        <v>70</v>
      </c>
      <c r="F1350" s="6">
        <v>18</v>
      </c>
      <c r="G1350" s="6">
        <v>3</v>
      </c>
      <c r="H1350" s="6">
        <v>8</v>
      </c>
      <c r="I1350" s="6">
        <v>7</v>
      </c>
      <c r="J1350" s="127">
        <v>1728.84</v>
      </c>
      <c r="K1350" s="127">
        <v>376.57</v>
      </c>
      <c r="L1350" s="127">
        <v>342.34</v>
      </c>
      <c r="M1350" s="127">
        <v>1009.93</v>
      </c>
    </row>
    <row r="1351" spans="1:13">
      <c r="A1351" s="124">
        <v>2025</v>
      </c>
      <c r="B1351" s="124">
        <v>10</v>
      </c>
      <c r="C1351" s="126">
        <v>45961</v>
      </c>
      <c r="D1351" s="124">
        <v>53045960900</v>
      </c>
      <c r="E1351" s="124" t="s">
        <v>72</v>
      </c>
      <c r="F1351" s="6">
        <v>2</v>
      </c>
      <c r="G1351" s="6">
        <v>1</v>
      </c>
      <c r="H1351" s="6">
        <v>0</v>
      </c>
      <c r="I1351" s="6">
        <v>1</v>
      </c>
      <c r="J1351" s="127">
        <v>359.52</v>
      </c>
      <c r="K1351" s="127">
        <v>245.22</v>
      </c>
      <c r="L1351" s="127">
        <v>29.26</v>
      </c>
      <c r="M1351" s="127">
        <v>85.04</v>
      </c>
    </row>
    <row r="1352" spans="1:13">
      <c r="A1352" s="124">
        <v>2025</v>
      </c>
      <c r="B1352" s="124">
        <v>10</v>
      </c>
      <c r="C1352" s="126">
        <v>45961</v>
      </c>
      <c r="D1352" s="124">
        <v>53045960900</v>
      </c>
      <c r="E1352" s="124" t="s">
        <v>70</v>
      </c>
      <c r="F1352" s="6">
        <v>77</v>
      </c>
      <c r="G1352" s="6">
        <v>20</v>
      </c>
      <c r="H1352" s="6">
        <v>11</v>
      </c>
      <c r="I1352" s="6">
        <v>46</v>
      </c>
      <c r="J1352" s="127">
        <v>7257.84</v>
      </c>
      <c r="K1352" s="127">
        <v>2419.0500000000002</v>
      </c>
      <c r="L1352" s="127">
        <v>1169.22</v>
      </c>
      <c r="M1352" s="127">
        <v>3669.57</v>
      </c>
    </row>
    <row r="1353" spans="1:13">
      <c r="A1353" s="124">
        <v>2025</v>
      </c>
      <c r="B1353" s="124">
        <v>10</v>
      </c>
      <c r="C1353" s="126">
        <v>45961</v>
      </c>
      <c r="D1353" s="124">
        <v>53045961000</v>
      </c>
      <c r="E1353" s="124" t="s">
        <v>70</v>
      </c>
      <c r="F1353" s="6">
        <v>3</v>
      </c>
      <c r="G1353" s="6">
        <v>1</v>
      </c>
      <c r="H1353" s="6">
        <v>0</v>
      </c>
      <c r="I1353" s="6">
        <v>2</v>
      </c>
      <c r="J1353" s="127">
        <v>277.91000000000003</v>
      </c>
      <c r="K1353" s="127">
        <v>79.180000000000007</v>
      </c>
      <c r="L1353" s="127">
        <v>59.42</v>
      </c>
      <c r="M1353" s="127">
        <v>139.31</v>
      </c>
    </row>
    <row r="1354" spans="1:13">
      <c r="A1354" s="124">
        <v>2025</v>
      </c>
      <c r="B1354" s="124">
        <v>10</v>
      </c>
      <c r="C1354" s="126">
        <v>45961</v>
      </c>
      <c r="D1354" s="124">
        <v>53057940200</v>
      </c>
      <c r="E1354" s="124" t="s">
        <v>70</v>
      </c>
      <c r="F1354" s="6">
        <v>25</v>
      </c>
      <c r="G1354" s="6">
        <v>11</v>
      </c>
      <c r="H1354" s="6">
        <v>5</v>
      </c>
      <c r="I1354" s="6">
        <v>9</v>
      </c>
      <c r="J1354" s="127">
        <v>3055.19</v>
      </c>
      <c r="K1354" s="127">
        <v>764.51</v>
      </c>
      <c r="L1354" s="127">
        <v>346.92</v>
      </c>
      <c r="M1354" s="127">
        <v>1943.76</v>
      </c>
    </row>
    <row r="1355" spans="1:13">
      <c r="A1355" s="124">
        <v>2025</v>
      </c>
      <c r="B1355" s="124">
        <v>10</v>
      </c>
      <c r="C1355" s="126">
        <v>45961</v>
      </c>
      <c r="D1355" s="124">
        <v>53057940300</v>
      </c>
      <c r="E1355" s="124" t="s">
        <v>70</v>
      </c>
      <c r="F1355" s="6">
        <v>42</v>
      </c>
      <c r="G1355" s="6">
        <v>22</v>
      </c>
      <c r="H1355" s="6">
        <v>9</v>
      </c>
      <c r="I1355" s="6">
        <v>11</v>
      </c>
      <c r="J1355" s="127">
        <v>2581.59</v>
      </c>
      <c r="K1355" s="127">
        <v>1433.58</v>
      </c>
      <c r="L1355" s="127">
        <v>547.24</v>
      </c>
      <c r="M1355" s="127">
        <v>600.77</v>
      </c>
    </row>
    <row r="1356" spans="1:13">
      <c r="A1356" s="124">
        <v>2025</v>
      </c>
      <c r="B1356" s="124">
        <v>10</v>
      </c>
      <c r="C1356" s="126">
        <v>45961</v>
      </c>
      <c r="D1356" s="124">
        <v>53057940400</v>
      </c>
      <c r="E1356" s="124" t="s">
        <v>70</v>
      </c>
      <c r="F1356" s="6">
        <v>113</v>
      </c>
      <c r="G1356" s="6">
        <v>49</v>
      </c>
      <c r="H1356" s="6">
        <v>13</v>
      </c>
      <c r="I1356" s="6">
        <v>51</v>
      </c>
      <c r="J1356" s="127">
        <v>10783.31</v>
      </c>
      <c r="K1356" s="127">
        <v>3139.75</v>
      </c>
      <c r="L1356" s="127">
        <v>4092.34</v>
      </c>
      <c r="M1356" s="127">
        <v>3551.22</v>
      </c>
    </row>
    <row r="1357" spans="1:13">
      <c r="A1357" s="124">
        <v>2025</v>
      </c>
      <c r="B1357" s="124">
        <v>10</v>
      </c>
      <c r="C1357" s="126">
        <v>45961</v>
      </c>
      <c r="D1357" s="124">
        <v>53057940500</v>
      </c>
      <c r="E1357" s="124" t="s">
        <v>71</v>
      </c>
      <c r="F1357" s="6">
        <v>7</v>
      </c>
      <c r="G1357" s="6">
        <v>5</v>
      </c>
      <c r="H1357" s="6">
        <v>1</v>
      </c>
      <c r="I1357" s="6">
        <v>1</v>
      </c>
      <c r="J1357" s="127">
        <v>1790.02</v>
      </c>
      <c r="K1357" s="127">
        <v>1698.69</v>
      </c>
      <c r="L1357" s="127">
        <v>66.83</v>
      </c>
      <c r="M1357" s="127">
        <v>24.5</v>
      </c>
    </row>
    <row r="1358" spans="1:13">
      <c r="A1358" s="124">
        <v>2025</v>
      </c>
      <c r="B1358" s="124">
        <v>10</v>
      </c>
      <c r="C1358" s="126">
        <v>45961</v>
      </c>
      <c r="D1358" s="124">
        <v>53057940500</v>
      </c>
      <c r="E1358" s="124" t="s">
        <v>70</v>
      </c>
      <c r="F1358" s="6">
        <v>54</v>
      </c>
      <c r="G1358" s="6">
        <v>20</v>
      </c>
      <c r="H1358" s="6">
        <v>8</v>
      </c>
      <c r="I1358" s="6">
        <v>26</v>
      </c>
      <c r="J1358" s="127">
        <v>5932.66</v>
      </c>
      <c r="K1358" s="127">
        <v>1837.51</v>
      </c>
      <c r="L1358" s="127">
        <v>595.04999999999995</v>
      </c>
      <c r="M1358" s="127">
        <v>3500.1</v>
      </c>
    </row>
    <row r="1359" spans="1:13">
      <c r="A1359" s="124">
        <v>2025</v>
      </c>
      <c r="B1359" s="124">
        <v>10</v>
      </c>
      <c r="C1359" s="126">
        <v>45961</v>
      </c>
      <c r="D1359" s="124">
        <v>53057940600</v>
      </c>
      <c r="E1359" s="124" t="s">
        <v>71</v>
      </c>
      <c r="F1359" s="6">
        <v>11</v>
      </c>
      <c r="G1359" s="6">
        <v>7</v>
      </c>
      <c r="H1359" s="6">
        <v>0</v>
      </c>
      <c r="I1359" s="6">
        <v>4</v>
      </c>
      <c r="J1359" s="127">
        <v>7898.32</v>
      </c>
      <c r="K1359" s="127">
        <v>1349.75</v>
      </c>
      <c r="L1359" s="127">
        <v>237.17</v>
      </c>
      <c r="M1359" s="127">
        <v>6311.4</v>
      </c>
    </row>
    <row r="1360" spans="1:13">
      <c r="A1360" s="124">
        <v>2025</v>
      </c>
      <c r="B1360" s="124">
        <v>10</v>
      </c>
      <c r="C1360" s="126">
        <v>45961</v>
      </c>
      <c r="D1360" s="124">
        <v>53057940600</v>
      </c>
      <c r="E1360" s="124" t="s">
        <v>70</v>
      </c>
      <c r="F1360" s="6">
        <v>40</v>
      </c>
      <c r="G1360" s="6">
        <v>17</v>
      </c>
      <c r="H1360" s="6">
        <v>8</v>
      </c>
      <c r="I1360" s="6">
        <v>15</v>
      </c>
      <c r="J1360" s="127">
        <v>3026.02</v>
      </c>
      <c r="K1360" s="127">
        <v>1037.94</v>
      </c>
      <c r="L1360" s="127">
        <v>404.66</v>
      </c>
      <c r="M1360" s="127">
        <v>1583.42</v>
      </c>
    </row>
    <row r="1361" spans="1:13">
      <c r="A1361" s="124">
        <v>2025</v>
      </c>
      <c r="B1361" s="124">
        <v>10</v>
      </c>
      <c r="C1361" s="126">
        <v>45961</v>
      </c>
      <c r="D1361" s="124">
        <v>53057940700</v>
      </c>
      <c r="E1361" s="124" t="s">
        <v>70</v>
      </c>
      <c r="F1361" s="6">
        <v>35</v>
      </c>
      <c r="G1361" s="6">
        <v>13</v>
      </c>
      <c r="H1361" s="6">
        <v>2</v>
      </c>
      <c r="I1361" s="6">
        <v>20</v>
      </c>
      <c r="J1361" s="127">
        <v>4785.58</v>
      </c>
      <c r="K1361" s="127">
        <v>881.97</v>
      </c>
      <c r="L1361" s="127">
        <v>459.45</v>
      </c>
      <c r="M1361" s="127">
        <v>3444.16</v>
      </c>
    </row>
    <row r="1362" spans="1:13">
      <c r="A1362" s="124">
        <v>2025</v>
      </c>
      <c r="B1362" s="124">
        <v>10</v>
      </c>
      <c r="C1362" s="126">
        <v>45961</v>
      </c>
      <c r="D1362" s="124">
        <v>53057940800</v>
      </c>
      <c r="E1362" s="124" t="s">
        <v>71</v>
      </c>
      <c r="F1362" s="6">
        <v>3</v>
      </c>
      <c r="G1362" s="6">
        <v>0</v>
      </c>
      <c r="H1362" s="6">
        <v>0</v>
      </c>
      <c r="I1362" s="6">
        <v>3</v>
      </c>
      <c r="J1362" s="127">
        <v>1433.6</v>
      </c>
      <c r="K1362" s="127">
        <v>292.05</v>
      </c>
      <c r="L1362" s="127">
        <v>388.81</v>
      </c>
      <c r="M1362" s="127">
        <v>752.74</v>
      </c>
    </row>
    <row r="1363" spans="1:13">
      <c r="A1363" s="124">
        <v>2025</v>
      </c>
      <c r="B1363" s="124">
        <v>10</v>
      </c>
      <c r="C1363" s="126">
        <v>45961</v>
      </c>
      <c r="D1363" s="124">
        <v>53057940800</v>
      </c>
      <c r="E1363" s="124" t="s">
        <v>72</v>
      </c>
      <c r="F1363" s="6">
        <v>1</v>
      </c>
      <c r="G1363" s="6">
        <v>0</v>
      </c>
      <c r="H1363" s="6">
        <v>0</v>
      </c>
      <c r="I1363" s="6">
        <v>1</v>
      </c>
      <c r="J1363" s="127">
        <v>99.66</v>
      </c>
      <c r="K1363" s="127">
        <v>20.6</v>
      </c>
      <c r="L1363" s="127">
        <v>20.6</v>
      </c>
      <c r="M1363" s="127">
        <v>58.46</v>
      </c>
    </row>
    <row r="1364" spans="1:13">
      <c r="A1364" s="124">
        <v>2025</v>
      </c>
      <c r="B1364" s="124">
        <v>10</v>
      </c>
      <c r="C1364" s="126">
        <v>45961</v>
      </c>
      <c r="D1364" s="124">
        <v>53057940800</v>
      </c>
      <c r="E1364" s="124" t="s">
        <v>70</v>
      </c>
      <c r="F1364" s="6">
        <v>19</v>
      </c>
      <c r="G1364" s="6">
        <v>7</v>
      </c>
      <c r="H1364" s="6">
        <v>7</v>
      </c>
      <c r="I1364" s="6">
        <v>5</v>
      </c>
      <c r="J1364" s="127">
        <v>2269.61</v>
      </c>
      <c r="K1364" s="127">
        <v>708.53</v>
      </c>
      <c r="L1364" s="127">
        <v>947.17</v>
      </c>
      <c r="M1364" s="127">
        <v>613.91</v>
      </c>
    </row>
    <row r="1365" spans="1:13">
      <c r="A1365" s="124">
        <v>2025</v>
      </c>
      <c r="B1365" s="124">
        <v>10</v>
      </c>
      <c r="C1365" s="126">
        <v>45961</v>
      </c>
      <c r="D1365" s="124">
        <v>53057950100</v>
      </c>
      <c r="E1365" s="124" t="s">
        <v>71</v>
      </c>
      <c r="F1365" s="6">
        <v>4</v>
      </c>
      <c r="G1365" s="6">
        <v>1</v>
      </c>
      <c r="H1365" s="6">
        <v>0</v>
      </c>
      <c r="I1365" s="6">
        <v>3</v>
      </c>
      <c r="J1365" s="127">
        <v>278.29000000000002</v>
      </c>
      <c r="K1365" s="127">
        <v>89.34</v>
      </c>
      <c r="L1365" s="127">
        <v>62.56</v>
      </c>
      <c r="M1365" s="127">
        <v>126.39</v>
      </c>
    </row>
    <row r="1366" spans="1:13">
      <c r="A1366" s="124">
        <v>2025</v>
      </c>
      <c r="B1366" s="124">
        <v>10</v>
      </c>
      <c r="C1366" s="126">
        <v>45961</v>
      </c>
      <c r="D1366" s="124">
        <v>53057950100</v>
      </c>
      <c r="E1366" s="124" t="s">
        <v>70</v>
      </c>
      <c r="F1366" s="6">
        <v>2</v>
      </c>
      <c r="G1366" s="6">
        <v>1</v>
      </c>
      <c r="H1366" s="6">
        <v>0</v>
      </c>
      <c r="I1366" s="6">
        <v>1</v>
      </c>
      <c r="J1366" s="127">
        <v>22</v>
      </c>
      <c r="K1366" s="127">
        <v>11</v>
      </c>
      <c r="L1366" s="127">
        <v>5.5</v>
      </c>
      <c r="M1366" s="127">
        <v>5.5</v>
      </c>
    </row>
    <row r="1367" spans="1:13">
      <c r="A1367" s="124">
        <v>2025</v>
      </c>
      <c r="B1367" s="124">
        <v>10</v>
      </c>
      <c r="C1367" s="126">
        <v>45961</v>
      </c>
      <c r="D1367" s="124">
        <v>53057950800</v>
      </c>
      <c r="E1367" s="124" t="s">
        <v>70</v>
      </c>
      <c r="F1367" s="6">
        <v>8</v>
      </c>
      <c r="G1367" s="6">
        <v>4</v>
      </c>
      <c r="H1367" s="6">
        <v>1</v>
      </c>
      <c r="I1367" s="6">
        <v>3</v>
      </c>
      <c r="J1367" s="127">
        <v>218.77</v>
      </c>
      <c r="K1367" s="127">
        <v>100.34</v>
      </c>
      <c r="L1367" s="127">
        <v>42</v>
      </c>
      <c r="M1367" s="127">
        <v>76.430000000000007</v>
      </c>
    </row>
    <row r="1368" spans="1:13">
      <c r="A1368" s="124">
        <v>2025</v>
      </c>
      <c r="B1368" s="124">
        <v>10</v>
      </c>
      <c r="C1368" s="126">
        <v>45961</v>
      </c>
      <c r="D1368" s="124">
        <v>53057950900</v>
      </c>
      <c r="E1368" s="124" t="s">
        <v>70</v>
      </c>
      <c r="F1368" s="6">
        <v>10</v>
      </c>
      <c r="G1368" s="6">
        <v>0</v>
      </c>
      <c r="H1368" s="6">
        <v>0</v>
      </c>
      <c r="I1368" s="6">
        <v>10</v>
      </c>
      <c r="J1368" s="127">
        <v>1423.32</v>
      </c>
      <c r="K1368" s="127">
        <v>135.15</v>
      </c>
      <c r="L1368" s="127">
        <v>120.61</v>
      </c>
      <c r="M1368" s="127">
        <v>1167.56</v>
      </c>
    </row>
    <row r="1369" spans="1:13">
      <c r="A1369" s="124">
        <v>2025</v>
      </c>
      <c r="B1369" s="124">
        <v>10</v>
      </c>
      <c r="C1369" s="126">
        <v>45961</v>
      </c>
      <c r="D1369" s="124">
        <v>53057951200</v>
      </c>
      <c r="E1369" s="124" t="s">
        <v>71</v>
      </c>
      <c r="F1369" s="6">
        <v>1</v>
      </c>
      <c r="G1369" s="6">
        <v>1</v>
      </c>
      <c r="H1369" s="6">
        <v>0</v>
      </c>
      <c r="I1369" s="6">
        <v>0</v>
      </c>
      <c r="J1369" s="127">
        <v>836.23</v>
      </c>
      <c r="K1369" s="127">
        <v>836.23</v>
      </c>
      <c r="L1369" s="127">
        <v>0</v>
      </c>
      <c r="M1369" s="127">
        <v>0</v>
      </c>
    </row>
    <row r="1370" spans="1:13">
      <c r="A1370" s="124">
        <v>2025</v>
      </c>
      <c r="B1370" s="124">
        <v>10</v>
      </c>
      <c r="C1370" s="126">
        <v>45961</v>
      </c>
      <c r="D1370" s="124">
        <v>53057951200</v>
      </c>
      <c r="E1370" s="124" t="s">
        <v>70</v>
      </c>
      <c r="F1370" s="6">
        <v>24</v>
      </c>
      <c r="G1370" s="6">
        <v>12</v>
      </c>
      <c r="H1370" s="6">
        <v>4</v>
      </c>
      <c r="I1370" s="6">
        <v>8</v>
      </c>
      <c r="J1370" s="127">
        <v>1980.83</v>
      </c>
      <c r="K1370" s="127">
        <v>770.85</v>
      </c>
      <c r="L1370" s="127">
        <v>380.57</v>
      </c>
      <c r="M1370" s="127">
        <v>829.41</v>
      </c>
    </row>
    <row r="1371" spans="1:13">
      <c r="A1371" s="124">
        <v>2025</v>
      </c>
      <c r="B1371" s="124">
        <v>10</v>
      </c>
      <c r="C1371" s="126">
        <v>45961</v>
      </c>
      <c r="D1371" s="124">
        <v>53057951400</v>
      </c>
      <c r="E1371" s="124" t="s">
        <v>71</v>
      </c>
      <c r="F1371" s="6">
        <v>4</v>
      </c>
      <c r="G1371" s="6">
        <v>2</v>
      </c>
      <c r="H1371" s="6">
        <v>1</v>
      </c>
      <c r="I1371" s="6">
        <v>1</v>
      </c>
      <c r="J1371" s="127">
        <v>1143.46</v>
      </c>
      <c r="K1371" s="127">
        <v>759.2</v>
      </c>
      <c r="L1371" s="127">
        <v>322.55</v>
      </c>
      <c r="M1371" s="127">
        <v>61.71</v>
      </c>
    </row>
    <row r="1372" spans="1:13">
      <c r="A1372" s="124">
        <v>2025</v>
      </c>
      <c r="B1372" s="124">
        <v>10</v>
      </c>
      <c r="C1372" s="126">
        <v>45961</v>
      </c>
      <c r="D1372" s="124">
        <v>53057951400</v>
      </c>
      <c r="E1372" s="124" t="s">
        <v>70</v>
      </c>
      <c r="F1372" s="6">
        <v>112</v>
      </c>
      <c r="G1372" s="6">
        <v>32</v>
      </c>
      <c r="H1372" s="6">
        <v>20</v>
      </c>
      <c r="I1372" s="6">
        <v>60</v>
      </c>
      <c r="J1372" s="127">
        <v>9623.14</v>
      </c>
      <c r="K1372" s="127">
        <v>2265.5700000000002</v>
      </c>
      <c r="L1372" s="127">
        <v>1699.88</v>
      </c>
      <c r="M1372" s="127">
        <v>5657.69</v>
      </c>
    </row>
    <row r="1373" spans="1:13">
      <c r="A1373" s="124">
        <v>2025</v>
      </c>
      <c r="B1373" s="124">
        <v>10</v>
      </c>
      <c r="C1373" s="126">
        <v>45961</v>
      </c>
      <c r="D1373" s="124">
        <v>53057951500</v>
      </c>
      <c r="E1373" s="124" t="s">
        <v>71</v>
      </c>
      <c r="F1373" s="6">
        <v>10</v>
      </c>
      <c r="G1373" s="6">
        <v>5</v>
      </c>
      <c r="H1373" s="6">
        <v>1</v>
      </c>
      <c r="I1373" s="6">
        <v>4</v>
      </c>
      <c r="J1373" s="127">
        <v>845.48</v>
      </c>
      <c r="K1373" s="127">
        <v>254.66</v>
      </c>
      <c r="L1373" s="127">
        <v>148.44999999999999</v>
      </c>
      <c r="M1373" s="127">
        <v>442.37</v>
      </c>
    </row>
    <row r="1374" spans="1:13">
      <c r="A1374" s="124">
        <v>2025</v>
      </c>
      <c r="B1374" s="124">
        <v>10</v>
      </c>
      <c r="C1374" s="126">
        <v>45961</v>
      </c>
      <c r="D1374" s="124">
        <v>53057951500</v>
      </c>
      <c r="E1374" s="124" t="s">
        <v>70</v>
      </c>
      <c r="F1374" s="6">
        <v>171</v>
      </c>
      <c r="G1374" s="6">
        <v>61</v>
      </c>
      <c r="H1374" s="6">
        <v>36</v>
      </c>
      <c r="I1374" s="6">
        <v>74</v>
      </c>
      <c r="J1374" s="127">
        <v>14283.5</v>
      </c>
      <c r="K1374" s="127">
        <v>4452.1899999999996</v>
      </c>
      <c r="L1374" s="127">
        <v>3268.94</v>
      </c>
      <c r="M1374" s="127">
        <v>6562.37</v>
      </c>
    </row>
    <row r="1375" spans="1:13">
      <c r="A1375" s="124">
        <v>2025</v>
      </c>
      <c r="B1375" s="124">
        <v>10</v>
      </c>
      <c r="C1375" s="126">
        <v>45961</v>
      </c>
      <c r="D1375" s="124">
        <v>53057951600</v>
      </c>
      <c r="E1375" s="124" t="s">
        <v>71</v>
      </c>
      <c r="F1375" s="6">
        <v>1</v>
      </c>
      <c r="G1375" s="6">
        <v>0</v>
      </c>
      <c r="H1375" s="6">
        <v>1</v>
      </c>
      <c r="I1375" s="6">
        <v>0</v>
      </c>
      <c r="J1375" s="127">
        <v>65.849999999999994</v>
      </c>
      <c r="K1375" s="127">
        <v>32.159999999999997</v>
      </c>
      <c r="L1375" s="127">
        <v>33.69</v>
      </c>
      <c r="M1375" s="127">
        <v>0</v>
      </c>
    </row>
    <row r="1376" spans="1:13">
      <c r="A1376" s="124">
        <v>2025</v>
      </c>
      <c r="B1376" s="124">
        <v>10</v>
      </c>
      <c r="C1376" s="126">
        <v>45961</v>
      </c>
      <c r="D1376" s="124">
        <v>53057951600</v>
      </c>
      <c r="E1376" s="124" t="s">
        <v>72</v>
      </c>
      <c r="F1376" s="6">
        <v>1</v>
      </c>
      <c r="G1376" s="6">
        <v>0</v>
      </c>
      <c r="H1376" s="6">
        <v>0</v>
      </c>
      <c r="I1376" s="6">
        <v>1</v>
      </c>
      <c r="J1376" s="127">
        <v>178.67</v>
      </c>
      <c r="K1376" s="127">
        <v>35.35</v>
      </c>
      <c r="L1376" s="127">
        <v>57.65</v>
      </c>
      <c r="M1376" s="127">
        <v>85.67</v>
      </c>
    </row>
    <row r="1377" spans="1:13">
      <c r="A1377" s="124">
        <v>2025</v>
      </c>
      <c r="B1377" s="124">
        <v>10</v>
      </c>
      <c r="C1377" s="126">
        <v>45961</v>
      </c>
      <c r="D1377" s="124">
        <v>53057951600</v>
      </c>
      <c r="E1377" s="124" t="s">
        <v>70</v>
      </c>
      <c r="F1377" s="6">
        <v>74</v>
      </c>
      <c r="G1377" s="6">
        <v>33</v>
      </c>
      <c r="H1377" s="6">
        <v>17</v>
      </c>
      <c r="I1377" s="6">
        <v>24</v>
      </c>
      <c r="J1377" s="127">
        <v>4966.38</v>
      </c>
      <c r="K1377" s="127">
        <v>2062.7399999999998</v>
      </c>
      <c r="L1377" s="127">
        <v>1024.08</v>
      </c>
      <c r="M1377" s="127">
        <v>1879.56</v>
      </c>
    </row>
    <row r="1378" spans="1:13">
      <c r="A1378" s="124">
        <v>2025</v>
      </c>
      <c r="B1378" s="124">
        <v>10</v>
      </c>
      <c r="C1378" s="126">
        <v>45961</v>
      </c>
      <c r="D1378" s="124">
        <v>53057951700</v>
      </c>
      <c r="E1378" s="124" t="s">
        <v>71</v>
      </c>
      <c r="F1378" s="6">
        <v>2</v>
      </c>
      <c r="G1378" s="6">
        <v>0</v>
      </c>
      <c r="H1378" s="6">
        <v>1</v>
      </c>
      <c r="I1378" s="6">
        <v>1</v>
      </c>
      <c r="J1378" s="127">
        <v>693.64</v>
      </c>
      <c r="K1378" s="127">
        <v>81.59</v>
      </c>
      <c r="L1378" s="127">
        <v>273.54000000000002</v>
      </c>
      <c r="M1378" s="127">
        <v>338.51</v>
      </c>
    </row>
    <row r="1379" spans="1:13">
      <c r="A1379" s="124">
        <v>2025</v>
      </c>
      <c r="B1379" s="124">
        <v>10</v>
      </c>
      <c r="C1379" s="126">
        <v>45961</v>
      </c>
      <c r="D1379" s="124">
        <v>53057951700</v>
      </c>
      <c r="E1379" s="124" t="s">
        <v>70</v>
      </c>
      <c r="F1379" s="6">
        <v>81</v>
      </c>
      <c r="G1379" s="6">
        <v>29</v>
      </c>
      <c r="H1379" s="6">
        <v>16</v>
      </c>
      <c r="I1379" s="6">
        <v>36</v>
      </c>
      <c r="J1379" s="127">
        <v>8654.19</v>
      </c>
      <c r="K1379" s="127">
        <v>1858.39</v>
      </c>
      <c r="L1379" s="127">
        <v>3139.49</v>
      </c>
      <c r="M1379" s="127">
        <v>3656.31</v>
      </c>
    </row>
    <row r="1380" spans="1:13">
      <c r="A1380" s="124">
        <v>2025</v>
      </c>
      <c r="B1380" s="124">
        <v>10</v>
      </c>
      <c r="C1380" s="126">
        <v>45961</v>
      </c>
      <c r="D1380" s="124">
        <v>53057951800</v>
      </c>
      <c r="E1380" s="124" t="s">
        <v>71</v>
      </c>
      <c r="F1380" s="6">
        <v>11</v>
      </c>
      <c r="G1380" s="6">
        <v>2</v>
      </c>
      <c r="H1380" s="6">
        <v>1</v>
      </c>
      <c r="I1380" s="6">
        <v>8</v>
      </c>
      <c r="J1380" s="127">
        <v>5555.1</v>
      </c>
      <c r="K1380" s="127">
        <v>2021.25</v>
      </c>
      <c r="L1380" s="127">
        <v>769.88</v>
      </c>
      <c r="M1380" s="127">
        <v>2763.97</v>
      </c>
    </row>
    <row r="1381" spans="1:13">
      <c r="A1381" s="124">
        <v>2025</v>
      </c>
      <c r="B1381" s="124">
        <v>10</v>
      </c>
      <c r="C1381" s="126">
        <v>45961</v>
      </c>
      <c r="D1381" s="124">
        <v>53057951800</v>
      </c>
      <c r="E1381" s="124" t="s">
        <v>72</v>
      </c>
      <c r="F1381" s="6">
        <v>2</v>
      </c>
      <c r="G1381" s="6">
        <v>0</v>
      </c>
      <c r="H1381" s="6">
        <v>0</v>
      </c>
      <c r="I1381" s="6">
        <v>2</v>
      </c>
      <c r="J1381" s="127">
        <v>218.27</v>
      </c>
      <c r="K1381" s="127">
        <v>55.48</v>
      </c>
      <c r="L1381" s="127">
        <v>58.72</v>
      </c>
      <c r="M1381" s="127">
        <v>104.07</v>
      </c>
    </row>
    <row r="1382" spans="1:13">
      <c r="A1382" s="124">
        <v>2025</v>
      </c>
      <c r="B1382" s="124">
        <v>10</v>
      </c>
      <c r="C1382" s="126">
        <v>45961</v>
      </c>
      <c r="D1382" s="124">
        <v>53057951800</v>
      </c>
      <c r="E1382" s="124" t="s">
        <v>70</v>
      </c>
      <c r="F1382" s="6">
        <v>76</v>
      </c>
      <c r="G1382" s="6">
        <v>25</v>
      </c>
      <c r="H1382" s="6">
        <v>17</v>
      </c>
      <c r="I1382" s="6">
        <v>34</v>
      </c>
      <c r="J1382" s="127">
        <v>5878.12</v>
      </c>
      <c r="K1382" s="127">
        <v>1761.02</v>
      </c>
      <c r="L1382" s="127">
        <v>1214.08</v>
      </c>
      <c r="M1382" s="127">
        <v>2903.02</v>
      </c>
    </row>
    <row r="1383" spans="1:13">
      <c r="A1383" s="124">
        <v>2025</v>
      </c>
      <c r="B1383" s="124">
        <v>10</v>
      </c>
      <c r="C1383" s="126">
        <v>45961</v>
      </c>
      <c r="D1383" s="124">
        <v>53057951900</v>
      </c>
      <c r="E1383" s="124" t="s">
        <v>71</v>
      </c>
      <c r="F1383" s="6">
        <v>6</v>
      </c>
      <c r="G1383" s="6">
        <v>3</v>
      </c>
      <c r="H1383" s="6">
        <v>1</v>
      </c>
      <c r="I1383" s="6">
        <v>2</v>
      </c>
      <c r="J1383" s="127">
        <v>3828.63</v>
      </c>
      <c r="K1383" s="127">
        <v>154.5</v>
      </c>
      <c r="L1383" s="127">
        <v>254.67</v>
      </c>
      <c r="M1383" s="127">
        <v>3419.46</v>
      </c>
    </row>
    <row r="1384" spans="1:13">
      <c r="A1384" s="124">
        <v>2025</v>
      </c>
      <c r="B1384" s="124">
        <v>10</v>
      </c>
      <c r="C1384" s="126">
        <v>45961</v>
      </c>
      <c r="D1384" s="124">
        <v>53057951900</v>
      </c>
      <c r="E1384" s="124" t="s">
        <v>72</v>
      </c>
      <c r="F1384" s="6">
        <v>1</v>
      </c>
      <c r="G1384" s="6">
        <v>1</v>
      </c>
      <c r="H1384" s="6">
        <v>0</v>
      </c>
      <c r="I1384" s="6">
        <v>0</v>
      </c>
      <c r="J1384" s="127">
        <v>36.32</v>
      </c>
      <c r="K1384" s="127">
        <v>36.32</v>
      </c>
      <c r="L1384" s="127">
        <v>0</v>
      </c>
      <c r="M1384" s="127">
        <v>0</v>
      </c>
    </row>
    <row r="1385" spans="1:13">
      <c r="A1385" s="124">
        <v>2025</v>
      </c>
      <c r="B1385" s="124">
        <v>10</v>
      </c>
      <c r="C1385" s="126">
        <v>45961</v>
      </c>
      <c r="D1385" s="124">
        <v>53057951900</v>
      </c>
      <c r="E1385" s="124" t="s">
        <v>69</v>
      </c>
      <c r="F1385" s="6">
        <v>1</v>
      </c>
      <c r="G1385" s="6">
        <v>1</v>
      </c>
      <c r="H1385" s="6">
        <v>0</v>
      </c>
      <c r="I1385" s="6">
        <v>0</v>
      </c>
      <c r="J1385" s="127">
        <v>100</v>
      </c>
      <c r="K1385" s="127">
        <v>100</v>
      </c>
      <c r="L1385" s="127">
        <v>0</v>
      </c>
      <c r="M1385" s="127">
        <v>0</v>
      </c>
    </row>
    <row r="1386" spans="1:13">
      <c r="A1386" s="124">
        <v>2025</v>
      </c>
      <c r="B1386" s="124">
        <v>10</v>
      </c>
      <c r="C1386" s="126">
        <v>45961</v>
      </c>
      <c r="D1386" s="124">
        <v>53057951900</v>
      </c>
      <c r="E1386" s="124" t="s">
        <v>70</v>
      </c>
      <c r="F1386" s="6">
        <v>38</v>
      </c>
      <c r="G1386" s="6">
        <v>17</v>
      </c>
      <c r="H1386" s="6">
        <v>8</v>
      </c>
      <c r="I1386" s="6">
        <v>13</v>
      </c>
      <c r="J1386" s="127">
        <v>2474.96</v>
      </c>
      <c r="K1386" s="127">
        <v>1075.46</v>
      </c>
      <c r="L1386" s="127">
        <v>673.5</v>
      </c>
      <c r="M1386" s="127">
        <v>726</v>
      </c>
    </row>
    <row r="1387" spans="1:13">
      <c r="A1387" s="124">
        <v>2025</v>
      </c>
      <c r="B1387" s="124">
        <v>10</v>
      </c>
      <c r="C1387" s="126">
        <v>45961</v>
      </c>
      <c r="D1387" s="124">
        <v>53057952100</v>
      </c>
      <c r="E1387" s="124" t="s">
        <v>71</v>
      </c>
      <c r="F1387" s="6">
        <v>10</v>
      </c>
      <c r="G1387" s="6">
        <v>4</v>
      </c>
      <c r="H1387" s="6">
        <v>3</v>
      </c>
      <c r="I1387" s="6">
        <v>3</v>
      </c>
      <c r="J1387" s="127">
        <v>2760.78</v>
      </c>
      <c r="K1387" s="127">
        <v>1466.54</v>
      </c>
      <c r="L1387" s="127">
        <v>824.45</v>
      </c>
      <c r="M1387" s="127">
        <v>469.79</v>
      </c>
    </row>
    <row r="1388" spans="1:13">
      <c r="A1388" s="124">
        <v>2025</v>
      </c>
      <c r="B1388" s="124">
        <v>10</v>
      </c>
      <c r="C1388" s="126">
        <v>45961</v>
      </c>
      <c r="D1388" s="124">
        <v>53057952100</v>
      </c>
      <c r="E1388" s="124" t="s">
        <v>72</v>
      </c>
      <c r="F1388" s="6">
        <v>2</v>
      </c>
      <c r="G1388" s="6">
        <v>1</v>
      </c>
      <c r="H1388" s="6">
        <v>0</v>
      </c>
      <c r="I1388" s="6">
        <v>1</v>
      </c>
      <c r="J1388" s="127">
        <v>105.51</v>
      </c>
      <c r="K1388" s="127">
        <v>45.38</v>
      </c>
      <c r="L1388" s="127">
        <v>26.04</v>
      </c>
      <c r="M1388" s="127">
        <v>34.090000000000003</v>
      </c>
    </row>
    <row r="1389" spans="1:13">
      <c r="A1389" s="124">
        <v>2025</v>
      </c>
      <c r="B1389" s="124">
        <v>10</v>
      </c>
      <c r="C1389" s="126">
        <v>45961</v>
      </c>
      <c r="D1389" s="124">
        <v>53057952100</v>
      </c>
      <c r="E1389" s="124" t="s">
        <v>70</v>
      </c>
      <c r="F1389" s="6">
        <v>36</v>
      </c>
      <c r="G1389" s="6">
        <v>14</v>
      </c>
      <c r="H1389" s="6">
        <v>6</v>
      </c>
      <c r="I1389" s="6">
        <v>16</v>
      </c>
      <c r="J1389" s="127">
        <v>3064.79</v>
      </c>
      <c r="K1389" s="127">
        <v>798.7</v>
      </c>
      <c r="L1389" s="127">
        <v>469.3</v>
      </c>
      <c r="M1389" s="127">
        <v>1796.79</v>
      </c>
    </row>
    <row r="1390" spans="1:13">
      <c r="A1390" s="124">
        <v>2025</v>
      </c>
      <c r="B1390" s="124">
        <v>10</v>
      </c>
      <c r="C1390" s="126">
        <v>45961</v>
      </c>
      <c r="D1390" s="124">
        <v>53057952200</v>
      </c>
      <c r="E1390" s="124" t="s">
        <v>71</v>
      </c>
      <c r="F1390" s="6">
        <v>14</v>
      </c>
      <c r="G1390" s="6">
        <v>7</v>
      </c>
      <c r="H1390" s="6">
        <v>1</v>
      </c>
      <c r="I1390" s="6">
        <v>6</v>
      </c>
      <c r="J1390" s="127">
        <v>4903.8500000000004</v>
      </c>
      <c r="K1390" s="127">
        <v>2105.9899999999998</v>
      </c>
      <c r="L1390" s="127">
        <v>868.9</v>
      </c>
      <c r="M1390" s="127">
        <v>1928.96</v>
      </c>
    </row>
    <row r="1391" spans="1:13">
      <c r="A1391" s="124">
        <v>2025</v>
      </c>
      <c r="B1391" s="124">
        <v>10</v>
      </c>
      <c r="C1391" s="126">
        <v>45961</v>
      </c>
      <c r="D1391" s="124">
        <v>53057952200</v>
      </c>
      <c r="E1391" s="124" t="s">
        <v>70</v>
      </c>
      <c r="F1391" s="6">
        <v>60</v>
      </c>
      <c r="G1391" s="6">
        <v>19</v>
      </c>
      <c r="H1391" s="6">
        <v>13</v>
      </c>
      <c r="I1391" s="6">
        <v>28</v>
      </c>
      <c r="J1391" s="127">
        <v>4159.79</v>
      </c>
      <c r="K1391" s="127">
        <v>1592.57</v>
      </c>
      <c r="L1391" s="127">
        <v>738.75</v>
      </c>
      <c r="M1391" s="127">
        <v>1828.47</v>
      </c>
    </row>
    <row r="1392" spans="1:13">
      <c r="A1392" s="124">
        <v>2025</v>
      </c>
      <c r="B1392" s="124">
        <v>10</v>
      </c>
      <c r="C1392" s="126">
        <v>45961</v>
      </c>
      <c r="D1392" s="124">
        <v>53057952301</v>
      </c>
      <c r="E1392" s="124" t="s">
        <v>71</v>
      </c>
      <c r="F1392" s="6">
        <v>1</v>
      </c>
      <c r="G1392" s="6">
        <v>1</v>
      </c>
      <c r="H1392" s="6">
        <v>0</v>
      </c>
      <c r="I1392" s="6">
        <v>0</v>
      </c>
      <c r="J1392" s="127">
        <v>21.2</v>
      </c>
      <c r="K1392" s="127">
        <v>21.2</v>
      </c>
      <c r="L1392" s="127">
        <v>0</v>
      </c>
      <c r="M1392" s="127">
        <v>0</v>
      </c>
    </row>
    <row r="1393" spans="1:13">
      <c r="A1393" s="124">
        <v>2025</v>
      </c>
      <c r="B1393" s="124">
        <v>10</v>
      </c>
      <c r="C1393" s="126">
        <v>45961</v>
      </c>
      <c r="D1393" s="124">
        <v>53057952301</v>
      </c>
      <c r="E1393" s="124" t="s">
        <v>70</v>
      </c>
      <c r="F1393" s="6">
        <v>30</v>
      </c>
      <c r="G1393" s="6">
        <v>12</v>
      </c>
      <c r="H1393" s="6">
        <v>7</v>
      </c>
      <c r="I1393" s="6">
        <v>11</v>
      </c>
      <c r="J1393" s="127">
        <v>2244.8000000000002</v>
      </c>
      <c r="K1393" s="127">
        <v>944.14</v>
      </c>
      <c r="L1393" s="127">
        <v>462.61</v>
      </c>
      <c r="M1393" s="127">
        <v>838.05</v>
      </c>
    </row>
    <row r="1394" spans="1:13">
      <c r="A1394" s="124">
        <v>2025</v>
      </c>
      <c r="B1394" s="124">
        <v>10</v>
      </c>
      <c r="C1394" s="126">
        <v>45961</v>
      </c>
      <c r="D1394" s="124">
        <v>53057952302</v>
      </c>
      <c r="E1394" s="124" t="s">
        <v>71</v>
      </c>
      <c r="F1394" s="6">
        <v>3</v>
      </c>
      <c r="G1394" s="6">
        <v>0</v>
      </c>
      <c r="H1394" s="6">
        <v>1</v>
      </c>
      <c r="I1394" s="6">
        <v>2</v>
      </c>
      <c r="J1394" s="127">
        <v>1714.37</v>
      </c>
      <c r="K1394" s="127">
        <v>569.41</v>
      </c>
      <c r="L1394" s="127">
        <v>523.71</v>
      </c>
      <c r="M1394" s="127">
        <v>621.25</v>
      </c>
    </row>
    <row r="1395" spans="1:13">
      <c r="A1395" s="124">
        <v>2025</v>
      </c>
      <c r="B1395" s="124">
        <v>10</v>
      </c>
      <c r="C1395" s="126">
        <v>45961</v>
      </c>
      <c r="D1395" s="124">
        <v>53057952302</v>
      </c>
      <c r="E1395" s="124" t="s">
        <v>70</v>
      </c>
      <c r="F1395" s="6">
        <v>137</v>
      </c>
      <c r="G1395" s="6">
        <v>47</v>
      </c>
      <c r="H1395" s="6">
        <v>21</v>
      </c>
      <c r="I1395" s="6">
        <v>69</v>
      </c>
      <c r="J1395" s="127">
        <v>13779.21</v>
      </c>
      <c r="K1395" s="127">
        <v>4450.45</v>
      </c>
      <c r="L1395" s="127">
        <v>2186.7199999999998</v>
      </c>
      <c r="M1395" s="127">
        <v>7142.04</v>
      </c>
    </row>
    <row r="1396" spans="1:13">
      <c r="A1396" s="124">
        <v>2025</v>
      </c>
      <c r="B1396" s="124">
        <v>10</v>
      </c>
      <c r="C1396" s="126">
        <v>45961</v>
      </c>
      <c r="D1396" s="124">
        <v>53057952401</v>
      </c>
      <c r="E1396" s="124" t="s">
        <v>70</v>
      </c>
      <c r="F1396" s="6">
        <v>97</v>
      </c>
      <c r="G1396" s="6">
        <v>45</v>
      </c>
      <c r="H1396" s="6">
        <v>12</v>
      </c>
      <c r="I1396" s="6">
        <v>40</v>
      </c>
      <c r="J1396" s="127">
        <v>9224.7099999999991</v>
      </c>
      <c r="K1396" s="127">
        <v>2413.88</v>
      </c>
      <c r="L1396" s="127">
        <v>1558.8</v>
      </c>
      <c r="M1396" s="127">
        <v>5252.03</v>
      </c>
    </row>
    <row r="1397" spans="1:13">
      <c r="A1397" s="124">
        <v>2025</v>
      </c>
      <c r="B1397" s="124">
        <v>10</v>
      </c>
      <c r="C1397" s="126">
        <v>45961</v>
      </c>
      <c r="D1397" s="124">
        <v>53057952402</v>
      </c>
      <c r="E1397" s="124" t="s">
        <v>71</v>
      </c>
      <c r="F1397" s="6">
        <v>2</v>
      </c>
      <c r="G1397" s="6">
        <v>2</v>
      </c>
      <c r="H1397" s="6">
        <v>0</v>
      </c>
      <c r="I1397" s="6">
        <v>0</v>
      </c>
      <c r="J1397" s="127">
        <v>396.39</v>
      </c>
      <c r="K1397" s="127">
        <v>396.39</v>
      </c>
      <c r="L1397" s="127">
        <v>0</v>
      </c>
      <c r="M1397" s="127">
        <v>0</v>
      </c>
    </row>
    <row r="1398" spans="1:13">
      <c r="A1398" s="124">
        <v>2025</v>
      </c>
      <c r="B1398" s="124">
        <v>10</v>
      </c>
      <c r="C1398" s="126">
        <v>45961</v>
      </c>
      <c r="D1398" s="124">
        <v>53057952402</v>
      </c>
      <c r="E1398" s="124" t="s">
        <v>70</v>
      </c>
      <c r="F1398" s="6">
        <v>156</v>
      </c>
      <c r="G1398" s="6">
        <v>66</v>
      </c>
      <c r="H1398" s="6">
        <v>24</v>
      </c>
      <c r="I1398" s="6">
        <v>66</v>
      </c>
      <c r="J1398" s="127">
        <v>14302.88</v>
      </c>
      <c r="K1398" s="127">
        <v>4778.58</v>
      </c>
      <c r="L1398" s="127">
        <v>2299.77</v>
      </c>
      <c r="M1398" s="127">
        <v>7224.53</v>
      </c>
    </row>
    <row r="1399" spans="1:13">
      <c r="A1399" s="124">
        <v>2025</v>
      </c>
      <c r="B1399" s="124">
        <v>10</v>
      </c>
      <c r="C1399" s="126">
        <v>45961</v>
      </c>
      <c r="D1399" s="124">
        <v>53057952500</v>
      </c>
      <c r="E1399" s="124" t="s">
        <v>71</v>
      </c>
      <c r="F1399" s="6">
        <v>13</v>
      </c>
      <c r="G1399" s="6">
        <v>6</v>
      </c>
      <c r="H1399" s="6">
        <v>5</v>
      </c>
      <c r="I1399" s="6">
        <v>2</v>
      </c>
      <c r="J1399" s="127">
        <v>12450.54</v>
      </c>
      <c r="K1399" s="127">
        <v>1574.62</v>
      </c>
      <c r="L1399" s="127">
        <v>1239.4100000000001</v>
      </c>
      <c r="M1399" s="127">
        <v>9636.51</v>
      </c>
    </row>
    <row r="1400" spans="1:13">
      <c r="A1400" s="124">
        <v>2025</v>
      </c>
      <c r="B1400" s="124">
        <v>10</v>
      </c>
      <c r="C1400" s="126">
        <v>45961</v>
      </c>
      <c r="D1400" s="124">
        <v>53057952500</v>
      </c>
      <c r="E1400" s="124" t="s">
        <v>72</v>
      </c>
      <c r="F1400" s="6">
        <v>1</v>
      </c>
      <c r="G1400" s="6">
        <v>1</v>
      </c>
      <c r="H1400" s="6">
        <v>0</v>
      </c>
      <c r="I1400" s="6">
        <v>0</v>
      </c>
      <c r="J1400" s="127">
        <v>42.4</v>
      </c>
      <c r="K1400" s="127">
        <v>42.4</v>
      </c>
      <c r="L1400" s="127">
        <v>0</v>
      </c>
      <c r="M1400" s="127">
        <v>0</v>
      </c>
    </row>
    <row r="1401" spans="1:13">
      <c r="A1401" s="124">
        <v>2025</v>
      </c>
      <c r="B1401" s="124">
        <v>10</v>
      </c>
      <c r="C1401" s="126">
        <v>45961</v>
      </c>
      <c r="D1401" s="124">
        <v>53057952500</v>
      </c>
      <c r="E1401" s="124" t="s">
        <v>70</v>
      </c>
      <c r="F1401" s="6">
        <v>76</v>
      </c>
      <c r="G1401" s="6">
        <v>21</v>
      </c>
      <c r="H1401" s="6">
        <v>13</v>
      </c>
      <c r="I1401" s="6">
        <v>42</v>
      </c>
      <c r="J1401" s="127">
        <v>6382.21</v>
      </c>
      <c r="K1401" s="127">
        <v>1807.85</v>
      </c>
      <c r="L1401" s="127">
        <v>954.18</v>
      </c>
      <c r="M1401" s="127">
        <v>3620.18</v>
      </c>
    </row>
    <row r="1402" spans="1:13">
      <c r="A1402" s="124">
        <v>2025</v>
      </c>
      <c r="B1402" s="124">
        <v>10</v>
      </c>
      <c r="C1402" s="126">
        <v>45961</v>
      </c>
      <c r="D1402" s="124">
        <v>53057952600</v>
      </c>
      <c r="E1402" s="124" t="s">
        <v>71</v>
      </c>
      <c r="F1402" s="6">
        <v>9</v>
      </c>
      <c r="G1402" s="6">
        <v>4</v>
      </c>
      <c r="H1402" s="6">
        <v>1</v>
      </c>
      <c r="I1402" s="6">
        <v>4</v>
      </c>
      <c r="J1402" s="127">
        <v>2062.9899999999998</v>
      </c>
      <c r="K1402" s="127">
        <v>287.57</v>
      </c>
      <c r="L1402" s="127">
        <v>201.93</v>
      </c>
      <c r="M1402" s="127">
        <v>1573.49</v>
      </c>
    </row>
    <row r="1403" spans="1:13">
      <c r="A1403" s="124">
        <v>2025</v>
      </c>
      <c r="B1403" s="124">
        <v>10</v>
      </c>
      <c r="C1403" s="126">
        <v>45961</v>
      </c>
      <c r="D1403" s="124">
        <v>53057952600</v>
      </c>
      <c r="E1403" s="124" t="s">
        <v>70</v>
      </c>
      <c r="F1403" s="6">
        <v>90</v>
      </c>
      <c r="G1403" s="6">
        <v>38</v>
      </c>
      <c r="H1403" s="6">
        <v>15</v>
      </c>
      <c r="I1403" s="6">
        <v>37</v>
      </c>
      <c r="J1403" s="127">
        <v>6228.65</v>
      </c>
      <c r="K1403" s="127">
        <v>2238.71</v>
      </c>
      <c r="L1403" s="127">
        <v>1197.22</v>
      </c>
      <c r="M1403" s="127">
        <v>2792.72</v>
      </c>
    </row>
    <row r="1404" spans="1:13">
      <c r="A1404" s="124">
        <v>2025</v>
      </c>
      <c r="B1404" s="124">
        <v>10</v>
      </c>
      <c r="C1404" s="126">
        <v>45961</v>
      </c>
      <c r="D1404" s="124">
        <v>53057952700</v>
      </c>
      <c r="E1404" s="124" t="s">
        <v>70</v>
      </c>
      <c r="F1404" s="6">
        <v>3</v>
      </c>
      <c r="G1404" s="6">
        <v>0</v>
      </c>
      <c r="H1404" s="6">
        <v>2</v>
      </c>
      <c r="I1404" s="6">
        <v>1</v>
      </c>
      <c r="J1404" s="127">
        <v>307.85000000000002</v>
      </c>
      <c r="K1404" s="127">
        <v>86.12</v>
      </c>
      <c r="L1404" s="127">
        <v>85.07</v>
      </c>
      <c r="M1404" s="127">
        <v>136.66</v>
      </c>
    </row>
    <row r="1405" spans="1:13">
      <c r="A1405" s="124">
        <v>2025</v>
      </c>
      <c r="B1405" s="124">
        <v>10</v>
      </c>
      <c r="C1405" s="126">
        <v>45961</v>
      </c>
      <c r="D1405" s="124">
        <v>53061053101</v>
      </c>
      <c r="E1405" s="124" t="s">
        <v>71</v>
      </c>
      <c r="F1405" s="6">
        <v>2</v>
      </c>
      <c r="G1405" s="6">
        <v>2</v>
      </c>
      <c r="H1405" s="6">
        <v>0</v>
      </c>
      <c r="I1405" s="6">
        <v>0</v>
      </c>
      <c r="J1405" s="127">
        <v>1182.9000000000001</v>
      </c>
      <c r="K1405" s="127">
        <v>1182.9000000000001</v>
      </c>
      <c r="L1405" s="127">
        <v>0</v>
      </c>
      <c r="M1405" s="127">
        <v>0</v>
      </c>
    </row>
    <row r="1406" spans="1:13">
      <c r="A1406" s="124">
        <v>2025</v>
      </c>
      <c r="B1406" s="124">
        <v>10</v>
      </c>
      <c r="C1406" s="126">
        <v>45961</v>
      </c>
      <c r="D1406" s="124">
        <v>53061053101</v>
      </c>
      <c r="E1406" s="124" t="s">
        <v>70</v>
      </c>
      <c r="F1406" s="6">
        <v>94</v>
      </c>
      <c r="G1406" s="6">
        <v>39</v>
      </c>
      <c r="H1406" s="6">
        <v>17</v>
      </c>
      <c r="I1406" s="6">
        <v>38</v>
      </c>
      <c r="J1406" s="127">
        <v>7849.48</v>
      </c>
      <c r="K1406" s="127">
        <v>3034.23</v>
      </c>
      <c r="L1406" s="127">
        <v>1454.26</v>
      </c>
      <c r="M1406" s="127">
        <v>3360.99</v>
      </c>
    </row>
    <row r="1407" spans="1:13">
      <c r="A1407" s="124">
        <v>2025</v>
      </c>
      <c r="B1407" s="124">
        <v>10</v>
      </c>
      <c r="C1407" s="126">
        <v>45961</v>
      </c>
      <c r="D1407" s="124">
        <v>53061053301</v>
      </c>
      <c r="E1407" s="124" t="s">
        <v>71</v>
      </c>
      <c r="F1407" s="6">
        <v>14</v>
      </c>
      <c r="G1407" s="6">
        <v>6</v>
      </c>
      <c r="H1407" s="6">
        <v>6</v>
      </c>
      <c r="I1407" s="6">
        <v>2</v>
      </c>
      <c r="J1407" s="127">
        <v>4206.55</v>
      </c>
      <c r="K1407" s="127">
        <v>2546.67</v>
      </c>
      <c r="L1407" s="127">
        <v>1063.4100000000001</v>
      </c>
      <c r="M1407" s="127">
        <v>596.47</v>
      </c>
    </row>
    <row r="1408" spans="1:13">
      <c r="A1408" s="124">
        <v>2025</v>
      </c>
      <c r="B1408" s="124">
        <v>10</v>
      </c>
      <c r="C1408" s="126">
        <v>45961</v>
      </c>
      <c r="D1408" s="124">
        <v>53061053301</v>
      </c>
      <c r="E1408" s="124" t="s">
        <v>70</v>
      </c>
      <c r="F1408" s="6">
        <v>125</v>
      </c>
      <c r="G1408" s="6">
        <v>59</v>
      </c>
      <c r="H1408" s="6">
        <v>19</v>
      </c>
      <c r="I1408" s="6">
        <v>47</v>
      </c>
      <c r="J1408" s="127">
        <v>9906.92</v>
      </c>
      <c r="K1408" s="127">
        <v>3820.56</v>
      </c>
      <c r="L1408" s="127">
        <v>1948.57</v>
      </c>
      <c r="M1408" s="127">
        <v>4137.79</v>
      </c>
    </row>
    <row r="1409" spans="1:13">
      <c r="A1409" s="124">
        <v>2025</v>
      </c>
      <c r="B1409" s="124">
        <v>10</v>
      </c>
      <c r="C1409" s="126">
        <v>45961</v>
      </c>
      <c r="D1409" s="124">
        <v>53061053302</v>
      </c>
      <c r="E1409" s="124" t="s">
        <v>70</v>
      </c>
      <c r="F1409" s="6">
        <v>23</v>
      </c>
      <c r="G1409" s="6">
        <v>7</v>
      </c>
      <c r="H1409" s="6">
        <v>8</v>
      </c>
      <c r="I1409" s="6">
        <v>8</v>
      </c>
      <c r="J1409" s="127">
        <v>1832.94</v>
      </c>
      <c r="K1409" s="127">
        <v>740.75</v>
      </c>
      <c r="L1409" s="127">
        <v>471.23</v>
      </c>
      <c r="M1409" s="127">
        <v>620.96</v>
      </c>
    </row>
    <row r="1410" spans="1:13">
      <c r="A1410" s="124">
        <v>2025</v>
      </c>
      <c r="B1410" s="124">
        <v>10</v>
      </c>
      <c r="C1410" s="126">
        <v>45961</v>
      </c>
      <c r="D1410" s="124">
        <v>53061053504</v>
      </c>
      <c r="E1410" s="124" t="s">
        <v>71</v>
      </c>
      <c r="F1410" s="6">
        <v>5</v>
      </c>
      <c r="G1410" s="6">
        <v>3</v>
      </c>
      <c r="H1410" s="6">
        <v>1</v>
      </c>
      <c r="I1410" s="6">
        <v>1</v>
      </c>
      <c r="J1410" s="127">
        <v>3567.02</v>
      </c>
      <c r="K1410" s="127">
        <v>1588.29</v>
      </c>
      <c r="L1410" s="127">
        <v>1487.61</v>
      </c>
      <c r="M1410" s="127">
        <v>491.12</v>
      </c>
    </row>
    <row r="1411" spans="1:13">
      <c r="A1411" s="124">
        <v>2025</v>
      </c>
      <c r="B1411" s="124">
        <v>10</v>
      </c>
      <c r="C1411" s="126">
        <v>45961</v>
      </c>
      <c r="D1411" s="124">
        <v>53061053504</v>
      </c>
      <c r="E1411" s="124" t="s">
        <v>72</v>
      </c>
      <c r="F1411" s="6">
        <v>1</v>
      </c>
      <c r="G1411" s="6">
        <v>1</v>
      </c>
      <c r="H1411" s="6">
        <v>0</v>
      </c>
      <c r="I1411" s="6">
        <v>0</v>
      </c>
      <c r="J1411" s="127">
        <v>224.33</v>
      </c>
      <c r="K1411" s="127">
        <v>224.33</v>
      </c>
      <c r="L1411" s="127">
        <v>0</v>
      </c>
      <c r="M1411" s="127">
        <v>0</v>
      </c>
    </row>
    <row r="1412" spans="1:13">
      <c r="A1412" s="124">
        <v>2025</v>
      </c>
      <c r="B1412" s="124">
        <v>10</v>
      </c>
      <c r="C1412" s="126">
        <v>45961</v>
      </c>
      <c r="D1412" s="124">
        <v>53061053504</v>
      </c>
      <c r="E1412" s="124" t="s">
        <v>70</v>
      </c>
      <c r="F1412" s="6">
        <v>98</v>
      </c>
      <c r="G1412" s="6">
        <v>45</v>
      </c>
      <c r="H1412" s="6">
        <v>18</v>
      </c>
      <c r="I1412" s="6">
        <v>35</v>
      </c>
      <c r="J1412" s="127">
        <v>7929.57</v>
      </c>
      <c r="K1412" s="127">
        <v>2897.61</v>
      </c>
      <c r="L1412" s="127">
        <v>1549.58</v>
      </c>
      <c r="M1412" s="127">
        <v>3482.38</v>
      </c>
    </row>
    <row r="1413" spans="1:13">
      <c r="A1413" s="124">
        <v>2025</v>
      </c>
      <c r="B1413" s="124">
        <v>10</v>
      </c>
      <c r="C1413" s="126">
        <v>45961</v>
      </c>
      <c r="D1413" s="124">
        <v>53061053507</v>
      </c>
      <c r="E1413" s="124" t="s">
        <v>71</v>
      </c>
      <c r="F1413" s="6">
        <v>5</v>
      </c>
      <c r="G1413" s="6">
        <v>5</v>
      </c>
      <c r="H1413" s="6">
        <v>0</v>
      </c>
      <c r="I1413" s="6">
        <v>0</v>
      </c>
      <c r="J1413" s="127">
        <v>1338.57</v>
      </c>
      <c r="K1413" s="127">
        <v>1338.57</v>
      </c>
      <c r="L1413" s="127">
        <v>0</v>
      </c>
      <c r="M1413" s="127">
        <v>0</v>
      </c>
    </row>
    <row r="1414" spans="1:13">
      <c r="A1414" s="124">
        <v>2025</v>
      </c>
      <c r="B1414" s="124">
        <v>10</v>
      </c>
      <c r="C1414" s="126">
        <v>45961</v>
      </c>
      <c r="D1414" s="124">
        <v>53061053507</v>
      </c>
      <c r="E1414" s="124" t="s">
        <v>70</v>
      </c>
      <c r="F1414" s="6">
        <v>141</v>
      </c>
      <c r="G1414" s="6">
        <v>72</v>
      </c>
      <c r="H1414" s="6">
        <v>29</v>
      </c>
      <c r="I1414" s="6">
        <v>40</v>
      </c>
      <c r="J1414" s="127">
        <v>13595.19</v>
      </c>
      <c r="K1414" s="127">
        <v>5231.47</v>
      </c>
      <c r="L1414" s="127">
        <v>2482.2800000000002</v>
      </c>
      <c r="M1414" s="127">
        <v>5881.44</v>
      </c>
    </row>
    <row r="1415" spans="1:13">
      <c r="A1415" s="124">
        <v>2025</v>
      </c>
      <c r="B1415" s="124">
        <v>10</v>
      </c>
      <c r="C1415" s="126">
        <v>45961</v>
      </c>
      <c r="D1415" s="124">
        <v>53061053508</v>
      </c>
      <c r="E1415" s="124" t="s">
        <v>71</v>
      </c>
      <c r="F1415" s="6">
        <v>5</v>
      </c>
      <c r="G1415" s="6">
        <v>3</v>
      </c>
      <c r="H1415" s="6">
        <v>0</v>
      </c>
      <c r="I1415" s="6">
        <v>2</v>
      </c>
      <c r="J1415" s="127">
        <v>938.64</v>
      </c>
      <c r="K1415" s="127">
        <v>786.88</v>
      </c>
      <c r="L1415" s="127">
        <v>42.4</v>
      </c>
      <c r="M1415" s="127">
        <v>109.36</v>
      </c>
    </row>
    <row r="1416" spans="1:13">
      <c r="A1416" s="124">
        <v>2025</v>
      </c>
      <c r="B1416" s="124">
        <v>10</v>
      </c>
      <c r="C1416" s="126">
        <v>45961</v>
      </c>
      <c r="D1416" s="124">
        <v>53061053508</v>
      </c>
      <c r="E1416" s="124" t="s">
        <v>69</v>
      </c>
      <c r="F1416" s="6">
        <v>2</v>
      </c>
      <c r="G1416" s="6">
        <v>1</v>
      </c>
      <c r="H1416" s="6">
        <v>0</v>
      </c>
      <c r="I1416" s="6">
        <v>1</v>
      </c>
      <c r="J1416" s="127">
        <v>511.37</v>
      </c>
      <c r="K1416" s="127">
        <v>216.48</v>
      </c>
      <c r="L1416" s="127">
        <v>114.75</v>
      </c>
      <c r="M1416" s="127">
        <v>180.14</v>
      </c>
    </row>
    <row r="1417" spans="1:13">
      <c r="A1417" s="124">
        <v>2025</v>
      </c>
      <c r="B1417" s="124">
        <v>10</v>
      </c>
      <c r="C1417" s="126">
        <v>45961</v>
      </c>
      <c r="D1417" s="124">
        <v>53061053508</v>
      </c>
      <c r="E1417" s="124" t="s">
        <v>70</v>
      </c>
      <c r="F1417" s="6">
        <v>73</v>
      </c>
      <c r="G1417" s="6">
        <v>34</v>
      </c>
      <c r="H1417" s="6">
        <v>8</v>
      </c>
      <c r="I1417" s="6">
        <v>31</v>
      </c>
      <c r="J1417" s="127">
        <v>6356.52</v>
      </c>
      <c r="K1417" s="127">
        <v>2474.37</v>
      </c>
      <c r="L1417" s="127">
        <v>1110.76</v>
      </c>
      <c r="M1417" s="127">
        <v>2771.39</v>
      </c>
    </row>
    <row r="1418" spans="1:13">
      <c r="A1418" s="124">
        <v>2025</v>
      </c>
      <c r="B1418" s="124">
        <v>10</v>
      </c>
      <c r="C1418" s="126">
        <v>45961</v>
      </c>
      <c r="D1418" s="124">
        <v>53061053509</v>
      </c>
      <c r="E1418" s="124" t="s">
        <v>71</v>
      </c>
      <c r="F1418" s="6">
        <v>33</v>
      </c>
      <c r="G1418" s="6">
        <v>17</v>
      </c>
      <c r="H1418" s="6">
        <v>10</v>
      </c>
      <c r="I1418" s="6">
        <v>6</v>
      </c>
      <c r="J1418" s="127">
        <v>17040.009999999998</v>
      </c>
      <c r="K1418" s="127">
        <v>13603.11</v>
      </c>
      <c r="L1418" s="127">
        <v>1217.8800000000001</v>
      </c>
      <c r="M1418" s="127">
        <v>2219.02</v>
      </c>
    </row>
    <row r="1419" spans="1:13">
      <c r="A1419" s="124">
        <v>2025</v>
      </c>
      <c r="B1419" s="124">
        <v>10</v>
      </c>
      <c r="C1419" s="126">
        <v>45961</v>
      </c>
      <c r="D1419" s="124">
        <v>53061053509</v>
      </c>
      <c r="E1419" s="124" t="s">
        <v>69</v>
      </c>
      <c r="F1419" s="6">
        <v>1</v>
      </c>
      <c r="G1419" s="6">
        <v>1</v>
      </c>
      <c r="H1419" s="6">
        <v>0</v>
      </c>
      <c r="I1419" s="6">
        <v>0</v>
      </c>
      <c r="J1419" s="127">
        <v>106</v>
      </c>
      <c r="K1419" s="127">
        <v>106</v>
      </c>
      <c r="L1419" s="127">
        <v>0</v>
      </c>
      <c r="M1419" s="127">
        <v>0</v>
      </c>
    </row>
    <row r="1420" spans="1:13">
      <c r="A1420" s="124">
        <v>2025</v>
      </c>
      <c r="B1420" s="124">
        <v>10</v>
      </c>
      <c r="C1420" s="126">
        <v>45961</v>
      </c>
      <c r="D1420" s="124">
        <v>53061053509</v>
      </c>
      <c r="E1420" s="124" t="s">
        <v>70</v>
      </c>
      <c r="F1420" s="6">
        <v>89</v>
      </c>
      <c r="G1420" s="6">
        <v>36</v>
      </c>
      <c r="H1420" s="6">
        <v>19</v>
      </c>
      <c r="I1420" s="6">
        <v>34</v>
      </c>
      <c r="J1420" s="127">
        <v>8050.25</v>
      </c>
      <c r="K1420" s="127">
        <v>2345.66</v>
      </c>
      <c r="L1420" s="127">
        <v>2104.54</v>
      </c>
      <c r="M1420" s="127">
        <v>3600.05</v>
      </c>
    </row>
    <row r="1421" spans="1:13">
      <c r="A1421" s="124">
        <v>2025</v>
      </c>
      <c r="B1421" s="124">
        <v>10</v>
      </c>
      <c r="C1421" s="126">
        <v>45961</v>
      </c>
      <c r="D1421" s="124">
        <v>53071920000</v>
      </c>
      <c r="E1421" s="124" t="s">
        <v>71</v>
      </c>
      <c r="F1421" s="6">
        <v>1</v>
      </c>
      <c r="G1421" s="6">
        <v>0</v>
      </c>
      <c r="H1421" s="6">
        <v>0</v>
      </c>
      <c r="I1421" s="6">
        <v>1</v>
      </c>
      <c r="J1421" s="127">
        <v>90.43</v>
      </c>
      <c r="K1421" s="127">
        <v>20</v>
      </c>
      <c r="L1421" s="127">
        <v>36.74</v>
      </c>
      <c r="M1421" s="127">
        <v>33.69</v>
      </c>
    </row>
    <row r="1422" spans="1:13">
      <c r="A1422" s="124">
        <v>2025</v>
      </c>
      <c r="B1422" s="124">
        <v>10</v>
      </c>
      <c r="C1422" s="126">
        <v>45961</v>
      </c>
      <c r="D1422" s="124">
        <v>53071920000</v>
      </c>
      <c r="E1422" s="124" t="s">
        <v>69</v>
      </c>
      <c r="F1422" s="6">
        <v>1</v>
      </c>
      <c r="G1422" s="6">
        <v>0</v>
      </c>
      <c r="H1422" s="6">
        <v>0</v>
      </c>
      <c r="I1422" s="6">
        <v>1</v>
      </c>
      <c r="J1422" s="127">
        <v>303.01</v>
      </c>
      <c r="K1422" s="127">
        <v>102.01</v>
      </c>
      <c r="L1422" s="127">
        <v>101</v>
      </c>
      <c r="M1422" s="127">
        <v>100</v>
      </c>
    </row>
    <row r="1423" spans="1:13">
      <c r="A1423" s="124">
        <v>2025</v>
      </c>
      <c r="B1423" s="124">
        <v>10</v>
      </c>
      <c r="C1423" s="126">
        <v>45961</v>
      </c>
      <c r="D1423" s="124">
        <v>53071920000</v>
      </c>
      <c r="E1423" s="124" t="s">
        <v>70</v>
      </c>
      <c r="F1423" s="6">
        <v>18</v>
      </c>
      <c r="G1423" s="6">
        <v>9</v>
      </c>
      <c r="H1423" s="6">
        <v>2</v>
      </c>
      <c r="I1423" s="6">
        <v>7</v>
      </c>
      <c r="J1423" s="127">
        <v>785.57</v>
      </c>
      <c r="K1423" s="127">
        <v>220.98</v>
      </c>
      <c r="L1423" s="127">
        <v>77.81</v>
      </c>
      <c r="M1423" s="127">
        <v>486.78</v>
      </c>
    </row>
    <row r="1424" spans="1:13">
      <c r="A1424" s="124">
        <v>2025</v>
      </c>
      <c r="B1424" s="124">
        <v>10</v>
      </c>
      <c r="C1424" s="126">
        <v>45961</v>
      </c>
      <c r="D1424" s="124">
        <v>53071920200</v>
      </c>
      <c r="E1424" s="124" t="s">
        <v>71</v>
      </c>
      <c r="F1424" s="6">
        <v>4</v>
      </c>
      <c r="G1424" s="6">
        <v>3</v>
      </c>
      <c r="H1424" s="6">
        <v>0</v>
      </c>
      <c r="I1424" s="6">
        <v>1</v>
      </c>
      <c r="J1424" s="127">
        <v>120.42</v>
      </c>
      <c r="K1424" s="127">
        <v>53.59</v>
      </c>
      <c r="L1424" s="127">
        <v>21.2</v>
      </c>
      <c r="M1424" s="127">
        <v>45.63</v>
      </c>
    </row>
    <row r="1425" spans="1:13">
      <c r="A1425" s="124">
        <v>2025</v>
      </c>
      <c r="B1425" s="124">
        <v>10</v>
      </c>
      <c r="C1425" s="126">
        <v>45961</v>
      </c>
      <c r="D1425" s="124">
        <v>53071920200</v>
      </c>
      <c r="E1425" s="124" t="s">
        <v>72</v>
      </c>
      <c r="F1425" s="6">
        <v>2</v>
      </c>
      <c r="G1425" s="6">
        <v>2</v>
      </c>
      <c r="H1425" s="6">
        <v>0</v>
      </c>
      <c r="I1425" s="6">
        <v>0</v>
      </c>
      <c r="J1425" s="127">
        <v>182.27</v>
      </c>
      <c r="K1425" s="127">
        <v>182.27</v>
      </c>
      <c r="L1425" s="127">
        <v>0</v>
      </c>
      <c r="M1425" s="127">
        <v>0</v>
      </c>
    </row>
    <row r="1426" spans="1:13">
      <c r="A1426" s="124">
        <v>2025</v>
      </c>
      <c r="B1426" s="124">
        <v>10</v>
      </c>
      <c r="C1426" s="126">
        <v>45961</v>
      </c>
      <c r="D1426" s="124">
        <v>53071920200</v>
      </c>
      <c r="E1426" s="124" t="s">
        <v>70</v>
      </c>
      <c r="F1426" s="6">
        <v>75</v>
      </c>
      <c r="G1426" s="6">
        <v>40</v>
      </c>
      <c r="H1426" s="6">
        <v>4</v>
      </c>
      <c r="I1426" s="6">
        <v>31</v>
      </c>
      <c r="J1426" s="127">
        <v>4145.3500000000004</v>
      </c>
      <c r="K1426" s="127">
        <v>1780.39</v>
      </c>
      <c r="L1426" s="127">
        <v>650.69000000000005</v>
      </c>
      <c r="M1426" s="127">
        <v>1714.27</v>
      </c>
    </row>
    <row r="1427" spans="1:13">
      <c r="A1427" s="124">
        <v>2025</v>
      </c>
      <c r="B1427" s="124">
        <v>10</v>
      </c>
      <c r="C1427" s="126">
        <v>45961</v>
      </c>
      <c r="D1427" s="124">
        <v>53071920300</v>
      </c>
      <c r="E1427" s="124" t="s">
        <v>71</v>
      </c>
      <c r="F1427" s="6">
        <v>2</v>
      </c>
      <c r="G1427" s="6">
        <v>1</v>
      </c>
      <c r="H1427" s="6">
        <v>1</v>
      </c>
      <c r="I1427" s="6">
        <v>0</v>
      </c>
      <c r="J1427" s="127">
        <v>465.55</v>
      </c>
      <c r="K1427" s="127">
        <v>421.77</v>
      </c>
      <c r="L1427" s="127">
        <v>43.78</v>
      </c>
      <c r="M1427" s="127">
        <v>0</v>
      </c>
    </row>
    <row r="1428" spans="1:13">
      <c r="A1428" s="124">
        <v>2025</v>
      </c>
      <c r="B1428" s="124">
        <v>10</v>
      </c>
      <c r="C1428" s="126">
        <v>45961</v>
      </c>
      <c r="D1428" s="124">
        <v>53071920300</v>
      </c>
      <c r="E1428" s="124" t="s">
        <v>72</v>
      </c>
      <c r="F1428" s="6">
        <v>1</v>
      </c>
      <c r="G1428" s="6">
        <v>1</v>
      </c>
      <c r="H1428" s="6">
        <v>0</v>
      </c>
      <c r="I1428" s="6">
        <v>0</v>
      </c>
      <c r="J1428" s="127">
        <v>20.94</v>
      </c>
      <c r="K1428" s="127">
        <v>20.94</v>
      </c>
      <c r="L1428" s="127">
        <v>0</v>
      </c>
      <c r="M1428" s="127">
        <v>0</v>
      </c>
    </row>
    <row r="1429" spans="1:13">
      <c r="A1429" s="124">
        <v>2025</v>
      </c>
      <c r="B1429" s="124">
        <v>10</v>
      </c>
      <c r="C1429" s="126">
        <v>45961</v>
      </c>
      <c r="D1429" s="124">
        <v>53071920300</v>
      </c>
      <c r="E1429" s="124" t="s">
        <v>70</v>
      </c>
      <c r="F1429" s="6">
        <v>138</v>
      </c>
      <c r="G1429" s="6">
        <v>55</v>
      </c>
      <c r="H1429" s="6">
        <v>32</v>
      </c>
      <c r="I1429" s="6">
        <v>51</v>
      </c>
      <c r="J1429" s="127">
        <v>9725.23</v>
      </c>
      <c r="K1429" s="127">
        <v>2811.09</v>
      </c>
      <c r="L1429" s="127">
        <v>1502.09</v>
      </c>
      <c r="M1429" s="127">
        <v>5412.05</v>
      </c>
    </row>
    <row r="1430" spans="1:13">
      <c r="A1430" s="124">
        <v>2025</v>
      </c>
      <c r="B1430" s="124">
        <v>10</v>
      </c>
      <c r="C1430" s="126">
        <v>45961</v>
      </c>
      <c r="D1430" s="124">
        <v>53071920500</v>
      </c>
      <c r="E1430" s="124" t="s">
        <v>71</v>
      </c>
      <c r="F1430" s="6">
        <v>5</v>
      </c>
      <c r="G1430" s="6">
        <v>5</v>
      </c>
      <c r="H1430" s="6">
        <v>0</v>
      </c>
      <c r="I1430" s="6">
        <v>0</v>
      </c>
      <c r="J1430" s="127">
        <v>166.42</v>
      </c>
      <c r="K1430" s="127">
        <v>166.42</v>
      </c>
      <c r="L1430" s="127">
        <v>0</v>
      </c>
      <c r="M1430" s="127">
        <v>0</v>
      </c>
    </row>
    <row r="1431" spans="1:13">
      <c r="A1431" s="124">
        <v>2025</v>
      </c>
      <c r="B1431" s="124">
        <v>10</v>
      </c>
      <c r="C1431" s="126">
        <v>45961</v>
      </c>
      <c r="D1431" s="124">
        <v>53071920500</v>
      </c>
      <c r="E1431" s="124" t="s">
        <v>70</v>
      </c>
      <c r="F1431" s="6">
        <v>76</v>
      </c>
      <c r="G1431" s="6">
        <v>19</v>
      </c>
      <c r="H1431" s="6">
        <v>11</v>
      </c>
      <c r="I1431" s="6">
        <v>46</v>
      </c>
      <c r="J1431" s="127">
        <v>5024.21</v>
      </c>
      <c r="K1431" s="127">
        <v>1499.12</v>
      </c>
      <c r="L1431" s="127">
        <v>856.7</v>
      </c>
      <c r="M1431" s="127">
        <v>2668.39</v>
      </c>
    </row>
    <row r="1432" spans="1:13">
      <c r="A1432" s="124">
        <v>2025</v>
      </c>
      <c r="B1432" s="124">
        <v>10</v>
      </c>
      <c r="C1432" s="126">
        <v>45961</v>
      </c>
      <c r="D1432" s="124">
        <v>53071920600</v>
      </c>
      <c r="E1432" s="124" t="s">
        <v>71</v>
      </c>
      <c r="F1432" s="6">
        <v>5</v>
      </c>
      <c r="G1432" s="6">
        <v>2</v>
      </c>
      <c r="H1432" s="6">
        <v>2</v>
      </c>
      <c r="I1432" s="6">
        <v>1</v>
      </c>
      <c r="J1432" s="127">
        <v>1424.2</v>
      </c>
      <c r="K1432" s="127">
        <v>1277.5899999999999</v>
      </c>
      <c r="L1432" s="127">
        <v>79.72</v>
      </c>
      <c r="M1432" s="127">
        <v>66.89</v>
      </c>
    </row>
    <row r="1433" spans="1:13">
      <c r="A1433" s="124">
        <v>2025</v>
      </c>
      <c r="B1433" s="124">
        <v>10</v>
      </c>
      <c r="C1433" s="126">
        <v>45961</v>
      </c>
      <c r="D1433" s="124">
        <v>53071920600</v>
      </c>
      <c r="E1433" s="124" t="s">
        <v>72</v>
      </c>
      <c r="F1433" s="6">
        <v>5</v>
      </c>
      <c r="G1433" s="6">
        <v>2</v>
      </c>
      <c r="H1433" s="6">
        <v>3</v>
      </c>
      <c r="I1433" s="6">
        <v>0</v>
      </c>
      <c r="J1433" s="127">
        <v>1082.44</v>
      </c>
      <c r="K1433" s="127">
        <v>675.46</v>
      </c>
      <c r="L1433" s="127">
        <v>406.98</v>
      </c>
      <c r="M1433" s="127">
        <v>0</v>
      </c>
    </row>
    <row r="1434" spans="1:13">
      <c r="A1434" s="124">
        <v>2025</v>
      </c>
      <c r="B1434" s="124">
        <v>10</v>
      </c>
      <c r="C1434" s="126">
        <v>45961</v>
      </c>
      <c r="D1434" s="124">
        <v>53071920600</v>
      </c>
      <c r="E1434" s="124" t="s">
        <v>69</v>
      </c>
      <c r="F1434" s="6">
        <v>1</v>
      </c>
      <c r="G1434" s="6">
        <v>1</v>
      </c>
      <c r="H1434" s="6">
        <v>0</v>
      </c>
      <c r="I1434" s="6">
        <v>0</v>
      </c>
      <c r="J1434" s="127">
        <v>1744.47</v>
      </c>
      <c r="K1434" s="127">
        <v>1744.47</v>
      </c>
      <c r="L1434" s="127">
        <v>0</v>
      </c>
      <c r="M1434" s="127">
        <v>0</v>
      </c>
    </row>
    <row r="1435" spans="1:13">
      <c r="A1435" s="124">
        <v>2025</v>
      </c>
      <c r="B1435" s="124">
        <v>10</v>
      </c>
      <c r="C1435" s="126">
        <v>45961</v>
      </c>
      <c r="D1435" s="124">
        <v>53071920600</v>
      </c>
      <c r="E1435" s="124" t="s">
        <v>70</v>
      </c>
      <c r="F1435" s="6">
        <v>153</v>
      </c>
      <c r="G1435" s="6">
        <v>57</v>
      </c>
      <c r="H1435" s="6">
        <v>23</v>
      </c>
      <c r="I1435" s="6">
        <v>73</v>
      </c>
      <c r="J1435" s="127">
        <v>9863.31</v>
      </c>
      <c r="K1435" s="127">
        <v>3008.12</v>
      </c>
      <c r="L1435" s="127">
        <v>1346.69</v>
      </c>
      <c r="M1435" s="127">
        <v>5508.5</v>
      </c>
    </row>
    <row r="1436" spans="1:13">
      <c r="A1436" s="124">
        <v>2025</v>
      </c>
      <c r="B1436" s="124">
        <v>10</v>
      </c>
      <c r="C1436" s="126">
        <v>45961</v>
      </c>
      <c r="D1436" s="124">
        <v>53071920701</v>
      </c>
      <c r="E1436" s="124" t="s">
        <v>71</v>
      </c>
      <c r="F1436" s="6">
        <v>8</v>
      </c>
      <c r="G1436" s="6">
        <v>3</v>
      </c>
      <c r="H1436" s="6">
        <v>3</v>
      </c>
      <c r="I1436" s="6">
        <v>2</v>
      </c>
      <c r="J1436" s="127">
        <v>690.32</v>
      </c>
      <c r="K1436" s="127">
        <v>197</v>
      </c>
      <c r="L1436" s="127">
        <v>122.11</v>
      </c>
      <c r="M1436" s="127">
        <v>371.21</v>
      </c>
    </row>
    <row r="1437" spans="1:13">
      <c r="A1437" s="124">
        <v>2025</v>
      </c>
      <c r="B1437" s="124">
        <v>10</v>
      </c>
      <c r="C1437" s="126">
        <v>45961</v>
      </c>
      <c r="D1437" s="124">
        <v>53071920701</v>
      </c>
      <c r="E1437" s="124" t="s">
        <v>72</v>
      </c>
      <c r="F1437" s="6">
        <v>1</v>
      </c>
      <c r="G1437" s="6">
        <v>0</v>
      </c>
      <c r="H1437" s="6">
        <v>1</v>
      </c>
      <c r="I1437" s="6">
        <v>0</v>
      </c>
      <c r="J1437" s="127">
        <v>456.99</v>
      </c>
      <c r="K1437" s="127">
        <v>271.36</v>
      </c>
      <c r="L1437" s="127">
        <v>185.63</v>
      </c>
      <c r="M1437" s="127">
        <v>0</v>
      </c>
    </row>
    <row r="1438" spans="1:13">
      <c r="A1438" s="124">
        <v>2025</v>
      </c>
      <c r="B1438" s="124">
        <v>10</v>
      </c>
      <c r="C1438" s="126">
        <v>45961</v>
      </c>
      <c r="D1438" s="124">
        <v>53071920701</v>
      </c>
      <c r="E1438" s="124" t="s">
        <v>70</v>
      </c>
      <c r="F1438" s="6">
        <v>97</v>
      </c>
      <c r="G1438" s="6">
        <v>37</v>
      </c>
      <c r="H1438" s="6">
        <v>19</v>
      </c>
      <c r="I1438" s="6">
        <v>41</v>
      </c>
      <c r="J1438" s="127">
        <v>7105.38</v>
      </c>
      <c r="K1438" s="127">
        <v>1725.68</v>
      </c>
      <c r="L1438" s="127">
        <v>864.36</v>
      </c>
      <c r="M1438" s="127">
        <v>4515.34</v>
      </c>
    </row>
    <row r="1439" spans="1:13">
      <c r="A1439" s="124">
        <v>2025</v>
      </c>
      <c r="B1439" s="124">
        <v>10</v>
      </c>
      <c r="C1439" s="126">
        <v>45961</v>
      </c>
      <c r="D1439" s="124">
        <v>53071920702</v>
      </c>
      <c r="E1439" s="124" t="s">
        <v>72</v>
      </c>
      <c r="F1439" s="6">
        <v>2</v>
      </c>
      <c r="G1439" s="6">
        <v>0</v>
      </c>
      <c r="H1439" s="6">
        <v>2</v>
      </c>
      <c r="I1439" s="6">
        <v>0</v>
      </c>
      <c r="J1439" s="127">
        <v>866.77</v>
      </c>
      <c r="K1439" s="127">
        <v>690.87</v>
      </c>
      <c r="L1439" s="127">
        <v>175.9</v>
      </c>
      <c r="M1439" s="127">
        <v>0</v>
      </c>
    </row>
    <row r="1440" spans="1:13">
      <c r="A1440" s="124">
        <v>2025</v>
      </c>
      <c r="B1440" s="124">
        <v>10</v>
      </c>
      <c r="C1440" s="126">
        <v>45961</v>
      </c>
      <c r="D1440" s="124">
        <v>53071920702</v>
      </c>
      <c r="E1440" s="124" t="s">
        <v>70</v>
      </c>
      <c r="F1440" s="6">
        <v>120</v>
      </c>
      <c r="G1440" s="6">
        <v>45</v>
      </c>
      <c r="H1440" s="6">
        <v>28</v>
      </c>
      <c r="I1440" s="6">
        <v>47</v>
      </c>
      <c r="J1440" s="127">
        <v>7720.3</v>
      </c>
      <c r="K1440" s="127">
        <v>2483.4899999999998</v>
      </c>
      <c r="L1440" s="127">
        <v>1622.08</v>
      </c>
      <c r="M1440" s="127">
        <v>3614.73</v>
      </c>
    </row>
    <row r="1441" spans="1:13">
      <c r="A1441" s="124">
        <v>2025</v>
      </c>
      <c r="B1441" s="124">
        <v>10</v>
      </c>
      <c r="C1441" s="126">
        <v>45961</v>
      </c>
      <c r="D1441" s="124">
        <v>53071920801</v>
      </c>
      <c r="E1441" s="124" t="s">
        <v>71</v>
      </c>
      <c r="F1441" s="6">
        <v>6</v>
      </c>
      <c r="G1441" s="6">
        <v>3</v>
      </c>
      <c r="H1441" s="6">
        <v>0</v>
      </c>
      <c r="I1441" s="6">
        <v>3</v>
      </c>
      <c r="J1441" s="127">
        <v>877.1</v>
      </c>
      <c r="K1441" s="127">
        <v>703.14</v>
      </c>
      <c r="L1441" s="127">
        <v>82.95</v>
      </c>
      <c r="M1441" s="127">
        <v>91.01</v>
      </c>
    </row>
    <row r="1442" spans="1:13">
      <c r="A1442" s="124">
        <v>2025</v>
      </c>
      <c r="B1442" s="124">
        <v>10</v>
      </c>
      <c r="C1442" s="126">
        <v>45961</v>
      </c>
      <c r="D1442" s="124">
        <v>53071920801</v>
      </c>
      <c r="E1442" s="124" t="s">
        <v>72</v>
      </c>
      <c r="F1442" s="6">
        <v>1</v>
      </c>
      <c r="G1442" s="6">
        <v>0</v>
      </c>
      <c r="H1442" s="6">
        <v>1</v>
      </c>
      <c r="I1442" s="6">
        <v>0</v>
      </c>
      <c r="J1442" s="127">
        <v>347.09</v>
      </c>
      <c r="K1442" s="127">
        <v>193.69</v>
      </c>
      <c r="L1442" s="127">
        <v>153.4</v>
      </c>
      <c r="M1442" s="127">
        <v>0</v>
      </c>
    </row>
    <row r="1443" spans="1:13">
      <c r="A1443" s="124">
        <v>2025</v>
      </c>
      <c r="B1443" s="124">
        <v>10</v>
      </c>
      <c r="C1443" s="126">
        <v>45961</v>
      </c>
      <c r="D1443" s="124">
        <v>53071920801</v>
      </c>
      <c r="E1443" s="124" t="s">
        <v>70</v>
      </c>
      <c r="F1443" s="6">
        <v>98</v>
      </c>
      <c r="G1443" s="6">
        <v>23</v>
      </c>
      <c r="H1443" s="6">
        <v>14</v>
      </c>
      <c r="I1443" s="6">
        <v>61</v>
      </c>
      <c r="J1443" s="127">
        <v>7094.43</v>
      </c>
      <c r="K1443" s="127">
        <v>1512.19</v>
      </c>
      <c r="L1443" s="127">
        <v>1232.75</v>
      </c>
      <c r="M1443" s="127">
        <v>4349.49</v>
      </c>
    </row>
    <row r="1444" spans="1:13">
      <c r="A1444" s="124">
        <v>2025</v>
      </c>
      <c r="B1444" s="124">
        <v>10</v>
      </c>
      <c r="C1444" s="126">
        <v>45961</v>
      </c>
      <c r="D1444" s="124">
        <v>53071920802</v>
      </c>
      <c r="E1444" s="124" t="s">
        <v>71</v>
      </c>
      <c r="F1444" s="6">
        <v>8</v>
      </c>
      <c r="G1444" s="6">
        <v>5</v>
      </c>
      <c r="H1444" s="6">
        <v>1</v>
      </c>
      <c r="I1444" s="6">
        <v>2</v>
      </c>
      <c r="J1444" s="127">
        <v>1732.6</v>
      </c>
      <c r="K1444" s="127">
        <v>752.88</v>
      </c>
      <c r="L1444" s="127">
        <v>447.2</v>
      </c>
      <c r="M1444" s="127">
        <v>532.52</v>
      </c>
    </row>
    <row r="1445" spans="1:13">
      <c r="A1445" s="124">
        <v>2025</v>
      </c>
      <c r="B1445" s="124">
        <v>10</v>
      </c>
      <c r="C1445" s="126">
        <v>45961</v>
      </c>
      <c r="D1445" s="124">
        <v>53071920802</v>
      </c>
      <c r="E1445" s="124" t="s">
        <v>70</v>
      </c>
      <c r="F1445" s="6">
        <v>41</v>
      </c>
      <c r="G1445" s="6">
        <v>17</v>
      </c>
      <c r="H1445" s="6">
        <v>7</v>
      </c>
      <c r="I1445" s="6">
        <v>17</v>
      </c>
      <c r="J1445" s="127">
        <v>1933.25</v>
      </c>
      <c r="K1445" s="127">
        <v>482.95</v>
      </c>
      <c r="L1445" s="127">
        <v>270.25</v>
      </c>
      <c r="M1445" s="127">
        <v>1180.05</v>
      </c>
    </row>
    <row r="1446" spans="1:13">
      <c r="A1446" s="124">
        <v>2025</v>
      </c>
      <c r="B1446" s="124">
        <v>10</v>
      </c>
      <c r="C1446" s="126">
        <v>45961</v>
      </c>
      <c r="D1446" s="124">
        <v>53071920900</v>
      </c>
      <c r="E1446" s="124" t="s">
        <v>71</v>
      </c>
      <c r="F1446" s="6">
        <v>1</v>
      </c>
      <c r="G1446" s="6">
        <v>0</v>
      </c>
      <c r="H1446" s="6">
        <v>0</v>
      </c>
      <c r="I1446" s="6">
        <v>1</v>
      </c>
      <c r="J1446" s="127">
        <v>84.8</v>
      </c>
      <c r="K1446" s="127">
        <v>21.2</v>
      </c>
      <c r="L1446" s="127">
        <v>21.2</v>
      </c>
      <c r="M1446" s="127">
        <v>42.4</v>
      </c>
    </row>
    <row r="1447" spans="1:13">
      <c r="A1447" s="124">
        <v>2025</v>
      </c>
      <c r="B1447" s="124">
        <v>10</v>
      </c>
      <c r="C1447" s="126">
        <v>45961</v>
      </c>
      <c r="D1447" s="124">
        <v>53071920900</v>
      </c>
      <c r="E1447" s="124" t="s">
        <v>72</v>
      </c>
      <c r="F1447" s="6">
        <v>13</v>
      </c>
      <c r="G1447" s="6">
        <v>4</v>
      </c>
      <c r="H1447" s="6">
        <v>9</v>
      </c>
      <c r="I1447" s="6">
        <v>0</v>
      </c>
      <c r="J1447" s="127">
        <v>2166.42</v>
      </c>
      <c r="K1447" s="127">
        <v>1429.44</v>
      </c>
      <c r="L1447" s="127">
        <v>736.98</v>
      </c>
      <c r="M1447" s="127">
        <v>0</v>
      </c>
    </row>
    <row r="1448" spans="1:13">
      <c r="A1448" s="124">
        <v>2025</v>
      </c>
      <c r="B1448" s="124">
        <v>10</v>
      </c>
      <c r="C1448" s="126">
        <v>45961</v>
      </c>
      <c r="D1448" s="124">
        <v>53071920900</v>
      </c>
      <c r="E1448" s="124" t="s">
        <v>70</v>
      </c>
      <c r="F1448" s="6">
        <v>152</v>
      </c>
      <c r="G1448" s="6">
        <v>64</v>
      </c>
      <c r="H1448" s="6">
        <v>28</v>
      </c>
      <c r="I1448" s="6">
        <v>60</v>
      </c>
      <c r="J1448" s="127">
        <v>10412.370000000001</v>
      </c>
      <c r="K1448" s="127">
        <v>4197.88</v>
      </c>
      <c r="L1448" s="127">
        <v>1574.5</v>
      </c>
      <c r="M1448" s="127">
        <v>4639.99</v>
      </c>
    </row>
    <row r="1449" spans="1:13">
      <c r="A1449" s="124">
        <v>2025</v>
      </c>
      <c r="B1449" s="124">
        <v>10</v>
      </c>
      <c r="C1449" s="126">
        <v>45961</v>
      </c>
      <c r="D1449" s="124">
        <v>53073000100</v>
      </c>
      <c r="E1449" s="124" t="s">
        <v>71</v>
      </c>
      <c r="F1449" s="6">
        <v>25</v>
      </c>
      <c r="G1449" s="6">
        <v>16</v>
      </c>
      <c r="H1449" s="6">
        <v>2</v>
      </c>
      <c r="I1449" s="6">
        <v>7</v>
      </c>
      <c r="J1449" s="127">
        <v>2894.06</v>
      </c>
      <c r="K1449" s="127">
        <v>2515.08</v>
      </c>
      <c r="L1449" s="127">
        <v>196.38</v>
      </c>
      <c r="M1449" s="127">
        <v>182.6</v>
      </c>
    </row>
    <row r="1450" spans="1:13">
      <c r="A1450" s="124">
        <v>2025</v>
      </c>
      <c r="B1450" s="124">
        <v>10</v>
      </c>
      <c r="C1450" s="126">
        <v>45961</v>
      </c>
      <c r="D1450" s="124">
        <v>53073000100</v>
      </c>
      <c r="E1450" s="124" t="s">
        <v>70</v>
      </c>
      <c r="F1450" s="6">
        <v>75</v>
      </c>
      <c r="G1450" s="6">
        <v>27</v>
      </c>
      <c r="H1450" s="6">
        <v>11</v>
      </c>
      <c r="I1450" s="6">
        <v>37</v>
      </c>
      <c r="J1450" s="127">
        <v>6375.91</v>
      </c>
      <c r="K1450" s="127">
        <v>2040.96</v>
      </c>
      <c r="L1450" s="127">
        <v>1043.3</v>
      </c>
      <c r="M1450" s="127">
        <v>3291.65</v>
      </c>
    </row>
    <row r="1451" spans="1:13">
      <c r="A1451" s="124">
        <v>2025</v>
      </c>
      <c r="B1451" s="124">
        <v>10</v>
      </c>
      <c r="C1451" s="126">
        <v>45961</v>
      </c>
      <c r="D1451" s="124">
        <v>53073000200</v>
      </c>
      <c r="E1451" s="124" t="s">
        <v>71</v>
      </c>
      <c r="F1451" s="6">
        <v>17</v>
      </c>
      <c r="G1451" s="6">
        <v>9</v>
      </c>
      <c r="H1451" s="6">
        <v>6</v>
      </c>
      <c r="I1451" s="6">
        <v>2</v>
      </c>
      <c r="J1451" s="127">
        <v>1288.24</v>
      </c>
      <c r="K1451" s="127">
        <v>1043.6500000000001</v>
      </c>
      <c r="L1451" s="127">
        <v>182.41</v>
      </c>
      <c r="M1451" s="127">
        <v>62.18</v>
      </c>
    </row>
    <row r="1452" spans="1:13">
      <c r="A1452" s="124">
        <v>2025</v>
      </c>
      <c r="B1452" s="124">
        <v>10</v>
      </c>
      <c r="C1452" s="126">
        <v>45961</v>
      </c>
      <c r="D1452" s="124">
        <v>53073000200</v>
      </c>
      <c r="E1452" s="124" t="s">
        <v>70</v>
      </c>
      <c r="F1452" s="6">
        <v>120</v>
      </c>
      <c r="G1452" s="6">
        <v>52</v>
      </c>
      <c r="H1452" s="6">
        <v>11</v>
      </c>
      <c r="I1452" s="6">
        <v>57</v>
      </c>
      <c r="J1452" s="127">
        <v>12651.66</v>
      </c>
      <c r="K1452" s="127">
        <v>3372.36</v>
      </c>
      <c r="L1452" s="127">
        <v>1458.83</v>
      </c>
      <c r="M1452" s="127">
        <v>7820.47</v>
      </c>
    </row>
    <row r="1453" spans="1:13">
      <c r="A1453" s="124">
        <v>2025</v>
      </c>
      <c r="B1453" s="124">
        <v>10</v>
      </c>
      <c r="C1453" s="126">
        <v>45961</v>
      </c>
      <c r="D1453" s="124">
        <v>53073000300</v>
      </c>
      <c r="E1453" s="124" t="s">
        <v>71</v>
      </c>
      <c r="F1453" s="6">
        <v>6</v>
      </c>
      <c r="G1453" s="6">
        <v>5</v>
      </c>
      <c r="H1453" s="6">
        <v>1</v>
      </c>
      <c r="I1453" s="6">
        <v>0</v>
      </c>
      <c r="J1453" s="127">
        <v>955.95</v>
      </c>
      <c r="K1453" s="127">
        <v>710.94</v>
      </c>
      <c r="L1453" s="127">
        <v>245.01</v>
      </c>
      <c r="M1453" s="127">
        <v>0</v>
      </c>
    </row>
    <row r="1454" spans="1:13">
      <c r="A1454" s="124">
        <v>2025</v>
      </c>
      <c r="B1454" s="124">
        <v>10</v>
      </c>
      <c r="C1454" s="126">
        <v>45961</v>
      </c>
      <c r="D1454" s="124">
        <v>53073000300</v>
      </c>
      <c r="E1454" s="124" t="s">
        <v>70</v>
      </c>
      <c r="F1454" s="6">
        <v>58</v>
      </c>
      <c r="G1454" s="6">
        <v>20</v>
      </c>
      <c r="H1454" s="6">
        <v>8</v>
      </c>
      <c r="I1454" s="6">
        <v>30</v>
      </c>
      <c r="J1454" s="127">
        <v>5251.07</v>
      </c>
      <c r="K1454" s="127">
        <v>2057.91</v>
      </c>
      <c r="L1454" s="127">
        <v>648.29999999999995</v>
      </c>
      <c r="M1454" s="127">
        <v>2544.86</v>
      </c>
    </row>
    <row r="1455" spans="1:13">
      <c r="A1455" s="124">
        <v>2025</v>
      </c>
      <c r="B1455" s="124">
        <v>10</v>
      </c>
      <c r="C1455" s="126">
        <v>45961</v>
      </c>
      <c r="D1455" s="124">
        <v>53073000400</v>
      </c>
      <c r="E1455" s="124" t="s">
        <v>71</v>
      </c>
      <c r="F1455" s="6">
        <v>11</v>
      </c>
      <c r="G1455" s="6">
        <v>6</v>
      </c>
      <c r="H1455" s="6">
        <v>2</v>
      </c>
      <c r="I1455" s="6">
        <v>3</v>
      </c>
      <c r="J1455" s="127">
        <v>5082.33</v>
      </c>
      <c r="K1455" s="127">
        <v>2281.12</v>
      </c>
      <c r="L1455" s="127">
        <v>1645.82</v>
      </c>
      <c r="M1455" s="127">
        <v>1155.3900000000001</v>
      </c>
    </row>
    <row r="1456" spans="1:13">
      <c r="A1456" s="124">
        <v>2025</v>
      </c>
      <c r="B1456" s="124">
        <v>10</v>
      </c>
      <c r="C1456" s="126">
        <v>45961</v>
      </c>
      <c r="D1456" s="124">
        <v>53073000400</v>
      </c>
      <c r="E1456" s="124" t="s">
        <v>70</v>
      </c>
      <c r="F1456" s="6">
        <v>102</v>
      </c>
      <c r="G1456" s="6">
        <v>32</v>
      </c>
      <c r="H1456" s="6">
        <v>26</v>
      </c>
      <c r="I1456" s="6">
        <v>44</v>
      </c>
      <c r="J1456" s="127">
        <v>6311.92</v>
      </c>
      <c r="K1456" s="127">
        <v>1858.08</v>
      </c>
      <c r="L1456" s="127">
        <v>1340.3</v>
      </c>
      <c r="M1456" s="127">
        <v>3113.54</v>
      </c>
    </row>
    <row r="1457" spans="1:13">
      <c r="A1457" s="124">
        <v>2025</v>
      </c>
      <c r="B1457" s="124">
        <v>10</v>
      </c>
      <c r="C1457" s="126">
        <v>45961</v>
      </c>
      <c r="D1457" s="124">
        <v>53073000501</v>
      </c>
      <c r="E1457" s="124" t="s">
        <v>71</v>
      </c>
      <c r="F1457" s="6">
        <v>9</v>
      </c>
      <c r="G1457" s="6">
        <v>4</v>
      </c>
      <c r="H1457" s="6">
        <v>4</v>
      </c>
      <c r="I1457" s="6">
        <v>1</v>
      </c>
      <c r="J1457" s="127">
        <v>562.38</v>
      </c>
      <c r="K1457" s="127">
        <v>410.45</v>
      </c>
      <c r="L1457" s="127">
        <v>129.04</v>
      </c>
      <c r="M1457" s="127">
        <v>22.89</v>
      </c>
    </row>
    <row r="1458" spans="1:13">
      <c r="A1458" s="124">
        <v>2025</v>
      </c>
      <c r="B1458" s="124">
        <v>10</v>
      </c>
      <c r="C1458" s="126">
        <v>45961</v>
      </c>
      <c r="D1458" s="124">
        <v>53073000501</v>
      </c>
      <c r="E1458" s="124" t="s">
        <v>70</v>
      </c>
      <c r="F1458" s="6">
        <v>106</v>
      </c>
      <c r="G1458" s="6">
        <v>43</v>
      </c>
      <c r="H1458" s="6">
        <v>17</v>
      </c>
      <c r="I1458" s="6">
        <v>46</v>
      </c>
      <c r="J1458" s="127">
        <v>7035.52</v>
      </c>
      <c r="K1458" s="127">
        <v>1734.84</v>
      </c>
      <c r="L1458" s="127">
        <v>1005.29</v>
      </c>
      <c r="M1458" s="127">
        <v>4295.3900000000003</v>
      </c>
    </row>
    <row r="1459" spans="1:13">
      <c r="A1459" s="124">
        <v>2025</v>
      </c>
      <c r="B1459" s="124">
        <v>10</v>
      </c>
      <c r="C1459" s="126">
        <v>45961</v>
      </c>
      <c r="D1459" s="124">
        <v>53073000502</v>
      </c>
      <c r="E1459" s="124" t="s">
        <v>71</v>
      </c>
      <c r="F1459" s="6">
        <v>5</v>
      </c>
      <c r="G1459" s="6">
        <v>4</v>
      </c>
      <c r="H1459" s="6">
        <v>1</v>
      </c>
      <c r="I1459" s="6">
        <v>0</v>
      </c>
      <c r="J1459" s="127">
        <v>177.86</v>
      </c>
      <c r="K1459" s="127">
        <v>133.91999999999999</v>
      </c>
      <c r="L1459" s="127">
        <v>43.94</v>
      </c>
      <c r="M1459" s="127">
        <v>0</v>
      </c>
    </row>
    <row r="1460" spans="1:13">
      <c r="A1460" s="124">
        <v>2025</v>
      </c>
      <c r="B1460" s="124">
        <v>10</v>
      </c>
      <c r="C1460" s="126">
        <v>45961</v>
      </c>
      <c r="D1460" s="124">
        <v>53073000502</v>
      </c>
      <c r="E1460" s="124" t="s">
        <v>70</v>
      </c>
      <c r="F1460" s="6">
        <v>45</v>
      </c>
      <c r="G1460" s="6">
        <v>12</v>
      </c>
      <c r="H1460" s="6">
        <v>4</v>
      </c>
      <c r="I1460" s="6">
        <v>29</v>
      </c>
      <c r="J1460" s="127">
        <v>3180.28</v>
      </c>
      <c r="K1460" s="127">
        <v>685.56</v>
      </c>
      <c r="L1460" s="127">
        <v>435.65</v>
      </c>
      <c r="M1460" s="127">
        <v>2059.0700000000002</v>
      </c>
    </row>
    <row r="1461" spans="1:13">
      <c r="A1461" s="124">
        <v>2025</v>
      </c>
      <c r="B1461" s="124">
        <v>10</v>
      </c>
      <c r="C1461" s="126">
        <v>45961</v>
      </c>
      <c r="D1461" s="124">
        <v>53073000600</v>
      </c>
      <c r="E1461" s="124" t="s">
        <v>71</v>
      </c>
      <c r="F1461" s="6">
        <v>9</v>
      </c>
      <c r="G1461" s="6">
        <v>5</v>
      </c>
      <c r="H1461" s="6">
        <v>1</v>
      </c>
      <c r="I1461" s="6">
        <v>3</v>
      </c>
      <c r="J1461" s="127">
        <v>1611.73</v>
      </c>
      <c r="K1461" s="127">
        <v>952.3</v>
      </c>
      <c r="L1461" s="127">
        <v>247.72</v>
      </c>
      <c r="M1461" s="127">
        <v>411.71</v>
      </c>
    </row>
    <row r="1462" spans="1:13">
      <c r="A1462" s="124">
        <v>2025</v>
      </c>
      <c r="B1462" s="124">
        <v>10</v>
      </c>
      <c r="C1462" s="126">
        <v>45961</v>
      </c>
      <c r="D1462" s="124">
        <v>53073000600</v>
      </c>
      <c r="E1462" s="124" t="s">
        <v>70</v>
      </c>
      <c r="F1462" s="6">
        <v>2</v>
      </c>
      <c r="G1462" s="6">
        <v>0</v>
      </c>
      <c r="H1462" s="6">
        <v>1</v>
      </c>
      <c r="I1462" s="6">
        <v>1</v>
      </c>
      <c r="J1462" s="127">
        <v>103.18</v>
      </c>
      <c r="K1462" s="127">
        <v>21.85</v>
      </c>
      <c r="L1462" s="127">
        <v>24.94</v>
      </c>
      <c r="M1462" s="127">
        <v>56.39</v>
      </c>
    </row>
    <row r="1463" spans="1:13">
      <c r="A1463" s="124">
        <v>2025</v>
      </c>
      <c r="B1463" s="124">
        <v>10</v>
      </c>
      <c r="C1463" s="126">
        <v>45961</v>
      </c>
      <c r="D1463" s="124">
        <v>53073000700</v>
      </c>
      <c r="E1463" s="124" t="s">
        <v>71</v>
      </c>
      <c r="F1463" s="6">
        <v>9</v>
      </c>
      <c r="G1463" s="6">
        <v>4</v>
      </c>
      <c r="H1463" s="6">
        <v>2</v>
      </c>
      <c r="I1463" s="6">
        <v>3</v>
      </c>
      <c r="J1463" s="127">
        <v>9541.4</v>
      </c>
      <c r="K1463" s="127">
        <v>1419.02</v>
      </c>
      <c r="L1463" s="127">
        <v>1221.06</v>
      </c>
      <c r="M1463" s="127">
        <v>6901.32</v>
      </c>
    </row>
    <row r="1464" spans="1:13">
      <c r="A1464" s="124">
        <v>2025</v>
      </c>
      <c r="B1464" s="124">
        <v>10</v>
      </c>
      <c r="C1464" s="126">
        <v>45961</v>
      </c>
      <c r="D1464" s="124">
        <v>53073000700</v>
      </c>
      <c r="E1464" s="124" t="s">
        <v>70</v>
      </c>
      <c r="F1464" s="6">
        <v>109</v>
      </c>
      <c r="G1464" s="6">
        <v>32</v>
      </c>
      <c r="H1464" s="6">
        <v>23</v>
      </c>
      <c r="I1464" s="6">
        <v>54</v>
      </c>
      <c r="J1464" s="127">
        <v>9038.1299999999992</v>
      </c>
      <c r="K1464" s="127">
        <v>2512.69</v>
      </c>
      <c r="L1464" s="127">
        <v>1666.29</v>
      </c>
      <c r="M1464" s="127">
        <v>4859.1499999999996</v>
      </c>
    </row>
    <row r="1465" spans="1:13">
      <c r="A1465" s="124">
        <v>2025</v>
      </c>
      <c r="B1465" s="124">
        <v>10</v>
      </c>
      <c r="C1465" s="126">
        <v>45961</v>
      </c>
      <c r="D1465" s="124">
        <v>53073000803</v>
      </c>
      <c r="E1465" s="124" t="s">
        <v>71</v>
      </c>
      <c r="F1465" s="6">
        <v>1</v>
      </c>
      <c r="G1465" s="6">
        <v>1</v>
      </c>
      <c r="H1465" s="6">
        <v>0</v>
      </c>
      <c r="I1465" s="6">
        <v>0</v>
      </c>
      <c r="J1465" s="127">
        <v>367.61</v>
      </c>
      <c r="K1465" s="127">
        <v>367.61</v>
      </c>
      <c r="L1465" s="127">
        <v>0</v>
      </c>
      <c r="M1465" s="127">
        <v>0</v>
      </c>
    </row>
    <row r="1466" spans="1:13">
      <c r="A1466" s="124">
        <v>2025</v>
      </c>
      <c r="B1466" s="124">
        <v>10</v>
      </c>
      <c r="C1466" s="126">
        <v>45961</v>
      </c>
      <c r="D1466" s="124">
        <v>53073000803</v>
      </c>
      <c r="E1466" s="124" t="s">
        <v>70</v>
      </c>
      <c r="F1466" s="6">
        <v>79</v>
      </c>
      <c r="G1466" s="6">
        <v>42</v>
      </c>
      <c r="H1466" s="6">
        <v>11</v>
      </c>
      <c r="I1466" s="6">
        <v>26</v>
      </c>
      <c r="J1466" s="127">
        <v>4993.92</v>
      </c>
      <c r="K1466" s="127">
        <v>1979.87</v>
      </c>
      <c r="L1466" s="127">
        <v>702.76</v>
      </c>
      <c r="M1466" s="127">
        <v>2311.29</v>
      </c>
    </row>
    <row r="1467" spans="1:13">
      <c r="A1467" s="124">
        <v>2025</v>
      </c>
      <c r="B1467" s="124">
        <v>10</v>
      </c>
      <c r="C1467" s="126">
        <v>45961</v>
      </c>
      <c r="D1467" s="124">
        <v>53073000804</v>
      </c>
      <c r="E1467" s="124" t="s">
        <v>70</v>
      </c>
      <c r="F1467" s="6">
        <v>83</v>
      </c>
      <c r="G1467" s="6">
        <v>35</v>
      </c>
      <c r="H1467" s="6">
        <v>20</v>
      </c>
      <c r="I1467" s="6">
        <v>28</v>
      </c>
      <c r="J1467" s="127">
        <v>6453.34</v>
      </c>
      <c r="K1467" s="127">
        <v>2496.56</v>
      </c>
      <c r="L1467" s="127">
        <v>1195.1300000000001</v>
      </c>
      <c r="M1467" s="127">
        <v>2761.65</v>
      </c>
    </row>
    <row r="1468" spans="1:13">
      <c r="A1468" s="124">
        <v>2025</v>
      </c>
      <c r="B1468" s="124">
        <v>10</v>
      </c>
      <c r="C1468" s="126">
        <v>45961</v>
      </c>
      <c r="D1468" s="124">
        <v>53073000805</v>
      </c>
      <c r="E1468" s="124" t="s">
        <v>70</v>
      </c>
      <c r="F1468" s="6">
        <v>63</v>
      </c>
      <c r="G1468" s="6">
        <v>23</v>
      </c>
      <c r="H1468" s="6">
        <v>12</v>
      </c>
      <c r="I1468" s="6">
        <v>28</v>
      </c>
      <c r="J1468" s="127">
        <v>6466.23</v>
      </c>
      <c r="K1468" s="127">
        <v>1832.91</v>
      </c>
      <c r="L1468" s="127">
        <v>1104.81</v>
      </c>
      <c r="M1468" s="127">
        <v>3528.51</v>
      </c>
    </row>
    <row r="1469" spans="1:13">
      <c r="A1469" s="124">
        <v>2025</v>
      </c>
      <c r="B1469" s="124">
        <v>10</v>
      </c>
      <c r="C1469" s="126">
        <v>45961</v>
      </c>
      <c r="D1469" s="124">
        <v>53073000806</v>
      </c>
      <c r="E1469" s="124" t="s">
        <v>70</v>
      </c>
      <c r="F1469" s="6">
        <v>28</v>
      </c>
      <c r="G1469" s="6">
        <v>16</v>
      </c>
      <c r="H1469" s="6">
        <v>5</v>
      </c>
      <c r="I1469" s="6">
        <v>7</v>
      </c>
      <c r="J1469" s="127">
        <v>1460.65</v>
      </c>
      <c r="K1469" s="127">
        <v>865.72</v>
      </c>
      <c r="L1469" s="127">
        <v>351.93</v>
      </c>
      <c r="M1469" s="127">
        <v>243</v>
      </c>
    </row>
    <row r="1470" spans="1:13">
      <c r="A1470" s="124">
        <v>2025</v>
      </c>
      <c r="B1470" s="124">
        <v>10</v>
      </c>
      <c r="C1470" s="126">
        <v>45961</v>
      </c>
      <c r="D1470" s="124">
        <v>53073000901</v>
      </c>
      <c r="E1470" s="124" t="s">
        <v>71</v>
      </c>
      <c r="F1470" s="6">
        <v>5</v>
      </c>
      <c r="G1470" s="6">
        <v>1</v>
      </c>
      <c r="H1470" s="6">
        <v>2</v>
      </c>
      <c r="I1470" s="6">
        <v>2</v>
      </c>
      <c r="J1470" s="127">
        <v>471.14</v>
      </c>
      <c r="K1470" s="127">
        <v>184.03</v>
      </c>
      <c r="L1470" s="127">
        <v>151.43</v>
      </c>
      <c r="M1470" s="127">
        <v>135.68</v>
      </c>
    </row>
    <row r="1471" spans="1:13">
      <c r="A1471" s="124">
        <v>2025</v>
      </c>
      <c r="B1471" s="124">
        <v>10</v>
      </c>
      <c r="C1471" s="126">
        <v>45961</v>
      </c>
      <c r="D1471" s="124">
        <v>53073000901</v>
      </c>
      <c r="E1471" s="124" t="s">
        <v>70</v>
      </c>
      <c r="F1471" s="6">
        <v>73</v>
      </c>
      <c r="G1471" s="6">
        <v>37</v>
      </c>
      <c r="H1471" s="6">
        <v>11</v>
      </c>
      <c r="I1471" s="6">
        <v>25</v>
      </c>
      <c r="J1471" s="127">
        <v>7379.98</v>
      </c>
      <c r="K1471" s="127">
        <v>2189.7399999999998</v>
      </c>
      <c r="L1471" s="127">
        <v>827.57</v>
      </c>
      <c r="M1471" s="127">
        <v>4362.67</v>
      </c>
    </row>
    <row r="1472" spans="1:13">
      <c r="A1472" s="124">
        <v>2025</v>
      </c>
      <c r="B1472" s="124">
        <v>10</v>
      </c>
      <c r="C1472" s="126">
        <v>45961</v>
      </c>
      <c r="D1472" s="124">
        <v>53073000902</v>
      </c>
      <c r="E1472" s="124" t="s">
        <v>71</v>
      </c>
      <c r="F1472" s="6">
        <v>2</v>
      </c>
      <c r="G1472" s="6">
        <v>2</v>
      </c>
      <c r="H1472" s="6">
        <v>0</v>
      </c>
      <c r="I1472" s="6">
        <v>0</v>
      </c>
      <c r="J1472" s="127">
        <v>25.15</v>
      </c>
      <c r="K1472" s="127">
        <v>25.15</v>
      </c>
      <c r="L1472" s="127">
        <v>0</v>
      </c>
      <c r="M1472" s="127">
        <v>0</v>
      </c>
    </row>
    <row r="1473" spans="1:13">
      <c r="A1473" s="124">
        <v>2025</v>
      </c>
      <c r="B1473" s="124">
        <v>10</v>
      </c>
      <c r="C1473" s="126">
        <v>45961</v>
      </c>
      <c r="D1473" s="124">
        <v>53073000902</v>
      </c>
      <c r="E1473" s="124" t="s">
        <v>70</v>
      </c>
      <c r="F1473" s="6">
        <v>75</v>
      </c>
      <c r="G1473" s="6">
        <v>30</v>
      </c>
      <c r="H1473" s="6">
        <v>18</v>
      </c>
      <c r="I1473" s="6">
        <v>27</v>
      </c>
      <c r="J1473" s="127">
        <v>5458.87</v>
      </c>
      <c r="K1473" s="127">
        <v>1821.37</v>
      </c>
      <c r="L1473" s="127">
        <v>1082.57</v>
      </c>
      <c r="M1473" s="127">
        <v>2554.9299999999998</v>
      </c>
    </row>
    <row r="1474" spans="1:13">
      <c r="A1474" s="124">
        <v>2025</v>
      </c>
      <c r="B1474" s="124">
        <v>10</v>
      </c>
      <c r="C1474" s="126">
        <v>45961</v>
      </c>
      <c r="D1474" s="124">
        <v>53073001000</v>
      </c>
      <c r="E1474" s="124" t="s">
        <v>71</v>
      </c>
      <c r="F1474" s="6">
        <v>2</v>
      </c>
      <c r="G1474" s="6">
        <v>1</v>
      </c>
      <c r="H1474" s="6">
        <v>1</v>
      </c>
      <c r="I1474" s="6">
        <v>0</v>
      </c>
      <c r="J1474" s="127">
        <v>3050.19</v>
      </c>
      <c r="K1474" s="127">
        <v>1624.82</v>
      </c>
      <c r="L1474" s="127">
        <v>1425.37</v>
      </c>
      <c r="M1474" s="127">
        <v>0</v>
      </c>
    </row>
    <row r="1475" spans="1:13">
      <c r="A1475" s="124">
        <v>2025</v>
      </c>
      <c r="B1475" s="124">
        <v>10</v>
      </c>
      <c r="C1475" s="126">
        <v>45961</v>
      </c>
      <c r="D1475" s="124">
        <v>53073001000</v>
      </c>
      <c r="E1475" s="124" t="s">
        <v>70</v>
      </c>
      <c r="F1475" s="6">
        <v>35</v>
      </c>
      <c r="G1475" s="6">
        <v>9</v>
      </c>
      <c r="H1475" s="6">
        <v>7</v>
      </c>
      <c r="I1475" s="6">
        <v>19</v>
      </c>
      <c r="J1475" s="127">
        <v>2603.21</v>
      </c>
      <c r="K1475" s="127">
        <v>629.57000000000005</v>
      </c>
      <c r="L1475" s="127">
        <v>384.12</v>
      </c>
      <c r="M1475" s="127">
        <v>1589.52</v>
      </c>
    </row>
    <row r="1476" spans="1:13">
      <c r="A1476" s="124">
        <v>2025</v>
      </c>
      <c r="B1476" s="124">
        <v>10</v>
      </c>
      <c r="C1476" s="126">
        <v>45961</v>
      </c>
      <c r="D1476" s="124">
        <v>53073001100</v>
      </c>
      <c r="E1476" s="124" t="s">
        <v>71</v>
      </c>
      <c r="F1476" s="6">
        <v>7</v>
      </c>
      <c r="G1476" s="6">
        <v>3</v>
      </c>
      <c r="H1476" s="6">
        <v>1</v>
      </c>
      <c r="I1476" s="6">
        <v>3</v>
      </c>
      <c r="J1476" s="127">
        <v>695.51</v>
      </c>
      <c r="K1476" s="127">
        <v>278.37</v>
      </c>
      <c r="L1476" s="127">
        <v>109.37</v>
      </c>
      <c r="M1476" s="127">
        <v>307.77</v>
      </c>
    </row>
    <row r="1477" spans="1:13">
      <c r="A1477" s="124">
        <v>2025</v>
      </c>
      <c r="B1477" s="124">
        <v>10</v>
      </c>
      <c r="C1477" s="126">
        <v>45961</v>
      </c>
      <c r="D1477" s="124">
        <v>53073001100</v>
      </c>
      <c r="E1477" s="124" t="s">
        <v>70</v>
      </c>
      <c r="F1477" s="6">
        <v>44</v>
      </c>
      <c r="G1477" s="6">
        <v>17</v>
      </c>
      <c r="H1477" s="6">
        <v>7</v>
      </c>
      <c r="I1477" s="6">
        <v>20</v>
      </c>
      <c r="J1477" s="127">
        <v>3040.12</v>
      </c>
      <c r="K1477" s="127">
        <v>974.65</v>
      </c>
      <c r="L1477" s="127">
        <v>521.36</v>
      </c>
      <c r="M1477" s="127">
        <v>1544.11</v>
      </c>
    </row>
    <row r="1478" spans="1:13">
      <c r="A1478" s="124">
        <v>2025</v>
      </c>
      <c r="B1478" s="124">
        <v>10</v>
      </c>
      <c r="C1478" s="126">
        <v>45961</v>
      </c>
      <c r="D1478" s="124">
        <v>53073001201</v>
      </c>
      <c r="E1478" s="124" t="s">
        <v>71</v>
      </c>
      <c r="F1478" s="6">
        <v>1</v>
      </c>
      <c r="G1478" s="6">
        <v>1</v>
      </c>
      <c r="H1478" s="6">
        <v>0</v>
      </c>
      <c r="I1478" s="6">
        <v>0</v>
      </c>
      <c r="J1478" s="127">
        <v>21.28</v>
      </c>
      <c r="K1478" s="127">
        <v>21.28</v>
      </c>
      <c r="L1478" s="127">
        <v>0</v>
      </c>
      <c r="M1478" s="127">
        <v>0</v>
      </c>
    </row>
    <row r="1479" spans="1:13">
      <c r="A1479" s="124">
        <v>2025</v>
      </c>
      <c r="B1479" s="124">
        <v>10</v>
      </c>
      <c r="C1479" s="126">
        <v>45961</v>
      </c>
      <c r="D1479" s="124">
        <v>53073001201</v>
      </c>
      <c r="E1479" s="124" t="s">
        <v>70</v>
      </c>
      <c r="F1479" s="6">
        <v>35</v>
      </c>
      <c r="G1479" s="6">
        <v>14</v>
      </c>
      <c r="H1479" s="6">
        <v>8</v>
      </c>
      <c r="I1479" s="6">
        <v>13</v>
      </c>
      <c r="J1479" s="127">
        <v>2452.2199999999998</v>
      </c>
      <c r="K1479" s="127">
        <v>682.41</v>
      </c>
      <c r="L1479" s="127">
        <v>304.69</v>
      </c>
      <c r="M1479" s="127">
        <v>1465.12</v>
      </c>
    </row>
    <row r="1480" spans="1:13">
      <c r="A1480" s="124">
        <v>2025</v>
      </c>
      <c r="B1480" s="124">
        <v>10</v>
      </c>
      <c r="C1480" s="126">
        <v>45961</v>
      </c>
      <c r="D1480" s="124">
        <v>53073001202</v>
      </c>
      <c r="E1480" s="124" t="s">
        <v>70</v>
      </c>
      <c r="F1480" s="6">
        <v>16</v>
      </c>
      <c r="G1480" s="6">
        <v>8</v>
      </c>
      <c r="H1480" s="6">
        <v>1</v>
      </c>
      <c r="I1480" s="6">
        <v>7</v>
      </c>
      <c r="J1480" s="127">
        <v>2272.04</v>
      </c>
      <c r="K1480" s="127">
        <v>277.47000000000003</v>
      </c>
      <c r="L1480" s="127">
        <v>190.33</v>
      </c>
      <c r="M1480" s="127">
        <v>1804.24</v>
      </c>
    </row>
    <row r="1481" spans="1:13">
      <c r="A1481" s="124">
        <v>2025</v>
      </c>
      <c r="B1481" s="124">
        <v>10</v>
      </c>
      <c r="C1481" s="126">
        <v>45961</v>
      </c>
      <c r="D1481" s="124">
        <v>53073010100</v>
      </c>
      <c r="E1481" s="124" t="s">
        <v>70</v>
      </c>
      <c r="F1481" s="6">
        <v>7</v>
      </c>
      <c r="G1481" s="6">
        <v>3</v>
      </c>
      <c r="H1481" s="6">
        <v>0</v>
      </c>
      <c r="I1481" s="6">
        <v>4</v>
      </c>
      <c r="J1481" s="127">
        <v>668.97</v>
      </c>
      <c r="K1481" s="127">
        <v>280.86</v>
      </c>
      <c r="L1481" s="127">
        <v>115.48</v>
      </c>
      <c r="M1481" s="127">
        <v>272.63</v>
      </c>
    </row>
    <row r="1482" spans="1:13">
      <c r="A1482" s="124">
        <v>2025</v>
      </c>
      <c r="B1482" s="124">
        <v>10</v>
      </c>
      <c r="C1482" s="126">
        <v>45961</v>
      </c>
      <c r="D1482" s="124">
        <v>53073010200</v>
      </c>
      <c r="E1482" s="124" t="s">
        <v>71</v>
      </c>
      <c r="F1482" s="6">
        <v>12</v>
      </c>
      <c r="G1482" s="6">
        <v>7</v>
      </c>
      <c r="H1482" s="6">
        <v>1</v>
      </c>
      <c r="I1482" s="6">
        <v>4</v>
      </c>
      <c r="J1482" s="127">
        <v>2723.05</v>
      </c>
      <c r="K1482" s="127">
        <v>2081.59</v>
      </c>
      <c r="L1482" s="127">
        <v>214.63</v>
      </c>
      <c r="M1482" s="127">
        <v>426.83</v>
      </c>
    </row>
    <row r="1483" spans="1:13">
      <c r="A1483" s="124">
        <v>2025</v>
      </c>
      <c r="B1483" s="124">
        <v>10</v>
      </c>
      <c r="C1483" s="126">
        <v>45961</v>
      </c>
      <c r="D1483" s="124">
        <v>53073010200</v>
      </c>
      <c r="E1483" s="124" t="s">
        <v>70</v>
      </c>
      <c r="F1483" s="6">
        <v>201</v>
      </c>
      <c r="G1483" s="6">
        <v>78</v>
      </c>
      <c r="H1483" s="6">
        <v>41</v>
      </c>
      <c r="I1483" s="6">
        <v>82</v>
      </c>
      <c r="J1483" s="127">
        <v>15648.95</v>
      </c>
      <c r="K1483" s="127">
        <v>6125.06</v>
      </c>
      <c r="L1483" s="127">
        <v>3825.27</v>
      </c>
      <c r="M1483" s="127">
        <v>5698.62</v>
      </c>
    </row>
    <row r="1484" spans="1:13">
      <c r="A1484" s="124">
        <v>2025</v>
      </c>
      <c r="B1484" s="124">
        <v>10</v>
      </c>
      <c r="C1484" s="126">
        <v>45961</v>
      </c>
      <c r="D1484" s="124">
        <v>53073010301</v>
      </c>
      <c r="E1484" s="124" t="s">
        <v>71</v>
      </c>
      <c r="F1484" s="6">
        <v>12</v>
      </c>
      <c r="G1484" s="6">
        <v>3</v>
      </c>
      <c r="H1484" s="6">
        <v>6</v>
      </c>
      <c r="I1484" s="6">
        <v>3</v>
      </c>
      <c r="J1484" s="127">
        <v>1407.07</v>
      </c>
      <c r="K1484" s="127">
        <v>823.97</v>
      </c>
      <c r="L1484" s="127">
        <v>499.74</v>
      </c>
      <c r="M1484" s="127">
        <v>83.36</v>
      </c>
    </row>
    <row r="1485" spans="1:13">
      <c r="A1485" s="124">
        <v>2025</v>
      </c>
      <c r="B1485" s="124">
        <v>10</v>
      </c>
      <c r="C1485" s="126">
        <v>45961</v>
      </c>
      <c r="D1485" s="124">
        <v>53073010301</v>
      </c>
      <c r="E1485" s="124" t="s">
        <v>72</v>
      </c>
      <c r="F1485" s="6">
        <v>1</v>
      </c>
      <c r="G1485" s="6">
        <v>1</v>
      </c>
      <c r="H1485" s="6">
        <v>0</v>
      </c>
      <c r="I1485" s="6">
        <v>0</v>
      </c>
      <c r="J1485" s="127">
        <v>26.08</v>
      </c>
      <c r="K1485" s="127">
        <v>26.08</v>
      </c>
      <c r="L1485" s="127">
        <v>0</v>
      </c>
      <c r="M1485" s="127">
        <v>0</v>
      </c>
    </row>
    <row r="1486" spans="1:13">
      <c r="A1486" s="124">
        <v>2025</v>
      </c>
      <c r="B1486" s="124">
        <v>10</v>
      </c>
      <c r="C1486" s="126">
        <v>45961</v>
      </c>
      <c r="D1486" s="124">
        <v>53073010301</v>
      </c>
      <c r="E1486" s="124" t="s">
        <v>70</v>
      </c>
      <c r="F1486" s="6">
        <v>113</v>
      </c>
      <c r="G1486" s="6">
        <v>53</v>
      </c>
      <c r="H1486" s="6">
        <v>13</v>
      </c>
      <c r="I1486" s="6">
        <v>47</v>
      </c>
      <c r="J1486" s="127">
        <v>9934.58</v>
      </c>
      <c r="K1486" s="127">
        <v>3295.37</v>
      </c>
      <c r="L1486" s="127">
        <v>1445.64</v>
      </c>
      <c r="M1486" s="127">
        <v>5193.57</v>
      </c>
    </row>
    <row r="1487" spans="1:13">
      <c r="A1487" s="124">
        <v>2025</v>
      </c>
      <c r="B1487" s="124">
        <v>10</v>
      </c>
      <c r="C1487" s="126">
        <v>45961</v>
      </c>
      <c r="D1487" s="124">
        <v>53073010302</v>
      </c>
      <c r="E1487" s="124" t="s">
        <v>71</v>
      </c>
      <c r="F1487" s="6">
        <v>9</v>
      </c>
      <c r="G1487" s="6">
        <v>7</v>
      </c>
      <c r="H1487" s="6">
        <v>2</v>
      </c>
      <c r="I1487" s="6">
        <v>0</v>
      </c>
      <c r="J1487" s="127">
        <v>1179.42</v>
      </c>
      <c r="K1487" s="127">
        <v>1132.18</v>
      </c>
      <c r="L1487" s="127">
        <v>47.24</v>
      </c>
      <c r="M1487" s="127">
        <v>0</v>
      </c>
    </row>
    <row r="1488" spans="1:13">
      <c r="A1488" s="124">
        <v>2025</v>
      </c>
      <c r="B1488" s="124">
        <v>10</v>
      </c>
      <c r="C1488" s="126">
        <v>45961</v>
      </c>
      <c r="D1488" s="124">
        <v>53073010302</v>
      </c>
      <c r="E1488" s="124" t="s">
        <v>69</v>
      </c>
      <c r="F1488" s="6">
        <v>1</v>
      </c>
      <c r="G1488" s="6">
        <v>0</v>
      </c>
      <c r="H1488" s="6">
        <v>1</v>
      </c>
      <c r="I1488" s="6">
        <v>0</v>
      </c>
      <c r="J1488" s="127">
        <v>1493.43</v>
      </c>
      <c r="K1488" s="127">
        <v>726.89</v>
      </c>
      <c r="L1488" s="127">
        <v>766.54</v>
      </c>
      <c r="M1488" s="127">
        <v>0</v>
      </c>
    </row>
    <row r="1489" spans="1:13">
      <c r="A1489" s="124">
        <v>2025</v>
      </c>
      <c r="B1489" s="124">
        <v>10</v>
      </c>
      <c r="C1489" s="126">
        <v>45961</v>
      </c>
      <c r="D1489" s="124">
        <v>53073010302</v>
      </c>
      <c r="E1489" s="124" t="s">
        <v>70</v>
      </c>
      <c r="F1489" s="6">
        <v>126</v>
      </c>
      <c r="G1489" s="6">
        <v>51</v>
      </c>
      <c r="H1489" s="6">
        <v>21</v>
      </c>
      <c r="I1489" s="6">
        <v>54</v>
      </c>
      <c r="J1489" s="127">
        <v>9599.2099999999991</v>
      </c>
      <c r="K1489" s="127">
        <v>3466.78</v>
      </c>
      <c r="L1489" s="127">
        <v>1610.25</v>
      </c>
      <c r="M1489" s="127">
        <v>4522.18</v>
      </c>
    </row>
    <row r="1490" spans="1:13">
      <c r="A1490" s="124">
        <v>2025</v>
      </c>
      <c r="B1490" s="124">
        <v>10</v>
      </c>
      <c r="C1490" s="126">
        <v>45961</v>
      </c>
      <c r="D1490" s="124">
        <v>53073010303</v>
      </c>
      <c r="E1490" s="124" t="s">
        <v>71</v>
      </c>
      <c r="F1490" s="6">
        <v>8</v>
      </c>
      <c r="G1490" s="6">
        <v>3</v>
      </c>
      <c r="H1490" s="6">
        <v>1</v>
      </c>
      <c r="I1490" s="6">
        <v>4</v>
      </c>
      <c r="J1490" s="127">
        <v>676.13</v>
      </c>
      <c r="K1490" s="127">
        <v>431.97</v>
      </c>
      <c r="L1490" s="127">
        <v>116.96</v>
      </c>
      <c r="M1490" s="127">
        <v>127.2</v>
      </c>
    </row>
    <row r="1491" spans="1:13">
      <c r="A1491" s="124">
        <v>2025</v>
      </c>
      <c r="B1491" s="124">
        <v>10</v>
      </c>
      <c r="C1491" s="126">
        <v>45961</v>
      </c>
      <c r="D1491" s="124">
        <v>53073010303</v>
      </c>
      <c r="E1491" s="124" t="s">
        <v>70</v>
      </c>
      <c r="F1491" s="6">
        <v>192</v>
      </c>
      <c r="G1491" s="6">
        <v>92</v>
      </c>
      <c r="H1491" s="6">
        <v>25</v>
      </c>
      <c r="I1491" s="6">
        <v>75</v>
      </c>
      <c r="J1491" s="127">
        <v>18556.05</v>
      </c>
      <c r="K1491" s="127">
        <v>6442.59</v>
      </c>
      <c r="L1491" s="127">
        <v>3482.21</v>
      </c>
      <c r="M1491" s="127">
        <v>8631.25</v>
      </c>
    </row>
    <row r="1492" spans="1:13">
      <c r="A1492" s="124">
        <v>2025</v>
      </c>
      <c r="B1492" s="124">
        <v>10</v>
      </c>
      <c r="C1492" s="126">
        <v>45961</v>
      </c>
      <c r="D1492" s="124">
        <v>53073010401</v>
      </c>
      <c r="E1492" s="124" t="s">
        <v>71</v>
      </c>
      <c r="F1492" s="6">
        <v>24</v>
      </c>
      <c r="G1492" s="6">
        <v>22</v>
      </c>
      <c r="H1492" s="6">
        <v>1</v>
      </c>
      <c r="I1492" s="6">
        <v>1</v>
      </c>
      <c r="J1492" s="127">
        <v>5084.3599999999997</v>
      </c>
      <c r="K1492" s="127">
        <v>5020.5200000000004</v>
      </c>
      <c r="L1492" s="127">
        <v>42.56</v>
      </c>
      <c r="M1492" s="127">
        <v>21.28</v>
      </c>
    </row>
    <row r="1493" spans="1:13">
      <c r="A1493" s="124">
        <v>2025</v>
      </c>
      <c r="B1493" s="124">
        <v>10</v>
      </c>
      <c r="C1493" s="126">
        <v>45961</v>
      </c>
      <c r="D1493" s="124">
        <v>53073010401</v>
      </c>
      <c r="E1493" s="124" t="s">
        <v>70</v>
      </c>
      <c r="F1493" s="6">
        <v>134</v>
      </c>
      <c r="G1493" s="6">
        <v>51</v>
      </c>
      <c r="H1493" s="6">
        <v>23</v>
      </c>
      <c r="I1493" s="6">
        <v>60</v>
      </c>
      <c r="J1493" s="127">
        <v>11170.39</v>
      </c>
      <c r="K1493" s="127">
        <v>3793.81</v>
      </c>
      <c r="L1493" s="127">
        <v>1981.43</v>
      </c>
      <c r="M1493" s="127">
        <v>5395.15</v>
      </c>
    </row>
    <row r="1494" spans="1:13">
      <c r="A1494" s="124">
        <v>2025</v>
      </c>
      <c r="B1494" s="124">
        <v>10</v>
      </c>
      <c r="C1494" s="126">
        <v>45961</v>
      </c>
      <c r="D1494" s="124">
        <v>53073010403</v>
      </c>
      <c r="E1494" s="124" t="s">
        <v>71</v>
      </c>
      <c r="F1494" s="6">
        <v>2</v>
      </c>
      <c r="G1494" s="6">
        <v>1</v>
      </c>
      <c r="H1494" s="6">
        <v>1</v>
      </c>
      <c r="I1494" s="6">
        <v>0</v>
      </c>
      <c r="J1494" s="127">
        <v>1793.14</v>
      </c>
      <c r="K1494" s="127">
        <v>91.33</v>
      </c>
      <c r="L1494" s="127">
        <v>1701.81</v>
      </c>
      <c r="M1494" s="127">
        <v>0</v>
      </c>
    </row>
    <row r="1495" spans="1:13">
      <c r="A1495" s="124">
        <v>2025</v>
      </c>
      <c r="B1495" s="124">
        <v>10</v>
      </c>
      <c r="C1495" s="126">
        <v>45961</v>
      </c>
      <c r="D1495" s="124">
        <v>53073010403</v>
      </c>
      <c r="E1495" s="124" t="s">
        <v>70</v>
      </c>
      <c r="F1495" s="6">
        <v>99</v>
      </c>
      <c r="G1495" s="6">
        <v>53</v>
      </c>
      <c r="H1495" s="6">
        <v>11</v>
      </c>
      <c r="I1495" s="6">
        <v>35</v>
      </c>
      <c r="J1495" s="127">
        <v>7180.16</v>
      </c>
      <c r="K1495" s="127">
        <v>2827.49</v>
      </c>
      <c r="L1495" s="127">
        <v>1222.58</v>
      </c>
      <c r="M1495" s="127">
        <v>3130.09</v>
      </c>
    </row>
    <row r="1496" spans="1:13">
      <c r="A1496" s="124">
        <v>2025</v>
      </c>
      <c r="B1496" s="124">
        <v>10</v>
      </c>
      <c r="C1496" s="126">
        <v>45961</v>
      </c>
      <c r="D1496" s="124">
        <v>53073010404</v>
      </c>
      <c r="E1496" s="124" t="s">
        <v>71</v>
      </c>
      <c r="F1496" s="6">
        <v>6</v>
      </c>
      <c r="G1496" s="6">
        <v>3</v>
      </c>
      <c r="H1496" s="6">
        <v>2</v>
      </c>
      <c r="I1496" s="6">
        <v>1</v>
      </c>
      <c r="J1496" s="127">
        <v>214.5</v>
      </c>
      <c r="K1496" s="127">
        <v>102.57</v>
      </c>
      <c r="L1496" s="127">
        <v>82.81</v>
      </c>
      <c r="M1496" s="127">
        <v>29.12</v>
      </c>
    </row>
    <row r="1497" spans="1:13">
      <c r="A1497" s="124">
        <v>2025</v>
      </c>
      <c r="B1497" s="124">
        <v>10</v>
      </c>
      <c r="C1497" s="126">
        <v>45961</v>
      </c>
      <c r="D1497" s="124">
        <v>53073010404</v>
      </c>
      <c r="E1497" s="124" t="s">
        <v>72</v>
      </c>
      <c r="F1497" s="6">
        <v>1</v>
      </c>
      <c r="G1497" s="6">
        <v>1</v>
      </c>
      <c r="H1497" s="6">
        <v>0</v>
      </c>
      <c r="I1497" s="6">
        <v>0</v>
      </c>
      <c r="J1497" s="127">
        <v>21.52</v>
      </c>
      <c r="K1497" s="127">
        <v>21.52</v>
      </c>
      <c r="L1497" s="127">
        <v>0</v>
      </c>
      <c r="M1497" s="127">
        <v>0</v>
      </c>
    </row>
    <row r="1498" spans="1:13">
      <c r="A1498" s="124">
        <v>2025</v>
      </c>
      <c r="B1498" s="124">
        <v>10</v>
      </c>
      <c r="C1498" s="126">
        <v>45961</v>
      </c>
      <c r="D1498" s="124">
        <v>53073010404</v>
      </c>
      <c r="E1498" s="124" t="s">
        <v>70</v>
      </c>
      <c r="F1498" s="6">
        <v>131</v>
      </c>
      <c r="G1498" s="6">
        <v>49</v>
      </c>
      <c r="H1498" s="6">
        <v>22</v>
      </c>
      <c r="I1498" s="6">
        <v>60</v>
      </c>
      <c r="J1498" s="127">
        <v>10787.31</v>
      </c>
      <c r="K1498" s="127">
        <v>4173.7299999999996</v>
      </c>
      <c r="L1498" s="127">
        <v>1801.11</v>
      </c>
      <c r="M1498" s="127">
        <v>4812.47</v>
      </c>
    </row>
    <row r="1499" spans="1:13">
      <c r="A1499" s="124">
        <v>2025</v>
      </c>
      <c r="B1499" s="124">
        <v>10</v>
      </c>
      <c r="C1499" s="126">
        <v>45961</v>
      </c>
      <c r="D1499" s="124">
        <v>53073010501</v>
      </c>
      <c r="E1499" s="124" t="s">
        <v>71</v>
      </c>
      <c r="F1499" s="6">
        <v>2</v>
      </c>
      <c r="G1499" s="6">
        <v>2</v>
      </c>
      <c r="H1499" s="6">
        <v>0</v>
      </c>
      <c r="I1499" s="6">
        <v>0</v>
      </c>
      <c r="J1499" s="127">
        <v>83.79</v>
      </c>
      <c r="K1499" s="127">
        <v>83.79</v>
      </c>
      <c r="L1499" s="127">
        <v>0</v>
      </c>
      <c r="M1499" s="127">
        <v>0</v>
      </c>
    </row>
    <row r="1500" spans="1:13">
      <c r="A1500" s="124">
        <v>2025</v>
      </c>
      <c r="B1500" s="124">
        <v>10</v>
      </c>
      <c r="C1500" s="126">
        <v>45961</v>
      </c>
      <c r="D1500" s="124">
        <v>53073010501</v>
      </c>
      <c r="E1500" s="124" t="s">
        <v>72</v>
      </c>
      <c r="F1500" s="6">
        <v>1</v>
      </c>
      <c r="G1500" s="6">
        <v>1</v>
      </c>
      <c r="H1500" s="6">
        <v>0</v>
      </c>
      <c r="I1500" s="6">
        <v>0</v>
      </c>
      <c r="J1500" s="127">
        <v>225.92</v>
      </c>
      <c r="K1500" s="127">
        <v>225.92</v>
      </c>
      <c r="L1500" s="127">
        <v>0</v>
      </c>
      <c r="M1500" s="127">
        <v>0</v>
      </c>
    </row>
    <row r="1501" spans="1:13">
      <c r="A1501" s="124">
        <v>2025</v>
      </c>
      <c r="B1501" s="124">
        <v>10</v>
      </c>
      <c r="C1501" s="126">
        <v>45961</v>
      </c>
      <c r="D1501" s="124">
        <v>53073010501</v>
      </c>
      <c r="E1501" s="124" t="s">
        <v>70</v>
      </c>
      <c r="F1501" s="6">
        <v>159</v>
      </c>
      <c r="G1501" s="6">
        <v>78</v>
      </c>
      <c r="H1501" s="6">
        <v>30</v>
      </c>
      <c r="I1501" s="6">
        <v>51</v>
      </c>
      <c r="J1501" s="127">
        <v>11881.3</v>
      </c>
      <c r="K1501" s="127">
        <v>5088.04</v>
      </c>
      <c r="L1501" s="127">
        <v>2151.19</v>
      </c>
      <c r="M1501" s="127">
        <v>4642.07</v>
      </c>
    </row>
    <row r="1502" spans="1:13">
      <c r="A1502" s="124">
        <v>2025</v>
      </c>
      <c r="B1502" s="124">
        <v>10</v>
      </c>
      <c r="C1502" s="126">
        <v>45961</v>
      </c>
      <c r="D1502" s="124">
        <v>53073010502</v>
      </c>
      <c r="E1502" s="124" t="s">
        <v>71</v>
      </c>
      <c r="F1502" s="6">
        <v>22</v>
      </c>
      <c r="G1502" s="6">
        <v>13</v>
      </c>
      <c r="H1502" s="6">
        <v>2</v>
      </c>
      <c r="I1502" s="6">
        <v>7</v>
      </c>
      <c r="J1502" s="127">
        <v>2958.06</v>
      </c>
      <c r="K1502" s="127">
        <v>2416.91</v>
      </c>
      <c r="L1502" s="127">
        <v>203.69</v>
      </c>
      <c r="M1502" s="127">
        <v>337.46</v>
      </c>
    </row>
    <row r="1503" spans="1:13">
      <c r="A1503" s="124">
        <v>2025</v>
      </c>
      <c r="B1503" s="124">
        <v>10</v>
      </c>
      <c r="C1503" s="126">
        <v>45961</v>
      </c>
      <c r="D1503" s="124">
        <v>53073010502</v>
      </c>
      <c r="E1503" s="124" t="s">
        <v>72</v>
      </c>
      <c r="F1503" s="6">
        <v>1</v>
      </c>
      <c r="G1503" s="6">
        <v>1</v>
      </c>
      <c r="H1503" s="6">
        <v>0</v>
      </c>
      <c r="I1503" s="6">
        <v>0</v>
      </c>
      <c r="J1503" s="127">
        <v>56.66</v>
      </c>
      <c r="K1503" s="127">
        <v>56.66</v>
      </c>
      <c r="L1503" s="127">
        <v>0</v>
      </c>
      <c r="M1503" s="127">
        <v>0</v>
      </c>
    </row>
    <row r="1504" spans="1:13">
      <c r="A1504" s="124">
        <v>2025</v>
      </c>
      <c r="B1504" s="124">
        <v>10</v>
      </c>
      <c r="C1504" s="126">
        <v>45961</v>
      </c>
      <c r="D1504" s="124">
        <v>53073010502</v>
      </c>
      <c r="E1504" s="124" t="s">
        <v>69</v>
      </c>
      <c r="F1504" s="6">
        <v>1</v>
      </c>
      <c r="G1504" s="6">
        <v>1</v>
      </c>
      <c r="H1504" s="6">
        <v>0</v>
      </c>
      <c r="I1504" s="6">
        <v>0</v>
      </c>
      <c r="J1504" s="127">
        <v>551.38</v>
      </c>
      <c r="K1504" s="127">
        <v>551.38</v>
      </c>
      <c r="L1504" s="127">
        <v>0</v>
      </c>
      <c r="M1504" s="127">
        <v>0</v>
      </c>
    </row>
    <row r="1505" spans="1:13">
      <c r="A1505" s="124">
        <v>2025</v>
      </c>
      <c r="B1505" s="124">
        <v>10</v>
      </c>
      <c r="C1505" s="126">
        <v>45961</v>
      </c>
      <c r="D1505" s="124">
        <v>53073010502</v>
      </c>
      <c r="E1505" s="124" t="s">
        <v>70</v>
      </c>
      <c r="F1505" s="6">
        <v>209</v>
      </c>
      <c r="G1505" s="6">
        <v>94</v>
      </c>
      <c r="H1505" s="6">
        <v>35</v>
      </c>
      <c r="I1505" s="6">
        <v>80</v>
      </c>
      <c r="J1505" s="127">
        <v>16253.61</v>
      </c>
      <c r="K1505" s="127">
        <v>6594.76</v>
      </c>
      <c r="L1505" s="127">
        <v>2924.29</v>
      </c>
      <c r="M1505" s="127">
        <v>6734.56</v>
      </c>
    </row>
    <row r="1506" spans="1:13">
      <c r="A1506" s="124">
        <v>2025</v>
      </c>
      <c r="B1506" s="124">
        <v>10</v>
      </c>
      <c r="C1506" s="126">
        <v>45961</v>
      </c>
      <c r="D1506" s="124">
        <v>53073010600</v>
      </c>
      <c r="E1506" s="124" t="s">
        <v>71</v>
      </c>
      <c r="F1506" s="6">
        <v>5</v>
      </c>
      <c r="G1506" s="6">
        <v>3</v>
      </c>
      <c r="H1506" s="6">
        <v>0</v>
      </c>
      <c r="I1506" s="6">
        <v>2</v>
      </c>
      <c r="J1506" s="127">
        <v>624.11</v>
      </c>
      <c r="K1506" s="127">
        <v>518.11</v>
      </c>
      <c r="L1506" s="127">
        <v>42.4</v>
      </c>
      <c r="M1506" s="127">
        <v>63.6</v>
      </c>
    </row>
    <row r="1507" spans="1:13">
      <c r="A1507" s="124">
        <v>2025</v>
      </c>
      <c r="B1507" s="124">
        <v>10</v>
      </c>
      <c r="C1507" s="126">
        <v>45961</v>
      </c>
      <c r="D1507" s="124">
        <v>53073010600</v>
      </c>
      <c r="E1507" s="124" t="s">
        <v>72</v>
      </c>
      <c r="F1507" s="6">
        <v>1</v>
      </c>
      <c r="G1507" s="6">
        <v>1</v>
      </c>
      <c r="H1507" s="6">
        <v>0</v>
      </c>
      <c r="I1507" s="6">
        <v>0</v>
      </c>
      <c r="J1507" s="127">
        <v>77.790000000000006</v>
      </c>
      <c r="K1507" s="127">
        <v>77.790000000000006</v>
      </c>
      <c r="L1507" s="127">
        <v>0</v>
      </c>
      <c r="M1507" s="127">
        <v>0</v>
      </c>
    </row>
    <row r="1508" spans="1:13">
      <c r="A1508" s="124">
        <v>2025</v>
      </c>
      <c r="B1508" s="124">
        <v>10</v>
      </c>
      <c r="C1508" s="126">
        <v>45961</v>
      </c>
      <c r="D1508" s="124">
        <v>53073010600</v>
      </c>
      <c r="E1508" s="124" t="s">
        <v>70</v>
      </c>
      <c r="F1508" s="6">
        <v>119</v>
      </c>
      <c r="G1508" s="6">
        <v>62</v>
      </c>
      <c r="H1508" s="6">
        <v>18</v>
      </c>
      <c r="I1508" s="6">
        <v>39</v>
      </c>
      <c r="J1508" s="127">
        <v>8251.56</v>
      </c>
      <c r="K1508" s="127">
        <v>3812.05</v>
      </c>
      <c r="L1508" s="127">
        <v>1527.65</v>
      </c>
      <c r="M1508" s="127">
        <v>2911.86</v>
      </c>
    </row>
    <row r="1509" spans="1:13">
      <c r="A1509" s="124">
        <v>2025</v>
      </c>
      <c r="B1509" s="124">
        <v>10</v>
      </c>
      <c r="C1509" s="126">
        <v>45961</v>
      </c>
      <c r="D1509" s="124">
        <v>53073010701</v>
      </c>
      <c r="E1509" s="124" t="s">
        <v>71</v>
      </c>
      <c r="F1509" s="6">
        <v>5</v>
      </c>
      <c r="G1509" s="6">
        <v>4</v>
      </c>
      <c r="H1509" s="6">
        <v>1</v>
      </c>
      <c r="I1509" s="6">
        <v>0</v>
      </c>
      <c r="J1509" s="127">
        <v>150.19999999999999</v>
      </c>
      <c r="K1509" s="127">
        <v>130.19999999999999</v>
      </c>
      <c r="L1509" s="127">
        <v>20</v>
      </c>
      <c r="M1509" s="127">
        <v>0</v>
      </c>
    </row>
    <row r="1510" spans="1:13">
      <c r="A1510" s="124">
        <v>2025</v>
      </c>
      <c r="B1510" s="124">
        <v>10</v>
      </c>
      <c r="C1510" s="126">
        <v>45961</v>
      </c>
      <c r="D1510" s="124">
        <v>53073010701</v>
      </c>
      <c r="E1510" s="124" t="s">
        <v>70</v>
      </c>
      <c r="F1510" s="6">
        <v>70</v>
      </c>
      <c r="G1510" s="6">
        <v>29</v>
      </c>
      <c r="H1510" s="6">
        <v>16</v>
      </c>
      <c r="I1510" s="6">
        <v>25</v>
      </c>
      <c r="J1510" s="127">
        <v>5439.65</v>
      </c>
      <c r="K1510" s="127">
        <v>2515.73</v>
      </c>
      <c r="L1510" s="127">
        <v>1262.78</v>
      </c>
      <c r="M1510" s="127">
        <v>1661.14</v>
      </c>
    </row>
    <row r="1511" spans="1:13">
      <c r="A1511" s="124">
        <v>2025</v>
      </c>
      <c r="B1511" s="124">
        <v>10</v>
      </c>
      <c r="C1511" s="126">
        <v>45961</v>
      </c>
      <c r="D1511" s="124">
        <v>53073010702</v>
      </c>
      <c r="E1511" s="124" t="s">
        <v>70</v>
      </c>
      <c r="F1511" s="6">
        <v>73</v>
      </c>
      <c r="G1511" s="6">
        <v>23</v>
      </c>
      <c r="H1511" s="6">
        <v>17</v>
      </c>
      <c r="I1511" s="6">
        <v>33</v>
      </c>
      <c r="J1511" s="127">
        <v>6298.49</v>
      </c>
      <c r="K1511" s="127">
        <v>2160.91</v>
      </c>
      <c r="L1511" s="127">
        <v>1426.99</v>
      </c>
      <c r="M1511" s="127">
        <v>2710.59</v>
      </c>
    </row>
    <row r="1512" spans="1:13">
      <c r="A1512" s="124">
        <v>2025</v>
      </c>
      <c r="B1512" s="124">
        <v>10</v>
      </c>
      <c r="C1512" s="126">
        <v>45961</v>
      </c>
      <c r="D1512" s="124">
        <v>53077000100</v>
      </c>
      <c r="E1512" s="124" t="s">
        <v>71</v>
      </c>
      <c r="F1512" s="6">
        <v>32</v>
      </c>
      <c r="G1512" s="6">
        <v>13</v>
      </c>
      <c r="H1512" s="6">
        <v>4</v>
      </c>
      <c r="I1512" s="6">
        <v>15</v>
      </c>
      <c r="J1512" s="127">
        <v>15060.62</v>
      </c>
      <c r="K1512" s="127">
        <v>3928.56</v>
      </c>
      <c r="L1512" s="127">
        <v>3281.37</v>
      </c>
      <c r="M1512" s="127">
        <v>7850.69</v>
      </c>
    </row>
    <row r="1513" spans="1:13">
      <c r="A1513" s="124">
        <v>2025</v>
      </c>
      <c r="B1513" s="124">
        <v>10</v>
      </c>
      <c r="C1513" s="126">
        <v>45961</v>
      </c>
      <c r="D1513" s="124">
        <v>53077000100</v>
      </c>
      <c r="E1513" s="124" t="s">
        <v>70</v>
      </c>
      <c r="F1513" s="6">
        <v>27</v>
      </c>
      <c r="G1513" s="6">
        <v>6</v>
      </c>
      <c r="H1513" s="6">
        <v>6</v>
      </c>
      <c r="I1513" s="6">
        <v>15</v>
      </c>
      <c r="J1513" s="127">
        <v>2490.84</v>
      </c>
      <c r="K1513" s="127">
        <v>248.12</v>
      </c>
      <c r="L1513" s="127">
        <v>644.9</v>
      </c>
      <c r="M1513" s="127">
        <v>1597.82</v>
      </c>
    </row>
    <row r="1514" spans="1:13">
      <c r="A1514" s="124">
        <v>2025</v>
      </c>
      <c r="B1514" s="124">
        <v>10</v>
      </c>
      <c r="C1514" s="126">
        <v>45961</v>
      </c>
      <c r="D1514" s="124">
        <v>53077000200</v>
      </c>
      <c r="E1514" s="124" t="s">
        <v>71</v>
      </c>
      <c r="F1514" s="6">
        <v>17</v>
      </c>
      <c r="G1514" s="6">
        <v>7</v>
      </c>
      <c r="H1514" s="6">
        <v>4</v>
      </c>
      <c r="I1514" s="6">
        <v>6</v>
      </c>
      <c r="J1514" s="127">
        <v>11864.34</v>
      </c>
      <c r="K1514" s="127">
        <v>5801.78</v>
      </c>
      <c r="L1514" s="127">
        <v>2224.23</v>
      </c>
      <c r="M1514" s="127">
        <v>3838.33</v>
      </c>
    </row>
    <row r="1515" spans="1:13">
      <c r="A1515" s="124">
        <v>2025</v>
      </c>
      <c r="B1515" s="124">
        <v>10</v>
      </c>
      <c r="C1515" s="126">
        <v>45961</v>
      </c>
      <c r="D1515" s="124">
        <v>53077000200</v>
      </c>
      <c r="E1515" s="124" t="s">
        <v>70</v>
      </c>
      <c r="F1515" s="6">
        <v>101</v>
      </c>
      <c r="G1515" s="6">
        <v>41</v>
      </c>
      <c r="H1515" s="6">
        <v>10</v>
      </c>
      <c r="I1515" s="6">
        <v>50</v>
      </c>
      <c r="J1515" s="127">
        <v>5497.88</v>
      </c>
      <c r="K1515" s="127">
        <v>2219.63</v>
      </c>
      <c r="L1515" s="127">
        <v>608.13</v>
      </c>
      <c r="M1515" s="127">
        <v>2670.12</v>
      </c>
    </row>
    <row r="1516" spans="1:13">
      <c r="A1516" s="124">
        <v>2025</v>
      </c>
      <c r="B1516" s="124">
        <v>10</v>
      </c>
      <c r="C1516" s="126">
        <v>45961</v>
      </c>
      <c r="D1516" s="124">
        <v>53077000300</v>
      </c>
      <c r="E1516" s="124" t="s">
        <v>71</v>
      </c>
      <c r="F1516" s="6">
        <v>15</v>
      </c>
      <c r="G1516" s="6">
        <v>8</v>
      </c>
      <c r="H1516" s="6">
        <v>3</v>
      </c>
      <c r="I1516" s="6">
        <v>4</v>
      </c>
      <c r="J1516" s="127">
        <v>13494.21</v>
      </c>
      <c r="K1516" s="127">
        <v>6519.05</v>
      </c>
      <c r="L1516" s="127">
        <v>5759.16</v>
      </c>
      <c r="M1516" s="127">
        <v>1216</v>
      </c>
    </row>
    <row r="1517" spans="1:13">
      <c r="A1517" s="124">
        <v>2025</v>
      </c>
      <c r="B1517" s="124">
        <v>10</v>
      </c>
      <c r="C1517" s="126">
        <v>45961</v>
      </c>
      <c r="D1517" s="124">
        <v>53077000300</v>
      </c>
      <c r="E1517" s="124" t="s">
        <v>70</v>
      </c>
      <c r="F1517" s="6">
        <v>62</v>
      </c>
      <c r="G1517" s="6">
        <v>24</v>
      </c>
      <c r="H1517" s="6">
        <v>10</v>
      </c>
      <c r="I1517" s="6">
        <v>28</v>
      </c>
      <c r="J1517" s="127">
        <v>4925.72</v>
      </c>
      <c r="K1517" s="127">
        <v>985.38</v>
      </c>
      <c r="L1517" s="127">
        <v>2143.69</v>
      </c>
      <c r="M1517" s="127">
        <v>1796.65</v>
      </c>
    </row>
    <row r="1518" spans="1:13">
      <c r="A1518" s="124">
        <v>2025</v>
      </c>
      <c r="B1518" s="124">
        <v>10</v>
      </c>
      <c r="C1518" s="126">
        <v>45961</v>
      </c>
      <c r="D1518" s="124">
        <v>53077000400</v>
      </c>
      <c r="E1518" s="124" t="s">
        <v>71</v>
      </c>
      <c r="F1518" s="6">
        <v>4</v>
      </c>
      <c r="G1518" s="6">
        <v>4</v>
      </c>
      <c r="H1518" s="6">
        <v>0</v>
      </c>
      <c r="I1518" s="6">
        <v>0</v>
      </c>
      <c r="J1518" s="127">
        <v>72.040000000000006</v>
      </c>
      <c r="K1518" s="127">
        <v>72.040000000000006</v>
      </c>
      <c r="L1518" s="127">
        <v>0</v>
      </c>
      <c r="M1518" s="127">
        <v>0</v>
      </c>
    </row>
    <row r="1519" spans="1:13">
      <c r="A1519" s="124">
        <v>2025</v>
      </c>
      <c r="B1519" s="124">
        <v>10</v>
      </c>
      <c r="C1519" s="126">
        <v>45961</v>
      </c>
      <c r="D1519" s="124">
        <v>53077000400</v>
      </c>
      <c r="E1519" s="124" t="s">
        <v>70</v>
      </c>
      <c r="F1519" s="6">
        <v>146</v>
      </c>
      <c r="G1519" s="6">
        <v>64</v>
      </c>
      <c r="H1519" s="6">
        <v>23</v>
      </c>
      <c r="I1519" s="6">
        <v>59</v>
      </c>
      <c r="J1519" s="127">
        <v>15437.21</v>
      </c>
      <c r="K1519" s="127">
        <v>5263.93</v>
      </c>
      <c r="L1519" s="127">
        <v>3858.3</v>
      </c>
      <c r="M1519" s="127">
        <v>6314.98</v>
      </c>
    </row>
    <row r="1520" spans="1:13">
      <c r="A1520" s="124">
        <v>2025</v>
      </c>
      <c r="B1520" s="124">
        <v>10</v>
      </c>
      <c r="C1520" s="126">
        <v>45961</v>
      </c>
      <c r="D1520" s="124">
        <v>53077000500</v>
      </c>
      <c r="E1520" s="124" t="s">
        <v>71</v>
      </c>
      <c r="F1520" s="6">
        <v>9</v>
      </c>
      <c r="G1520" s="6">
        <v>7</v>
      </c>
      <c r="H1520" s="6">
        <v>1</v>
      </c>
      <c r="I1520" s="6">
        <v>1</v>
      </c>
      <c r="J1520" s="127">
        <v>2748.81</v>
      </c>
      <c r="K1520" s="127">
        <v>490.96</v>
      </c>
      <c r="L1520" s="127">
        <v>42.56</v>
      </c>
      <c r="M1520" s="127">
        <v>2215.29</v>
      </c>
    </row>
    <row r="1521" spans="1:13">
      <c r="A1521" s="124">
        <v>2025</v>
      </c>
      <c r="B1521" s="124">
        <v>10</v>
      </c>
      <c r="C1521" s="126">
        <v>45961</v>
      </c>
      <c r="D1521" s="124">
        <v>53077000500</v>
      </c>
      <c r="E1521" s="124" t="s">
        <v>70</v>
      </c>
      <c r="F1521" s="6">
        <v>167</v>
      </c>
      <c r="G1521" s="6">
        <v>70</v>
      </c>
      <c r="H1521" s="6">
        <v>22</v>
      </c>
      <c r="I1521" s="6">
        <v>75</v>
      </c>
      <c r="J1521" s="127">
        <v>14151.59</v>
      </c>
      <c r="K1521" s="127">
        <v>3947.96</v>
      </c>
      <c r="L1521" s="127">
        <v>1288.1300000000001</v>
      </c>
      <c r="M1521" s="127">
        <v>8915.5</v>
      </c>
    </row>
    <row r="1522" spans="1:13">
      <c r="A1522" s="124">
        <v>2025</v>
      </c>
      <c r="B1522" s="124">
        <v>10</v>
      </c>
      <c r="C1522" s="126">
        <v>45961</v>
      </c>
      <c r="D1522" s="124">
        <v>53077000600</v>
      </c>
      <c r="E1522" s="124" t="s">
        <v>71</v>
      </c>
      <c r="F1522" s="6">
        <v>6</v>
      </c>
      <c r="G1522" s="6">
        <v>2</v>
      </c>
      <c r="H1522" s="6">
        <v>2</v>
      </c>
      <c r="I1522" s="6">
        <v>2</v>
      </c>
      <c r="J1522" s="127">
        <v>976.71</v>
      </c>
      <c r="K1522" s="127">
        <v>127.68</v>
      </c>
      <c r="L1522" s="127">
        <v>95.26</v>
      </c>
      <c r="M1522" s="127">
        <v>753.77</v>
      </c>
    </row>
    <row r="1523" spans="1:13">
      <c r="A1523" s="124">
        <v>2025</v>
      </c>
      <c r="B1523" s="124">
        <v>10</v>
      </c>
      <c r="C1523" s="126">
        <v>45961</v>
      </c>
      <c r="D1523" s="124">
        <v>53077000600</v>
      </c>
      <c r="E1523" s="124" t="s">
        <v>70</v>
      </c>
      <c r="F1523" s="6">
        <v>112</v>
      </c>
      <c r="G1523" s="6">
        <v>38</v>
      </c>
      <c r="H1523" s="6">
        <v>15</v>
      </c>
      <c r="I1523" s="6">
        <v>59</v>
      </c>
      <c r="J1523" s="127">
        <v>6132.33</v>
      </c>
      <c r="K1523" s="127">
        <v>1183.51</v>
      </c>
      <c r="L1523" s="127">
        <v>677.88</v>
      </c>
      <c r="M1523" s="127">
        <v>4270.9399999999996</v>
      </c>
    </row>
    <row r="1524" spans="1:13">
      <c r="A1524" s="124">
        <v>2025</v>
      </c>
      <c r="B1524" s="124">
        <v>10</v>
      </c>
      <c r="C1524" s="126">
        <v>45961</v>
      </c>
      <c r="D1524" s="124">
        <v>53077000700</v>
      </c>
      <c r="E1524" s="124" t="s">
        <v>71</v>
      </c>
      <c r="F1524" s="6">
        <v>24</v>
      </c>
      <c r="G1524" s="6">
        <v>7</v>
      </c>
      <c r="H1524" s="6">
        <v>6</v>
      </c>
      <c r="I1524" s="6">
        <v>11</v>
      </c>
      <c r="J1524" s="127">
        <v>4716.76</v>
      </c>
      <c r="K1524" s="127">
        <v>637.02</v>
      </c>
      <c r="L1524" s="127">
        <v>1432.99</v>
      </c>
      <c r="M1524" s="127">
        <v>2646.75</v>
      </c>
    </row>
    <row r="1525" spans="1:13">
      <c r="A1525" s="124">
        <v>2025</v>
      </c>
      <c r="B1525" s="124">
        <v>10</v>
      </c>
      <c r="C1525" s="126">
        <v>45961</v>
      </c>
      <c r="D1525" s="124">
        <v>53077000700</v>
      </c>
      <c r="E1525" s="124" t="s">
        <v>70</v>
      </c>
      <c r="F1525" s="6">
        <v>209</v>
      </c>
      <c r="G1525" s="6">
        <v>10</v>
      </c>
      <c r="H1525" s="6">
        <v>45</v>
      </c>
      <c r="I1525" s="6">
        <v>154</v>
      </c>
      <c r="J1525" s="127">
        <v>22183.05</v>
      </c>
      <c r="K1525" s="127">
        <v>241.28</v>
      </c>
      <c r="L1525" s="127">
        <v>2214.6799999999998</v>
      </c>
      <c r="M1525" s="127">
        <v>19727.09</v>
      </c>
    </row>
    <row r="1526" spans="1:13">
      <c r="A1526" s="124">
        <v>2025</v>
      </c>
      <c r="B1526" s="124">
        <v>10</v>
      </c>
      <c r="C1526" s="126">
        <v>45961</v>
      </c>
      <c r="D1526" s="124">
        <v>53077000800</v>
      </c>
      <c r="E1526" s="124" t="s">
        <v>71</v>
      </c>
      <c r="F1526" s="6">
        <v>6</v>
      </c>
      <c r="G1526" s="6">
        <v>5</v>
      </c>
      <c r="H1526" s="6">
        <v>1</v>
      </c>
      <c r="I1526" s="6">
        <v>0</v>
      </c>
      <c r="J1526" s="127">
        <v>148.96</v>
      </c>
      <c r="K1526" s="127">
        <v>127.68</v>
      </c>
      <c r="L1526" s="127">
        <v>21.28</v>
      </c>
      <c r="M1526" s="127">
        <v>0</v>
      </c>
    </row>
    <row r="1527" spans="1:13">
      <c r="A1527" s="124">
        <v>2025</v>
      </c>
      <c r="B1527" s="124">
        <v>10</v>
      </c>
      <c r="C1527" s="126">
        <v>45961</v>
      </c>
      <c r="D1527" s="124">
        <v>53077000800</v>
      </c>
      <c r="E1527" s="124" t="s">
        <v>70</v>
      </c>
      <c r="F1527" s="6">
        <v>119</v>
      </c>
      <c r="G1527" s="6">
        <v>49</v>
      </c>
      <c r="H1527" s="6">
        <v>22</v>
      </c>
      <c r="I1527" s="6">
        <v>48</v>
      </c>
      <c r="J1527" s="127">
        <v>9830.16</v>
      </c>
      <c r="K1527" s="127">
        <v>2345.44</v>
      </c>
      <c r="L1527" s="127">
        <v>930.88</v>
      </c>
      <c r="M1527" s="127">
        <v>6553.84</v>
      </c>
    </row>
    <row r="1528" spans="1:13">
      <c r="A1528" s="124">
        <v>2025</v>
      </c>
      <c r="B1528" s="124">
        <v>10</v>
      </c>
      <c r="C1528" s="126">
        <v>45961</v>
      </c>
      <c r="D1528" s="124">
        <v>53077000901</v>
      </c>
      <c r="E1528" s="124" t="s">
        <v>71</v>
      </c>
      <c r="F1528" s="6">
        <v>12</v>
      </c>
      <c r="G1528" s="6">
        <v>6</v>
      </c>
      <c r="H1528" s="6">
        <v>3</v>
      </c>
      <c r="I1528" s="6">
        <v>3</v>
      </c>
      <c r="J1528" s="127">
        <v>4867.9399999999996</v>
      </c>
      <c r="K1528" s="127">
        <v>4596.6099999999997</v>
      </c>
      <c r="L1528" s="127">
        <v>203.65</v>
      </c>
      <c r="M1528" s="127">
        <v>67.680000000000007</v>
      </c>
    </row>
    <row r="1529" spans="1:13">
      <c r="A1529" s="124">
        <v>2025</v>
      </c>
      <c r="B1529" s="124">
        <v>10</v>
      </c>
      <c r="C1529" s="126">
        <v>45961</v>
      </c>
      <c r="D1529" s="124">
        <v>53077000901</v>
      </c>
      <c r="E1529" s="124" t="s">
        <v>70</v>
      </c>
      <c r="F1529" s="6">
        <v>176</v>
      </c>
      <c r="G1529" s="6">
        <v>69</v>
      </c>
      <c r="H1529" s="6">
        <v>29</v>
      </c>
      <c r="I1529" s="6">
        <v>78</v>
      </c>
      <c r="J1529" s="127">
        <v>12607.33</v>
      </c>
      <c r="K1529" s="127">
        <v>3889.86</v>
      </c>
      <c r="L1529" s="127">
        <v>1663.23</v>
      </c>
      <c r="M1529" s="127">
        <v>7054.24</v>
      </c>
    </row>
    <row r="1530" spans="1:13">
      <c r="A1530" s="124">
        <v>2025</v>
      </c>
      <c r="B1530" s="124">
        <v>10</v>
      </c>
      <c r="C1530" s="126">
        <v>45961</v>
      </c>
      <c r="D1530" s="124">
        <v>53077000902</v>
      </c>
      <c r="E1530" s="124" t="s">
        <v>70</v>
      </c>
      <c r="F1530" s="6">
        <v>30</v>
      </c>
      <c r="G1530" s="6">
        <v>14</v>
      </c>
      <c r="H1530" s="6">
        <v>3</v>
      </c>
      <c r="I1530" s="6">
        <v>13</v>
      </c>
      <c r="J1530" s="127">
        <v>2319.0100000000002</v>
      </c>
      <c r="K1530" s="127">
        <v>769.03</v>
      </c>
      <c r="L1530" s="127">
        <v>339.74</v>
      </c>
      <c r="M1530" s="127">
        <v>1210.24</v>
      </c>
    </row>
    <row r="1531" spans="1:13">
      <c r="A1531" s="124">
        <v>2025</v>
      </c>
      <c r="B1531" s="124">
        <v>10</v>
      </c>
      <c r="C1531" s="126">
        <v>45961</v>
      </c>
      <c r="D1531" s="124">
        <v>53077001000</v>
      </c>
      <c r="E1531" s="124" t="s">
        <v>71</v>
      </c>
      <c r="F1531" s="6">
        <v>5</v>
      </c>
      <c r="G1531" s="6">
        <v>1</v>
      </c>
      <c r="H1531" s="6">
        <v>2</v>
      </c>
      <c r="I1531" s="6">
        <v>2</v>
      </c>
      <c r="J1531" s="127">
        <v>2743.1</v>
      </c>
      <c r="K1531" s="127">
        <v>1384.15</v>
      </c>
      <c r="L1531" s="127">
        <v>1066.55</v>
      </c>
      <c r="M1531" s="127">
        <v>292.39999999999998</v>
      </c>
    </row>
    <row r="1532" spans="1:13">
      <c r="A1532" s="124">
        <v>2025</v>
      </c>
      <c r="B1532" s="124">
        <v>10</v>
      </c>
      <c r="C1532" s="126">
        <v>45961</v>
      </c>
      <c r="D1532" s="124">
        <v>53077001000</v>
      </c>
      <c r="E1532" s="124" t="s">
        <v>70</v>
      </c>
      <c r="F1532" s="6">
        <v>141</v>
      </c>
      <c r="G1532" s="6">
        <v>44</v>
      </c>
      <c r="H1532" s="6">
        <v>24</v>
      </c>
      <c r="I1532" s="6">
        <v>73</v>
      </c>
      <c r="J1532" s="127">
        <v>12687.11</v>
      </c>
      <c r="K1532" s="127">
        <v>1893.3</v>
      </c>
      <c r="L1532" s="127">
        <v>1128.1300000000001</v>
      </c>
      <c r="M1532" s="127">
        <v>9665.68</v>
      </c>
    </row>
    <row r="1533" spans="1:13">
      <c r="A1533" s="124">
        <v>2025</v>
      </c>
      <c r="B1533" s="124">
        <v>10</v>
      </c>
      <c r="C1533" s="126">
        <v>45961</v>
      </c>
      <c r="D1533" s="124">
        <v>53077001100</v>
      </c>
      <c r="E1533" s="124" t="s">
        <v>71</v>
      </c>
      <c r="F1533" s="6">
        <v>12</v>
      </c>
      <c r="G1533" s="6">
        <v>3</v>
      </c>
      <c r="H1533" s="6">
        <v>4</v>
      </c>
      <c r="I1533" s="6">
        <v>5</v>
      </c>
      <c r="J1533" s="127">
        <v>2572.8200000000002</v>
      </c>
      <c r="K1533" s="127">
        <v>1507.62</v>
      </c>
      <c r="L1533" s="127">
        <v>233.6</v>
      </c>
      <c r="M1533" s="127">
        <v>831.6</v>
      </c>
    </row>
    <row r="1534" spans="1:13">
      <c r="A1534" s="124">
        <v>2025</v>
      </c>
      <c r="B1534" s="124">
        <v>10</v>
      </c>
      <c r="C1534" s="126">
        <v>45961</v>
      </c>
      <c r="D1534" s="124">
        <v>53077001100</v>
      </c>
      <c r="E1534" s="124" t="s">
        <v>70</v>
      </c>
      <c r="F1534" s="6">
        <v>125</v>
      </c>
      <c r="G1534" s="6">
        <v>43</v>
      </c>
      <c r="H1534" s="6">
        <v>19</v>
      </c>
      <c r="I1534" s="6">
        <v>63</v>
      </c>
      <c r="J1534" s="127">
        <v>10190.86</v>
      </c>
      <c r="K1534" s="127">
        <v>2073.66</v>
      </c>
      <c r="L1534" s="127">
        <v>1391.84</v>
      </c>
      <c r="M1534" s="127">
        <v>6725.36</v>
      </c>
    </row>
    <row r="1535" spans="1:13">
      <c r="A1535" s="124">
        <v>2025</v>
      </c>
      <c r="B1535" s="124">
        <v>10</v>
      </c>
      <c r="C1535" s="126">
        <v>45961</v>
      </c>
      <c r="D1535" s="124">
        <v>53077001201</v>
      </c>
      <c r="E1535" s="124" t="s">
        <v>71</v>
      </c>
      <c r="F1535" s="6">
        <v>1</v>
      </c>
      <c r="G1535" s="6">
        <v>0</v>
      </c>
      <c r="H1535" s="6">
        <v>0</v>
      </c>
      <c r="I1535" s="6">
        <v>1</v>
      </c>
      <c r="J1535" s="127">
        <v>153.85</v>
      </c>
      <c r="K1535" s="127">
        <v>0</v>
      </c>
      <c r="L1535" s="127">
        <v>21.28</v>
      </c>
      <c r="M1535" s="127">
        <v>132.57</v>
      </c>
    </row>
    <row r="1536" spans="1:13">
      <c r="A1536" s="124">
        <v>2025</v>
      </c>
      <c r="B1536" s="124">
        <v>10</v>
      </c>
      <c r="C1536" s="126">
        <v>45961</v>
      </c>
      <c r="D1536" s="124">
        <v>53077001201</v>
      </c>
      <c r="E1536" s="124" t="s">
        <v>70</v>
      </c>
      <c r="F1536" s="6">
        <v>59</v>
      </c>
      <c r="G1536" s="6">
        <v>1</v>
      </c>
      <c r="H1536" s="6">
        <v>12</v>
      </c>
      <c r="I1536" s="6">
        <v>46</v>
      </c>
      <c r="J1536" s="127">
        <v>5190.88</v>
      </c>
      <c r="K1536" s="127">
        <v>22.85</v>
      </c>
      <c r="L1536" s="127">
        <v>721.91</v>
      </c>
      <c r="M1536" s="127">
        <v>4446.12</v>
      </c>
    </row>
    <row r="1537" spans="1:13">
      <c r="A1537" s="124">
        <v>2025</v>
      </c>
      <c r="B1537" s="124">
        <v>10</v>
      </c>
      <c r="C1537" s="126">
        <v>45961</v>
      </c>
      <c r="D1537" s="124">
        <v>53077001202</v>
      </c>
      <c r="E1537" s="124" t="s">
        <v>71</v>
      </c>
      <c r="F1537" s="6">
        <v>9</v>
      </c>
      <c r="G1537" s="6">
        <v>0</v>
      </c>
      <c r="H1537" s="6">
        <v>5</v>
      </c>
      <c r="I1537" s="6">
        <v>4</v>
      </c>
      <c r="J1537" s="127">
        <v>5365.25</v>
      </c>
      <c r="K1537" s="127">
        <v>0</v>
      </c>
      <c r="L1537" s="127">
        <v>1303.57</v>
      </c>
      <c r="M1537" s="127">
        <v>4061.68</v>
      </c>
    </row>
    <row r="1538" spans="1:13">
      <c r="A1538" s="124">
        <v>2025</v>
      </c>
      <c r="B1538" s="124">
        <v>10</v>
      </c>
      <c r="C1538" s="126">
        <v>45961</v>
      </c>
      <c r="D1538" s="124">
        <v>53077001202</v>
      </c>
      <c r="E1538" s="124" t="s">
        <v>70</v>
      </c>
      <c r="F1538" s="6">
        <v>105</v>
      </c>
      <c r="G1538" s="6">
        <v>0</v>
      </c>
      <c r="H1538" s="6">
        <v>32</v>
      </c>
      <c r="I1538" s="6">
        <v>73</v>
      </c>
      <c r="J1538" s="127">
        <v>7929.45</v>
      </c>
      <c r="K1538" s="127">
        <v>0</v>
      </c>
      <c r="L1538" s="127">
        <v>1420.94</v>
      </c>
      <c r="M1538" s="127">
        <v>6508.51</v>
      </c>
    </row>
    <row r="1539" spans="1:13">
      <c r="A1539" s="124">
        <v>2025</v>
      </c>
      <c r="B1539" s="124">
        <v>10</v>
      </c>
      <c r="C1539" s="126">
        <v>45961</v>
      </c>
      <c r="D1539" s="124">
        <v>53077001300</v>
      </c>
      <c r="E1539" s="124" t="s">
        <v>70</v>
      </c>
      <c r="F1539" s="6">
        <v>42</v>
      </c>
      <c r="G1539" s="6">
        <v>2</v>
      </c>
      <c r="H1539" s="6">
        <v>8</v>
      </c>
      <c r="I1539" s="6">
        <v>32</v>
      </c>
      <c r="J1539" s="127">
        <v>3399.65</v>
      </c>
      <c r="K1539" s="127">
        <v>57.27</v>
      </c>
      <c r="L1539" s="127">
        <v>501.57</v>
      </c>
      <c r="M1539" s="127">
        <v>2840.81</v>
      </c>
    </row>
    <row r="1540" spans="1:13">
      <c r="A1540" s="124">
        <v>2025</v>
      </c>
      <c r="B1540" s="124">
        <v>10</v>
      </c>
      <c r="C1540" s="126">
        <v>45961</v>
      </c>
      <c r="D1540" s="124">
        <v>53077001400</v>
      </c>
      <c r="E1540" s="124" t="s">
        <v>71</v>
      </c>
      <c r="F1540" s="6">
        <v>15</v>
      </c>
      <c r="G1540" s="6">
        <v>5</v>
      </c>
      <c r="H1540" s="6">
        <v>5</v>
      </c>
      <c r="I1540" s="6">
        <v>5</v>
      </c>
      <c r="J1540" s="127">
        <v>7562.97</v>
      </c>
      <c r="K1540" s="127">
        <v>3402.37</v>
      </c>
      <c r="L1540" s="127">
        <v>3015.01</v>
      </c>
      <c r="M1540" s="127">
        <v>1145.5899999999999</v>
      </c>
    </row>
    <row r="1541" spans="1:13">
      <c r="A1541" s="124">
        <v>2025</v>
      </c>
      <c r="B1541" s="124">
        <v>10</v>
      </c>
      <c r="C1541" s="126">
        <v>45961</v>
      </c>
      <c r="D1541" s="124">
        <v>53077001400</v>
      </c>
      <c r="E1541" s="124" t="s">
        <v>70</v>
      </c>
      <c r="F1541" s="6">
        <v>45</v>
      </c>
      <c r="G1541" s="6">
        <v>14</v>
      </c>
      <c r="H1541" s="6">
        <v>3</v>
      </c>
      <c r="I1541" s="6">
        <v>28</v>
      </c>
      <c r="J1541" s="127">
        <v>2753.02</v>
      </c>
      <c r="K1541" s="127">
        <v>582.37</v>
      </c>
      <c r="L1541" s="127">
        <v>387.44</v>
      </c>
      <c r="M1541" s="127">
        <v>1783.21</v>
      </c>
    </row>
    <row r="1542" spans="1:13">
      <c r="A1542" s="124">
        <v>2025</v>
      </c>
      <c r="B1542" s="124">
        <v>10</v>
      </c>
      <c r="C1542" s="126">
        <v>45961</v>
      </c>
      <c r="D1542" s="124">
        <v>53077001501</v>
      </c>
      <c r="E1542" s="124" t="s">
        <v>71</v>
      </c>
      <c r="F1542" s="6">
        <v>4</v>
      </c>
      <c r="G1542" s="6">
        <v>3</v>
      </c>
      <c r="H1542" s="6">
        <v>0</v>
      </c>
      <c r="I1542" s="6">
        <v>1</v>
      </c>
      <c r="J1542" s="127">
        <v>213.68</v>
      </c>
      <c r="K1542" s="127">
        <v>149.84</v>
      </c>
      <c r="L1542" s="127">
        <v>21.28</v>
      </c>
      <c r="M1542" s="127">
        <v>42.56</v>
      </c>
    </row>
    <row r="1543" spans="1:13">
      <c r="A1543" s="124">
        <v>2025</v>
      </c>
      <c r="B1543" s="124">
        <v>10</v>
      </c>
      <c r="C1543" s="126">
        <v>45961</v>
      </c>
      <c r="D1543" s="124">
        <v>53077001501</v>
      </c>
      <c r="E1543" s="124" t="s">
        <v>70</v>
      </c>
      <c r="F1543" s="6">
        <v>81</v>
      </c>
      <c r="G1543" s="6">
        <v>20</v>
      </c>
      <c r="H1543" s="6">
        <v>11</v>
      </c>
      <c r="I1543" s="6">
        <v>50</v>
      </c>
      <c r="J1543" s="127">
        <v>5697.05</v>
      </c>
      <c r="K1543" s="127">
        <v>962.5</v>
      </c>
      <c r="L1543" s="127">
        <v>679.04</v>
      </c>
      <c r="M1543" s="127">
        <v>4055.51</v>
      </c>
    </row>
    <row r="1544" spans="1:13">
      <c r="A1544" s="124">
        <v>2025</v>
      </c>
      <c r="B1544" s="124">
        <v>10</v>
      </c>
      <c r="C1544" s="126">
        <v>45961</v>
      </c>
      <c r="D1544" s="124">
        <v>53077001502</v>
      </c>
      <c r="E1544" s="124" t="s">
        <v>71</v>
      </c>
      <c r="F1544" s="6">
        <v>8</v>
      </c>
      <c r="G1544" s="6">
        <v>5</v>
      </c>
      <c r="H1544" s="6">
        <v>0</v>
      </c>
      <c r="I1544" s="6">
        <v>3</v>
      </c>
      <c r="J1544" s="127">
        <v>431.12</v>
      </c>
      <c r="K1544" s="127">
        <v>231.45</v>
      </c>
      <c r="L1544" s="127">
        <v>65.45</v>
      </c>
      <c r="M1544" s="127">
        <v>134.22</v>
      </c>
    </row>
    <row r="1545" spans="1:13">
      <c r="A1545" s="124">
        <v>2025</v>
      </c>
      <c r="B1545" s="124">
        <v>10</v>
      </c>
      <c r="C1545" s="126">
        <v>45961</v>
      </c>
      <c r="D1545" s="124">
        <v>53077001502</v>
      </c>
      <c r="E1545" s="124" t="s">
        <v>70</v>
      </c>
      <c r="F1545" s="6">
        <v>29</v>
      </c>
      <c r="G1545" s="6">
        <v>7</v>
      </c>
      <c r="H1545" s="6">
        <v>4</v>
      </c>
      <c r="I1545" s="6">
        <v>18</v>
      </c>
      <c r="J1545" s="127">
        <v>1988.46</v>
      </c>
      <c r="K1545" s="127">
        <v>473.13</v>
      </c>
      <c r="L1545" s="127">
        <v>355.4</v>
      </c>
      <c r="M1545" s="127">
        <v>1159.93</v>
      </c>
    </row>
    <row r="1546" spans="1:13">
      <c r="A1546" s="124">
        <v>2025</v>
      </c>
      <c r="B1546" s="124">
        <v>10</v>
      </c>
      <c r="C1546" s="126">
        <v>45961</v>
      </c>
      <c r="D1546" s="124">
        <v>53077001601</v>
      </c>
      <c r="E1546" s="124" t="s">
        <v>70</v>
      </c>
      <c r="F1546" s="6">
        <v>1</v>
      </c>
      <c r="G1546" s="6">
        <v>0</v>
      </c>
      <c r="H1546" s="6">
        <v>0</v>
      </c>
      <c r="I1546" s="6">
        <v>1</v>
      </c>
      <c r="J1546" s="127">
        <v>73.680000000000007</v>
      </c>
      <c r="K1546" s="127">
        <v>2.75</v>
      </c>
      <c r="L1546" s="127">
        <v>2.75</v>
      </c>
      <c r="M1546" s="127">
        <v>68.180000000000007</v>
      </c>
    </row>
    <row r="1547" spans="1:13">
      <c r="A1547" s="124">
        <v>2025</v>
      </c>
      <c r="B1547" s="124">
        <v>10</v>
      </c>
      <c r="C1547" s="126">
        <v>45961</v>
      </c>
      <c r="D1547" s="124">
        <v>53077001602</v>
      </c>
      <c r="E1547" s="124" t="s">
        <v>71</v>
      </c>
      <c r="F1547" s="6">
        <v>5</v>
      </c>
      <c r="G1547" s="6">
        <v>4</v>
      </c>
      <c r="H1547" s="6">
        <v>0</v>
      </c>
      <c r="I1547" s="6">
        <v>1</v>
      </c>
      <c r="J1547" s="127">
        <v>365.2</v>
      </c>
      <c r="K1547" s="127">
        <v>289.02999999999997</v>
      </c>
      <c r="L1547" s="127">
        <v>45.84</v>
      </c>
      <c r="M1547" s="127">
        <v>30.33</v>
      </c>
    </row>
    <row r="1548" spans="1:13">
      <c r="A1548" s="124">
        <v>2025</v>
      </c>
      <c r="B1548" s="124">
        <v>10</v>
      </c>
      <c r="C1548" s="126">
        <v>45961</v>
      </c>
      <c r="D1548" s="124">
        <v>53077001602</v>
      </c>
      <c r="E1548" s="124" t="s">
        <v>72</v>
      </c>
      <c r="F1548" s="6">
        <v>1</v>
      </c>
      <c r="G1548" s="6">
        <v>1</v>
      </c>
      <c r="H1548" s="6">
        <v>0</v>
      </c>
      <c r="I1548" s="6">
        <v>0</v>
      </c>
      <c r="J1548" s="127">
        <v>23.66</v>
      </c>
      <c r="K1548" s="127">
        <v>23.66</v>
      </c>
      <c r="L1548" s="127">
        <v>0</v>
      </c>
      <c r="M1548" s="127">
        <v>0</v>
      </c>
    </row>
    <row r="1549" spans="1:13">
      <c r="A1549" s="124">
        <v>2025</v>
      </c>
      <c r="B1549" s="124">
        <v>10</v>
      </c>
      <c r="C1549" s="126">
        <v>45961</v>
      </c>
      <c r="D1549" s="124">
        <v>53077001602</v>
      </c>
      <c r="E1549" s="124" t="s">
        <v>70</v>
      </c>
      <c r="F1549" s="6">
        <v>100</v>
      </c>
      <c r="G1549" s="6">
        <v>26</v>
      </c>
      <c r="H1549" s="6">
        <v>21</v>
      </c>
      <c r="I1549" s="6">
        <v>53</v>
      </c>
      <c r="J1549" s="127">
        <v>7427.63</v>
      </c>
      <c r="K1549" s="127">
        <v>1712.35</v>
      </c>
      <c r="L1549" s="127">
        <v>1102.3800000000001</v>
      </c>
      <c r="M1549" s="127">
        <v>4612.8999999999996</v>
      </c>
    </row>
    <row r="1550" spans="1:13">
      <c r="A1550" s="124">
        <v>2025</v>
      </c>
      <c r="B1550" s="124">
        <v>10</v>
      </c>
      <c r="C1550" s="126">
        <v>45961</v>
      </c>
      <c r="D1550" s="124">
        <v>53077001701</v>
      </c>
      <c r="E1550" s="124" t="s">
        <v>71</v>
      </c>
      <c r="F1550" s="6">
        <v>1</v>
      </c>
      <c r="G1550" s="6">
        <v>1</v>
      </c>
      <c r="H1550" s="6">
        <v>0</v>
      </c>
      <c r="I1550" s="6">
        <v>0</v>
      </c>
      <c r="J1550" s="127">
        <v>41.3</v>
      </c>
      <c r="K1550" s="127">
        <v>41.3</v>
      </c>
      <c r="L1550" s="127">
        <v>0</v>
      </c>
      <c r="M1550" s="127">
        <v>0</v>
      </c>
    </row>
    <row r="1551" spans="1:13">
      <c r="A1551" s="124">
        <v>2025</v>
      </c>
      <c r="B1551" s="124">
        <v>10</v>
      </c>
      <c r="C1551" s="126">
        <v>45961</v>
      </c>
      <c r="D1551" s="124">
        <v>53077001701</v>
      </c>
      <c r="E1551" s="124" t="s">
        <v>73</v>
      </c>
      <c r="F1551" s="6">
        <v>2</v>
      </c>
      <c r="G1551" s="6">
        <v>2</v>
      </c>
      <c r="H1551" s="6">
        <v>0</v>
      </c>
      <c r="I1551" s="6">
        <v>0</v>
      </c>
      <c r="J1551" s="127">
        <v>4464.8999999999996</v>
      </c>
      <c r="K1551" s="127">
        <v>4464.8999999999996</v>
      </c>
      <c r="L1551" s="127">
        <v>0</v>
      </c>
      <c r="M1551" s="127">
        <v>0</v>
      </c>
    </row>
    <row r="1552" spans="1:13">
      <c r="A1552" s="124">
        <v>2025</v>
      </c>
      <c r="B1552" s="124">
        <v>10</v>
      </c>
      <c r="C1552" s="126">
        <v>45961</v>
      </c>
      <c r="D1552" s="124">
        <v>53077001701</v>
      </c>
      <c r="E1552" s="124" t="s">
        <v>70</v>
      </c>
      <c r="F1552" s="6">
        <v>3</v>
      </c>
      <c r="G1552" s="6">
        <v>0</v>
      </c>
      <c r="H1552" s="6">
        <v>0</v>
      </c>
      <c r="I1552" s="6">
        <v>3</v>
      </c>
      <c r="J1552" s="127">
        <v>315.60000000000002</v>
      </c>
      <c r="K1552" s="127">
        <v>12.04</v>
      </c>
      <c r="L1552" s="127">
        <v>12.85</v>
      </c>
      <c r="M1552" s="127">
        <v>290.70999999999998</v>
      </c>
    </row>
    <row r="1553" spans="1:13">
      <c r="A1553" s="124">
        <v>2025</v>
      </c>
      <c r="B1553" s="124">
        <v>10</v>
      </c>
      <c r="C1553" s="126">
        <v>45961</v>
      </c>
      <c r="D1553" s="124">
        <v>53077001702</v>
      </c>
      <c r="E1553" s="124" t="s">
        <v>71</v>
      </c>
      <c r="F1553" s="6">
        <v>4</v>
      </c>
      <c r="G1553" s="6">
        <v>1</v>
      </c>
      <c r="H1553" s="6">
        <v>3</v>
      </c>
      <c r="I1553" s="6">
        <v>0</v>
      </c>
      <c r="J1553" s="127">
        <v>3299.28</v>
      </c>
      <c r="K1553" s="127">
        <v>1932.74</v>
      </c>
      <c r="L1553" s="127">
        <v>1366.54</v>
      </c>
      <c r="M1553" s="127">
        <v>0</v>
      </c>
    </row>
    <row r="1554" spans="1:13">
      <c r="A1554" s="124">
        <v>2025</v>
      </c>
      <c r="B1554" s="124">
        <v>10</v>
      </c>
      <c r="C1554" s="126">
        <v>45961</v>
      </c>
      <c r="D1554" s="124">
        <v>53077001702</v>
      </c>
      <c r="E1554" s="124" t="s">
        <v>73</v>
      </c>
      <c r="F1554" s="6">
        <v>1</v>
      </c>
      <c r="G1554" s="6">
        <v>0</v>
      </c>
      <c r="H1554" s="6">
        <v>1</v>
      </c>
      <c r="I1554" s="6">
        <v>0</v>
      </c>
      <c r="J1554" s="127">
        <v>3848.62</v>
      </c>
      <c r="K1554" s="127">
        <v>2238.4899999999998</v>
      </c>
      <c r="L1554" s="127">
        <v>1610.13</v>
      </c>
      <c r="M1554" s="127">
        <v>0</v>
      </c>
    </row>
    <row r="1555" spans="1:13">
      <c r="A1555" s="124">
        <v>2025</v>
      </c>
      <c r="B1555" s="124">
        <v>10</v>
      </c>
      <c r="C1555" s="126">
        <v>45961</v>
      </c>
      <c r="D1555" s="124">
        <v>53077001702</v>
      </c>
      <c r="E1555" s="124" t="s">
        <v>70</v>
      </c>
      <c r="F1555" s="6">
        <v>92</v>
      </c>
      <c r="G1555" s="6">
        <v>16</v>
      </c>
      <c r="H1555" s="6">
        <v>19</v>
      </c>
      <c r="I1555" s="6">
        <v>57</v>
      </c>
      <c r="J1555" s="127">
        <v>8400.9500000000007</v>
      </c>
      <c r="K1555" s="127">
        <v>1809.15</v>
      </c>
      <c r="L1555" s="127">
        <v>1461.33</v>
      </c>
      <c r="M1555" s="127">
        <v>5130.47</v>
      </c>
    </row>
    <row r="1556" spans="1:13">
      <c r="A1556" s="124">
        <v>2025</v>
      </c>
      <c r="B1556" s="124">
        <v>10</v>
      </c>
      <c r="C1556" s="126">
        <v>45961</v>
      </c>
      <c r="D1556" s="124">
        <v>53077001800</v>
      </c>
      <c r="E1556" s="124" t="s">
        <v>71</v>
      </c>
      <c r="F1556" s="6">
        <v>7</v>
      </c>
      <c r="G1556" s="6">
        <v>6</v>
      </c>
      <c r="H1556" s="6">
        <v>0</v>
      </c>
      <c r="I1556" s="6">
        <v>1</v>
      </c>
      <c r="J1556" s="127">
        <v>49398.5</v>
      </c>
      <c r="K1556" s="127">
        <v>47364.94</v>
      </c>
      <c r="L1556" s="127">
        <v>582.52</v>
      </c>
      <c r="M1556" s="127">
        <v>1451.04</v>
      </c>
    </row>
    <row r="1557" spans="1:13">
      <c r="A1557" s="124">
        <v>2025</v>
      </c>
      <c r="B1557" s="124">
        <v>10</v>
      </c>
      <c r="C1557" s="126">
        <v>45961</v>
      </c>
      <c r="D1557" s="124">
        <v>53077001800</v>
      </c>
      <c r="E1557" s="124" t="s">
        <v>70</v>
      </c>
      <c r="F1557" s="6">
        <v>36</v>
      </c>
      <c r="G1557" s="6">
        <v>16</v>
      </c>
      <c r="H1557" s="6">
        <v>6</v>
      </c>
      <c r="I1557" s="6">
        <v>14</v>
      </c>
      <c r="J1557" s="127">
        <v>2205.91</v>
      </c>
      <c r="K1557" s="127">
        <v>797.31</v>
      </c>
      <c r="L1557" s="127">
        <v>281.17</v>
      </c>
      <c r="M1557" s="127">
        <v>1127.43</v>
      </c>
    </row>
    <row r="1558" spans="1:13">
      <c r="A1558" s="124">
        <v>2025</v>
      </c>
      <c r="B1558" s="124">
        <v>10</v>
      </c>
      <c r="C1558" s="126">
        <v>45961</v>
      </c>
      <c r="D1558" s="124">
        <v>53077001901</v>
      </c>
      <c r="E1558" s="124" t="s">
        <v>71</v>
      </c>
      <c r="F1558" s="6">
        <v>13</v>
      </c>
      <c r="G1558" s="6">
        <v>6</v>
      </c>
      <c r="H1558" s="6">
        <v>2</v>
      </c>
      <c r="I1558" s="6">
        <v>5</v>
      </c>
      <c r="J1558" s="127">
        <v>3750.42</v>
      </c>
      <c r="K1558" s="127">
        <v>1334.66</v>
      </c>
      <c r="L1558" s="127">
        <v>613.04</v>
      </c>
      <c r="M1558" s="127">
        <v>1802.72</v>
      </c>
    </row>
    <row r="1559" spans="1:13">
      <c r="A1559" s="124">
        <v>2025</v>
      </c>
      <c r="B1559" s="124">
        <v>10</v>
      </c>
      <c r="C1559" s="126">
        <v>45961</v>
      </c>
      <c r="D1559" s="124">
        <v>53077001901</v>
      </c>
      <c r="E1559" s="124" t="s">
        <v>72</v>
      </c>
      <c r="F1559" s="6">
        <v>1</v>
      </c>
      <c r="G1559" s="6">
        <v>1</v>
      </c>
      <c r="H1559" s="6">
        <v>0</v>
      </c>
      <c r="I1559" s="6">
        <v>0</v>
      </c>
      <c r="J1559" s="127">
        <v>56.66</v>
      </c>
      <c r="K1559" s="127">
        <v>56.66</v>
      </c>
      <c r="L1559" s="127">
        <v>0</v>
      </c>
      <c r="M1559" s="127">
        <v>0</v>
      </c>
    </row>
    <row r="1560" spans="1:13">
      <c r="A1560" s="124">
        <v>2025</v>
      </c>
      <c r="B1560" s="124">
        <v>10</v>
      </c>
      <c r="C1560" s="126">
        <v>45961</v>
      </c>
      <c r="D1560" s="124">
        <v>53077001901</v>
      </c>
      <c r="E1560" s="124" t="s">
        <v>69</v>
      </c>
      <c r="F1560" s="6">
        <v>2</v>
      </c>
      <c r="G1560" s="6">
        <v>2</v>
      </c>
      <c r="H1560" s="6">
        <v>0</v>
      </c>
      <c r="I1560" s="6">
        <v>0</v>
      </c>
      <c r="J1560" s="127">
        <v>227.07</v>
      </c>
      <c r="K1560" s="127">
        <v>227.07</v>
      </c>
      <c r="L1560" s="127">
        <v>0</v>
      </c>
      <c r="M1560" s="127">
        <v>0</v>
      </c>
    </row>
    <row r="1561" spans="1:13">
      <c r="A1561" s="124">
        <v>2025</v>
      </c>
      <c r="B1561" s="124">
        <v>10</v>
      </c>
      <c r="C1561" s="126">
        <v>45961</v>
      </c>
      <c r="D1561" s="124">
        <v>53077001901</v>
      </c>
      <c r="E1561" s="124" t="s">
        <v>70</v>
      </c>
      <c r="F1561" s="6">
        <v>68</v>
      </c>
      <c r="G1561" s="6">
        <v>27</v>
      </c>
      <c r="H1561" s="6">
        <v>12</v>
      </c>
      <c r="I1561" s="6">
        <v>29</v>
      </c>
      <c r="J1561" s="127">
        <v>3475.71</v>
      </c>
      <c r="K1561" s="127">
        <v>1180.9000000000001</v>
      </c>
      <c r="L1561" s="127">
        <v>548.87</v>
      </c>
      <c r="M1561" s="127">
        <v>1745.94</v>
      </c>
    </row>
    <row r="1562" spans="1:13">
      <c r="A1562" s="124">
        <v>2025</v>
      </c>
      <c r="B1562" s="124">
        <v>10</v>
      </c>
      <c r="C1562" s="126">
        <v>45961</v>
      </c>
      <c r="D1562" s="124">
        <v>53077001902</v>
      </c>
      <c r="E1562" s="124" t="s">
        <v>71</v>
      </c>
      <c r="F1562" s="6">
        <v>5</v>
      </c>
      <c r="G1562" s="6">
        <v>3</v>
      </c>
      <c r="H1562" s="6">
        <v>1</v>
      </c>
      <c r="I1562" s="6">
        <v>1</v>
      </c>
      <c r="J1562" s="127">
        <v>951.31</v>
      </c>
      <c r="K1562" s="127">
        <v>466.86</v>
      </c>
      <c r="L1562" s="127">
        <v>134.44</v>
      </c>
      <c r="M1562" s="127">
        <v>350.01</v>
      </c>
    </row>
    <row r="1563" spans="1:13">
      <c r="A1563" s="124">
        <v>2025</v>
      </c>
      <c r="B1563" s="124">
        <v>10</v>
      </c>
      <c r="C1563" s="126">
        <v>45961</v>
      </c>
      <c r="D1563" s="124">
        <v>53077001902</v>
      </c>
      <c r="E1563" s="124" t="s">
        <v>70</v>
      </c>
      <c r="F1563" s="6">
        <v>136</v>
      </c>
      <c r="G1563" s="6">
        <v>70</v>
      </c>
      <c r="H1563" s="6">
        <v>20</v>
      </c>
      <c r="I1563" s="6">
        <v>46</v>
      </c>
      <c r="J1563" s="127">
        <v>7985.95</v>
      </c>
      <c r="K1563" s="127">
        <v>2876.39</v>
      </c>
      <c r="L1563" s="127">
        <v>1258.47</v>
      </c>
      <c r="M1563" s="127">
        <v>3851.09</v>
      </c>
    </row>
    <row r="1564" spans="1:13">
      <c r="A1564" s="124">
        <v>2025</v>
      </c>
      <c r="B1564" s="124">
        <v>10</v>
      </c>
      <c r="C1564" s="126">
        <v>45961</v>
      </c>
      <c r="D1564" s="124">
        <v>53077002001</v>
      </c>
      <c r="E1564" s="124" t="s">
        <v>71</v>
      </c>
      <c r="F1564" s="6">
        <v>30</v>
      </c>
      <c r="G1564" s="6">
        <v>13</v>
      </c>
      <c r="H1564" s="6">
        <v>8</v>
      </c>
      <c r="I1564" s="6">
        <v>9</v>
      </c>
      <c r="J1564" s="127">
        <v>13810.03</v>
      </c>
      <c r="K1564" s="127">
        <v>6571.47</v>
      </c>
      <c r="L1564" s="127">
        <v>1975.54</v>
      </c>
      <c r="M1564" s="127">
        <v>5263.02</v>
      </c>
    </row>
    <row r="1565" spans="1:13">
      <c r="A1565" s="124">
        <v>2025</v>
      </c>
      <c r="B1565" s="124">
        <v>10</v>
      </c>
      <c r="C1565" s="126">
        <v>45961</v>
      </c>
      <c r="D1565" s="124">
        <v>53077002001</v>
      </c>
      <c r="E1565" s="124" t="s">
        <v>70</v>
      </c>
      <c r="F1565" s="6">
        <v>122</v>
      </c>
      <c r="G1565" s="6">
        <v>40</v>
      </c>
      <c r="H1565" s="6">
        <v>23</v>
      </c>
      <c r="I1565" s="6">
        <v>59</v>
      </c>
      <c r="J1565" s="127">
        <v>6900.1</v>
      </c>
      <c r="K1565" s="127">
        <v>2054.09</v>
      </c>
      <c r="L1565" s="127">
        <v>1159.83</v>
      </c>
      <c r="M1565" s="127">
        <v>3686.18</v>
      </c>
    </row>
    <row r="1566" spans="1:13">
      <c r="A1566" s="124">
        <v>2025</v>
      </c>
      <c r="B1566" s="124">
        <v>10</v>
      </c>
      <c r="C1566" s="126">
        <v>45961</v>
      </c>
      <c r="D1566" s="124">
        <v>53077002002</v>
      </c>
      <c r="E1566" s="124" t="s">
        <v>71</v>
      </c>
      <c r="F1566" s="6">
        <v>4</v>
      </c>
      <c r="G1566" s="6">
        <v>3</v>
      </c>
      <c r="H1566" s="6">
        <v>0</v>
      </c>
      <c r="I1566" s="6">
        <v>1</v>
      </c>
      <c r="J1566" s="127">
        <v>469.21</v>
      </c>
      <c r="K1566" s="127">
        <v>428.98</v>
      </c>
      <c r="L1566" s="127">
        <v>34.090000000000003</v>
      </c>
      <c r="M1566" s="127">
        <v>6.14</v>
      </c>
    </row>
    <row r="1567" spans="1:13">
      <c r="A1567" s="124">
        <v>2025</v>
      </c>
      <c r="B1567" s="124">
        <v>10</v>
      </c>
      <c r="C1567" s="126">
        <v>45961</v>
      </c>
      <c r="D1567" s="124">
        <v>53077002002</v>
      </c>
      <c r="E1567" s="124" t="s">
        <v>70</v>
      </c>
      <c r="F1567" s="6">
        <v>116</v>
      </c>
      <c r="G1567" s="6">
        <v>32</v>
      </c>
      <c r="H1567" s="6">
        <v>19</v>
      </c>
      <c r="I1567" s="6">
        <v>65</v>
      </c>
      <c r="J1567" s="127">
        <v>7917.68</v>
      </c>
      <c r="K1567" s="127">
        <v>1886.29</v>
      </c>
      <c r="L1567" s="127">
        <v>1310.33</v>
      </c>
      <c r="M1567" s="127">
        <v>4721.0600000000004</v>
      </c>
    </row>
    <row r="1568" spans="1:13">
      <c r="A1568" s="124">
        <v>2025</v>
      </c>
      <c r="B1568" s="124">
        <v>10</v>
      </c>
      <c r="C1568" s="126">
        <v>45961</v>
      </c>
      <c r="D1568" s="124">
        <v>53077002101</v>
      </c>
      <c r="E1568" s="124" t="s">
        <v>70</v>
      </c>
      <c r="F1568" s="6">
        <v>3</v>
      </c>
      <c r="G1568" s="6">
        <v>1</v>
      </c>
      <c r="H1568" s="6">
        <v>1</v>
      </c>
      <c r="I1568" s="6">
        <v>1</v>
      </c>
      <c r="J1568" s="127">
        <v>121.38</v>
      </c>
      <c r="K1568" s="127">
        <v>75.73</v>
      </c>
      <c r="L1568" s="127">
        <v>38.85</v>
      </c>
      <c r="M1568" s="127">
        <v>6.8</v>
      </c>
    </row>
    <row r="1569" spans="1:13">
      <c r="A1569" s="124">
        <v>2025</v>
      </c>
      <c r="B1569" s="124">
        <v>10</v>
      </c>
      <c r="C1569" s="126">
        <v>45961</v>
      </c>
      <c r="D1569" s="124">
        <v>53077002102</v>
      </c>
      <c r="E1569" s="124" t="s">
        <v>71</v>
      </c>
      <c r="F1569" s="6">
        <v>3</v>
      </c>
      <c r="G1569" s="6">
        <v>1</v>
      </c>
      <c r="H1569" s="6">
        <v>1</v>
      </c>
      <c r="I1569" s="6">
        <v>1</v>
      </c>
      <c r="J1569" s="127">
        <v>3099.37</v>
      </c>
      <c r="K1569" s="127">
        <v>1959.9</v>
      </c>
      <c r="L1569" s="127">
        <v>1106.58</v>
      </c>
      <c r="M1569" s="127">
        <v>32.89</v>
      </c>
    </row>
    <row r="1570" spans="1:13">
      <c r="A1570" s="124">
        <v>2025</v>
      </c>
      <c r="B1570" s="124">
        <v>10</v>
      </c>
      <c r="C1570" s="126">
        <v>45961</v>
      </c>
      <c r="D1570" s="124">
        <v>53077002102</v>
      </c>
      <c r="E1570" s="124" t="s">
        <v>72</v>
      </c>
      <c r="F1570" s="6">
        <v>1</v>
      </c>
      <c r="G1570" s="6">
        <v>1</v>
      </c>
      <c r="H1570" s="6">
        <v>0</v>
      </c>
      <c r="I1570" s="6">
        <v>0</v>
      </c>
      <c r="J1570" s="127">
        <v>48.61</v>
      </c>
      <c r="K1570" s="127">
        <v>48.61</v>
      </c>
      <c r="L1570" s="127">
        <v>0</v>
      </c>
      <c r="M1570" s="127">
        <v>0</v>
      </c>
    </row>
    <row r="1571" spans="1:13">
      <c r="A1571" s="124">
        <v>2025</v>
      </c>
      <c r="B1571" s="124">
        <v>10</v>
      </c>
      <c r="C1571" s="126">
        <v>45961</v>
      </c>
      <c r="D1571" s="124">
        <v>53077002102</v>
      </c>
      <c r="E1571" s="124" t="s">
        <v>70</v>
      </c>
      <c r="F1571" s="6">
        <v>52</v>
      </c>
      <c r="G1571" s="6">
        <v>24</v>
      </c>
      <c r="H1571" s="6">
        <v>7</v>
      </c>
      <c r="I1571" s="6">
        <v>21</v>
      </c>
      <c r="J1571" s="127">
        <v>4405.55</v>
      </c>
      <c r="K1571" s="127">
        <v>1137.6199999999999</v>
      </c>
      <c r="L1571" s="127">
        <v>585.84</v>
      </c>
      <c r="M1571" s="127">
        <v>2682.09</v>
      </c>
    </row>
    <row r="1572" spans="1:13">
      <c r="A1572" s="124">
        <v>2025</v>
      </c>
      <c r="B1572" s="124">
        <v>10</v>
      </c>
      <c r="C1572" s="126">
        <v>45961</v>
      </c>
      <c r="D1572" s="124">
        <v>53077002200</v>
      </c>
      <c r="E1572" s="124" t="s">
        <v>71</v>
      </c>
      <c r="F1572" s="6">
        <v>5</v>
      </c>
      <c r="G1572" s="6">
        <v>0</v>
      </c>
      <c r="H1572" s="6">
        <v>2</v>
      </c>
      <c r="I1572" s="6">
        <v>3</v>
      </c>
      <c r="J1572" s="127">
        <v>1645.81</v>
      </c>
      <c r="K1572" s="127">
        <v>733.98</v>
      </c>
      <c r="L1572" s="127">
        <v>608.91999999999996</v>
      </c>
      <c r="M1572" s="127">
        <v>302.91000000000003</v>
      </c>
    </row>
    <row r="1573" spans="1:13">
      <c r="A1573" s="124">
        <v>2025</v>
      </c>
      <c r="B1573" s="124">
        <v>10</v>
      </c>
      <c r="C1573" s="126">
        <v>45961</v>
      </c>
      <c r="D1573" s="124">
        <v>53077002200</v>
      </c>
      <c r="E1573" s="124" t="s">
        <v>72</v>
      </c>
      <c r="F1573" s="6">
        <v>4</v>
      </c>
      <c r="G1573" s="6">
        <v>4</v>
      </c>
      <c r="H1573" s="6">
        <v>0</v>
      </c>
      <c r="I1573" s="6">
        <v>0</v>
      </c>
      <c r="J1573" s="127">
        <v>107.36</v>
      </c>
      <c r="K1573" s="127">
        <v>107.36</v>
      </c>
      <c r="L1573" s="127">
        <v>0</v>
      </c>
      <c r="M1573" s="127">
        <v>0</v>
      </c>
    </row>
    <row r="1574" spans="1:13">
      <c r="A1574" s="124">
        <v>2025</v>
      </c>
      <c r="B1574" s="124">
        <v>10</v>
      </c>
      <c r="C1574" s="126">
        <v>45961</v>
      </c>
      <c r="D1574" s="124">
        <v>53077002200</v>
      </c>
      <c r="E1574" s="124" t="s">
        <v>70</v>
      </c>
      <c r="F1574" s="6">
        <v>55</v>
      </c>
      <c r="G1574" s="6">
        <v>23</v>
      </c>
      <c r="H1574" s="6">
        <v>8</v>
      </c>
      <c r="I1574" s="6">
        <v>24</v>
      </c>
      <c r="J1574" s="127">
        <v>3594.28</v>
      </c>
      <c r="K1574" s="127">
        <v>1270.28</v>
      </c>
      <c r="L1574" s="127">
        <v>556.61</v>
      </c>
      <c r="M1574" s="127">
        <v>1767.39</v>
      </c>
    </row>
    <row r="1575" spans="1:13">
      <c r="A1575" s="124">
        <v>2025</v>
      </c>
      <c r="B1575" s="124">
        <v>10</v>
      </c>
      <c r="C1575" s="126">
        <v>45961</v>
      </c>
      <c r="D1575" s="124">
        <v>53077002802</v>
      </c>
      <c r="E1575" s="124" t="s">
        <v>70</v>
      </c>
      <c r="F1575" s="6">
        <v>87</v>
      </c>
      <c r="G1575" s="6">
        <v>41</v>
      </c>
      <c r="H1575" s="6">
        <v>10</v>
      </c>
      <c r="I1575" s="6">
        <v>36</v>
      </c>
      <c r="J1575" s="127">
        <v>6327.04</v>
      </c>
      <c r="K1575" s="127">
        <v>2493.7600000000002</v>
      </c>
      <c r="L1575" s="127">
        <v>1093.79</v>
      </c>
      <c r="M1575" s="127">
        <v>2739.49</v>
      </c>
    </row>
    <row r="1576" spans="1:13">
      <c r="A1576" s="124">
        <v>2025</v>
      </c>
      <c r="B1576" s="124">
        <v>10</v>
      </c>
      <c r="C1576" s="126">
        <v>45961</v>
      </c>
      <c r="D1576" s="124">
        <v>53077002900</v>
      </c>
      <c r="E1576" s="124" t="s">
        <v>70</v>
      </c>
      <c r="F1576" s="6">
        <v>2</v>
      </c>
      <c r="G1576" s="6">
        <v>1</v>
      </c>
      <c r="H1576" s="6">
        <v>1</v>
      </c>
      <c r="I1576" s="6">
        <v>0</v>
      </c>
      <c r="J1576" s="127">
        <v>126.21</v>
      </c>
      <c r="K1576" s="127">
        <v>95.42</v>
      </c>
      <c r="L1576" s="127">
        <v>30.79</v>
      </c>
      <c r="M1576" s="127">
        <v>0</v>
      </c>
    </row>
    <row r="1577" spans="1:13">
      <c r="A1577" s="124">
        <v>2025</v>
      </c>
      <c r="B1577" s="124">
        <v>10</v>
      </c>
      <c r="C1577" s="126">
        <v>45961</v>
      </c>
      <c r="D1577" s="124">
        <v>53077003100</v>
      </c>
      <c r="E1577" s="124" t="s">
        <v>71</v>
      </c>
      <c r="F1577" s="6">
        <v>1</v>
      </c>
      <c r="G1577" s="6">
        <v>1</v>
      </c>
      <c r="H1577" s="6">
        <v>0</v>
      </c>
      <c r="I1577" s="6">
        <v>0</v>
      </c>
      <c r="J1577" s="127">
        <v>21.2</v>
      </c>
      <c r="K1577" s="127">
        <v>21.2</v>
      </c>
      <c r="L1577" s="127">
        <v>0</v>
      </c>
      <c r="M1577" s="127">
        <v>0</v>
      </c>
    </row>
    <row r="1578" spans="1:13">
      <c r="A1578" s="124">
        <v>2025</v>
      </c>
      <c r="B1578" s="124">
        <v>10</v>
      </c>
      <c r="C1578" s="126">
        <v>45961</v>
      </c>
      <c r="D1578" s="124">
        <v>53077003100</v>
      </c>
      <c r="E1578" s="124" t="s">
        <v>70</v>
      </c>
      <c r="F1578" s="6">
        <v>24</v>
      </c>
      <c r="G1578" s="6">
        <v>10</v>
      </c>
      <c r="H1578" s="6">
        <v>5</v>
      </c>
      <c r="I1578" s="6">
        <v>9</v>
      </c>
      <c r="J1578" s="127">
        <v>998.45</v>
      </c>
      <c r="K1578" s="127">
        <v>502.05</v>
      </c>
      <c r="L1578" s="127">
        <v>253.29</v>
      </c>
      <c r="M1578" s="127">
        <v>243.11</v>
      </c>
    </row>
    <row r="1579" spans="1:13">
      <c r="A1579" s="124">
        <v>2025</v>
      </c>
      <c r="B1579" s="124">
        <v>10</v>
      </c>
      <c r="C1579" s="126">
        <v>45961</v>
      </c>
      <c r="D1579" s="124">
        <v>53077003200</v>
      </c>
      <c r="E1579" s="124" t="s">
        <v>71</v>
      </c>
      <c r="F1579" s="6">
        <v>11</v>
      </c>
      <c r="G1579" s="6">
        <v>3</v>
      </c>
      <c r="H1579" s="6">
        <v>4</v>
      </c>
      <c r="I1579" s="6">
        <v>4</v>
      </c>
      <c r="J1579" s="127">
        <v>4673.33</v>
      </c>
      <c r="K1579" s="127">
        <v>1783.11</v>
      </c>
      <c r="L1579" s="127">
        <v>997.32</v>
      </c>
      <c r="M1579" s="127">
        <v>1892.9</v>
      </c>
    </row>
    <row r="1580" spans="1:13">
      <c r="A1580" s="124">
        <v>2025</v>
      </c>
      <c r="B1580" s="124">
        <v>10</v>
      </c>
      <c r="C1580" s="126">
        <v>45961</v>
      </c>
      <c r="D1580" s="124">
        <v>53077003200</v>
      </c>
      <c r="E1580" s="124" t="s">
        <v>70</v>
      </c>
      <c r="F1580" s="6">
        <v>108</v>
      </c>
      <c r="G1580" s="6">
        <v>43</v>
      </c>
      <c r="H1580" s="6">
        <v>12</v>
      </c>
      <c r="I1580" s="6">
        <v>53</v>
      </c>
      <c r="J1580" s="127">
        <v>12823.53</v>
      </c>
      <c r="K1580" s="127">
        <v>2223.9899999999998</v>
      </c>
      <c r="L1580" s="127">
        <v>1679.82</v>
      </c>
      <c r="M1580" s="127">
        <v>8919.7199999999993</v>
      </c>
    </row>
    <row r="1581" spans="1:13">
      <c r="A1581" s="124">
        <v>2025</v>
      </c>
      <c r="B1581" s="124">
        <v>10</v>
      </c>
      <c r="C1581" s="126">
        <v>45961</v>
      </c>
      <c r="D1581" s="124">
        <v>53077003400</v>
      </c>
      <c r="E1581" s="124" t="s">
        <v>70</v>
      </c>
      <c r="F1581" s="6">
        <v>14</v>
      </c>
      <c r="G1581" s="6">
        <v>5</v>
      </c>
      <c r="H1581" s="6">
        <v>1</v>
      </c>
      <c r="I1581" s="6">
        <v>8</v>
      </c>
      <c r="J1581" s="127">
        <v>932.16</v>
      </c>
      <c r="K1581" s="127">
        <v>330.34</v>
      </c>
      <c r="L1581" s="127">
        <v>194.19</v>
      </c>
      <c r="M1581" s="127">
        <v>407.63</v>
      </c>
    </row>
    <row r="1582" spans="1:13">
      <c r="A1582" s="124">
        <v>2025</v>
      </c>
      <c r="B1582" s="124">
        <v>10</v>
      </c>
      <c r="C1582" s="126">
        <v>45961</v>
      </c>
      <c r="D1582" s="124">
        <v>53077940002</v>
      </c>
      <c r="E1582" s="124" t="s">
        <v>71</v>
      </c>
      <c r="F1582" s="6">
        <v>2</v>
      </c>
      <c r="G1582" s="6">
        <v>2</v>
      </c>
      <c r="H1582" s="6">
        <v>0</v>
      </c>
      <c r="I1582" s="6">
        <v>0</v>
      </c>
      <c r="J1582" s="127">
        <v>30.09</v>
      </c>
      <c r="K1582" s="127">
        <v>30.09</v>
      </c>
      <c r="L1582" s="127">
        <v>0</v>
      </c>
      <c r="M1582" s="127">
        <v>0</v>
      </c>
    </row>
    <row r="1583" spans="1:13">
      <c r="A1583" s="124">
        <v>2025</v>
      </c>
      <c r="B1583" s="124">
        <v>10</v>
      </c>
      <c r="C1583" s="126">
        <v>45961</v>
      </c>
      <c r="D1583" s="124">
        <v>53077940002</v>
      </c>
      <c r="E1583" s="124" t="s">
        <v>72</v>
      </c>
      <c r="F1583" s="6">
        <v>1</v>
      </c>
      <c r="G1583" s="6">
        <v>1</v>
      </c>
      <c r="H1583" s="6">
        <v>0</v>
      </c>
      <c r="I1583" s="6">
        <v>0</v>
      </c>
      <c r="J1583" s="127">
        <v>37.840000000000003</v>
      </c>
      <c r="K1583" s="127">
        <v>37.840000000000003</v>
      </c>
      <c r="L1583" s="127">
        <v>0</v>
      </c>
      <c r="M1583" s="127">
        <v>0</v>
      </c>
    </row>
    <row r="1584" spans="1:13">
      <c r="A1584" s="124">
        <v>2025</v>
      </c>
      <c r="B1584" s="124">
        <v>10</v>
      </c>
      <c r="C1584" s="126">
        <v>45961</v>
      </c>
      <c r="D1584" s="124">
        <v>53077940002</v>
      </c>
      <c r="E1584" s="124" t="s">
        <v>73</v>
      </c>
      <c r="F1584" s="6">
        <v>1</v>
      </c>
      <c r="G1584" s="6">
        <v>0</v>
      </c>
      <c r="H1584" s="6">
        <v>0</v>
      </c>
      <c r="I1584" s="6">
        <v>1</v>
      </c>
      <c r="J1584" s="127">
        <v>25200.81</v>
      </c>
      <c r="K1584" s="127">
        <v>555.45000000000005</v>
      </c>
      <c r="L1584" s="127">
        <v>549.95000000000005</v>
      </c>
      <c r="M1584" s="127">
        <v>24095.41</v>
      </c>
    </row>
    <row r="1585" spans="1:13">
      <c r="A1585" s="124">
        <v>2025</v>
      </c>
      <c r="B1585" s="124">
        <v>10</v>
      </c>
      <c r="C1585" s="126">
        <v>45961</v>
      </c>
      <c r="D1585" s="124">
        <v>53077940002</v>
      </c>
      <c r="E1585" s="124" t="s">
        <v>70</v>
      </c>
      <c r="F1585" s="6">
        <v>7</v>
      </c>
      <c r="G1585" s="6">
        <v>5</v>
      </c>
      <c r="H1585" s="6">
        <v>0</v>
      </c>
      <c r="I1585" s="6">
        <v>2</v>
      </c>
      <c r="J1585" s="127">
        <v>283.52999999999997</v>
      </c>
      <c r="K1585" s="127">
        <v>151.30000000000001</v>
      </c>
      <c r="L1585" s="127">
        <v>28.4</v>
      </c>
      <c r="M1585" s="127">
        <v>103.83</v>
      </c>
    </row>
    <row r="1586" spans="1:13">
      <c r="A1586" s="124">
        <v>2025</v>
      </c>
      <c r="B1586" s="124">
        <v>10</v>
      </c>
      <c r="C1586" s="126">
        <v>45961</v>
      </c>
      <c r="D1586" s="124">
        <v>53077940004</v>
      </c>
      <c r="E1586" s="124" t="s">
        <v>71</v>
      </c>
      <c r="F1586" s="6">
        <v>9</v>
      </c>
      <c r="G1586" s="6">
        <v>8</v>
      </c>
      <c r="H1586" s="6">
        <v>1</v>
      </c>
      <c r="I1586" s="6">
        <v>0</v>
      </c>
      <c r="J1586" s="127">
        <v>3050.97</v>
      </c>
      <c r="K1586" s="127">
        <v>3022.55</v>
      </c>
      <c r="L1586" s="127">
        <v>28.42</v>
      </c>
      <c r="M1586" s="127">
        <v>0</v>
      </c>
    </row>
    <row r="1587" spans="1:13">
      <c r="A1587" s="124">
        <v>2025</v>
      </c>
      <c r="B1587" s="124">
        <v>10</v>
      </c>
      <c r="C1587" s="126">
        <v>45961</v>
      </c>
      <c r="D1587" s="124">
        <v>53077940004</v>
      </c>
      <c r="E1587" s="124" t="s">
        <v>72</v>
      </c>
      <c r="F1587" s="6">
        <v>6</v>
      </c>
      <c r="G1587" s="6">
        <v>6</v>
      </c>
      <c r="H1587" s="6">
        <v>0</v>
      </c>
      <c r="I1587" s="6">
        <v>0</v>
      </c>
      <c r="J1587" s="127">
        <v>184.18</v>
      </c>
      <c r="K1587" s="127">
        <v>184.18</v>
      </c>
      <c r="L1587" s="127">
        <v>0</v>
      </c>
      <c r="M1587" s="127">
        <v>0</v>
      </c>
    </row>
    <row r="1588" spans="1:13">
      <c r="A1588" s="124">
        <v>2025</v>
      </c>
      <c r="B1588" s="124">
        <v>10</v>
      </c>
      <c r="C1588" s="126">
        <v>45961</v>
      </c>
      <c r="D1588" s="124">
        <v>53077940004</v>
      </c>
      <c r="E1588" s="124" t="s">
        <v>70</v>
      </c>
      <c r="F1588" s="6">
        <v>51</v>
      </c>
      <c r="G1588" s="6">
        <v>11</v>
      </c>
      <c r="H1588" s="6">
        <v>6</v>
      </c>
      <c r="I1588" s="6">
        <v>34</v>
      </c>
      <c r="J1588" s="127">
        <v>3363</v>
      </c>
      <c r="K1588" s="127">
        <v>873.35</v>
      </c>
      <c r="L1588" s="127">
        <v>439.93</v>
      </c>
      <c r="M1588" s="127">
        <v>2049.7199999999998</v>
      </c>
    </row>
    <row r="1589" spans="1:13">
      <c r="A1589" s="124">
        <v>2025</v>
      </c>
      <c r="B1589" s="124">
        <v>10</v>
      </c>
      <c r="C1589" s="126">
        <v>45961</v>
      </c>
      <c r="D1589" s="124">
        <v>53077940005</v>
      </c>
      <c r="E1589" s="124" t="s">
        <v>71</v>
      </c>
      <c r="F1589" s="6">
        <v>13</v>
      </c>
      <c r="G1589" s="6">
        <v>3</v>
      </c>
      <c r="H1589" s="6">
        <v>3</v>
      </c>
      <c r="I1589" s="6">
        <v>7</v>
      </c>
      <c r="J1589" s="127">
        <v>3441.83</v>
      </c>
      <c r="K1589" s="127">
        <v>1682.78</v>
      </c>
      <c r="L1589" s="127">
        <v>921.38</v>
      </c>
      <c r="M1589" s="127">
        <v>837.67</v>
      </c>
    </row>
    <row r="1590" spans="1:13">
      <c r="A1590" s="124">
        <v>2025</v>
      </c>
      <c r="B1590" s="124">
        <v>10</v>
      </c>
      <c r="C1590" s="126">
        <v>45961</v>
      </c>
      <c r="D1590" s="124">
        <v>53077940005</v>
      </c>
      <c r="E1590" s="124" t="s">
        <v>69</v>
      </c>
      <c r="F1590" s="6">
        <v>1</v>
      </c>
      <c r="G1590" s="6">
        <v>0</v>
      </c>
      <c r="H1590" s="6">
        <v>1</v>
      </c>
      <c r="I1590" s="6">
        <v>0</v>
      </c>
      <c r="J1590" s="127">
        <v>118.97</v>
      </c>
      <c r="K1590" s="127">
        <v>117.8</v>
      </c>
      <c r="L1590" s="127">
        <v>1.17</v>
      </c>
      <c r="M1590" s="127">
        <v>0</v>
      </c>
    </row>
    <row r="1591" spans="1:13">
      <c r="A1591" s="124">
        <v>2025</v>
      </c>
      <c r="B1591" s="124">
        <v>10</v>
      </c>
      <c r="C1591" s="126">
        <v>45961</v>
      </c>
      <c r="D1591" s="124">
        <v>53077940005</v>
      </c>
      <c r="E1591" s="124" t="s">
        <v>73</v>
      </c>
      <c r="F1591" s="6">
        <v>1</v>
      </c>
      <c r="G1591" s="6">
        <v>0</v>
      </c>
      <c r="H1591" s="6">
        <v>0</v>
      </c>
      <c r="I1591" s="6">
        <v>1</v>
      </c>
      <c r="J1591" s="127">
        <v>28366.07</v>
      </c>
      <c r="K1591" s="127">
        <v>2282.04</v>
      </c>
      <c r="L1591" s="127">
        <v>2259.4499999999998</v>
      </c>
      <c r="M1591" s="127">
        <v>23824.58</v>
      </c>
    </row>
    <row r="1592" spans="1:13">
      <c r="A1592" s="124">
        <v>2025</v>
      </c>
      <c r="B1592" s="124">
        <v>10</v>
      </c>
      <c r="C1592" s="126">
        <v>45961</v>
      </c>
      <c r="D1592" s="124">
        <v>53077940005</v>
      </c>
      <c r="E1592" s="124" t="s">
        <v>70</v>
      </c>
      <c r="F1592" s="6">
        <v>88</v>
      </c>
      <c r="G1592" s="6">
        <v>34</v>
      </c>
      <c r="H1592" s="6">
        <v>11</v>
      </c>
      <c r="I1592" s="6">
        <v>43</v>
      </c>
      <c r="J1592" s="127">
        <v>8023.2</v>
      </c>
      <c r="K1592" s="127">
        <v>1691.87</v>
      </c>
      <c r="L1592" s="127">
        <v>1381.22</v>
      </c>
      <c r="M1592" s="127">
        <v>4950.1099999999997</v>
      </c>
    </row>
    <row r="1593" spans="1:13">
      <c r="A1593" s="124">
        <v>2025</v>
      </c>
      <c r="B1593" s="124">
        <v>10</v>
      </c>
      <c r="C1593" s="126">
        <v>45961</v>
      </c>
      <c r="D1593" s="124">
        <v>53077940006</v>
      </c>
      <c r="E1593" s="124" t="s">
        <v>71</v>
      </c>
      <c r="F1593" s="6">
        <v>3</v>
      </c>
      <c r="G1593" s="6">
        <v>2</v>
      </c>
      <c r="H1593" s="6">
        <v>1</v>
      </c>
      <c r="I1593" s="6">
        <v>0</v>
      </c>
      <c r="J1593" s="127">
        <v>70.59</v>
      </c>
      <c r="K1593" s="127">
        <v>67.38</v>
      </c>
      <c r="L1593" s="127">
        <v>3.21</v>
      </c>
      <c r="M1593" s="127">
        <v>0</v>
      </c>
    </row>
    <row r="1594" spans="1:13">
      <c r="A1594" s="124">
        <v>2025</v>
      </c>
      <c r="B1594" s="124">
        <v>10</v>
      </c>
      <c r="C1594" s="126">
        <v>45961</v>
      </c>
      <c r="D1594" s="124">
        <v>53077940006</v>
      </c>
      <c r="E1594" s="124" t="s">
        <v>70</v>
      </c>
      <c r="F1594" s="6">
        <v>73</v>
      </c>
      <c r="G1594" s="6">
        <v>24</v>
      </c>
      <c r="H1594" s="6">
        <v>14</v>
      </c>
      <c r="I1594" s="6">
        <v>35</v>
      </c>
      <c r="J1594" s="127">
        <v>4779.99</v>
      </c>
      <c r="K1594" s="127">
        <v>1345.45</v>
      </c>
      <c r="L1594" s="127">
        <v>720.38</v>
      </c>
      <c r="M1594" s="127">
        <v>2714.16</v>
      </c>
    </row>
    <row r="1595" spans="1:13">
      <c r="A1595" s="124">
        <v>2025</v>
      </c>
      <c r="B1595" s="124">
        <v>9</v>
      </c>
      <c r="C1595" s="126">
        <v>45930</v>
      </c>
      <c r="D1595" s="124">
        <v>53001950300</v>
      </c>
      <c r="E1595" s="124" t="s">
        <v>70</v>
      </c>
      <c r="F1595" s="6">
        <v>13</v>
      </c>
      <c r="G1595" s="6">
        <v>6</v>
      </c>
      <c r="H1595" s="6">
        <v>5</v>
      </c>
      <c r="I1595" s="6">
        <v>2</v>
      </c>
      <c r="J1595" s="127">
        <v>971.81</v>
      </c>
      <c r="K1595" s="127">
        <v>589.4</v>
      </c>
      <c r="L1595" s="127">
        <v>144.72999999999999</v>
      </c>
      <c r="M1595" s="127">
        <v>237.68</v>
      </c>
    </row>
    <row r="1596" spans="1:13">
      <c r="A1596" s="124">
        <v>2025</v>
      </c>
      <c r="B1596" s="124">
        <v>9</v>
      </c>
      <c r="C1596" s="126">
        <v>45930</v>
      </c>
      <c r="D1596" s="124">
        <v>53001950400</v>
      </c>
      <c r="E1596" s="124" t="s">
        <v>71</v>
      </c>
      <c r="F1596" s="6">
        <v>9</v>
      </c>
      <c r="G1596" s="6">
        <v>6</v>
      </c>
      <c r="H1596" s="6">
        <v>0</v>
      </c>
      <c r="I1596" s="6">
        <v>3</v>
      </c>
      <c r="J1596" s="127">
        <v>1634.34</v>
      </c>
      <c r="K1596" s="127">
        <v>471.3</v>
      </c>
      <c r="L1596" s="127">
        <v>250.6</v>
      </c>
      <c r="M1596" s="127">
        <v>912.44</v>
      </c>
    </row>
    <row r="1597" spans="1:13">
      <c r="A1597" s="124">
        <v>2025</v>
      </c>
      <c r="B1597" s="124">
        <v>9</v>
      </c>
      <c r="C1597" s="126">
        <v>45930</v>
      </c>
      <c r="D1597" s="124">
        <v>53001950400</v>
      </c>
      <c r="E1597" s="124" t="s">
        <v>70</v>
      </c>
      <c r="F1597" s="6">
        <v>48</v>
      </c>
      <c r="G1597" s="6">
        <v>13</v>
      </c>
      <c r="H1597" s="6">
        <v>7</v>
      </c>
      <c r="I1597" s="6">
        <v>28</v>
      </c>
      <c r="J1597" s="127">
        <v>4359.04</v>
      </c>
      <c r="K1597" s="127">
        <v>796.35</v>
      </c>
      <c r="L1597" s="127">
        <v>631.03</v>
      </c>
      <c r="M1597" s="127">
        <v>2931.66</v>
      </c>
    </row>
    <row r="1598" spans="1:13">
      <c r="A1598" s="124">
        <v>2025</v>
      </c>
      <c r="B1598" s="124">
        <v>9</v>
      </c>
      <c r="C1598" s="126">
        <v>45930</v>
      </c>
      <c r="D1598" s="124">
        <v>53001950500</v>
      </c>
      <c r="E1598" s="124" t="s">
        <v>71</v>
      </c>
      <c r="F1598" s="6">
        <v>6</v>
      </c>
      <c r="G1598" s="6">
        <v>1</v>
      </c>
      <c r="H1598" s="6">
        <v>3</v>
      </c>
      <c r="I1598" s="6">
        <v>2</v>
      </c>
      <c r="J1598" s="127">
        <v>1074.6199999999999</v>
      </c>
      <c r="K1598" s="127">
        <v>913.33</v>
      </c>
      <c r="L1598" s="127">
        <v>117.27</v>
      </c>
      <c r="M1598" s="127">
        <v>44.02</v>
      </c>
    </row>
    <row r="1599" spans="1:13">
      <c r="A1599" s="124">
        <v>2025</v>
      </c>
      <c r="B1599" s="124">
        <v>9</v>
      </c>
      <c r="C1599" s="126">
        <v>45930</v>
      </c>
      <c r="D1599" s="124">
        <v>53001950500</v>
      </c>
      <c r="E1599" s="124" t="s">
        <v>70</v>
      </c>
      <c r="F1599" s="6">
        <v>88</v>
      </c>
      <c r="G1599" s="6">
        <v>35</v>
      </c>
      <c r="H1599" s="6">
        <v>12</v>
      </c>
      <c r="I1599" s="6">
        <v>41</v>
      </c>
      <c r="J1599" s="127">
        <v>7024.69</v>
      </c>
      <c r="K1599" s="127">
        <v>1574.25</v>
      </c>
      <c r="L1599" s="127">
        <v>958.59</v>
      </c>
      <c r="M1599" s="127">
        <v>4491.8500000000004</v>
      </c>
    </row>
    <row r="1600" spans="1:13">
      <c r="A1600" s="124">
        <v>2025</v>
      </c>
      <c r="B1600" s="124">
        <v>9</v>
      </c>
      <c r="C1600" s="126">
        <v>45930</v>
      </c>
      <c r="D1600" s="124">
        <v>53005010100</v>
      </c>
      <c r="E1600" s="124" t="s">
        <v>71</v>
      </c>
      <c r="F1600" s="6">
        <v>3</v>
      </c>
      <c r="G1600" s="6">
        <v>2</v>
      </c>
      <c r="H1600" s="6">
        <v>1</v>
      </c>
      <c r="I1600" s="6">
        <v>0</v>
      </c>
      <c r="J1600" s="127">
        <v>96.7</v>
      </c>
      <c r="K1600" s="127">
        <v>75</v>
      </c>
      <c r="L1600" s="127">
        <v>21.7</v>
      </c>
      <c r="M1600" s="127">
        <v>0</v>
      </c>
    </row>
    <row r="1601" spans="1:13">
      <c r="A1601" s="124">
        <v>2025</v>
      </c>
      <c r="B1601" s="124">
        <v>9</v>
      </c>
      <c r="C1601" s="126">
        <v>45930</v>
      </c>
      <c r="D1601" s="124">
        <v>53005010100</v>
      </c>
      <c r="E1601" s="124" t="s">
        <v>70</v>
      </c>
      <c r="F1601" s="6">
        <v>19</v>
      </c>
      <c r="G1601" s="6">
        <v>7</v>
      </c>
      <c r="H1601" s="6">
        <v>3</v>
      </c>
      <c r="I1601" s="6">
        <v>9</v>
      </c>
      <c r="J1601" s="127">
        <v>858.03</v>
      </c>
      <c r="K1601" s="127">
        <v>303.24</v>
      </c>
      <c r="L1601" s="127">
        <v>183.32</v>
      </c>
      <c r="M1601" s="127">
        <v>371.47</v>
      </c>
    </row>
    <row r="1602" spans="1:13">
      <c r="A1602" s="124">
        <v>2025</v>
      </c>
      <c r="B1602" s="124">
        <v>9</v>
      </c>
      <c r="C1602" s="126">
        <v>45930</v>
      </c>
      <c r="D1602" s="124">
        <v>53005010201</v>
      </c>
      <c r="E1602" s="124" t="s">
        <v>71</v>
      </c>
      <c r="F1602" s="6">
        <v>5</v>
      </c>
      <c r="G1602" s="6">
        <v>3</v>
      </c>
      <c r="H1602" s="6">
        <v>0</v>
      </c>
      <c r="I1602" s="6">
        <v>2</v>
      </c>
      <c r="J1602" s="127">
        <v>276.58</v>
      </c>
      <c r="K1602" s="127">
        <v>126.66</v>
      </c>
      <c r="L1602" s="127">
        <v>61.56</v>
      </c>
      <c r="M1602" s="127">
        <v>88.36</v>
      </c>
    </row>
    <row r="1603" spans="1:13">
      <c r="A1603" s="124">
        <v>2025</v>
      </c>
      <c r="B1603" s="124">
        <v>9</v>
      </c>
      <c r="C1603" s="126">
        <v>45930</v>
      </c>
      <c r="D1603" s="124">
        <v>53005010201</v>
      </c>
      <c r="E1603" s="124" t="s">
        <v>73</v>
      </c>
      <c r="F1603" s="6">
        <v>2</v>
      </c>
      <c r="G1603" s="6">
        <v>2</v>
      </c>
      <c r="H1603" s="6">
        <v>0</v>
      </c>
      <c r="I1603" s="6">
        <v>0</v>
      </c>
      <c r="J1603" s="127">
        <v>18657.689999999999</v>
      </c>
      <c r="K1603" s="127">
        <v>18657.689999999999</v>
      </c>
      <c r="L1603" s="127">
        <v>0</v>
      </c>
      <c r="M1603" s="127">
        <v>0</v>
      </c>
    </row>
    <row r="1604" spans="1:13">
      <c r="A1604" s="124">
        <v>2025</v>
      </c>
      <c r="B1604" s="124">
        <v>9</v>
      </c>
      <c r="C1604" s="126">
        <v>45930</v>
      </c>
      <c r="D1604" s="124">
        <v>53005010201</v>
      </c>
      <c r="E1604" s="124" t="s">
        <v>70</v>
      </c>
      <c r="F1604" s="6">
        <v>56</v>
      </c>
      <c r="G1604" s="6">
        <v>25</v>
      </c>
      <c r="H1604" s="6">
        <v>9</v>
      </c>
      <c r="I1604" s="6">
        <v>22</v>
      </c>
      <c r="J1604" s="127">
        <v>4225.51</v>
      </c>
      <c r="K1604" s="127">
        <v>1564.87</v>
      </c>
      <c r="L1604" s="127">
        <v>974.73</v>
      </c>
      <c r="M1604" s="127">
        <v>1685.91</v>
      </c>
    </row>
    <row r="1605" spans="1:13">
      <c r="A1605" s="124">
        <v>2025</v>
      </c>
      <c r="B1605" s="124">
        <v>9</v>
      </c>
      <c r="C1605" s="126">
        <v>45930</v>
      </c>
      <c r="D1605" s="124">
        <v>53005010202</v>
      </c>
      <c r="E1605" s="124" t="s">
        <v>70</v>
      </c>
      <c r="F1605" s="6">
        <v>20</v>
      </c>
      <c r="G1605" s="6">
        <v>6</v>
      </c>
      <c r="H1605" s="6">
        <v>4</v>
      </c>
      <c r="I1605" s="6">
        <v>10</v>
      </c>
      <c r="J1605" s="127">
        <v>1594.95</v>
      </c>
      <c r="K1605" s="127">
        <v>545.72</v>
      </c>
      <c r="L1605" s="127">
        <v>299.10000000000002</v>
      </c>
      <c r="M1605" s="127">
        <v>750.13</v>
      </c>
    </row>
    <row r="1606" spans="1:13">
      <c r="A1606" s="124">
        <v>2025</v>
      </c>
      <c r="B1606" s="124">
        <v>9</v>
      </c>
      <c r="C1606" s="126">
        <v>45930</v>
      </c>
      <c r="D1606" s="124">
        <v>53005010300</v>
      </c>
      <c r="E1606" s="124" t="s">
        <v>71</v>
      </c>
      <c r="F1606" s="6">
        <v>2</v>
      </c>
      <c r="G1606" s="6">
        <v>1</v>
      </c>
      <c r="H1606" s="6">
        <v>0</v>
      </c>
      <c r="I1606" s="6">
        <v>1</v>
      </c>
      <c r="J1606" s="127">
        <v>154.62</v>
      </c>
      <c r="K1606" s="127">
        <v>43.4</v>
      </c>
      <c r="L1606" s="127">
        <v>21.7</v>
      </c>
      <c r="M1606" s="127">
        <v>89.52</v>
      </c>
    </row>
    <row r="1607" spans="1:13">
      <c r="A1607" s="124">
        <v>2025</v>
      </c>
      <c r="B1607" s="124">
        <v>9</v>
      </c>
      <c r="C1607" s="126">
        <v>45930</v>
      </c>
      <c r="D1607" s="124">
        <v>53005010300</v>
      </c>
      <c r="E1607" s="124" t="s">
        <v>70</v>
      </c>
      <c r="F1607" s="6">
        <v>55</v>
      </c>
      <c r="G1607" s="6">
        <v>17</v>
      </c>
      <c r="H1607" s="6">
        <v>11</v>
      </c>
      <c r="I1607" s="6">
        <v>27</v>
      </c>
      <c r="J1607" s="127">
        <v>3324.02</v>
      </c>
      <c r="K1607" s="127">
        <v>1011.05</v>
      </c>
      <c r="L1607" s="127">
        <v>666.84</v>
      </c>
      <c r="M1607" s="127">
        <v>1646.13</v>
      </c>
    </row>
    <row r="1608" spans="1:13">
      <c r="A1608" s="124">
        <v>2025</v>
      </c>
      <c r="B1608" s="124">
        <v>9</v>
      </c>
      <c r="C1608" s="126">
        <v>45930</v>
      </c>
      <c r="D1608" s="124">
        <v>53005010400</v>
      </c>
      <c r="E1608" s="124" t="s">
        <v>70</v>
      </c>
      <c r="F1608" s="6">
        <v>29</v>
      </c>
      <c r="G1608" s="6">
        <v>11</v>
      </c>
      <c r="H1608" s="6">
        <v>3</v>
      </c>
      <c r="I1608" s="6">
        <v>15</v>
      </c>
      <c r="J1608" s="127">
        <v>1553.96</v>
      </c>
      <c r="K1608" s="127">
        <v>379.45</v>
      </c>
      <c r="L1608" s="127">
        <v>175.43</v>
      </c>
      <c r="M1608" s="127">
        <v>999.08</v>
      </c>
    </row>
    <row r="1609" spans="1:13">
      <c r="A1609" s="124">
        <v>2025</v>
      </c>
      <c r="B1609" s="124">
        <v>9</v>
      </c>
      <c r="C1609" s="126">
        <v>45930</v>
      </c>
      <c r="D1609" s="124">
        <v>53005010500</v>
      </c>
      <c r="E1609" s="124" t="s">
        <v>71</v>
      </c>
      <c r="F1609" s="6">
        <v>14</v>
      </c>
      <c r="G1609" s="6">
        <v>8</v>
      </c>
      <c r="H1609" s="6">
        <v>4</v>
      </c>
      <c r="I1609" s="6">
        <v>2</v>
      </c>
      <c r="J1609" s="127">
        <v>2156.6799999999998</v>
      </c>
      <c r="K1609" s="127">
        <v>1252.6400000000001</v>
      </c>
      <c r="L1609" s="127">
        <v>598.23</v>
      </c>
      <c r="M1609" s="127">
        <v>305.81</v>
      </c>
    </row>
    <row r="1610" spans="1:13">
      <c r="A1610" s="124">
        <v>2025</v>
      </c>
      <c r="B1610" s="124">
        <v>9</v>
      </c>
      <c r="C1610" s="126">
        <v>45930</v>
      </c>
      <c r="D1610" s="124">
        <v>53005010500</v>
      </c>
      <c r="E1610" s="124" t="s">
        <v>70</v>
      </c>
      <c r="F1610" s="6">
        <v>68</v>
      </c>
      <c r="G1610" s="6">
        <v>19</v>
      </c>
      <c r="H1610" s="6">
        <v>9</v>
      </c>
      <c r="I1610" s="6">
        <v>40</v>
      </c>
      <c r="J1610" s="127">
        <v>4460.78</v>
      </c>
      <c r="K1610" s="127">
        <v>920.07</v>
      </c>
      <c r="L1610" s="127">
        <v>631.11</v>
      </c>
      <c r="M1610" s="127">
        <v>2909.6</v>
      </c>
    </row>
    <row r="1611" spans="1:13">
      <c r="A1611" s="124">
        <v>2025</v>
      </c>
      <c r="B1611" s="124">
        <v>9</v>
      </c>
      <c r="C1611" s="126">
        <v>45930</v>
      </c>
      <c r="D1611" s="124">
        <v>53005010600</v>
      </c>
      <c r="E1611" s="124" t="s">
        <v>71</v>
      </c>
      <c r="F1611" s="6">
        <v>5</v>
      </c>
      <c r="G1611" s="6">
        <v>2</v>
      </c>
      <c r="H1611" s="6">
        <v>2</v>
      </c>
      <c r="I1611" s="6">
        <v>1</v>
      </c>
      <c r="J1611" s="127">
        <v>4504.01</v>
      </c>
      <c r="K1611" s="127">
        <v>2128.73</v>
      </c>
      <c r="L1611" s="127">
        <v>1757.68</v>
      </c>
      <c r="M1611" s="127">
        <v>617.6</v>
      </c>
    </row>
    <row r="1612" spans="1:13">
      <c r="A1612" s="124">
        <v>2025</v>
      </c>
      <c r="B1612" s="124">
        <v>9</v>
      </c>
      <c r="C1612" s="126">
        <v>45930</v>
      </c>
      <c r="D1612" s="124">
        <v>53005010600</v>
      </c>
      <c r="E1612" s="124" t="s">
        <v>70</v>
      </c>
      <c r="F1612" s="6">
        <v>51</v>
      </c>
      <c r="G1612" s="6">
        <v>17</v>
      </c>
      <c r="H1612" s="6">
        <v>12</v>
      </c>
      <c r="I1612" s="6">
        <v>22</v>
      </c>
      <c r="J1612" s="127">
        <v>2032.11</v>
      </c>
      <c r="K1612" s="127">
        <v>551.79999999999995</v>
      </c>
      <c r="L1612" s="127">
        <v>355.19</v>
      </c>
      <c r="M1612" s="127">
        <v>1125.1199999999999</v>
      </c>
    </row>
    <row r="1613" spans="1:13">
      <c r="A1613" s="124">
        <v>2025</v>
      </c>
      <c r="B1613" s="124">
        <v>9</v>
      </c>
      <c r="C1613" s="126">
        <v>45930</v>
      </c>
      <c r="D1613" s="124">
        <v>53005010705</v>
      </c>
      <c r="E1613" s="124" t="s">
        <v>70</v>
      </c>
      <c r="F1613" s="6">
        <v>3</v>
      </c>
      <c r="G1613" s="6">
        <v>3</v>
      </c>
      <c r="H1613" s="6">
        <v>0</v>
      </c>
      <c r="I1613" s="6">
        <v>0</v>
      </c>
      <c r="J1613" s="127">
        <v>131.08000000000001</v>
      </c>
      <c r="K1613" s="127">
        <v>131.08000000000001</v>
      </c>
      <c r="L1613" s="127">
        <v>0</v>
      </c>
      <c r="M1613" s="127">
        <v>0</v>
      </c>
    </row>
    <row r="1614" spans="1:13">
      <c r="A1614" s="124">
        <v>2025</v>
      </c>
      <c r="B1614" s="124">
        <v>9</v>
      </c>
      <c r="C1614" s="126">
        <v>45930</v>
      </c>
      <c r="D1614" s="124">
        <v>53005010707</v>
      </c>
      <c r="E1614" s="124" t="s">
        <v>70</v>
      </c>
      <c r="F1614" s="6">
        <v>11</v>
      </c>
      <c r="G1614" s="6">
        <v>6</v>
      </c>
      <c r="H1614" s="6">
        <v>2</v>
      </c>
      <c r="I1614" s="6">
        <v>3</v>
      </c>
      <c r="J1614" s="127">
        <v>623.9</v>
      </c>
      <c r="K1614" s="127">
        <v>291.36</v>
      </c>
      <c r="L1614" s="127">
        <v>118.9</v>
      </c>
      <c r="M1614" s="127">
        <v>213.64</v>
      </c>
    </row>
    <row r="1615" spans="1:13">
      <c r="A1615" s="124">
        <v>2025</v>
      </c>
      <c r="B1615" s="124">
        <v>9</v>
      </c>
      <c r="C1615" s="126">
        <v>45930</v>
      </c>
      <c r="D1615" s="124">
        <v>53005010708</v>
      </c>
      <c r="E1615" s="124" t="s">
        <v>70</v>
      </c>
      <c r="F1615" s="6">
        <v>36</v>
      </c>
      <c r="G1615" s="6">
        <v>17</v>
      </c>
      <c r="H1615" s="6">
        <v>7</v>
      </c>
      <c r="I1615" s="6">
        <v>12</v>
      </c>
      <c r="J1615" s="127">
        <v>1979.82</v>
      </c>
      <c r="K1615" s="127">
        <v>629.05999999999995</v>
      </c>
      <c r="L1615" s="127">
        <v>285.68</v>
      </c>
      <c r="M1615" s="127">
        <v>1065.08</v>
      </c>
    </row>
    <row r="1616" spans="1:13">
      <c r="A1616" s="124">
        <v>2025</v>
      </c>
      <c r="B1616" s="124">
        <v>9</v>
      </c>
      <c r="C1616" s="126">
        <v>45930</v>
      </c>
      <c r="D1616" s="124">
        <v>53005010803</v>
      </c>
      <c r="E1616" s="124" t="s">
        <v>71</v>
      </c>
      <c r="F1616" s="6">
        <v>5</v>
      </c>
      <c r="G1616" s="6">
        <v>3</v>
      </c>
      <c r="H1616" s="6">
        <v>0</v>
      </c>
      <c r="I1616" s="6">
        <v>2</v>
      </c>
      <c r="J1616" s="127">
        <v>1053.48</v>
      </c>
      <c r="K1616" s="127">
        <v>556.04999999999995</v>
      </c>
      <c r="L1616" s="127">
        <v>264.92</v>
      </c>
      <c r="M1616" s="127">
        <v>232.51</v>
      </c>
    </row>
    <row r="1617" spans="1:13">
      <c r="A1617" s="124">
        <v>2025</v>
      </c>
      <c r="B1617" s="124">
        <v>9</v>
      </c>
      <c r="C1617" s="126">
        <v>45930</v>
      </c>
      <c r="D1617" s="124">
        <v>53005010803</v>
      </c>
      <c r="E1617" s="124" t="s">
        <v>70</v>
      </c>
      <c r="F1617" s="6">
        <v>97</v>
      </c>
      <c r="G1617" s="6">
        <v>51</v>
      </c>
      <c r="H1617" s="6">
        <v>13</v>
      </c>
      <c r="I1617" s="6">
        <v>33</v>
      </c>
      <c r="J1617" s="127">
        <v>9532.59</v>
      </c>
      <c r="K1617" s="127">
        <v>3723.69</v>
      </c>
      <c r="L1617" s="127">
        <v>1597.7</v>
      </c>
      <c r="M1617" s="127">
        <v>4211.2</v>
      </c>
    </row>
    <row r="1618" spans="1:13">
      <c r="A1618" s="124">
        <v>2025</v>
      </c>
      <c r="B1618" s="124">
        <v>9</v>
      </c>
      <c r="C1618" s="126">
        <v>45930</v>
      </c>
      <c r="D1618" s="124">
        <v>53005010805</v>
      </c>
      <c r="E1618" s="124" t="s">
        <v>71</v>
      </c>
      <c r="F1618" s="6">
        <v>7</v>
      </c>
      <c r="G1618" s="6">
        <v>6</v>
      </c>
      <c r="H1618" s="6">
        <v>1</v>
      </c>
      <c r="I1618" s="6">
        <v>0</v>
      </c>
      <c r="J1618" s="127">
        <v>1683.7</v>
      </c>
      <c r="K1618" s="127">
        <v>1662</v>
      </c>
      <c r="L1618" s="127">
        <v>21.7</v>
      </c>
      <c r="M1618" s="127">
        <v>0</v>
      </c>
    </row>
    <row r="1619" spans="1:13">
      <c r="A1619" s="124">
        <v>2025</v>
      </c>
      <c r="B1619" s="124">
        <v>9</v>
      </c>
      <c r="C1619" s="126">
        <v>45930</v>
      </c>
      <c r="D1619" s="124">
        <v>53005010805</v>
      </c>
      <c r="E1619" s="124" t="s">
        <v>70</v>
      </c>
      <c r="F1619" s="6">
        <v>28</v>
      </c>
      <c r="G1619" s="6">
        <v>14</v>
      </c>
      <c r="H1619" s="6">
        <v>7</v>
      </c>
      <c r="I1619" s="6">
        <v>7</v>
      </c>
      <c r="J1619" s="127">
        <v>1710.6</v>
      </c>
      <c r="K1619" s="127">
        <v>715.65</v>
      </c>
      <c r="L1619" s="127">
        <v>441.18</v>
      </c>
      <c r="M1619" s="127">
        <v>553.77</v>
      </c>
    </row>
    <row r="1620" spans="1:13">
      <c r="A1620" s="124">
        <v>2025</v>
      </c>
      <c r="B1620" s="124">
        <v>9</v>
      </c>
      <c r="C1620" s="126">
        <v>45930</v>
      </c>
      <c r="D1620" s="124">
        <v>53005010807</v>
      </c>
      <c r="E1620" s="124" t="s">
        <v>70</v>
      </c>
      <c r="F1620" s="6">
        <v>2</v>
      </c>
      <c r="G1620" s="6">
        <v>0</v>
      </c>
      <c r="H1620" s="6">
        <v>1</v>
      </c>
      <c r="I1620" s="6">
        <v>1</v>
      </c>
      <c r="J1620" s="127">
        <v>82.46</v>
      </c>
      <c r="K1620" s="127">
        <v>11.5</v>
      </c>
      <c r="L1620" s="127">
        <v>12.77</v>
      </c>
      <c r="M1620" s="127">
        <v>58.19</v>
      </c>
    </row>
    <row r="1621" spans="1:13">
      <c r="A1621" s="124">
        <v>2025</v>
      </c>
      <c r="B1621" s="124">
        <v>9</v>
      </c>
      <c r="C1621" s="126">
        <v>45930</v>
      </c>
      <c r="D1621" s="124">
        <v>53005010809</v>
      </c>
      <c r="E1621" s="124" t="s">
        <v>71</v>
      </c>
      <c r="F1621" s="6">
        <v>9</v>
      </c>
      <c r="G1621" s="6">
        <v>7</v>
      </c>
      <c r="H1621" s="6">
        <v>2</v>
      </c>
      <c r="I1621" s="6">
        <v>0</v>
      </c>
      <c r="J1621" s="127">
        <v>788.15</v>
      </c>
      <c r="K1621" s="127">
        <v>619.46</v>
      </c>
      <c r="L1621" s="127">
        <v>168.69</v>
      </c>
      <c r="M1621" s="127">
        <v>0</v>
      </c>
    </row>
    <row r="1622" spans="1:13">
      <c r="A1622" s="124">
        <v>2025</v>
      </c>
      <c r="B1622" s="124">
        <v>9</v>
      </c>
      <c r="C1622" s="126">
        <v>45930</v>
      </c>
      <c r="D1622" s="124">
        <v>53005010809</v>
      </c>
      <c r="E1622" s="124" t="s">
        <v>70</v>
      </c>
      <c r="F1622" s="6">
        <v>60</v>
      </c>
      <c r="G1622" s="6">
        <v>27</v>
      </c>
      <c r="H1622" s="6">
        <v>10</v>
      </c>
      <c r="I1622" s="6">
        <v>23</v>
      </c>
      <c r="J1622" s="127">
        <v>6094.24</v>
      </c>
      <c r="K1622" s="127">
        <v>1690.79</v>
      </c>
      <c r="L1622" s="127">
        <v>1102.94</v>
      </c>
      <c r="M1622" s="127">
        <v>3300.51</v>
      </c>
    </row>
    <row r="1623" spans="1:13">
      <c r="A1623" s="124">
        <v>2025</v>
      </c>
      <c r="B1623" s="124">
        <v>9</v>
      </c>
      <c r="C1623" s="126">
        <v>45930</v>
      </c>
      <c r="D1623" s="124">
        <v>53005010810</v>
      </c>
      <c r="E1623" s="124" t="s">
        <v>71</v>
      </c>
      <c r="F1623" s="6">
        <v>1</v>
      </c>
      <c r="G1623" s="6">
        <v>1</v>
      </c>
      <c r="H1623" s="6">
        <v>0</v>
      </c>
      <c r="I1623" s="6">
        <v>0</v>
      </c>
      <c r="J1623" s="127">
        <v>21.7</v>
      </c>
      <c r="K1623" s="127">
        <v>21.7</v>
      </c>
      <c r="L1623" s="127">
        <v>0</v>
      </c>
      <c r="M1623" s="127">
        <v>0</v>
      </c>
    </row>
    <row r="1624" spans="1:13">
      <c r="A1624" s="124">
        <v>2025</v>
      </c>
      <c r="B1624" s="124">
        <v>9</v>
      </c>
      <c r="C1624" s="126">
        <v>45930</v>
      </c>
      <c r="D1624" s="124">
        <v>53005010810</v>
      </c>
      <c r="E1624" s="124" t="s">
        <v>70</v>
      </c>
      <c r="F1624" s="6">
        <v>40</v>
      </c>
      <c r="G1624" s="6">
        <v>12</v>
      </c>
      <c r="H1624" s="6">
        <v>9</v>
      </c>
      <c r="I1624" s="6">
        <v>19</v>
      </c>
      <c r="J1624" s="127">
        <v>3268.21</v>
      </c>
      <c r="K1624" s="127">
        <v>767.22</v>
      </c>
      <c r="L1624" s="127">
        <v>756.78</v>
      </c>
      <c r="M1624" s="127">
        <v>1744.21</v>
      </c>
    </row>
    <row r="1625" spans="1:13">
      <c r="A1625" s="124">
        <v>2025</v>
      </c>
      <c r="B1625" s="124">
        <v>9</v>
      </c>
      <c r="C1625" s="126">
        <v>45930</v>
      </c>
      <c r="D1625" s="124">
        <v>53005010811</v>
      </c>
      <c r="E1625" s="124" t="s">
        <v>70</v>
      </c>
      <c r="F1625" s="6">
        <v>105</v>
      </c>
      <c r="G1625" s="6">
        <v>54</v>
      </c>
      <c r="H1625" s="6">
        <v>14</v>
      </c>
      <c r="I1625" s="6">
        <v>37</v>
      </c>
      <c r="J1625" s="127">
        <v>5288.52</v>
      </c>
      <c r="K1625" s="127">
        <v>1838.55</v>
      </c>
      <c r="L1625" s="127">
        <v>882.11</v>
      </c>
      <c r="M1625" s="127">
        <v>2567.86</v>
      </c>
    </row>
    <row r="1626" spans="1:13">
      <c r="A1626" s="124">
        <v>2025</v>
      </c>
      <c r="B1626" s="124">
        <v>9</v>
      </c>
      <c r="C1626" s="126">
        <v>45930</v>
      </c>
      <c r="D1626" s="124">
        <v>53005010813</v>
      </c>
      <c r="E1626" s="124" t="s">
        <v>71</v>
      </c>
      <c r="F1626" s="6">
        <v>9</v>
      </c>
      <c r="G1626" s="6">
        <v>4</v>
      </c>
      <c r="H1626" s="6">
        <v>0</v>
      </c>
      <c r="I1626" s="6">
        <v>5</v>
      </c>
      <c r="J1626" s="127">
        <v>819.9</v>
      </c>
      <c r="K1626" s="127">
        <v>334.69</v>
      </c>
      <c r="L1626" s="127">
        <v>109.3</v>
      </c>
      <c r="M1626" s="127">
        <v>375.91</v>
      </c>
    </row>
    <row r="1627" spans="1:13">
      <c r="A1627" s="124">
        <v>2025</v>
      </c>
      <c r="B1627" s="124">
        <v>9</v>
      </c>
      <c r="C1627" s="126">
        <v>45930</v>
      </c>
      <c r="D1627" s="124">
        <v>53005010813</v>
      </c>
      <c r="E1627" s="124" t="s">
        <v>70</v>
      </c>
      <c r="F1627" s="6">
        <v>187</v>
      </c>
      <c r="G1627" s="6">
        <v>79</v>
      </c>
      <c r="H1627" s="6">
        <v>34</v>
      </c>
      <c r="I1627" s="6">
        <v>74</v>
      </c>
      <c r="J1627" s="127">
        <v>14177.15</v>
      </c>
      <c r="K1627" s="127">
        <v>4747.75</v>
      </c>
      <c r="L1627" s="127">
        <v>2661.32</v>
      </c>
      <c r="M1627" s="127">
        <v>6768.08</v>
      </c>
    </row>
    <row r="1628" spans="1:13">
      <c r="A1628" s="124">
        <v>2025</v>
      </c>
      <c r="B1628" s="124">
        <v>9</v>
      </c>
      <c r="C1628" s="126">
        <v>45930</v>
      </c>
      <c r="D1628" s="124">
        <v>53005010901</v>
      </c>
      <c r="E1628" s="124" t="s">
        <v>71</v>
      </c>
      <c r="F1628" s="6">
        <v>17</v>
      </c>
      <c r="G1628" s="6">
        <v>8</v>
      </c>
      <c r="H1628" s="6">
        <v>5</v>
      </c>
      <c r="I1628" s="6">
        <v>4</v>
      </c>
      <c r="J1628" s="127">
        <v>5216.97</v>
      </c>
      <c r="K1628" s="127">
        <v>2924.36</v>
      </c>
      <c r="L1628" s="127">
        <v>1120.81</v>
      </c>
      <c r="M1628" s="127">
        <v>1171.8</v>
      </c>
    </row>
    <row r="1629" spans="1:13">
      <c r="A1629" s="124">
        <v>2025</v>
      </c>
      <c r="B1629" s="124">
        <v>9</v>
      </c>
      <c r="C1629" s="126">
        <v>45930</v>
      </c>
      <c r="D1629" s="124">
        <v>53005010901</v>
      </c>
      <c r="E1629" s="124" t="s">
        <v>70</v>
      </c>
      <c r="F1629" s="6">
        <v>8</v>
      </c>
      <c r="G1629" s="6">
        <v>1</v>
      </c>
      <c r="H1629" s="6">
        <v>1</v>
      </c>
      <c r="I1629" s="6">
        <v>6</v>
      </c>
      <c r="J1629" s="127">
        <v>451.46</v>
      </c>
      <c r="K1629" s="127">
        <v>99.89</v>
      </c>
      <c r="L1629" s="127">
        <v>90.66</v>
      </c>
      <c r="M1629" s="127">
        <v>260.91000000000003</v>
      </c>
    </row>
    <row r="1630" spans="1:13">
      <c r="A1630" s="124">
        <v>2025</v>
      </c>
      <c r="B1630" s="124">
        <v>9</v>
      </c>
      <c r="C1630" s="126">
        <v>45930</v>
      </c>
      <c r="D1630" s="124">
        <v>53005010902</v>
      </c>
      <c r="E1630" s="124" t="s">
        <v>71</v>
      </c>
      <c r="F1630" s="6">
        <v>2</v>
      </c>
      <c r="G1630" s="6">
        <v>1</v>
      </c>
      <c r="H1630" s="6">
        <v>0</v>
      </c>
      <c r="I1630" s="6">
        <v>1</v>
      </c>
      <c r="J1630" s="127">
        <v>510.24</v>
      </c>
      <c r="K1630" s="127">
        <v>421.11</v>
      </c>
      <c r="L1630" s="127">
        <v>21.86</v>
      </c>
      <c r="M1630" s="127">
        <v>67.27</v>
      </c>
    </row>
    <row r="1631" spans="1:13">
      <c r="A1631" s="124">
        <v>2025</v>
      </c>
      <c r="B1631" s="124">
        <v>9</v>
      </c>
      <c r="C1631" s="126">
        <v>45930</v>
      </c>
      <c r="D1631" s="124">
        <v>53005010902</v>
      </c>
      <c r="E1631" s="124" t="s">
        <v>70</v>
      </c>
      <c r="F1631" s="6">
        <v>59</v>
      </c>
      <c r="G1631" s="6">
        <v>17</v>
      </c>
      <c r="H1631" s="6">
        <v>10</v>
      </c>
      <c r="I1631" s="6">
        <v>32</v>
      </c>
      <c r="J1631" s="127">
        <v>2998.15</v>
      </c>
      <c r="K1631" s="127">
        <v>616.38</v>
      </c>
      <c r="L1631" s="127">
        <v>472.21</v>
      </c>
      <c r="M1631" s="127">
        <v>1909.56</v>
      </c>
    </row>
    <row r="1632" spans="1:13">
      <c r="A1632" s="124">
        <v>2025</v>
      </c>
      <c r="B1632" s="124">
        <v>9</v>
      </c>
      <c r="C1632" s="126">
        <v>45930</v>
      </c>
      <c r="D1632" s="124">
        <v>53005011001</v>
      </c>
      <c r="E1632" s="124" t="s">
        <v>71</v>
      </c>
      <c r="F1632" s="6">
        <v>2</v>
      </c>
      <c r="G1632" s="6">
        <v>2</v>
      </c>
      <c r="H1632" s="6">
        <v>0</v>
      </c>
      <c r="I1632" s="6">
        <v>0</v>
      </c>
      <c r="J1632" s="127">
        <v>541.71</v>
      </c>
      <c r="K1632" s="127">
        <v>541.71</v>
      </c>
      <c r="L1632" s="127">
        <v>0</v>
      </c>
      <c r="M1632" s="127">
        <v>0</v>
      </c>
    </row>
    <row r="1633" spans="1:13">
      <c r="A1633" s="124">
        <v>2025</v>
      </c>
      <c r="B1633" s="124">
        <v>9</v>
      </c>
      <c r="C1633" s="126">
        <v>45930</v>
      </c>
      <c r="D1633" s="124">
        <v>53005011001</v>
      </c>
      <c r="E1633" s="124" t="s">
        <v>70</v>
      </c>
      <c r="F1633" s="6">
        <v>18</v>
      </c>
      <c r="G1633" s="6">
        <v>4</v>
      </c>
      <c r="H1633" s="6">
        <v>4</v>
      </c>
      <c r="I1633" s="6">
        <v>10</v>
      </c>
      <c r="J1633" s="127">
        <v>1580.68</v>
      </c>
      <c r="K1633" s="127">
        <v>219.05</v>
      </c>
      <c r="L1633" s="127">
        <v>180.21</v>
      </c>
      <c r="M1633" s="127">
        <v>1181.42</v>
      </c>
    </row>
    <row r="1634" spans="1:13">
      <c r="A1634" s="124">
        <v>2025</v>
      </c>
      <c r="B1634" s="124">
        <v>9</v>
      </c>
      <c r="C1634" s="126">
        <v>45930</v>
      </c>
      <c r="D1634" s="124">
        <v>53005011002</v>
      </c>
      <c r="E1634" s="124" t="s">
        <v>71</v>
      </c>
      <c r="F1634" s="6">
        <v>6</v>
      </c>
      <c r="G1634" s="6">
        <v>2</v>
      </c>
      <c r="H1634" s="6">
        <v>2</v>
      </c>
      <c r="I1634" s="6">
        <v>2</v>
      </c>
      <c r="J1634" s="127">
        <v>2307.33</v>
      </c>
      <c r="K1634" s="127">
        <v>190.7</v>
      </c>
      <c r="L1634" s="127">
        <v>1525.14</v>
      </c>
      <c r="M1634" s="127">
        <v>591.49</v>
      </c>
    </row>
    <row r="1635" spans="1:13">
      <c r="A1635" s="124">
        <v>2025</v>
      </c>
      <c r="B1635" s="124">
        <v>9</v>
      </c>
      <c r="C1635" s="126">
        <v>45930</v>
      </c>
      <c r="D1635" s="124">
        <v>53005011002</v>
      </c>
      <c r="E1635" s="124" t="s">
        <v>70</v>
      </c>
      <c r="F1635" s="6">
        <v>17</v>
      </c>
      <c r="G1635" s="6">
        <v>10</v>
      </c>
      <c r="H1635" s="6">
        <v>3</v>
      </c>
      <c r="I1635" s="6">
        <v>4</v>
      </c>
      <c r="J1635" s="127">
        <v>913.94</v>
      </c>
      <c r="K1635" s="127">
        <v>382.33</v>
      </c>
      <c r="L1635" s="127">
        <v>290.5</v>
      </c>
      <c r="M1635" s="127">
        <v>241.11</v>
      </c>
    </row>
    <row r="1636" spans="1:13">
      <c r="A1636" s="124">
        <v>2025</v>
      </c>
      <c r="B1636" s="124">
        <v>9</v>
      </c>
      <c r="C1636" s="126">
        <v>45930</v>
      </c>
      <c r="D1636" s="124">
        <v>53005011100</v>
      </c>
      <c r="E1636" s="124" t="s">
        <v>71</v>
      </c>
      <c r="F1636" s="6">
        <v>10</v>
      </c>
      <c r="G1636" s="6">
        <v>6</v>
      </c>
      <c r="H1636" s="6">
        <v>1</v>
      </c>
      <c r="I1636" s="6">
        <v>3</v>
      </c>
      <c r="J1636" s="127">
        <v>5858.79</v>
      </c>
      <c r="K1636" s="127">
        <v>641.44000000000005</v>
      </c>
      <c r="L1636" s="127">
        <v>410.31</v>
      </c>
      <c r="M1636" s="127">
        <v>4807.04</v>
      </c>
    </row>
    <row r="1637" spans="1:13">
      <c r="A1637" s="124">
        <v>2025</v>
      </c>
      <c r="B1637" s="124">
        <v>9</v>
      </c>
      <c r="C1637" s="126">
        <v>45930</v>
      </c>
      <c r="D1637" s="124">
        <v>53005011100</v>
      </c>
      <c r="E1637" s="124" t="s">
        <v>70</v>
      </c>
      <c r="F1637" s="6">
        <v>38</v>
      </c>
      <c r="G1637" s="6">
        <v>17</v>
      </c>
      <c r="H1637" s="6">
        <v>6</v>
      </c>
      <c r="I1637" s="6">
        <v>15</v>
      </c>
      <c r="J1637" s="127">
        <v>2346.06</v>
      </c>
      <c r="K1637" s="127">
        <v>836.21</v>
      </c>
      <c r="L1637" s="127">
        <v>485.14</v>
      </c>
      <c r="M1637" s="127">
        <v>1024.71</v>
      </c>
    </row>
    <row r="1638" spans="1:13">
      <c r="A1638" s="124">
        <v>2025</v>
      </c>
      <c r="B1638" s="124">
        <v>9</v>
      </c>
      <c r="C1638" s="126">
        <v>45930</v>
      </c>
      <c r="D1638" s="124">
        <v>53005011200</v>
      </c>
      <c r="E1638" s="124" t="s">
        <v>71</v>
      </c>
      <c r="F1638" s="6">
        <v>4</v>
      </c>
      <c r="G1638" s="6">
        <v>2</v>
      </c>
      <c r="H1638" s="6">
        <v>0</v>
      </c>
      <c r="I1638" s="6">
        <v>2</v>
      </c>
      <c r="J1638" s="127">
        <v>499.77</v>
      </c>
      <c r="K1638" s="127">
        <v>110.72</v>
      </c>
      <c r="L1638" s="127">
        <v>68.66</v>
      </c>
      <c r="M1638" s="127">
        <v>320.39</v>
      </c>
    </row>
    <row r="1639" spans="1:13">
      <c r="A1639" s="124">
        <v>2025</v>
      </c>
      <c r="B1639" s="124">
        <v>9</v>
      </c>
      <c r="C1639" s="126">
        <v>45930</v>
      </c>
      <c r="D1639" s="124">
        <v>53005011200</v>
      </c>
      <c r="E1639" s="124" t="s">
        <v>70</v>
      </c>
      <c r="F1639" s="6">
        <v>43</v>
      </c>
      <c r="G1639" s="6">
        <v>15</v>
      </c>
      <c r="H1639" s="6">
        <v>9</v>
      </c>
      <c r="I1639" s="6">
        <v>19</v>
      </c>
      <c r="J1639" s="127">
        <v>3792.25</v>
      </c>
      <c r="K1639" s="127">
        <v>854.43</v>
      </c>
      <c r="L1639" s="127">
        <v>321.81</v>
      </c>
      <c r="M1639" s="127">
        <v>2616.0100000000002</v>
      </c>
    </row>
    <row r="1640" spans="1:13">
      <c r="A1640" s="124">
        <v>2025</v>
      </c>
      <c r="B1640" s="124">
        <v>9</v>
      </c>
      <c r="C1640" s="126">
        <v>45930</v>
      </c>
      <c r="D1640" s="124">
        <v>53005011300</v>
      </c>
      <c r="E1640" s="124" t="s">
        <v>71</v>
      </c>
      <c r="F1640" s="6">
        <v>12</v>
      </c>
      <c r="G1640" s="6">
        <v>4</v>
      </c>
      <c r="H1640" s="6">
        <v>1</v>
      </c>
      <c r="I1640" s="6">
        <v>7</v>
      </c>
      <c r="J1640" s="127">
        <v>5633.6</v>
      </c>
      <c r="K1640" s="127">
        <v>1935.88</v>
      </c>
      <c r="L1640" s="127">
        <v>969.97</v>
      </c>
      <c r="M1640" s="127">
        <v>2727.75</v>
      </c>
    </row>
    <row r="1641" spans="1:13">
      <c r="A1641" s="124">
        <v>2025</v>
      </c>
      <c r="B1641" s="124">
        <v>9</v>
      </c>
      <c r="C1641" s="126">
        <v>45930</v>
      </c>
      <c r="D1641" s="124">
        <v>53005011300</v>
      </c>
      <c r="E1641" s="124" t="s">
        <v>70</v>
      </c>
      <c r="F1641" s="6">
        <v>34</v>
      </c>
      <c r="G1641" s="6">
        <v>11</v>
      </c>
      <c r="H1641" s="6">
        <v>5</v>
      </c>
      <c r="I1641" s="6">
        <v>18</v>
      </c>
      <c r="J1641" s="127">
        <v>2076.0700000000002</v>
      </c>
      <c r="K1641" s="127">
        <v>454.05</v>
      </c>
      <c r="L1641" s="127">
        <v>606.08000000000004</v>
      </c>
      <c r="M1641" s="127">
        <v>1015.94</v>
      </c>
    </row>
    <row r="1642" spans="1:13">
      <c r="A1642" s="124">
        <v>2025</v>
      </c>
      <c r="B1642" s="124">
        <v>9</v>
      </c>
      <c r="C1642" s="126">
        <v>45930</v>
      </c>
      <c r="D1642" s="124">
        <v>53005011401</v>
      </c>
      <c r="E1642" s="124" t="s">
        <v>70</v>
      </c>
      <c r="F1642" s="6">
        <v>32</v>
      </c>
      <c r="G1642" s="6">
        <v>10</v>
      </c>
      <c r="H1642" s="6">
        <v>9</v>
      </c>
      <c r="I1642" s="6">
        <v>13</v>
      </c>
      <c r="J1642" s="127">
        <v>1677.81</v>
      </c>
      <c r="K1642" s="127">
        <v>487.43</v>
      </c>
      <c r="L1642" s="127">
        <v>375.63</v>
      </c>
      <c r="M1642" s="127">
        <v>814.75</v>
      </c>
    </row>
    <row r="1643" spans="1:13">
      <c r="A1643" s="124">
        <v>2025</v>
      </c>
      <c r="B1643" s="124">
        <v>9</v>
      </c>
      <c r="C1643" s="126">
        <v>45930</v>
      </c>
      <c r="D1643" s="124">
        <v>53005011402</v>
      </c>
      <c r="E1643" s="124" t="s">
        <v>70</v>
      </c>
      <c r="F1643" s="6">
        <v>23</v>
      </c>
      <c r="G1643" s="6">
        <v>12</v>
      </c>
      <c r="H1643" s="6">
        <v>2</v>
      </c>
      <c r="I1643" s="6">
        <v>9</v>
      </c>
      <c r="J1643" s="127">
        <v>1458.46</v>
      </c>
      <c r="K1643" s="127">
        <v>530.83000000000004</v>
      </c>
      <c r="L1643" s="127">
        <v>269.27999999999997</v>
      </c>
      <c r="M1643" s="127">
        <v>658.35</v>
      </c>
    </row>
    <row r="1644" spans="1:13">
      <c r="A1644" s="124">
        <v>2025</v>
      </c>
      <c r="B1644" s="124">
        <v>9</v>
      </c>
      <c r="C1644" s="126">
        <v>45930</v>
      </c>
      <c r="D1644" s="124">
        <v>53005011501</v>
      </c>
      <c r="E1644" s="124" t="s">
        <v>70</v>
      </c>
      <c r="F1644" s="6">
        <v>4</v>
      </c>
      <c r="G1644" s="6">
        <v>3</v>
      </c>
      <c r="H1644" s="6">
        <v>0</v>
      </c>
      <c r="I1644" s="6">
        <v>1</v>
      </c>
      <c r="J1644" s="127">
        <v>61.4</v>
      </c>
      <c r="K1644" s="127">
        <v>30.46</v>
      </c>
      <c r="L1644" s="127">
        <v>20.420000000000002</v>
      </c>
      <c r="M1644" s="127">
        <v>10.52</v>
      </c>
    </row>
    <row r="1645" spans="1:13">
      <c r="A1645" s="124">
        <v>2025</v>
      </c>
      <c r="B1645" s="124">
        <v>9</v>
      </c>
      <c r="C1645" s="126">
        <v>45930</v>
      </c>
      <c r="D1645" s="124">
        <v>53005011503</v>
      </c>
      <c r="E1645" s="124" t="s">
        <v>71</v>
      </c>
      <c r="F1645" s="6">
        <v>3</v>
      </c>
      <c r="G1645" s="6">
        <v>2</v>
      </c>
      <c r="H1645" s="6">
        <v>1</v>
      </c>
      <c r="I1645" s="6">
        <v>0</v>
      </c>
      <c r="J1645" s="127">
        <v>8101.87</v>
      </c>
      <c r="K1645" s="127">
        <v>561.51</v>
      </c>
      <c r="L1645" s="127">
        <v>7540.36</v>
      </c>
      <c r="M1645" s="127">
        <v>0</v>
      </c>
    </row>
    <row r="1646" spans="1:13">
      <c r="A1646" s="124">
        <v>2025</v>
      </c>
      <c r="B1646" s="124">
        <v>9</v>
      </c>
      <c r="C1646" s="126">
        <v>45930</v>
      </c>
      <c r="D1646" s="124">
        <v>53005011503</v>
      </c>
      <c r="E1646" s="124" t="s">
        <v>70</v>
      </c>
      <c r="F1646" s="6">
        <v>111</v>
      </c>
      <c r="G1646" s="6">
        <v>46</v>
      </c>
      <c r="H1646" s="6">
        <v>24</v>
      </c>
      <c r="I1646" s="6">
        <v>41</v>
      </c>
      <c r="J1646" s="127">
        <v>13165.56</v>
      </c>
      <c r="K1646" s="127">
        <v>3878.57</v>
      </c>
      <c r="L1646" s="127">
        <v>2459.0300000000002</v>
      </c>
      <c r="M1646" s="127">
        <v>6827.96</v>
      </c>
    </row>
    <row r="1647" spans="1:13">
      <c r="A1647" s="124">
        <v>2025</v>
      </c>
      <c r="B1647" s="124">
        <v>9</v>
      </c>
      <c r="C1647" s="126">
        <v>45930</v>
      </c>
      <c r="D1647" s="124">
        <v>53005011504</v>
      </c>
      <c r="E1647" s="124" t="s">
        <v>70</v>
      </c>
      <c r="F1647" s="6">
        <v>1</v>
      </c>
      <c r="G1647" s="6">
        <v>0</v>
      </c>
      <c r="H1647" s="6">
        <v>0</v>
      </c>
      <c r="I1647" s="6">
        <v>1</v>
      </c>
      <c r="J1647" s="127">
        <v>104.61</v>
      </c>
      <c r="K1647" s="127">
        <v>10.1</v>
      </c>
      <c r="L1647" s="127">
        <v>10.98</v>
      </c>
      <c r="M1647" s="127">
        <v>83.53</v>
      </c>
    </row>
    <row r="1648" spans="1:13">
      <c r="A1648" s="124">
        <v>2025</v>
      </c>
      <c r="B1648" s="124">
        <v>9</v>
      </c>
      <c r="C1648" s="126">
        <v>45930</v>
      </c>
      <c r="D1648" s="124">
        <v>53005011600</v>
      </c>
      <c r="E1648" s="124" t="s">
        <v>71</v>
      </c>
      <c r="F1648" s="6">
        <v>2</v>
      </c>
      <c r="G1648" s="6">
        <v>0</v>
      </c>
      <c r="H1648" s="6">
        <v>2</v>
      </c>
      <c r="I1648" s="6">
        <v>0</v>
      </c>
      <c r="J1648" s="127">
        <v>95.19</v>
      </c>
      <c r="K1648" s="127">
        <v>47.6</v>
      </c>
      <c r="L1648" s="127">
        <v>47.59</v>
      </c>
      <c r="M1648" s="127">
        <v>0</v>
      </c>
    </row>
    <row r="1649" spans="1:13">
      <c r="A1649" s="124">
        <v>2025</v>
      </c>
      <c r="B1649" s="124">
        <v>9</v>
      </c>
      <c r="C1649" s="126">
        <v>45930</v>
      </c>
      <c r="D1649" s="124">
        <v>53005011600</v>
      </c>
      <c r="E1649" s="124" t="s">
        <v>69</v>
      </c>
      <c r="F1649" s="6">
        <v>1</v>
      </c>
      <c r="G1649" s="6">
        <v>0</v>
      </c>
      <c r="H1649" s="6">
        <v>1</v>
      </c>
      <c r="I1649" s="6">
        <v>0</v>
      </c>
      <c r="J1649" s="127">
        <v>26925.7</v>
      </c>
      <c r="K1649" s="127">
        <v>13431.36</v>
      </c>
      <c r="L1649" s="127">
        <v>13494.34</v>
      </c>
      <c r="M1649" s="127">
        <v>0</v>
      </c>
    </row>
    <row r="1650" spans="1:13">
      <c r="A1650" s="124">
        <v>2025</v>
      </c>
      <c r="B1650" s="124">
        <v>9</v>
      </c>
      <c r="C1650" s="126">
        <v>45930</v>
      </c>
      <c r="D1650" s="124">
        <v>53005011700</v>
      </c>
      <c r="E1650" s="124" t="s">
        <v>71</v>
      </c>
      <c r="F1650" s="6">
        <v>11</v>
      </c>
      <c r="G1650" s="6">
        <v>6</v>
      </c>
      <c r="H1650" s="6">
        <v>0</v>
      </c>
      <c r="I1650" s="6">
        <v>5</v>
      </c>
      <c r="J1650" s="127">
        <v>1887.83</v>
      </c>
      <c r="K1650" s="127">
        <v>452.39</v>
      </c>
      <c r="L1650" s="127">
        <v>303.77999999999997</v>
      </c>
      <c r="M1650" s="127">
        <v>1131.6600000000001</v>
      </c>
    </row>
    <row r="1651" spans="1:13">
      <c r="A1651" s="124">
        <v>2025</v>
      </c>
      <c r="B1651" s="124">
        <v>9</v>
      </c>
      <c r="C1651" s="126">
        <v>45930</v>
      </c>
      <c r="D1651" s="124">
        <v>53005011700</v>
      </c>
      <c r="E1651" s="124" t="s">
        <v>72</v>
      </c>
      <c r="F1651" s="6">
        <v>1</v>
      </c>
      <c r="G1651" s="6">
        <v>0</v>
      </c>
      <c r="H1651" s="6">
        <v>0</v>
      </c>
      <c r="I1651" s="6">
        <v>1</v>
      </c>
      <c r="J1651" s="127">
        <v>1988.51</v>
      </c>
      <c r="K1651" s="127">
        <v>20</v>
      </c>
      <c r="L1651" s="127">
        <v>20</v>
      </c>
      <c r="M1651" s="127">
        <v>1948.51</v>
      </c>
    </row>
    <row r="1652" spans="1:13">
      <c r="A1652" s="124">
        <v>2025</v>
      </c>
      <c r="B1652" s="124">
        <v>9</v>
      </c>
      <c r="C1652" s="126">
        <v>45930</v>
      </c>
      <c r="D1652" s="124">
        <v>53005011700</v>
      </c>
      <c r="E1652" s="124" t="s">
        <v>69</v>
      </c>
      <c r="F1652" s="6">
        <v>1</v>
      </c>
      <c r="G1652" s="6">
        <v>0</v>
      </c>
      <c r="H1652" s="6">
        <v>1</v>
      </c>
      <c r="I1652" s="6">
        <v>0</v>
      </c>
      <c r="J1652" s="127">
        <v>2300.56</v>
      </c>
      <c r="K1652" s="127">
        <v>1244.72</v>
      </c>
      <c r="L1652" s="127">
        <v>1055.8399999999999</v>
      </c>
      <c r="M1652" s="127">
        <v>0</v>
      </c>
    </row>
    <row r="1653" spans="1:13">
      <c r="A1653" s="124">
        <v>2025</v>
      </c>
      <c r="B1653" s="124">
        <v>9</v>
      </c>
      <c r="C1653" s="126">
        <v>45930</v>
      </c>
      <c r="D1653" s="124">
        <v>53005011700</v>
      </c>
      <c r="E1653" s="124" t="s">
        <v>70</v>
      </c>
      <c r="F1653" s="6">
        <v>62</v>
      </c>
      <c r="G1653" s="6">
        <v>32</v>
      </c>
      <c r="H1653" s="6">
        <v>11</v>
      </c>
      <c r="I1653" s="6">
        <v>19</v>
      </c>
      <c r="J1653" s="127">
        <v>3264.61</v>
      </c>
      <c r="K1653" s="127">
        <v>1317.38</v>
      </c>
      <c r="L1653" s="127">
        <v>468.15</v>
      </c>
      <c r="M1653" s="127">
        <v>1479.08</v>
      </c>
    </row>
    <row r="1654" spans="1:13">
      <c r="A1654" s="124">
        <v>2025</v>
      </c>
      <c r="B1654" s="124">
        <v>9</v>
      </c>
      <c r="C1654" s="126">
        <v>45930</v>
      </c>
      <c r="D1654" s="124">
        <v>53005011800</v>
      </c>
      <c r="E1654" s="124" t="s">
        <v>70</v>
      </c>
      <c r="F1654" s="6">
        <v>2</v>
      </c>
      <c r="G1654" s="6">
        <v>2</v>
      </c>
      <c r="H1654" s="6">
        <v>0</v>
      </c>
      <c r="I1654" s="6">
        <v>0</v>
      </c>
      <c r="J1654" s="127">
        <v>14.3</v>
      </c>
      <c r="K1654" s="127">
        <v>14.3</v>
      </c>
      <c r="L1654" s="127">
        <v>0</v>
      </c>
      <c r="M1654" s="127">
        <v>0</v>
      </c>
    </row>
    <row r="1655" spans="1:13">
      <c r="A1655" s="124">
        <v>2025</v>
      </c>
      <c r="B1655" s="124">
        <v>9</v>
      </c>
      <c r="C1655" s="126">
        <v>45930</v>
      </c>
      <c r="D1655" s="124">
        <v>53007960700</v>
      </c>
      <c r="E1655" s="124" t="s">
        <v>70</v>
      </c>
      <c r="F1655" s="6">
        <v>1</v>
      </c>
      <c r="G1655" s="6">
        <v>0</v>
      </c>
      <c r="H1655" s="6">
        <v>0</v>
      </c>
      <c r="I1655" s="6">
        <v>1</v>
      </c>
      <c r="J1655" s="127">
        <v>72.069999999999993</v>
      </c>
      <c r="K1655" s="127">
        <v>7.17</v>
      </c>
      <c r="L1655" s="127">
        <v>5.5</v>
      </c>
      <c r="M1655" s="127">
        <v>59.4</v>
      </c>
    </row>
    <row r="1656" spans="1:13">
      <c r="A1656" s="124">
        <v>2025</v>
      </c>
      <c r="B1656" s="124">
        <v>9</v>
      </c>
      <c r="C1656" s="126">
        <v>45930</v>
      </c>
      <c r="D1656" s="124">
        <v>53007960801</v>
      </c>
      <c r="E1656" s="124" t="s">
        <v>70</v>
      </c>
      <c r="F1656" s="6">
        <v>3</v>
      </c>
      <c r="G1656" s="6">
        <v>1</v>
      </c>
      <c r="H1656" s="6">
        <v>1</v>
      </c>
      <c r="I1656" s="6">
        <v>1</v>
      </c>
      <c r="J1656" s="127">
        <v>27.67</v>
      </c>
      <c r="K1656" s="127">
        <v>13.11</v>
      </c>
      <c r="L1656" s="127">
        <v>7.28</v>
      </c>
      <c r="M1656" s="127">
        <v>7.28</v>
      </c>
    </row>
    <row r="1657" spans="1:13">
      <c r="A1657" s="124">
        <v>2025</v>
      </c>
      <c r="B1657" s="124">
        <v>9</v>
      </c>
      <c r="C1657" s="126">
        <v>45930</v>
      </c>
      <c r="D1657" s="124">
        <v>53007960802</v>
      </c>
      <c r="E1657" s="124" t="s">
        <v>71</v>
      </c>
      <c r="F1657" s="6">
        <v>8</v>
      </c>
      <c r="G1657" s="6">
        <v>5</v>
      </c>
      <c r="H1657" s="6">
        <v>2</v>
      </c>
      <c r="I1657" s="6">
        <v>1</v>
      </c>
      <c r="J1657" s="127">
        <v>1399.96</v>
      </c>
      <c r="K1657" s="127">
        <v>829.19</v>
      </c>
      <c r="L1657" s="127">
        <v>549.21</v>
      </c>
      <c r="M1657" s="127">
        <v>21.56</v>
      </c>
    </row>
    <row r="1658" spans="1:13">
      <c r="A1658" s="124">
        <v>2025</v>
      </c>
      <c r="B1658" s="124">
        <v>9</v>
      </c>
      <c r="C1658" s="126">
        <v>45930</v>
      </c>
      <c r="D1658" s="124">
        <v>53007960802</v>
      </c>
      <c r="E1658" s="124" t="s">
        <v>70</v>
      </c>
      <c r="F1658" s="6">
        <v>19</v>
      </c>
      <c r="G1658" s="6">
        <v>8</v>
      </c>
      <c r="H1658" s="6">
        <v>4</v>
      </c>
      <c r="I1658" s="6">
        <v>7</v>
      </c>
      <c r="J1658" s="127">
        <v>695.35</v>
      </c>
      <c r="K1658" s="127">
        <v>254.67</v>
      </c>
      <c r="L1658" s="127">
        <v>138.58000000000001</v>
      </c>
      <c r="M1658" s="127">
        <v>302.10000000000002</v>
      </c>
    </row>
    <row r="1659" spans="1:13">
      <c r="A1659" s="124">
        <v>2025</v>
      </c>
      <c r="B1659" s="124">
        <v>9</v>
      </c>
      <c r="C1659" s="126">
        <v>45930</v>
      </c>
      <c r="D1659" s="124">
        <v>53007961000</v>
      </c>
      <c r="E1659" s="124" t="s">
        <v>71</v>
      </c>
      <c r="F1659" s="6">
        <v>10</v>
      </c>
      <c r="G1659" s="6">
        <v>8</v>
      </c>
      <c r="H1659" s="6">
        <v>1</v>
      </c>
      <c r="I1659" s="6">
        <v>1</v>
      </c>
      <c r="J1659" s="127">
        <v>1739.98</v>
      </c>
      <c r="K1659" s="127">
        <v>1676.38</v>
      </c>
      <c r="L1659" s="127">
        <v>42.4</v>
      </c>
      <c r="M1659" s="127">
        <v>21.2</v>
      </c>
    </row>
    <row r="1660" spans="1:13">
      <c r="A1660" s="124">
        <v>2025</v>
      </c>
      <c r="B1660" s="124">
        <v>9</v>
      </c>
      <c r="C1660" s="126">
        <v>45930</v>
      </c>
      <c r="D1660" s="124">
        <v>53007961000</v>
      </c>
      <c r="E1660" s="124" t="s">
        <v>70</v>
      </c>
      <c r="F1660" s="6">
        <v>24</v>
      </c>
      <c r="G1660" s="6">
        <v>7</v>
      </c>
      <c r="H1660" s="6">
        <v>3</v>
      </c>
      <c r="I1660" s="6">
        <v>14</v>
      </c>
      <c r="J1660" s="127">
        <v>1556.5</v>
      </c>
      <c r="K1660" s="127">
        <v>297.82</v>
      </c>
      <c r="L1660" s="127">
        <v>218.49</v>
      </c>
      <c r="M1660" s="127">
        <v>1040.19</v>
      </c>
    </row>
    <row r="1661" spans="1:13">
      <c r="A1661" s="124">
        <v>2025</v>
      </c>
      <c r="B1661" s="124">
        <v>9</v>
      </c>
      <c r="C1661" s="126">
        <v>45930</v>
      </c>
      <c r="D1661" s="124">
        <v>53007961100</v>
      </c>
      <c r="E1661" s="124" t="s">
        <v>71</v>
      </c>
      <c r="F1661" s="6">
        <v>1</v>
      </c>
      <c r="G1661" s="6">
        <v>0</v>
      </c>
      <c r="H1661" s="6">
        <v>1</v>
      </c>
      <c r="I1661" s="6">
        <v>0</v>
      </c>
      <c r="J1661" s="127">
        <v>42.4</v>
      </c>
      <c r="K1661" s="127">
        <v>21.2</v>
      </c>
      <c r="L1661" s="127">
        <v>21.2</v>
      </c>
      <c r="M1661" s="127">
        <v>0</v>
      </c>
    </row>
    <row r="1662" spans="1:13">
      <c r="A1662" s="124">
        <v>2025</v>
      </c>
      <c r="B1662" s="124">
        <v>9</v>
      </c>
      <c r="C1662" s="126">
        <v>45930</v>
      </c>
      <c r="D1662" s="124">
        <v>53007961100</v>
      </c>
      <c r="E1662" s="124" t="s">
        <v>72</v>
      </c>
      <c r="F1662" s="6">
        <v>1</v>
      </c>
      <c r="G1662" s="6">
        <v>1</v>
      </c>
      <c r="H1662" s="6">
        <v>0</v>
      </c>
      <c r="I1662" s="6">
        <v>0</v>
      </c>
      <c r="J1662" s="127">
        <v>0.2</v>
      </c>
      <c r="K1662" s="127">
        <v>0.2</v>
      </c>
      <c r="L1662" s="127">
        <v>0</v>
      </c>
      <c r="M1662" s="127">
        <v>0</v>
      </c>
    </row>
    <row r="1663" spans="1:13">
      <c r="A1663" s="124">
        <v>2025</v>
      </c>
      <c r="B1663" s="124">
        <v>9</v>
      </c>
      <c r="C1663" s="126">
        <v>45930</v>
      </c>
      <c r="D1663" s="124">
        <v>53007961100</v>
      </c>
      <c r="E1663" s="124" t="s">
        <v>70</v>
      </c>
      <c r="F1663" s="6">
        <v>16</v>
      </c>
      <c r="G1663" s="6">
        <v>7</v>
      </c>
      <c r="H1663" s="6">
        <v>2</v>
      </c>
      <c r="I1663" s="6">
        <v>7</v>
      </c>
      <c r="J1663" s="127">
        <v>646.22</v>
      </c>
      <c r="K1663" s="127">
        <v>222.94</v>
      </c>
      <c r="L1663" s="127">
        <v>109.25</v>
      </c>
      <c r="M1663" s="127">
        <v>314.02999999999997</v>
      </c>
    </row>
    <row r="1664" spans="1:13">
      <c r="A1664" s="124">
        <v>2025</v>
      </c>
      <c r="B1664" s="124">
        <v>9</v>
      </c>
      <c r="C1664" s="126">
        <v>45930</v>
      </c>
      <c r="D1664" s="124">
        <v>53007961200</v>
      </c>
      <c r="E1664" s="124" t="s">
        <v>70</v>
      </c>
      <c r="F1664" s="6">
        <v>1</v>
      </c>
      <c r="G1664" s="6">
        <v>0</v>
      </c>
      <c r="H1664" s="6">
        <v>0</v>
      </c>
      <c r="I1664" s="6">
        <v>1</v>
      </c>
      <c r="J1664" s="127">
        <v>37.47</v>
      </c>
      <c r="K1664" s="127">
        <v>11.67</v>
      </c>
      <c r="L1664" s="127">
        <v>13.29</v>
      </c>
      <c r="M1664" s="127">
        <v>12.51</v>
      </c>
    </row>
    <row r="1665" spans="1:13">
      <c r="A1665" s="124">
        <v>2025</v>
      </c>
      <c r="B1665" s="124">
        <v>9</v>
      </c>
      <c r="C1665" s="126">
        <v>45930</v>
      </c>
      <c r="D1665" s="124">
        <v>53007961301</v>
      </c>
      <c r="E1665" s="124" t="s">
        <v>70</v>
      </c>
      <c r="F1665" s="6">
        <v>4</v>
      </c>
      <c r="G1665" s="6">
        <v>0</v>
      </c>
      <c r="H1665" s="6">
        <v>1</v>
      </c>
      <c r="I1665" s="6">
        <v>3</v>
      </c>
      <c r="J1665" s="127">
        <v>280.75</v>
      </c>
      <c r="K1665" s="127">
        <v>31.3</v>
      </c>
      <c r="L1665" s="127">
        <v>34.74</v>
      </c>
      <c r="M1665" s="127">
        <v>214.71</v>
      </c>
    </row>
    <row r="1666" spans="1:13">
      <c r="A1666" s="124">
        <v>2025</v>
      </c>
      <c r="B1666" s="124">
        <v>9</v>
      </c>
      <c r="C1666" s="126">
        <v>45930</v>
      </c>
      <c r="D1666" s="124">
        <v>53007961302</v>
      </c>
      <c r="E1666" s="124" t="s">
        <v>70</v>
      </c>
      <c r="F1666" s="6">
        <v>18</v>
      </c>
      <c r="G1666" s="6">
        <v>10</v>
      </c>
      <c r="H1666" s="6">
        <v>1</v>
      </c>
      <c r="I1666" s="6">
        <v>7</v>
      </c>
      <c r="J1666" s="127">
        <v>918.19</v>
      </c>
      <c r="K1666" s="127">
        <v>318.02</v>
      </c>
      <c r="L1666" s="127">
        <v>119.14</v>
      </c>
      <c r="M1666" s="127">
        <v>481.03</v>
      </c>
    </row>
    <row r="1667" spans="1:13">
      <c r="A1667" s="124">
        <v>2025</v>
      </c>
      <c r="B1667" s="124">
        <v>9</v>
      </c>
      <c r="C1667" s="126">
        <v>45930</v>
      </c>
      <c r="D1667" s="124">
        <v>53015000300</v>
      </c>
      <c r="E1667" s="124" t="s">
        <v>71</v>
      </c>
      <c r="F1667" s="6">
        <v>7</v>
      </c>
      <c r="G1667" s="6">
        <v>3</v>
      </c>
      <c r="H1667" s="6">
        <v>2</v>
      </c>
      <c r="I1667" s="6">
        <v>2</v>
      </c>
      <c r="J1667" s="127">
        <v>410.12</v>
      </c>
      <c r="K1667" s="127">
        <v>209.65</v>
      </c>
      <c r="L1667" s="127">
        <v>114.03</v>
      </c>
      <c r="M1667" s="127">
        <v>86.44</v>
      </c>
    </row>
    <row r="1668" spans="1:13">
      <c r="A1668" s="124">
        <v>2025</v>
      </c>
      <c r="B1668" s="124">
        <v>9</v>
      </c>
      <c r="C1668" s="126">
        <v>45930</v>
      </c>
      <c r="D1668" s="124">
        <v>53015000300</v>
      </c>
      <c r="E1668" s="124" t="s">
        <v>70</v>
      </c>
      <c r="F1668" s="6">
        <v>3</v>
      </c>
      <c r="G1668" s="6">
        <v>1</v>
      </c>
      <c r="H1668" s="6">
        <v>1</v>
      </c>
      <c r="I1668" s="6">
        <v>1</v>
      </c>
      <c r="J1668" s="127">
        <v>269.35000000000002</v>
      </c>
      <c r="K1668" s="127">
        <v>98.53</v>
      </c>
      <c r="L1668" s="127">
        <v>62.29</v>
      </c>
      <c r="M1668" s="127">
        <v>108.53</v>
      </c>
    </row>
    <row r="1669" spans="1:13">
      <c r="A1669" s="124">
        <v>2025</v>
      </c>
      <c r="B1669" s="124">
        <v>9</v>
      </c>
      <c r="C1669" s="126">
        <v>45930</v>
      </c>
      <c r="D1669" s="124">
        <v>53015000400</v>
      </c>
      <c r="E1669" s="124" t="s">
        <v>71</v>
      </c>
      <c r="F1669" s="6">
        <v>2</v>
      </c>
      <c r="G1669" s="6">
        <v>1</v>
      </c>
      <c r="H1669" s="6">
        <v>0</v>
      </c>
      <c r="I1669" s="6">
        <v>1</v>
      </c>
      <c r="J1669" s="127">
        <v>570.41</v>
      </c>
      <c r="K1669" s="127">
        <v>331.14</v>
      </c>
      <c r="L1669" s="127">
        <v>155.32</v>
      </c>
      <c r="M1669" s="127">
        <v>83.95</v>
      </c>
    </row>
    <row r="1670" spans="1:13">
      <c r="A1670" s="124">
        <v>2025</v>
      </c>
      <c r="B1670" s="124">
        <v>9</v>
      </c>
      <c r="C1670" s="126">
        <v>45930</v>
      </c>
      <c r="D1670" s="124">
        <v>53015000400</v>
      </c>
      <c r="E1670" s="124" t="s">
        <v>70</v>
      </c>
      <c r="F1670" s="6">
        <v>20</v>
      </c>
      <c r="G1670" s="6">
        <v>9</v>
      </c>
      <c r="H1670" s="6">
        <v>3</v>
      </c>
      <c r="I1670" s="6">
        <v>8</v>
      </c>
      <c r="J1670" s="127">
        <v>5100.3500000000004</v>
      </c>
      <c r="K1670" s="127">
        <v>366.9</v>
      </c>
      <c r="L1670" s="127">
        <v>329.46</v>
      </c>
      <c r="M1670" s="127">
        <v>4403.99</v>
      </c>
    </row>
    <row r="1671" spans="1:13">
      <c r="A1671" s="124">
        <v>2025</v>
      </c>
      <c r="B1671" s="124">
        <v>9</v>
      </c>
      <c r="C1671" s="126">
        <v>45930</v>
      </c>
      <c r="D1671" s="124">
        <v>53015000501</v>
      </c>
      <c r="E1671" s="124" t="s">
        <v>70</v>
      </c>
      <c r="F1671" s="6">
        <v>14</v>
      </c>
      <c r="G1671" s="6">
        <v>5</v>
      </c>
      <c r="H1671" s="6">
        <v>3</v>
      </c>
      <c r="I1671" s="6">
        <v>6</v>
      </c>
      <c r="J1671" s="127">
        <v>583.04999999999995</v>
      </c>
      <c r="K1671" s="127">
        <v>157.82</v>
      </c>
      <c r="L1671" s="127">
        <v>159.55000000000001</v>
      </c>
      <c r="M1671" s="127">
        <v>265.68</v>
      </c>
    </row>
    <row r="1672" spans="1:13">
      <c r="A1672" s="124">
        <v>2025</v>
      </c>
      <c r="B1672" s="124">
        <v>9</v>
      </c>
      <c r="C1672" s="126">
        <v>45930</v>
      </c>
      <c r="D1672" s="124">
        <v>53015000502</v>
      </c>
      <c r="E1672" s="124" t="s">
        <v>70</v>
      </c>
      <c r="F1672" s="6">
        <v>9</v>
      </c>
      <c r="G1672" s="6">
        <v>3</v>
      </c>
      <c r="H1672" s="6">
        <v>1</v>
      </c>
      <c r="I1672" s="6">
        <v>5</v>
      </c>
      <c r="J1672" s="127">
        <v>870.23</v>
      </c>
      <c r="K1672" s="127">
        <v>423.67</v>
      </c>
      <c r="L1672" s="127">
        <v>137.13</v>
      </c>
      <c r="M1672" s="127">
        <v>309.43</v>
      </c>
    </row>
    <row r="1673" spans="1:13">
      <c r="A1673" s="124">
        <v>2025</v>
      </c>
      <c r="B1673" s="124">
        <v>9</v>
      </c>
      <c r="C1673" s="126">
        <v>45930</v>
      </c>
      <c r="D1673" s="124">
        <v>53015000601</v>
      </c>
      <c r="E1673" s="124" t="s">
        <v>70</v>
      </c>
      <c r="F1673" s="6">
        <v>3</v>
      </c>
      <c r="G1673" s="6">
        <v>1</v>
      </c>
      <c r="H1673" s="6">
        <v>0</v>
      </c>
      <c r="I1673" s="6">
        <v>2</v>
      </c>
      <c r="J1673" s="127">
        <v>156.05000000000001</v>
      </c>
      <c r="K1673" s="127">
        <v>24.92</v>
      </c>
      <c r="L1673" s="127">
        <v>11.66</v>
      </c>
      <c r="M1673" s="127">
        <v>119.47</v>
      </c>
    </row>
    <row r="1674" spans="1:13">
      <c r="A1674" s="124">
        <v>2025</v>
      </c>
      <c r="B1674" s="124">
        <v>9</v>
      </c>
      <c r="C1674" s="126">
        <v>45930</v>
      </c>
      <c r="D1674" s="124">
        <v>53015000602</v>
      </c>
      <c r="E1674" s="124" t="s">
        <v>70</v>
      </c>
      <c r="F1674" s="6">
        <v>18</v>
      </c>
      <c r="G1674" s="6">
        <v>7</v>
      </c>
      <c r="H1674" s="6">
        <v>2</v>
      </c>
      <c r="I1674" s="6">
        <v>9</v>
      </c>
      <c r="J1674" s="127">
        <v>977.22</v>
      </c>
      <c r="K1674" s="127">
        <v>221.7</v>
      </c>
      <c r="L1674" s="127">
        <v>262.74</v>
      </c>
      <c r="M1674" s="127">
        <v>492.78</v>
      </c>
    </row>
    <row r="1675" spans="1:13">
      <c r="A1675" s="124">
        <v>2025</v>
      </c>
      <c r="B1675" s="124">
        <v>9</v>
      </c>
      <c r="C1675" s="126">
        <v>45930</v>
      </c>
      <c r="D1675" s="124">
        <v>53015000702</v>
      </c>
      <c r="E1675" s="124" t="s">
        <v>71</v>
      </c>
      <c r="F1675" s="6">
        <v>1</v>
      </c>
      <c r="G1675" s="6">
        <v>0</v>
      </c>
      <c r="H1675" s="6">
        <v>0</v>
      </c>
      <c r="I1675" s="6">
        <v>1</v>
      </c>
      <c r="J1675" s="127">
        <v>469.84</v>
      </c>
      <c r="K1675" s="127">
        <v>47.01</v>
      </c>
      <c r="L1675" s="127">
        <v>88.9</v>
      </c>
      <c r="M1675" s="127">
        <v>333.93</v>
      </c>
    </row>
    <row r="1676" spans="1:13">
      <c r="A1676" s="124">
        <v>2025</v>
      </c>
      <c r="B1676" s="124">
        <v>9</v>
      </c>
      <c r="C1676" s="126">
        <v>45930</v>
      </c>
      <c r="D1676" s="124">
        <v>53015000702</v>
      </c>
      <c r="E1676" s="124" t="s">
        <v>70</v>
      </c>
      <c r="F1676" s="6">
        <v>9</v>
      </c>
      <c r="G1676" s="6">
        <v>3</v>
      </c>
      <c r="H1676" s="6">
        <v>2</v>
      </c>
      <c r="I1676" s="6">
        <v>4</v>
      </c>
      <c r="J1676" s="127">
        <v>512.98</v>
      </c>
      <c r="K1676" s="127">
        <v>199.67</v>
      </c>
      <c r="L1676" s="127">
        <v>105.49</v>
      </c>
      <c r="M1676" s="127">
        <v>207.82</v>
      </c>
    </row>
    <row r="1677" spans="1:13">
      <c r="A1677" s="124">
        <v>2025</v>
      </c>
      <c r="B1677" s="124">
        <v>9</v>
      </c>
      <c r="C1677" s="126">
        <v>45930</v>
      </c>
      <c r="D1677" s="124">
        <v>53015000703</v>
      </c>
      <c r="E1677" s="124" t="s">
        <v>70</v>
      </c>
      <c r="F1677" s="6">
        <v>4</v>
      </c>
      <c r="G1677" s="6">
        <v>1</v>
      </c>
      <c r="H1677" s="6">
        <v>2</v>
      </c>
      <c r="I1677" s="6">
        <v>1</v>
      </c>
      <c r="J1677" s="127">
        <v>124.22</v>
      </c>
      <c r="K1677" s="127">
        <v>51.58</v>
      </c>
      <c r="L1677" s="127">
        <v>49.04</v>
      </c>
      <c r="M1677" s="127">
        <v>23.6</v>
      </c>
    </row>
    <row r="1678" spans="1:13">
      <c r="A1678" s="124">
        <v>2025</v>
      </c>
      <c r="B1678" s="124">
        <v>9</v>
      </c>
      <c r="C1678" s="126">
        <v>45930</v>
      </c>
      <c r="D1678" s="124">
        <v>53015000704</v>
      </c>
      <c r="E1678" s="124" t="s">
        <v>70</v>
      </c>
      <c r="F1678" s="6">
        <v>1</v>
      </c>
      <c r="G1678" s="6">
        <v>1</v>
      </c>
      <c r="H1678" s="6">
        <v>0</v>
      </c>
      <c r="I1678" s="6">
        <v>0</v>
      </c>
      <c r="J1678" s="127">
        <v>38</v>
      </c>
      <c r="K1678" s="127">
        <v>38</v>
      </c>
      <c r="L1678" s="127">
        <v>0</v>
      </c>
      <c r="M1678" s="127">
        <v>0</v>
      </c>
    </row>
    <row r="1679" spans="1:13">
      <c r="A1679" s="124">
        <v>2025</v>
      </c>
      <c r="B1679" s="124">
        <v>9</v>
      </c>
      <c r="C1679" s="126">
        <v>45930</v>
      </c>
      <c r="D1679" s="124">
        <v>53015000800</v>
      </c>
      <c r="E1679" s="124" t="s">
        <v>71</v>
      </c>
      <c r="F1679" s="6">
        <v>1</v>
      </c>
      <c r="G1679" s="6">
        <v>1</v>
      </c>
      <c r="H1679" s="6">
        <v>0</v>
      </c>
      <c r="I1679" s="6">
        <v>0</v>
      </c>
      <c r="J1679" s="127">
        <v>21.2</v>
      </c>
      <c r="K1679" s="127">
        <v>21.2</v>
      </c>
      <c r="L1679" s="127">
        <v>0</v>
      </c>
      <c r="M1679" s="127">
        <v>0</v>
      </c>
    </row>
    <row r="1680" spans="1:13">
      <c r="A1680" s="124">
        <v>2025</v>
      </c>
      <c r="B1680" s="124">
        <v>9</v>
      </c>
      <c r="C1680" s="126">
        <v>45930</v>
      </c>
      <c r="D1680" s="124">
        <v>53015000800</v>
      </c>
      <c r="E1680" s="124" t="s">
        <v>70</v>
      </c>
      <c r="F1680" s="6">
        <v>18</v>
      </c>
      <c r="G1680" s="6">
        <v>4</v>
      </c>
      <c r="H1680" s="6">
        <v>5</v>
      </c>
      <c r="I1680" s="6">
        <v>9</v>
      </c>
      <c r="J1680" s="127">
        <v>1678.2</v>
      </c>
      <c r="K1680" s="127">
        <v>414.65</v>
      </c>
      <c r="L1680" s="127">
        <v>287.79000000000002</v>
      </c>
      <c r="M1680" s="127">
        <v>975.76</v>
      </c>
    </row>
    <row r="1681" spans="1:13">
      <c r="A1681" s="124">
        <v>2025</v>
      </c>
      <c r="B1681" s="124">
        <v>9</v>
      </c>
      <c r="C1681" s="126">
        <v>45930</v>
      </c>
      <c r="D1681" s="124">
        <v>53015000900</v>
      </c>
      <c r="E1681" s="124" t="s">
        <v>72</v>
      </c>
      <c r="F1681" s="6">
        <v>1</v>
      </c>
      <c r="G1681" s="6">
        <v>1</v>
      </c>
      <c r="H1681" s="6">
        <v>0</v>
      </c>
      <c r="I1681" s="6">
        <v>0</v>
      </c>
      <c r="J1681" s="127">
        <v>199.44</v>
      </c>
      <c r="K1681" s="127">
        <v>199.44</v>
      </c>
      <c r="L1681" s="127">
        <v>0</v>
      </c>
      <c r="M1681" s="127">
        <v>0</v>
      </c>
    </row>
    <row r="1682" spans="1:13">
      <c r="A1682" s="124">
        <v>2025</v>
      </c>
      <c r="B1682" s="124">
        <v>9</v>
      </c>
      <c r="C1682" s="126">
        <v>45930</v>
      </c>
      <c r="D1682" s="124">
        <v>53015000900</v>
      </c>
      <c r="E1682" s="124" t="s">
        <v>70</v>
      </c>
      <c r="F1682" s="6">
        <v>10</v>
      </c>
      <c r="G1682" s="6">
        <v>8</v>
      </c>
      <c r="H1682" s="6">
        <v>2</v>
      </c>
      <c r="I1682" s="6">
        <v>0</v>
      </c>
      <c r="J1682" s="127">
        <v>376.17</v>
      </c>
      <c r="K1682" s="127">
        <v>296.08999999999997</v>
      </c>
      <c r="L1682" s="127">
        <v>80.08</v>
      </c>
      <c r="M1682" s="127">
        <v>0</v>
      </c>
    </row>
    <row r="1683" spans="1:13">
      <c r="A1683" s="124">
        <v>2025</v>
      </c>
      <c r="B1683" s="124">
        <v>9</v>
      </c>
      <c r="C1683" s="126">
        <v>45930</v>
      </c>
      <c r="D1683" s="124">
        <v>53015001000</v>
      </c>
      <c r="E1683" s="124" t="s">
        <v>71</v>
      </c>
      <c r="F1683" s="6">
        <v>4</v>
      </c>
      <c r="G1683" s="6">
        <v>1</v>
      </c>
      <c r="H1683" s="6">
        <v>1</v>
      </c>
      <c r="I1683" s="6">
        <v>2</v>
      </c>
      <c r="J1683" s="127">
        <v>3177.68</v>
      </c>
      <c r="K1683" s="127">
        <v>633.84</v>
      </c>
      <c r="L1683" s="127">
        <v>644.96</v>
      </c>
      <c r="M1683" s="127">
        <v>1898.88</v>
      </c>
    </row>
    <row r="1684" spans="1:13">
      <c r="A1684" s="124">
        <v>2025</v>
      </c>
      <c r="B1684" s="124">
        <v>9</v>
      </c>
      <c r="C1684" s="126">
        <v>45930</v>
      </c>
      <c r="D1684" s="124">
        <v>53015001000</v>
      </c>
      <c r="E1684" s="124" t="s">
        <v>70</v>
      </c>
      <c r="F1684" s="6">
        <v>4</v>
      </c>
      <c r="G1684" s="6">
        <v>0</v>
      </c>
      <c r="H1684" s="6">
        <v>1</v>
      </c>
      <c r="I1684" s="6">
        <v>3</v>
      </c>
      <c r="J1684" s="127">
        <v>370.86</v>
      </c>
      <c r="K1684" s="127">
        <v>82.13</v>
      </c>
      <c r="L1684" s="127">
        <v>111.52</v>
      </c>
      <c r="M1684" s="127">
        <v>177.21</v>
      </c>
    </row>
    <row r="1685" spans="1:13">
      <c r="A1685" s="124">
        <v>2025</v>
      </c>
      <c r="B1685" s="124">
        <v>9</v>
      </c>
      <c r="C1685" s="126">
        <v>45930</v>
      </c>
      <c r="D1685" s="124">
        <v>53015001100</v>
      </c>
      <c r="E1685" s="124" t="s">
        <v>71</v>
      </c>
      <c r="F1685" s="6">
        <v>10</v>
      </c>
      <c r="G1685" s="6">
        <v>4</v>
      </c>
      <c r="H1685" s="6">
        <v>5</v>
      </c>
      <c r="I1685" s="6">
        <v>1</v>
      </c>
      <c r="J1685" s="127">
        <v>909.7</v>
      </c>
      <c r="K1685" s="127">
        <v>738.74</v>
      </c>
      <c r="L1685" s="127">
        <v>128.63999999999999</v>
      </c>
      <c r="M1685" s="127">
        <v>42.32</v>
      </c>
    </row>
    <row r="1686" spans="1:13">
      <c r="A1686" s="124">
        <v>2025</v>
      </c>
      <c r="B1686" s="124">
        <v>9</v>
      </c>
      <c r="C1686" s="126">
        <v>45930</v>
      </c>
      <c r="D1686" s="124">
        <v>53015001100</v>
      </c>
      <c r="E1686" s="124" t="s">
        <v>69</v>
      </c>
      <c r="F1686" s="6">
        <v>1</v>
      </c>
      <c r="G1686" s="6">
        <v>1</v>
      </c>
      <c r="H1686" s="6">
        <v>0</v>
      </c>
      <c r="I1686" s="6">
        <v>0</v>
      </c>
      <c r="J1686" s="127">
        <v>133.76</v>
      </c>
      <c r="K1686" s="127">
        <v>133.76</v>
      </c>
      <c r="L1686" s="127">
        <v>0</v>
      </c>
      <c r="M1686" s="127">
        <v>0</v>
      </c>
    </row>
    <row r="1687" spans="1:13">
      <c r="A1687" s="124">
        <v>2025</v>
      </c>
      <c r="B1687" s="124">
        <v>9</v>
      </c>
      <c r="C1687" s="126">
        <v>45930</v>
      </c>
      <c r="D1687" s="124">
        <v>53015001100</v>
      </c>
      <c r="E1687" s="124" t="s">
        <v>70</v>
      </c>
      <c r="F1687" s="6">
        <v>31</v>
      </c>
      <c r="G1687" s="6">
        <v>8</v>
      </c>
      <c r="H1687" s="6">
        <v>5</v>
      </c>
      <c r="I1687" s="6">
        <v>18</v>
      </c>
      <c r="J1687" s="127">
        <v>2692.74</v>
      </c>
      <c r="K1687" s="127">
        <v>439.92</v>
      </c>
      <c r="L1687" s="127">
        <v>922.53</v>
      </c>
      <c r="M1687" s="127">
        <v>1330.29</v>
      </c>
    </row>
    <row r="1688" spans="1:13">
      <c r="A1688" s="124">
        <v>2025</v>
      </c>
      <c r="B1688" s="124">
        <v>9</v>
      </c>
      <c r="C1688" s="126">
        <v>45930</v>
      </c>
      <c r="D1688" s="124">
        <v>53015001200</v>
      </c>
      <c r="E1688" s="124" t="s">
        <v>71</v>
      </c>
      <c r="F1688" s="6">
        <v>2</v>
      </c>
      <c r="G1688" s="6">
        <v>1</v>
      </c>
      <c r="H1688" s="6">
        <v>0</v>
      </c>
      <c r="I1688" s="6">
        <v>1</v>
      </c>
      <c r="J1688" s="127">
        <v>3288.73</v>
      </c>
      <c r="K1688" s="127">
        <v>995.42</v>
      </c>
      <c r="L1688" s="127">
        <v>1139.6600000000001</v>
      </c>
      <c r="M1688" s="127">
        <v>1153.6500000000001</v>
      </c>
    </row>
    <row r="1689" spans="1:13">
      <c r="A1689" s="124">
        <v>2025</v>
      </c>
      <c r="B1689" s="124">
        <v>9</v>
      </c>
      <c r="C1689" s="126">
        <v>45930</v>
      </c>
      <c r="D1689" s="124">
        <v>53015001200</v>
      </c>
      <c r="E1689" s="124" t="s">
        <v>72</v>
      </c>
      <c r="F1689" s="6">
        <v>2</v>
      </c>
      <c r="G1689" s="6">
        <v>2</v>
      </c>
      <c r="H1689" s="6">
        <v>0</v>
      </c>
      <c r="I1689" s="6">
        <v>0</v>
      </c>
      <c r="J1689" s="127">
        <v>2806.72</v>
      </c>
      <c r="K1689" s="127">
        <v>2806.72</v>
      </c>
      <c r="L1689" s="127">
        <v>0</v>
      </c>
      <c r="M1689" s="127">
        <v>0</v>
      </c>
    </row>
    <row r="1690" spans="1:13">
      <c r="A1690" s="124">
        <v>2025</v>
      </c>
      <c r="B1690" s="124">
        <v>9</v>
      </c>
      <c r="C1690" s="126">
        <v>45930</v>
      </c>
      <c r="D1690" s="124">
        <v>53015001200</v>
      </c>
      <c r="E1690" s="124" t="s">
        <v>70</v>
      </c>
      <c r="F1690" s="6">
        <v>10</v>
      </c>
      <c r="G1690" s="6">
        <v>3</v>
      </c>
      <c r="H1690" s="6">
        <v>3</v>
      </c>
      <c r="I1690" s="6">
        <v>4</v>
      </c>
      <c r="J1690" s="127">
        <v>968.04</v>
      </c>
      <c r="K1690" s="127">
        <v>218.73</v>
      </c>
      <c r="L1690" s="127">
        <v>221.23</v>
      </c>
      <c r="M1690" s="127">
        <v>528.08000000000004</v>
      </c>
    </row>
    <row r="1691" spans="1:13">
      <c r="A1691" s="124">
        <v>2025</v>
      </c>
      <c r="B1691" s="124">
        <v>9</v>
      </c>
      <c r="C1691" s="126">
        <v>45930</v>
      </c>
      <c r="D1691" s="124">
        <v>53015001300</v>
      </c>
      <c r="E1691" s="124" t="s">
        <v>71</v>
      </c>
      <c r="F1691" s="6">
        <v>1</v>
      </c>
      <c r="G1691" s="6">
        <v>0</v>
      </c>
      <c r="H1691" s="6">
        <v>0</v>
      </c>
      <c r="I1691" s="6">
        <v>1</v>
      </c>
      <c r="J1691" s="127">
        <v>118.6</v>
      </c>
      <c r="K1691" s="127">
        <v>20</v>
      </c>
      <c r="L1691" s="127">
        <v>20</v>
      </c>
      <c r="M1691" s="127">
        <v>78.599999999999994</v>
      </c>
    </row>
    <row r="1692" spans="1:13">
      <c r="A1692" s="124">
        <v>2025</v>
      </c>
      <c r="B1692" s="124">
        <v>9</v>
      </c>
      <c r="C1692" s="126">
        <v>45930</v>
      </c>
      <c r="D1692" s="124">
        <v>53015001300</v>
      </c>
      <c r="E1692" s="124" t="s">
        <v>72</v>
      </c>
      <c r="F1692" s="6">
        <v>3</v>
      </c>
      <c r="G1692" s="6">
        <v>3</v>
      </c>
      <c r="H1692" s="6">
        <v>0</v>
      </c>
      <c r="I1692" s="6">
        <v>0</v>
      </c>
      <c r="J1692" s="127">
        <v>306.51</v>
      </c>
      <c r="K1692" s="127">
        <v>306.51</v>
      </c>
      <c r="L1692" s="127">
        <v>0</v>
      </c>
      <c r="M1692" s="127">
        <v>0</v>
      </c>
    </row>
    <row r="1693" spans="1:13">
      <c r="A1693" s="124">
        <v>2025</v>
      </c>
      <c r="B1693" s="124">
        <v>9</v>
      </c>
      <c r="C1693" s="126">
        <v>45930</v>
      </c>
      <c r="D1693" s="124">
        <v>53015001300</v>
      </c>
      <c r="E1693" s="124" t="s">
        <v>70</v>
      </c>
      <c r="F1693" s="6">
        <v>9</v>
      </c>
      <c r="G1693" s="6">
        <v>3</v>
      </c>
      <c r="H1693" s="6">
        <v>3</v>
      </c>
      <c r="I1693" s="6">
        <v>3</v>
      </c>
      <c r="J1693" s="127">
        <v>446.51</v>
      </c>
      <c r="K1693" s="127">
        <v>174.53</v>
      </c>
      <c r="L1693" s="127">
        <v>146.62</v>
      </c>
      <c r="M1693" s="127">
        <v>125.36</v>
      </c>
    </row>
    <row r="1694" spans="1:13">
      <c r="A1694" s="124">
        <v>2025</v>
      </c>
      <c r="B1694" s="124">
        <v>9</v>
      </c>
      <c r="C1694" s="126">
        <v>45930</v>
      </c>
      <c r="D1694" s="124">
        <v>53015001502</v>
      </c>
      <c r="E1694" s="124" t="s">
        <v>71</v>
      </c>
      <c r="F1694" s="6">
        <v>19</v>
      </c>
      <c r="G1694" s="6">
        <v>6</v>
      </c>
      <c r="H1694" s="6">
        <v>5</v>
      </c>
      <c r="I1694" s="6">
        <v>8</v>
      </c>
      <c r="J1694" s="127">
        <v>6540.7</v>
      </c>
      <c r="K1694" s="127">
        <v>4034.83</v>
      </c>
      <c r="L1694" s="127">
        <v>1822.72</v>
      </c>
      <c r="M1694" s="127">
        <v>683.15</v>
      </c>
    </row>
    <row r="1695" spans="1:13">
      <c r="A1695" s="124">
        <v>2025</v>
      </c>
      <c r="B1695" s="124">
        <v>9</v>
      </c>
      <c r="C1695" s="126">
        <v>45930</v>
      </c>
      <c r="D1695" s="124">
        <v>53015001502</v>
      </c>
      <c r="E1695" s="124" t="s">
        <v>72</v>
      </c>
      <c r="F1695" s="6">
        <v>7</v>
      </c>
      <c r="G1695" s="6">
        <v>7</v>
      </c>
      <c r="H1695" s="6">
        <v>0</v>
      </c>
      <c r="I1695" s="6">
        <v>0</v>
      </c>
      <c r="J1695" s="127">
        <v>1638.26</v>
      </c>
      <c r="K1695" s="127">
        <v>1638.26</v>
      </c>
      <c r="L1695" s="127">
        <v>0</v>
      </c>
      <c r="M1695" s="127">
        <v>0</v>
      </c>
    </row>
    <row r="1696" spans="1:13">
      <c r="A1696" s="124">
        <v>2025</v>
      </c>
      <c r="B1696" s="124">
        <v>9</v>
      </c>
      <c r="C1696" s="126">
        <v>45930</v>
      </c>
      <c r="D1696" s="124">
        <v>53015001502</v>
      </c>
      <c r="E1696" s="124" t="s">
        <v>70</v>
      </c>
      <c r="F1696" s="6">
        <v>98</v>
      </c>
      <c r="G1696" s="6">
        <v>41</v>
      </c>
      <c r="H1696" s="6">
        <v>13</v>
      </c>
      <c r="I1696" s="6">
        <v>44</v>
      </c>
      <c r="J1696" s="127">
        <v>9464.0300000000007</v>
      </c>
      <c r="K1696" s="127">
        <v>2694.05</v>
      </c>
      <c r="L1696" s="127">
        <v>1387.51</v>
      </c>
      <c r="M1696" s="127">
        <v>5382.47</v>
      </c>
    </row>
    <row r="1697" spans="1:13">
      <c r="A1697" s="124">
        <v>2025</v>
      </c>
      <c r="B1697" s="124">
        <v>9</v>
      </c>
      <c r="C1697" s="126">
        <v>45930</v>
      </c>
      <c r="D1697" s="124">
        <v>53015001600</v>
      </c>
      <c r="E1697" s="124" t="s">
        <v>71</v>
      </c>
      <c r="F1697" s="6">
        <v>3</v>
      </c>
      <c r="G1697" s="6">
        <v>2</v>
      </c>
      <c r="H1697" s="6">
        <v>1</v>
      </c>
      <c r="I1697" s="6">
        <v>0</v>
      </c>
      <c r="J1697" s="127">
        <v>1328.97</v>
      </c>
      <c r="K1697" s="127">
        <v>1328.57</v>
      </c>
      <c r="L1697" s="127">
        <v>0.4</v>
      </c>
      <c r="M1697" s="127">
        <v>0</v>
      </c>
    </row>
    <row r="1698" spans="1:13">
      <c r="A1698" s="124">
        <v>2025</v>
      </c>
      <c r="B1698" s="124">
        <v>9</v>
      </c>
      <c r="C1698" s="126">
        <v>45930</v>
      </c>
      <c r="D1698" s="124">
        <v>53015001600</v>
      </c>
      <c r="E1698" s="124" t="s">
        <v>72</v>
      </c>
      <c r="F1698" s="6">
        <v>5</v>
      </c>
      <c r="G1698" s="6">
        <v>5</v>
      </c>
      <c r="H1698" s="6">
        <v>0</v>
      </c>
      <c r="I1698" s="6">
        <v>0</v>
      </c>
      <c r="J1698" s="127">
        <v>325.22000000000003</v>
      </c>
      <c r="K1698" s="127">
        <v>325.22000000000003</v>
      </c>
      <c r="L1698" s="127">
        <v>0</v>
      </c>
      <c r="M1698" s="127">
        <v>0</v>
      </c>
    </row>
    <row r="1699" spans="1:13">
      <c r="A1699" s="124">
        <v>2025</v>
      </c>
      <c r="B1699" s="124">
        <v>9</v>
      </c>
      <c r="C1699" s="126">
        <v>45930</v>
      </c>
      <c r="D1699" s="124">
        <v>53015001600</v>
      </c>
      <c r="E1699" s="124" t="s">
        <v>70</v>
      </c>
      <c r="F1699" s="6">
        <v>20</v>
      </c>
      <c r="G1699" s="6">
        <v>10</v>
      </c>
      <c r="H1699" s="6">
        <v>3</v>
      </c>
      <c r="I1699" s="6">
        <v>7</v>
      </c>
      <c r="J1699" s="127">
        <v>2045.71</v>
      </c>
      <c r="K1699" s="127">
        <v>792.42</v>
      </c>
      <c r="L1699" s="127">
        <v>198.73</v>
      </c>
      <c r="M1699" s="127">
        <v>1054.56</v>
      </c>
    </row>
    <row r="1700" spans="1:13">
      <c r="A1700" s="124">
        <v>2025</v>
      </c>
      <c r="B1700" s="124">
        <v>9</v>
      </c>
      <c r="C1700" s="126">
        <v>45930</v>
      </c>
      <c r="D1700" s="124">
        <v>53015002002</v>
      </c>
      <c r="E1700" s="124" t="s">
        <v>71</v>
      </c>
      <c r="F1700" s="6">
        <v>4</v>
      </c>
      <c r="G1700" s="6">
        <v>2</v>
      </c>
      <c r="H1700" s="6">
        <v>0</v>
      </c>
      <c r="I1700" s="6">
        <v>2</v>
      </c>
      <c r="J1700" s="127">
        <v>908.68</v>
      </c>
      <c r="K1700" s="127">
        <v>318.33999999999997</v>
      </c>
      <c r="L1700" s="127">
        <v>298.97000000000003</v>
      </c>
      <c r="M1700" s="127">
        <v>291.37</v>
      </c>
    </row>
    <row r="1701" spans="1:13">
      <c r="A1701" s="124">
        <v>2025</v>
      </c>
      <c r="B1701" s="124">
        <v>9</v>
      </c>
      <c r="C1701" s="126">
        <v>45930</v>
      </c>
      <c r="D1701" s="124">
        <v>53015002002</v>
      </c>
      <c r="E1701" s="124" t="s">
        <v>72</v>
      </c>
      <c r="F1701" s="6">
        <v>4</v>
      </c>
      <c r="G1701" s="6">
        <v>4</v>
      </c>
      <c r="H1701" s="6">
        <v>0</v>
      </c>
      <c r="I1701" s="6">
        <v>0</v>
      </c>
      <c r="J1701" s="127">
        <v>381.42</v>
      </c>
      <c r="K1701" s="127">
        <v>381.42</v>
      </c>
      <c r="L1701" s="127">
        <v>0</v>
      </c>
      <c r="M1701" s="127">
        <v>0</v>
      </c>
    </row>
    <row r="1702" spans="1:13">
      <c r="A1702" s="124">
        <v>2025</v>
      </c>
      <c r="B1702" s="124">
        <v>9</v>
      </c>
      <c r="C1702" s="126">
        <v>45930</v>
      </c>
      <c r="D1702" s="124">
        <v>53015002002</v>
      </c>
      <c r="E1702" s="124" t="s">
        <v>70</v>
      </c>
      <c r="F1702" s="6">
        <v>8</v>
      </c>
      <c r="G1702" s="6">
        <v>1</v>
      </c>
      <c r="H1702" s="6">
        <v>1</v>
      </c>
      <c r="I1702" s="6">
        <v>6</v>
      </c>
      <c r="J1702" s="127">
        <v>758.34</v>
      </c>
      <c r="K1702" s="127">
        <v>203.65</v>
      </c>
      <c r="L1702" s="127">
        <v>65.94</v>
      </c>
      <c r="M1702" s="127">
        <v>488.75</v>
      </c>
    </row>
    <row r="1703" spans="1:13">
      <c r="A1703" s="124">
        <v>2025</v>
      </c>
      <c r="B1703" s="124">
        <v>9</v>
      </c>
      <c r="C1703" s="126">
        <v>45930</v>
      </c>
      <c r="D1703" s="124">
        <v>53015002100</v>
      </c>
      <c r="E1703" s="124" t="s">
        <v>71</v>
      </c>
      <c r="F1703" s="6">
        <v>24</v>
      </c>
      <c r="G1703" s="6">
        <v>11</v>
      </c>
      <c r="H1703" s="6">
        <v>3</v>
      </c>
      <c r="I1703" s="6">
        <v>10</v>
      </c>
      <c r="J1703" s="127">
        <v>11567.7</v>
      </c>
      <c r="K1703" s="127">
        <v>4357.43</v>
      </c>
      <c r="L1703" s="127">
        <v>2279.4299999999998</v>
      </c>
      <c r="M1703" s="127">
        <v>4930.84</v>
      </c>
    </row>
    <row r="1704" spans="1:13">
      <c r="A1704" s="124">
        <v>2025</v>
      </c>
      <c r="B1704" s="124">
        <v>9</v>
      </c>
      <c r="C1704" s="126">
        <v>45930</v>
      </c>
      <c r="D1704" s="124">
        <v>53015002100</v>
      </c>
      <c r="E1704" s="124" t="s">
        <v>72</v>
      </c>
      <c r="F1704" s="6">
        <v>1</v>
      </c>
      <c r="G1704" s="6">
        <v>1</v>
      </c>
      <c r="H1704" s="6">
        <v>0</v>
      </c>
      <c r="I1704" s="6">
        <v>0</v>
      </c>
      <c r="J1704" s="127">
        <v>66.349999999999994</v>
      </c>
      <c r="K1704" s="127">
        <v>66.349999999999994</v>
      </c>
      <c r="L1704" s="127">
        <v>0</v>
      </c>
      <c r="M1704" s="127">
        <v>0</v>
      </c>
    </row>
    <row r="1705" spans="1:13">
      <c r="A1705" s="124">
        <v>2025</v>
      </c>
      <c r="B1705" s="124">
        <v>9</v>
      </c>
      <c r="C1705" s="126">
        <v>45930</v>
      </c>
      <c r="D1705" s="124">
        <v>53015002100</v>
      </c>
      <c r="E1705" s="124" t="s">
        <v>70</v>
      </c>
      <c r="F1705" s="6">
        <v>1</v>
      </c>
      <c r="G1705" s="6">
        <v>1</v>
      </c>
      <c r="H1705" s="6">
        <v>0</v>
      </c>
      <c r="I1705" s="6">
        <v>0</v>
      </c>
      <c r="J1705" s="127">
        <v>5.83</v>
      </c>
      <c r="K1705" s="127">
        <v>5.83</v>
      </c>
      <c r="L1705" s="127">
        <v>0</v>
      </c>
      <c r="M1705" s="127">
        <v>0</v>
      </c>
    </row>
    <row r="1706" spans="1:13">
      <c r="A1706" s="124">
        <v>2025</v>
      </c>
      <c r="B1706" s="124">
        <v>9</v>
      </c>
      <c r="C1706" s="126">
        <v>45930</v>
      </c>
      <c r="D1706" s="124">
        <v>53017950400</v>
      </c>
      <c r="E1706" s="124" t="s">
        <v>70</v>
      </c>
      <c r="F1706" s="6">
        <v>1</v>
      </c>
      <c r="G1706" s="6">
        <v>1</v>
      </c>
      <c r="H1706" s="6">
        <v>0</v>
      </c>
      <c r="I1706" s="6">
        <v>0</v>
      </c>
      <c r="J1706" s="127">
        <v>5.85</v>
      </c>
      <c r="K1706" s="127">
        <v>5.85</v>
      </c>
      <c r="L1706" s="127">
        <v>0</v>
      </c>
      <c r="M1706" s="127">
        <v>0</v>
      </c>
    </row>
    <row r="1707" spans="1:13">
      <c r="A1707" s="124">
        <v>2025</v>
      </c>
      <c r="B1707" s="124">
        <v>9</v>
      </c>
      <c r="C1707" s="126">
        <v>45930</v>
      </c>
      <c r="D1707" s="124">
        <v>53017950500</v>
      </c>
      <c r="E1707" s="124" t="s">
        <v>71</v>
      </c>
      <c r="F1707" s="6">
        <v>4</v>
      </c>
      <c r="G1707" s="6">
        <v>1</v>
      </c>
      <c r="H1707" s="6">
        <v>2</v>
      </c>
      <c r="I1707" s="6">
        <v>1</v>
      </c>
      <c r="J1707" s="127">
        <v>7109.78</v>
      </c>
      <c r="K1707" s="127">
        <v>3297.25</v>
      </c>
      <c r="L1707" s="127">
        <v>1326.15</v>
      </c>
      <c r="M1707" s="127">
        <v>2486.38</v>
      </c>
    </row>
    <row r="1708" spans="1:13">
      <c r="A1708" s="124">
        <v>2025</v>
      </c>
      <c r="B1708" s="124">
        <v>9</v>
      </c>
      <c r="C1708" s="126">
        <v>45930</v>
      </c>
      <c r="D1708" s="124">
        <v>53017950500</v>
      </c>
      <c r="E1708" s="124" t="s">
        <v>70</v>
      </c>
      <c r="F1708" s="6">
        <v>10</v>
      </c>
      <c r="G1708" s="6">
        <v>5</v>
      </c>
      <c r="H1708" s="6">
        <v>0</v>
      </c>
      <c r="I1708" s="6">
        <v>5</v>
      </c>
      <c r="J1708" s="127">
        <v>570.48</v>
      </c>
      <c r="K1708" s="127">
        <v>187.48</v>
      </c>
      <c r="L1708" s="127">
        <v>50.35</v>
      </c>
      <c r="M1708" s="127">
        <v>332.65</v>
      </c>
    </row>
    <row r="1709" spans="1:13">
      <c r="A1709" s="124">
        <v>2025</v>
      </c>
      <c r="B1709" s="124">
        <v>9</v>
      </c>
      <c r="C1709" s="126">
        <v>45930</v>
      </c>
      <c r="D1709" s="124">
        <v>53017950600</v>
      </c>
      <c r="E1709" s="124" t="s">
        <v>70</v>
      </c>
      <c r="F1709" s="6">
        <v>4</v>
      </c>
      <c r="G1709" s="6">
        <v>2</v>
      </c>
      <c r="H1709" s="6">
        <v>0</v>
      </c>
      <c r="I1709" s="6">
        <v>2</v>
      </c>
      <c r="J1709" s="127">
        <v>360.16</v>
      </c>
      <c r="K1709" s="127">
        <v>61.03</v>
      </c>
      <c r="L1709" s="127">
        <v>28.54</v>
      </c>
      <c r="M1709" s="127">
        <v>270.58999999999997</v>
      </c>
    </row>
    <row r="1710" spans="1:13">
      <c r="A1710" s="124">
        <v>2025</v>
      </c>
      <c r="B1710" s="124">
        <v>9</v>
      </c>
      <c r="C1710" s="126">
        <v>45930</v>
      </c>
      <c r="D1710" s="124">
        <v>53017950700</v>
      </c>
      <c r="E1710" s="124" t="s">
        <v>70</v>
      </c>
      <c r="F1710" s="6">
        <v>1</v>
      </c>
      <c r="G1710" s="6">
        <v>1</v>
      </c>
      <c r="H1710" s="6">
        <v>0</v>
      </c>
      <c r="I1710" s="6">
        <v>0</v>
      </c>
      <c r="J1710" s="127">
        <v>18.63</v>
      </c>
      <c r="K1710" s="127">
        <v>18.63</v>
      </c>
      <c r="L1710" s="127">
        <v>0</v>
      </c>
      <c r="M1710" s="127">
        <v>0</v>
      </c>
    </row>
    <row r="1711" spans="1:13">
      <c r="A1711" s="124">
        <v>2025</v>
      </c>
      <c r="B1711" s="124">
        <v>9</v>
      </c>
      <c r="C1711" s="126">
        <v>45930</v>
      </c>
      <c r="D1711" s="124">
        <v>53017950800</v>
      </c>
      <c r="E1711" s="124" t="s">
        <v>71</v>
      </c>
      <c r="F1711" s="6">
        <v>2</v>
      </c>
      <c r="G1711" s="6">
        <v>1</v>
      </c>
      <c r="H1711" s="6">
        <v>0</v>
      </c>
      <c r="I1711" s="6">
        <v>1</v>
      </c>
      <c r="J1711" s="127">
        <v>1487.9</v>
      </c>
      <c r="K1711" s="127">
        <v>655.37</v>
      </c>
      <c r="L1711" s="127">
        <v>21.28</v>
      </c>
      <c r="M1711" s="127">
        <v>811.25</v>
      </c>
    </row>
    <row r="1712" spans="1:13">
      <c r="A1712" s="124">
        <v>2025</v>
      </c>
      <c r="B1712" s="124">
        <v>9</v>
      </c>
      <c r="C1712" s="126">
        <v>45930</v>
      </c>
      <c r="D1712" s="124">
        <v>53017950800</v>
      </c>
      <c r="E1712" s="124" t="s">
        <v>70</v>
      </c>
      <c r="F1712" s="6">
        <v>3</v>
      </c>
      <c r="G1712" s="6">
        <v>0</v>
      </c>
      <c r="H1712" s="6">
        <v>0</v>
      </c>
      <c r="I1712" s="6">
        <v>3</v>
      </c>
      <c r="J1712" s="127">
        <v>296.45</v>
      </c>
      <c r="K1712" s="127">
        <v>60.28</v>
      </c>
      <c r="L1712" s="127">
        <v>63.29</v>
      </c>
      <c r="M1712" s="127">
        <v>172.88</v>
      </c>
    </row>
    <row r="1713" spans="1:13">
      <c r="A1713" s="124">
        <v>2025</v>
      </c>
      <c r="B1713" s="124">
        <v>9</v>
      </c>
      <c r="C1713" s="126">
        <v>45930</v>
      </c>
      <c r="D1713" s="124">
        <v>53021020100</v>
      </c>
      <c r="E1713" s="124" t="s">
        <v>71</v>
      </c>
      <c r="F1713" s="6">
        <v>25</v>
      </c>
      <c r="G1713" s="6">
        <v>12</v>
      </c>
      <c r="H1713" s="6">
        <v>5</v>
      </c>
      <c r="I1713" s="6">
        <v>8</v>
      </c>
      <c r="J1713" s="127">
        <v>22625.78</v>
      </c>
      <c r="K1713" s="127">
        <v>3757.27</v>
      </c>
      <c r="L1713" s="127">
        <v>2193.83</v>
      </c>
      <c r="M1713" s="127">
        <v>16674.68</v>
      </c>
    </row>
    <row r="1714" spans="1:13">
      <c r="A1714" s="124">
        <v>2025</v>
      </c>
      <c r="B1714" s="124">
        <v>9</v>
      </c>
      <c r="C1714" s="126">
        <v>45930</v>
      </c>
      <c r="D1714" s="124">
        <v>53021020100</v>
      </c>
      <c r="E1714" s="124" t="s">
        <v>70</v>
      </c>
      <c r="F1714" s="6">
        <v>98</v>
      </c>
      <c r="G1714" s="6">
        <v>41</v>
      </c>
      <c r="H1714" s="6">
        <v>27</v>
      </c>
      <c r="I1714" s="6">
        <v>30</v>
      </c>
      <c r="J1714" s="127">
        <v>6204.58</v>
      </c>
      <c r="K1714" s="127">
        <v>2190.15</v>
      </c>
      <c r="L1714" s="127">
        <v>1734.81</v>
      </c>
      <c r="M1714" s="127">
        <v>2279.62</v>
      </c>
    </row>
    <row r="1715" spans="1:13">
      <c r="A1715" s="124">
        <v>2025</v>
      </c>
      <c r="B1715" s="124">
        <v>9</v>
      </c>
      <c r="C1715" s="126">
        <v>45930</v>
      </c>
      <c r="D1715" s="124">
        <v>53021020200</v>
      </c>
      <c r="E1715" s="124" t="s">
        <v>71</v>
      </c>
      <c r="F1715" s="6">
        <v>15</v>
      </c>
      <c r="G1715" s="6">
        <v>9</v>
      </c>
      <c r="H1715" s="6">
        <v>2</v>
      </c>
      <c r="I1715" s="6">
        <v>4</v>
      </c>
      <c r="J1715" s="127">
        <v>3827.18</v>
      </c>
      <c r="K1715" s="127">
        <v>2363.73</v>
      </c>
      <c r="L1715" s="127">
        <v>809.19</v>
      </c>
      <c r="M1715" s="127">
        <v>654.26</v>
      </c>
    </row>
    <row r="1716" spans="1:13">
      <c r="A1716" s="124">
        <v>2025</v>
      </c>
      <c r="B1716" s="124">
        <v>9</v>
      </c>
      <c r="C1716" s="126">
        <v>45930</v>
      </c>
      <c r="D1716" s="124">
        <v>53021020200</v>
      </c>
      <c r="E1716" s="124" t="s">
        <v>70</v>
      </c>
      <c r="F1716" s="6">
        <v>54</v>
      </c>
      <c r="G1716" s="6">
        <v>18</v>
      </c>
      <c r="H1716" s="6">
        <v>14</v>
      </c>
      <c r="I1716" s="6">
        <v>22</v>
      </c>
      <c r="J1716" s="127">
        <v>3923.77</v>
      </c>
      <c r="K1716" s="127">
        <v>1568.82</v>
      </c>
      <c r="L1716" s="127">
        <v>549.36</v>
      </c>
      <c r="M1716" s="127">
        <v>1805.59</v>
      </c>
    </row>
    <row r="1717" spans="1:13">
      <c r="A1717" s="124">
        <v>2025</v>
      </c>
      <c r="B1717" s="124">
        <v>9</v>
      </c>
      <c r="C1717" s="126">
        <v>45930</v>
      </c>
      <c r="D1717" s="124">
        <v>53021020300</v>
      </c>
      <c r="E1717" s="124" t="s">
        <v>71</v>
      </c>
      <c r="F1717" s="6">
        <v>6</v>
      </c>
      <c r="G1717" s="6">
        <v>1</v>
      </c>
      <c r="H1717" s="6">
        <v>2</v>
      </c>
      <c r="I1717" s="6">
        <v>3</v>
      </c>
      <c r="J1717" s="127">
        <v>1284.9100000000001</v>
      </c>
      <c r="K1717" s="127">
        <v>489.83</v>
      </c>
      <c r="L1717" s="127">
        <v>492.57</v>
      </c>
      <c r="M1717" s="127">
        <v>302.51</v>
      </c>
    </row>
    <row r="1718" spans="1:13">
      <c r="A1718" s="124">
        <v>2025</v>
      </c>
      <c r="B1718" s="124">
        <v>9</v>
      </c>
      <c r="C1718" s="126">
        <v>45930</v>
      </c>
      <c r="D1718" s="124">
        <v>53021020300</v>
      </c>
      <c r="E1718" s="124" t="s">
        <v>70</v>
      </c>
      <c r="F1718" s="6">
        <v>45</v>
      </c>
      <c r="G1718" s="6">
        <v>18</v>
      </c>
      <c r="H1718" s="6">
        <v>7</v>
      </c>
      <c r="I1718" s="6">
        <v>20</v>
      </c>
      <c r="J1718" s="127">
        <v>3333.11</v>
      </c>
      <c r="K1718" s="127">
        <v>778.61</v>
      </c>
      <c r="L1718" s="127">
        <v>406.47</v>
      </c>
      <c r="M1718" s="127">
        <v>2148.0300000000002</v>
      </c>
    </row>
    <row r="1719" spans="1:13">
      <c r="A1719" s="124">
        <v>2025</v>
      </c>
      <c r="B1719" s="124">
        <v>9</v>
      </c>
      <c r="C1719" s="126">
        <v>45930</v>
      </c>
      <c r="D1719" s="124">
        <v>53021020400</v>
      </c>
      <c r="E1719" s="124" t="s">
        <v>71</v>
      </c>
      <c r="F1719" s="6">
        <v>11</v>
      </c>
      <c r="G1719" s="6">
        <v>7</v>
      </c>
      <c r="H1719" s="6">
        <v>2</v>
      </c>
      <c r="I1719" s="6">
        <v>2</v>
      </c>
      <c r="J1719" s="127">
        <v>1062.56</v>
      </c>
      <c r="K1719" s="127">
        <v>860.34</v>
      </c>
      <c r="L1719" s="127">
        <v>109.92</v>
      </c>
      <c r="M1719" s="127">
        <v>92.3</v>
      </c>
    </row>
    <row r="1720" spans="1:13">
      <c r="A1720" s="124">
        <v>2025</v>
      </c>
      <c r="B1720" s="124">
        <v>9</v>
      </c>
      <c r="C1720" s="126">
        <v>45930</v>
      </c>
      <c r="D1720" s="124">
        <v>53021020400</v>
      </c>
      <c r="E1720" s="124" t="s">
        <v>70</v>
      </c>
      <c r="F1720" s="6">
        <v>59</v>
      </c>
      <c r="G1720" s="6">
        <v>20</v>
      </c>
      <c r="H1720" s="6">
        <v>16</v>
      </c>
      <c r="I1720" s="6">
        <v>23</v>
      </c>
      <c r="J1720" s="127">
        <v>2714.44</v>
      </c>
      <c r="K1720" s="127">
        <v>1090.95</v>
      </c>
      <c r="L1720" s="127">
        <v>579.52</v>
      </c>
      <c r="M1720" s="127">
        <v>1043.97</v>
      </c>
    </row>
    <row r="1721" spans="1:13">
      <c r="A1721" s="124">
        <v>2025</v>
      </c>
      <c r="B1721" s="124">
        <v>9</v>
      </c>
      <c r="C1721" s="126">
        <v>45930</v>
      </c>
      <c r="D1721" s="124">
        <v>53021020501</v>
      </c>
      <c r="E1721" s="124" t="s">
        <v>70</v>
      </c>
      <c r="F1721" s="6">
        <v>50</v>
      </c>
      <c r="G1721" s="6">
        <v>29</v>
      </c>
      <c r="H1721" s="6">
        <v>2</v>
      </c>
      <c r="I1721" s="6">
        <v>19</v>
      </c>
      <c r="J1721" s="127">
        <v>4146.28</v>
      </c>
      <c r="K1721" s="127">
        <v>1833.24</v>
      </c>
      <c r="L1721" s="127">
        <v>582.4</v>
      </c>
      <c r="M1721" s="127">
        <v>1730.64</v>
      </c>
    </row>
    <row r="1722" spans="1:13">
      <c r="A1722" s="124">
        <v>2025</v>
      </c>
      <c r="B1722" s="124">
        <v>9</v>
      </c>
      <c r="C1722" s="126">
        <v>45930</v>
      </c>
      <c r="D1722" s="124">
        <v>53021020502</v>
      </c>
      <c r="E1722" s="124" t="s">
        <v>71</v>
      </c>
      <c r="F1722" s="6">
        <v>3</v>
      </c>
      <c r="G1722" s="6">
        <v>1</v>
      </c>
      <c r="H1722" s="6">
        <v>1</v>
      </c>
      <c r="I1722" s="6">
        <v>1</v>
      </c>
      <c r="J1722" s="127">
        <v>1006.56</v>
      </c>
      <c r="K1722" s="127">
        <v>304.74</v>
      </c>
      <c r="L1722" s="127">
        <v>134.13999999999999</v>
      </c>
      <c r="M1722" s="127">
        <v>567.67999999999995</v>
      </c>
    </row>
    <row r="1723" spans="1:13">
      <c r="A1723" s="124">
        <v>2025</v>
      </c>
      <c r="B1723" s="124">
        <v>9</v>
      </c>
      <c r="C1723" s="126">
        <v>45930</v>
      </c>
      <c r="D1723" s="124">
        <v>53021020502</v>
      </c>
      <c r="E1723" s="124" t="s">
        <v>72</v>
      </c>
      <c r="F1723" s="6">
        <v>1</v>
      </c>
      <c r="G1723" s="6">
        <v>1</v>
      </c>
      <c r="H1723" s="6">
        <v>0</v>
      </c>
      <c r="I1723" s="6">
        <v>0</v>
      </c>
      <c r="J1723" s="127">
        <v>21.7</v>
      </c>
      <c r="K1723" s="127">
        <v>21.7</v>
      </c>
      <c r="L1723" s="127">
        <v>0</v>
      </c>
      <c r="M1723" s="127">
        <v>0</v>
      </c>
    </row>
    <row r="1724" spans="1:13">
      <c r="A1724" s="124">
        <v>2025</v>
      </c>
      <c r="B1724" s="124">
        <v>9</v>
      </c>
      <c r="C1724" s="126">
        <v>45930</v>
      </c>
      <c r="D1724" s="124">
        <v>53021020502</v>
      </c>
      <c r="E1724" s="124" t="s">
        <v>70</v>
      </c>
      <c r="F1724" s="6">
        <v>184</v>
      </c>
      <c r="G1724" s="6">
        <v>66</v>
      </c>
      <c r="H1724" s="6">
        <v>48</v>
      </c>
      <c r="I1724" s="6">
        <v>70</v>
      </c>
      <c r="J1724" s="127">
        <v>12466.08</v>
      </c>
      <c r="K1724" s="127">
        <v>4120.46</v>
      </c>
      <c r="L1724" s="127">
        <v>2685.38</v>
      </c>
      <c r="M1724" s="127">
        <v>5660.24</v>
      </c>
    </row>
    <row r="1725" spans="1:13">
      <c r="A1725" s="124">
        <v>2025</v>
      </c>
      <c r="B1725" s="124">
        <v>9</v>
      </c>
      <c r="C1725" s="126">
        <v>45930</v>
      </c>
      <c r="D1725" s="124">
        <v>53021020601</v>
      </c>
      <c r="E1725" s="124" t="s">
        <v>71</v>
      </c>
      <c r="F1725" s="6">
        <v>2</v>
      </c>
      <c r="G1725" s="6">
        <v>1</v>
      </c>
      <c r="H1725" s="6">
        <v>1</v>
      </c>
      <c r="I1725" s="6">
        <v>0</v>
      </c>
      <c r="J1725" s="127">
        <v>47.8</v>
      </c>
      <c r="K1725" s="127">
        <v>41.7</v>
      </c>
      <c r="L1725" s="127">
        <v>6.1</v>
      </c>
      <c r="M1725" s="127">
        <v>0</v>
      </c>
    </row>
    <row r="1726" spans="1:13">
      <c r="A1726" s="124">
        <v>2025</v>
      </c>
      <c r="B1726" s="124">
        <v>9</v>
      </c>
      <c r="C1726" s="126">
        <v>45930</v>
      </c>
      <c r="D1726" s="124">
        <v>53021020601</v>
      </c>
      <c r="E1726" s="124" t="s">
        <v>70</v>
      </c>
      <c r="F1726" s="6">
        <v>277</v>
      </c>
      <c r="G1726" s="6">
        <v>133</v>
      </c>
      <c r="H1726" s="6">
        <v>43</v>
      </c>
      <c r="I1726" s="6">
        <v>101</v>
      </c>
      <c r="J1726" s="127">
        <v>18313.89</v>
      </c>
      <c r="K1726" s="127">
        <v>7545.15</v>
      </c>
      <c r="L1726" s="127">
        <v>3178.09</v>
      </c>
      <c r="M1726" s="127">
        <v>7590.65</v>
      </c>
    </row>
    <row r="1727" spans="1:13">
      <c r="A1727" s="124">
        <v>2025</v>
      </c>
      <c r="B1727" s="124">
        <v>9</v>
      </c>
      <c r="C1727" s="126">
        <v>45930</v>
      </c>
      <c r="D1727" s="124">
        <v>53021020603</v>
      </c>
      <c r="E1727" s="124" t="s">
        <v>71</v>
      </c>
      <c r="F1727" s="6">
        <v>2</v>
      </c>
      <c r="G1727" s="6">
        <v>0</v>
      </c>
      <c r="H1727" s="6">
        <v>1</v>
      </c>
      <c r="I1727" s="6">
        <v>1</v>
      </c>
      <c r="J1727" s="127">
        <v>129.94999999999999</v>
      </c>
      <c r="K1727" s="127">
        <v>51.65</v>
      </c>
      <c r="L1727" s="127">
        <v>50</v>
      </c>
      <c r="M1727" s="127">
        <v>28.3</v>
      </c>
    </row>
    <row r="1728" spans="1:13">
      <c r="A1728" s="124">
        <v>2025</v>
      </c>
      <c r="B1728" s="124">
        <v>9</v>
      </c>
      <c r="C1728" s="126">
        <v>45930</v>
      </c>
      <c r="D1728" s="124">
        <v>53021020603</v>
      </c>
      <c r="E1728" s="124" t="s">
        <v>70</v>
      </c>
      <c r="F1728" s="6">
        <v>162</v>
      </c>
      <c r="G1728" s="6">
        <v>73</v>
      </c>
      <c r="H1728" s="6">
        <v>31</v>
      </c>
      <c r="I1728" s="6">
        <v>58</v>
      </c>
      <c r="J1728" s="127">
        <v>11885.29</v>
      </c>
      <c r="K1728" s="127">
        <v>4061.47</v>
      </c>
      <c r="L1728" s="127">
        <v>2012.62</v>
      </c>
      <c r="M1728" s="127">
        <v>5811.2</v>
      </c>
    </row>
    <row r="1729" spans="1:13">
      <c r="A1729" s="124">
        <v>2025</v>
      </c>
      <c r="B1729" s="124">
        <v>9</v>
      </c>
      <c r="C1729" s="126">
        <v>45930</v>
      </c>
      <c r="D1729" s="124">
        <v>53021020605</v>
      </c>
      <c r="E1729" s="124" t="s">
        <v>71</v>
      </c>
      <c r="F1729" s="6">
        <v>10</v>
      </c>
      <c r="G1729" s="6">
        <v>6</v>
      </c>
      <c r="H1729" s="6">
        <v>0</v>
      </c>
      <c r="I1729" s="6">
        <v>4</v>
      </c>
      <c r="J1729" s="127">
        <v>1308.55</v>
      </c>
      <c r="K1729" s="127">
        <v>613.47</v>
      </c>
      <c r="L1729" s="127">
        <v>162.71</v>
      </c>
      <c r="M1729" s="127">
        <v>532.37</v>
      </c>
    </row>
    <row r="1730" spans="1:13">
      <c r="A1730" s="124">
        <v>2025</v>
      </c>
      <c r="B1730" s="124">
        <v>9</v>
      </c>
      <c r="C1730" s="126">
        <v>45930</v>
      </c>
      <c r="D1730" s="124">
        <v>53021020605</v>
      </c>
      <c r="E1730" s="124" t="s">
        <v>72</v>
      </c>
      <c r="F1730" s="6">
        <v>2</v>
      </c>
      <c r="G1730" s="6">
        <v>2</v>
      </c>
      <c r="H1730" s="6">
        <v>0</v>
      </c>
      <c r="I1730" s="6">
        <v>0</v>
      </c>
      <c r="J1730" s="127">
        <v>2696.32</v>
      </c>
      <c r="K1730" s="127">
        <v>2696.32</v>
      </c>
      <c r="L1730" s="127">
        <v>0</v>
      </c>
      <c r="M1730" s="127">
        <v>0</v>
      </c>
    </row>
    <row r="1731" spans="1:13">
      <c r="A1731" s="124">
        <v>2025</v>
      </c>
      <c r="B1731" s="124">
        <v>9</v>
      </c>
      <c r="C1731" s="126">
        <v>45930</v>
      </c>
      <c r="D1731" s="124">
        <v>53021020605</v>
      </c>
      <c r="E1731" s="124" t="s">
        <v>70</v>
      </c>
      <c r="F1731" s="6">
        <v>288</v>
      </c>
      <c r="G1731" s="6">
        <v>126</v>
      </c>
      <c r="H1731" s="6">
        <v>56</v>
      </c>
      <c r="I1731" s="6">
        <v>106</v>
      </c>
      <c r="J1731" s="127">
        <v>23482.63</v>
      </c>
      <c r="K1731" s="127">
        <v>7866.34</v>
      </c>
      <c r="L1731" s="127">
        <v>4956.72</v>
      </c>
      <c r="M1731" s="127">
        <v>10659.57</v>
      </c>
    </row>
    <row r="1732" spans="1:13">
      <c r="A1732" s="124">
        <v>2025</v>
      </c>
      <c r="B1732" s="124">
        <v>9</v>
      </c>
      <c r="C1732" s="126">
        <v>45930</v>
      </c>
      <c r="D1732" s="124">
        <v>53021020606</v>
      </c>
      <c r="E1732" s="124" t="s">
        <v>71</v>
      </c>
      <c r="F1732" s="6">
        <v>8</v>
      </c>
      <c r="G1732" s="6">
        <v>4</v>
      </c>
      <c r="H1732" s="6">
        <v>1</v>
      </c>
      <c r="I1732" s="6">
        <v>3</v>
      </c>
      <c r="J1732" s="127">
        <v>737.51</v>
      </c>
      <c r="K1732" s="127">
        <v>288.22000000000003</v>
      </c>
      <c r="L1732" s="127">
        <v>163.59</v>
      </c>
      <c r="M1732" s="127">
        <v>285.7</v>
      </c>
    </row>
    <row r="1733" spans="1:13">
      <c r="A1733" s="124">
        <v>2025</v>
      </c>
      <c r="B1733" s="124">
        <v>9</v>
      </c>
      <c r="C1733" s="126">
        <v>45930</v>
      </c>
      <c r="D1733" s="124">
        <v>53021020606</v>
      </c>
      <c r="E1733" s="124" t="s">
        <v>70</v>
      </c>
      <c r="F1733" s="6">
        <v>363</v>
      </c>
      <c r="G1733" s="6">
        <v>137</v>
      </c>
      <c r="H1733" s="6">
        <v>75</v>
      </c>
      <c r="I1733" s="6">
        <v>151</v>
      </c>
      <c r="J1733" s="127">
        <v>35337.25</v>
      </c>
      <c r="K1733" s="127">
        <v>11370.88</v>
      </c>
      <c r="L1733" s="127">
        <v>7089.38</v>
      </c>
      <c r="M1733" s="127">
        <v>16876.990000000002</v>
      </c>
    </row>
    <row r="1734" spans="1:13">
      <c r="A1734" s="124">
        <v>2025</v>
      </c>
      <c r="B1734" s="124">
        <v>9</v>
      </c>
      <c r="C1734" s="126">
        <v>45930</v>
      </c>
      <c r="D1734" s="124">
        <v>53021980100</v>
      </c>
      <c r="E1734" s="124" t="s">
        <v>71</v>
      </c>
      <c r="F1734" s="6">
        <v>4</v>
      </c>
      <c r="G1734" s="6">
        <v>2</v>
      </c>
      <c r="H1734" s="6">
        <v>0</v>
      </c>
      <c r="I1734" s="6">
        <v>2</v>
      </c>
      <c r="J1734" s="127">
        <v>500.62</v>
      </c>
      <c r="K1734" s="127">
        <v>172.76</v>
      </c>
      <c r="L1734" s="127">
        <v>91.33</v>
      </c>
      <c r="M1734" s="127">
        <v>236.53</v>
      </c>
    </row>
    <row r="1735" spans="1:13">
      <c r="A1735" s="124">
        <v>2025</v>
      </c>
      <c r="B1735" s="124">
        <v>9</v>
      </c>
      <c r="C1735" s="126">
        <v>45930</v>
      </c>
      <c r="D1735" s="124">
        <v>53021980100</v>
      </c>
      <c r="E1735" s="124" t="s">
        <v>72</v>
      </c>
      <c r="F1735" s="6">
        <v>1</v>
      </c>
      <c r="G1735" s="6">
        <v>1</v>
      </c>
      <c r="H1735" s="6">
        <v>0</v>
      </c>
      <c r="I1735" s="6">
        <v>0</v>
      </c>
      <c r="J1735" s="127">
        <v>21.7</v>
      </c>
      <c r="K1735" s="127">
        <v>21.7</v>
      </c>
      <c r="L1735" s="127">
        <v>0</v>
      </c>
      <c r="M1735" s="127">
        <v>0</v>
      </c>
    </row>
    <row r="1736" spans="1:13">
      <c r="A1736" s="124">
        <v>2025</v>
      </c>
      <c r="B1736" s="124">
        <v>9</v>
      </c>
      <c r="C1736" s="126">
        <v>45930</v>
      </c>
      <c r="D1736" s="124">
        <v>53025010500</v>
      </c>
      <c r="E1736" s="124" t="s">
        <v>70</v>
      </c>
      <c r="F1736" s="6">
        <v>1</v>
      </c>
      <c r="G1736" s="6">
        <v>0</v>
      </c>
      <c r="H1736" s="6">
        <v>0</v>
      </c>
      <c r="I1736" s="6">
        <v>1</v>
      </c>
      <c r="J1736" s="127">
        <v>30.36</v>
      </c>
      <c r="K1736" s="127">
        <v>5.5</v>
      </c>
      <c r="L1736" s="127">
        <v>8.8000000000000007</v>
      </c>
      <c r="M1736" s="127">
        <v>16.059999999999999</v>
      </c>
    </row>
    <row r="1737" spans="1:13">
      <c r="A1737" s="124">
        <v>2025</v>
      </c>
      <c r="B1737" s="124">
        <v>9</v>
      </c>
      <c r="C1737" s="126">
        <v>45930</v>
      </c>
      <c r="D1737" s="124">
        <v>53025010600</v>
      </c>
      <c r="E1737" s="124" t="s">
        <v>71</v>
      </c>
      <c r="F1737" s="6">
        <v>8</v>
      </c>
      <c r="G1737" s="6">
        <v>4</v>
      </c>
      <c r="H1737" s="6">
        <v>3</v>
      </c>
      <c r="I1737" s="6">
        <v>1</v>
      </c>
      <c r="J1737" s="127">
        <v>3364.35</v>
      </c>
      <c r="K1737" s="127">
        <v>3252.06</v>
      </c>
      <c r="L1737" s="127">
        <v>68.680000000000007</v>
      </c>
      <c r="M1737" s="127">
        <v>43.61</v>
      </c>
    </row>
    <row r="1738" spans="1:13">
      <c r="A1738" s="124">
        <v>2025</v>
      </c>
      <c r="B1738" s="124">
        <v>9</v>
      </c>
      <c r="C1738" s="126">
        <v>45930</v>
      </c>
      <c r="D1738" s="124">
        <v>53025010600</v>
      </c>
      <c r="E1738" s="124" t="s">
        <v>70</v>
      </c>
      <c r="F1738" s="6">
        <v>10</v>
      </c>
      <c r="G1738" s="6">
        <v>1</v>
      </c>
      <c r="H1738" s="6">
        <v>2</v>
      </c>
      <c r="I1738" s="6">
        <v>7</v>
      </c>
      <c r="J1738" s="127">
        <v>799.35</v>
      </c>
      <c r="K1738" s="127">
        <v>177.1</v>
      </c>
      <c r="L1738" s="127">
        <v>196.15</v>
      </c>
      <c r="M1738" s="127">
        <v>426.1</v>
      </c>
    </row>
    <row r="1739" spans="1:13">
      <c r="A1739" s="124">
        <v>2025</v>
      </c>
      <c r="B1739" s="124">
        <v>9</v>
      </c>
      <c r="C1739" s="126">
        <v>45930</v>
      </c>
      <c r="D1739" s="124">
        <v>53025010700</v>
      </c>
      <c r="E1739" s="124" t="s">
        <v>73</v>
      </c>
      <c r="F1739" s="6">
        <v>1</v>
      </c>
      <c r="G1739" s="6">
        <v>1</v>
      </c>
      <c r="H1739" s="6">
        <v>0</v>
      </c>
      <c r="I1739" s="6">
        <v>0</v>
      </c>
      <c r="J1739" s="127">
        <v>2577.41</v>
      </c>
      <c r="K1739" s="127">
        <v>2577.41</v>
      </c>
      <c r="L1739" s="127">
        <v>0</v>
      </c>
      <c r="M1739" s="127">
        <v>0</v>
      </c>
    </row>
    <row r="1740" spans="1:13">
      <c r="A1740" s="124">
        <v>2025</v>
      </c>
      <c r="B1740" s="124">
        <v>9</v>
      </c>
      <c r="C1740" s="126">
        <v>45930</v>
      </c>
      <c r="D1740" s="124">
        <v>53025010902</v>
      </c>
      <c r="E1740" s="124" t="s">
        <v>71</v>
      </c>
      <c r="F1740" s="6">
        <v>6</v>
      </c>
      <c r="G1740" s="6">
        <v>3</v>
      </c>
      <c r="H1740" s="6">
        <v>2</v>
      </c>
      <c r="I1740" s="6">
        <v>1</v>
      </c>
      <c r="J1740" s="127">
        <v>2228.08</v>
      </c>
      <c r="K1740" s="127">
        <v>1893.27</v>
      </c>
      <c r="L1740" s="127">
        <v>173.51</v>
      </c>
      <c r="M1740" s="127">
        <v>161.30000000000001</v>
      </c>
    </row>
    <row r="1741" spans="1:13">
      <c r="A1741" s="124">
        <v>2025</v>
      </c>
      <c r="B1741" s="124">
        <v>9</v>
      </c>
      <c r="C1741" s="126">
        <v>45930</v>
      </c>
      <c r="D1741" s="124">
        <v>53025010902</v>
      </c>
      <c r="E1741" s="124" t="s">
        <v>70</v>
      </c>
      <c r="F1741" s="6">
        <v>11</v>
      </c>
      <c r="G1741" s="6">
        <v>1</v>
      </c>
      <c r="H1741" s="6">
        <v>2</v>
      </c>
      <c r="I1741" s="6">
        <v>8</v>
      </c>
      <c r="J1741" s="127">
        <v>973.29</v>
      </c>
      <c r="K1741" s="127">
        <v>146.83000000000001</v>
      </c>
      <c r="L1741" s="127">
        <v>142.33000000000001</v>
      </c>
      <c r="M1741" s="127">
        <v>684.13</v>
      </c>
    </row>
    <row r="1742" spans="1:13">
      <c r="A1742" s="124">
        <v>2025</v>
      </c>
      <c r="B1742" s="124">
        <v>9</v>
      </c>
      <c r="C1742" s="126">
        <v>45930</v>
      </c>
      <c r="D1742" s="124">
        <v>53025011000</v>
      </c>
      <c r="E1742" s="124" t="s">
        <v>71</v>
      </c>
      <c r="F1742" s="6">
        <v>8</v>
      </c>
      <c r="G1742" s="6">
        <v>6</v>
      </c>
      <c r="H1742" s="6">
        <v>2</v>
      </c>
      <c r="I1742" s="6">
        <v>0</v>
      </c>
      <c r="J1742" s="127">
        <v>16325.96</v>
      </c>
      <c r="K1742" s="127">
        <v>12993.98</v>
      </c>
      <c r="L1742" s="127">
        <v>3331.98</v>
      </c>
      <c r="M1742" s="127">
        <v>0</v>
      </c>
    </row>
    <row r="1743" spans="1:13">
      <c r="A1743" s="124">
        <v>2025</v>
      </c>
      <c r="B1743" s="124">
        <v>9</v>
      </c>
      <c r="C1743" s="126">
        <v>45930</v>
      </c>
      <c r="D1743" s="124">
        <v>53025011000</v>
      </c>
      <c r="E1743" s="124" t="s">
        <v>70</v>
      </c>
      <c r="F1743" s="6">
        <v>44</v>
      </c>
      <c r="G1743" s="6">
        <v>10</v>
      </c>
      <c r="H1743" s="6">
        <v>10</v>
      </c>
      <c r="I1743" s="6">
        <v>24</v>
      </c>
      <c r="J1743" s="127">
        <v>3302.27</v>
      </c>
      <c r="K1743" s="127">
        <v>725.14</v>
      </c>
      <c r="L1743" s="127">
        <v>520.24</v>
      </c>
      <c r="M1743" s="127">
        <v>2056.89</v>
      </c>
    </row>
    <row r="1744" spans="1:13">
      <c r="A1744" s="124">
        <v>2025</v>
      </c>
      <c r="B1744" s="124">
        <v>9</v>
      </c>
      <c r="C1744" s="126">
        <v>45930</v>
      </c>
      <c r="D1744" s="124">
        <v>53025011100</v>
      </c>
      <c r="E1744" s="124" t="s">
        <v>71</v>
      </c>
      <c r="F1744" s="6">
        <v>6</v>
      </c>
      <c r="G1744" s="6">
        <v>3</v>
      </c>
      <c r="H1744" s="6">
        <v>1</v>
      </c>
      <c r="I1744" s="6">
        <v>2</v>
      </c>
      <c r="J1744" s="127">
        <v>1201.53</v>
      </c>
      <c r="K1744" s="127">
        <v>556.11</v>
      </c>
      <c r="L1744" s="127">
        <v>585.42999999999995</v>
      </c>
      <c r="M1744" s="127">
        <v>59.99</v>
      </c>
    </row>
    <row r="1745" spans="1:13">
      <c r="A1745" s="124">
        <v>2025</v>
      </c>
      <c r="B1745" s="124">
        <v>9</v>
      </c>
      <c r="C1745" s="126">
        <v>45930</v>
      </c>
      <c r="D1745" s="124">
        <v>53025011100</v>
      </c>
      <c r="E1745" s="124" t="s">
        <v>72</v>
      </c>
      <c r="F1745" s="6">
        <v>1</v>
      </c>
      <c r="G1745" s="6">
        <v>1</v>
      </c>
      <c r="H1745" s="6">
        <v>0</v>
      </c>
      <c r="I1745" s="6">
        <v>0</v>
      </c>
      <c r="J1745" s="127">
        <v>24.5</v>
      </c>
      <c r="K1745" s="127">
        <v>24.5</v>
      </c>
      <c r="L1745" s="127">
        <v>0</v>
      </c>
      <c r="M1745" s="127">
        <v>0</v>
      </c>
    </row>
    <row r="1746" spans="1:13">
      <c r="A1746" s="124">
        <v>2025</v>
      </c>
      <c r="B1746" s="124">
        <v>9</v>
      </c>
      <c r="C1746" s="126">
        <v>45930</v>
      </c>
      <c r="D1746" s="124">
        <v>53025011100</v>
      </c>
      <c r="E1746" s="124" t="s">
        <v>70</v>
      </c>
      <c r="F1746" s="6">
        <v>20</v>
      </c>
      <c r="G1746" s="6">
        <v>6</v>
      </c>
      <c r="H1746" s="6">
        <v>3</v>
      </c>
      <c r="I1746" s="6">
        <v>11</v>
      </c>
      <c r="J1746" s="127">
        <v>1421.42</v>
      </c>
      <c r="K1746" s="127">
        <v>353.54</v>
      </c>
      <c r="L1746" s="127">
        <v>260.7</v>
      </c>
      <c r="M1746" s="127">
        <v>807.18</v>
      </c>
    </row>
    <row r="1747" spans="1:13">
      <c r="A1747" s="124">
        <v>2025</v>
      </c>
      <c r="B1747" s="124">
        <v>9</v>
      </c>
      <c r="C1747" s="126">
        <v>45930</v>
      </c>
      <c r="D1747" s="124">
        <v>53027000400</v>
      </c>
      <c r="E1747" s="124" t="s">
        <v>71</v>
      </c>
      <c r="F1747" s="6">
        <v>3</v>
      </c>
      <c r="G1747" s="6">
        <v>1</v>
      </c>
      <c r="H1747" s="6">
        <v>2</v>
      </c>
      <c r="I1747" s="6">
        <v>0</v>
      </c>
      <c r="J1747" s="127">
        <v>770.17</v>
      </c>
      <c r="K1747" s="127">
        <v>583.49</v>
      </c>
      <c r="L1747" s="127">
        <v>186.68</v>
      </c>
      <c r="M1747" s="127">
        <v>0</v>
      </c>
    </row>
    <row r="1748" spans="1:13">
      <c r="A1748" s="124">
        <v>2025</v>
      </c>
      <c r="B1748" s="124">
        <v>9</v>
      </c>
      <c r="C1748" s="126">
        <v>45930</v>
      </c>
      <c r="D1748" s="124">
        <v>53027000400</v>
      </c>
      <c r="E1748" s="124" t="s">
        <v>70</v>
      </c>
      <c r="F1748" s="6">
        <v>39</v>
      </c>
      <c r="G1748" s="6">
        <v>11</v>
      </c>
      <c r="H1748" s="6">
        <v>6</v>
      </c>
      <c r="I1748" s="6">
        <v>22</v>
      </c>
      <c r="J1748" s="127">
        <v>4971.1099999999997</v>
      </c>
      <c r="K1748" s="127">
        <v>946.79</v>
      </c>
      <c r="L1748" s="127">
        <v>1213.0899999999999</v>
      </c>
      <c r="M1748" s="127">
        <v>2811.23</v>
      </c>
    </row>
    <row r="1749" spans="1:13">
      <c r="A1749" s="124">
        <v>2025</v>
      </c>
      <c r="B1749" s="124">
        <v>9</v>
      </c>
      <c r="C1749" s="126">
        <v>45930</v>
      </c>
      <c r="D1749" s="124">
        <v>53027000500</v>
      </c>
      <c r="E1749" s="124" t="s">
        <v>71</v>
      </c>
      <c r="F1749" s="6">
        <v>6</v>
      </c>
      <c r="G1749" s="6">
        <v>3</v>
      </c>
      <c r="H1749" s="6">
        <v>0</v>
      </c>
      <c r="I1749" s="6">
        <v>3</v>
      </c>
      <c r="J1749" s="127">
        <v>2465.25</v>
      </c>
      <c r="K1749" s="127">
        <v>1084.33</v>
      </c>
      <c r="L1749" s="127">
        <v>1022.85</v>
      </c>
      <c r="M1749" s="127">
        <v>358.07</v>
      </c>
    </row>
    <row r="1750" spans="1:13">
      <c r="A1750" s="124">
        <v>2025</v>
      </c>
      <c r="B1750" s="124">
        <v>9</v>
      </c>
      <c r="C1750" s="126">
        <v>45930</v>
      </c>
      <c r="D1750" s="124">
        <v>53027000500</v>
      </c>
      <c r="E1750" s="124" t="s">
        <v>70</v>
      </c>
      <c r="F1750" s="6">
        <v>27</v>
      </c>
      <c r="G1750" s="6">
        <v>9</v>
      </c>
      <c r="H1750" s="6">
        <v>4</v>
      </c>
      <c r="I1750" s="6">
        <v>14</v>
      </c>
      <c r="J1750" s="127">
        <v>2556.14</v>
      </c>
      <c r="K1750" s="127">
        <v>600.16</v>
      </c>
      <c r="L1750" s="127">
        <v>596.54999999999995</v>
      </c>
      <c r="M1750" s="127">
        <v>1359.43</v>
      </c>
    </row>
    <row r="1751" spans="1:13">
      <c r="A1751" s="124">
        <v>2025</v>
      </c>
      <c r="B1751" s="124">
        <v>9</v>
      </c>
      <c r="C1751" s="126">
        <v>45930</v>
      </c>
      <c r="D1751" s="124">
        <v>53027000600</v>
      </c>
      <c r="E1751" s="124" t="s">
        <v>70</v>
      </c>
      <c r="F1751" s="6">
        <v>10</v>
      </c>
      <c r="G1751" s="6">
        <v>0</v>
      </c>
      <c r="H1751" s="6">
        <v>4</v>
      </c>
      <c r="I1751" s="6">
        <v>6</v>
      </c>
      <c r="J1751" s="127">
        <v>1395.64</v>
      </c>
      <c r="K1751" s="127">
        <v>196.03</v>
      </c>
      <c r="L1751" s="127">
        <v>291.16000000000003</v>
      </c>
      <c r="M1751" s="127">
        <v>908.45</v>
      </c>
    </row>
    <row r="1752" spans="1:13">
      <c r="A1752" s="124">
        <v>2025</v>
      </c>
      <c r="B1752" s="124">
        <v>9</v>
      </c>
      <c r="C1752" s="126">
        <v>45930</v>
      </c>
      <c r="D1752" s="124">
        <v>53027000900</v>
      </c>
      <c r="E1752" s="124" t="s">
        <v>70</v>
      </c>
      <c r="F1752" s="6">
        <v>5</v>
      </c>
      <c r="G1752" s="6">
        <v>3</v>
      </c>
      <c r="H1752" s="6">
        <v>0</v>
      </c>
      <c r="I1752" s="6">
        <v>2</v>
      </c>
      <c r="J1752" s="127">
        <v>286.02</v>
      </c>
      <c r="K1752" s="127">
        <v>91.46</v>
      </c>
      <c r="L1752" s="127">
        <v>28.25</v>
      </c>
      <c r="M1752" s="127">
        <v>166.31</v>
      </c>
    </row>
    <row r="1753" spans="1:13">
      <c r="A1753" s="124">
        <v>2025</v>
      </c>
      <c r="B1753" s="124">
        <v>9</v>
      </c>
      <c r="C1753" s="126">
        <v>45930</v>
      </c>
      <c r="D1753" s="124">
        <v>53027001000</v>
      </c>
      <c r="E1753" s="124" t="s">
        <v>71</v>
      </c>
      <c r="F1753" s="6">
        <v>4</v>
      </c>
      <c r="G1753" s="6">
        <v>2</v>
      </c>
      <c r="H1753" s="6">
        <v>2</v>
      </c>
      <c r="I1753" s="6">
        <v>0</v>
      </c>
      <c r="J1753" s="127">
        <v>2202.3000000000002</v>
      </c>
      <c r="K1753" s="127">
        <v>1411.83</v>
      </c>
      <c r="L1753" s="127">
        <v>790.47</v>
      </c>
      <c r="M1753" s="127">
        <v>0</v>
      </c>
    </row>
    <row r="1754" spans="1:13">
      <c r="A1754" s="124">
        <v>2025</v>
      </c>
      <c r="B1754" s="124">
        <v>9</v>
      </c>
      <c r="C1754" s="126">
        <v>45930</v>
      </c>
      <c r="D1754" s="124">
        <v>53027001000</v>
      </c>
      <c r="E1754" s="124" t="s">
        <v>70</v>
      </c>
      <c r="F1754" s="6">
        <v>39</v>
      </c>
      <c r="G1754" s="6">
        <v>15</v>
      </c>
      <c r="H1754" s="6">
        <v>11</v>
      </c>
      <c r="I1754" s="6">
        <v>13</v>
      </c>
      <c r="J1754" s="127">
        <v>2342.25</v>
      </c>
      <c r="K1754" s="127">
        <v>833.65</v>
      </c>
      <c r="L1754" s="127">
        <v>445.31</v>
      </c>
      <c r="M1754" s="127">
        <v>1063.29</v>
      </c>
    </row>
    <row r="1755" spans="1:13">
      <c r="A1755" s="124">
        <v>2025</v>
      </c>
      <c r="B1755" s="124">
        <v>9</v>
      </c>
      <c r="C1755" s="126">
        <v>45930</v>
      </c>
      <c r="D1755" s="124">
        <v>53027001100</v>
      </c>
      <c r="E1755" s="124" t="s">
        <v>71</v>
      </c>
      <c r="F1755" s="6">
        <v>1</v>
      </c>
      <c r="G1755" s="6">
        <v>0</v>
      </c>
      <c r="H1755" s="6">
        <v>0</v>
      </c>
      <c r="I1755" s="6">
        <v>1</v>
      </c>
      <c r="J1755" s="127">
        <v>2363.92</v>
      </c>
      <c r="K1755" s="127">
        <v>403.66</v>
      </c>
      <c r="L1755" s="127">
        <v>425.6</v>
      </c>
      <c r="M1755" s="127">
        <v>1534.66</v>
      </c>
    </row>
    <row r="1756" spans="1:13">
      <c r="A1756" s="124">
        <v>2025</v>
      </c>
      <c r="B1756" s="124">
        <v>9</v>
      </c>
      <c r="C1756" s="126">
        <v>45930</v>
      </c>
      <c r="D1756" s="124">
        <v>53027001100</v>
      </c>
      <c r="E1756" s="124" t="s">
        <v>70</v>
      </c>
      <c r="F1756" s="6">
        <v>35</v>
      </c>
      <c r="G1756" s="6">
        <v>15</v>
      </c>
      <c r="H1756" s="6">
        <v>5</v>
      </c>
      <c r="I1756" s="6">
        <v>15</v>
      </c>
      <c r="J1756" s="127">
        <v>3195.85</v>
      </c>
      <c r="K1756" s="127">
        <v>963.15</v>
      </c>
      <c r="L1756" s="127">
        <v>500.56</v>
      </c>
      <c r="M1756" s="127">
        <v>1732.14</v>
      </c>
    </row>
    <row r="1757" spans="1:13">
      <c r="A1757" s="124">
        <v>2025</v>
      </c>
      <c r="B1757" s="124">
        <v>9</v>
      </c>
      <c r="C1757" s="126">
        <v>45930</v>
      </c>
      <c r="D1757" s="124">
        <v>53027001200</v>
      </c>
      <c r="E1757" s="124" t="s">
        <v>71</v>
      </c>
      <c r="F1757" s="6">
        <v>7</v>
      </c>
      <c r="G1757" s="6">
        <v>2</v>
      </c>
      <c r="H1757" s="6">
        <v>2</v>
      </c>
      <c r="I1757" s="6">
        <v>3</v>
      </c>
      <c r="J1757" s="127">
        <v>1330.76</v>
      </c>
      <c r="K1757" s="127">
        <v>590.35</v>
      </c>
      <c r="L1757" s="127">
        <v>125.35</v>
      </c>
      <c r="M1757" s="127">
        <v>615.05999999999995</v>
      </c>
    </row>
    <row r="1758" spans="1:13">
      <c r="A1758" s="124">
        <v>2025</v>
      </c>
      <c r="B1758" s="124">
        <v>9</v>
      </c>
      <c r="C1758" s="126">
        <v>45930</v>
      </c>
      <c r="D1758" s="124">
        <v>53027001200</v>
      </c>
      <c r="E1758" s="124" t="s">
        <v>70</v>
      </c>
      <c r="F1758" s="6">
        <v>58</v>
      </c>
      <c r="G1758" s="6">
        <v>15</v>
      </c>
      <c r="H1758" s="6">
        <v>11</v>
      </c>
      <c r="I1758" s="6">
        <v>32</v>
      </c>
      <c r="J1758" s="127">
        <v>6228.18</v>
      </c>
      <c r="K1758" s="127">
        <v>1422.77</v>
      </c>
      <c r="L1758" s="127">
        <v>968.82</v>
      </c>
      <c r="M1758" s="127">
        <v>3836.59</v>
      </c>
    </row>
    <row r="1759" spans="1:13">
      <c r="A1759" s="124">
        <v>2025</v>
      </c>
      <c r="B1759" s="124">
        <v>9</v>
      </c>
      <c r="C1759" s="126">
        <v>45930</v>
      </c>
      <c r="D1759" s="124">
        <v>53027001300</v>
      </c>
      <c r="E1759" s="124" t="s">
        <v>71</v>
      </c>
      <c r="F1759" s="6">
        <v>1</v>
      </c>
      <c r="G1759" s="6">
        <v>1</v>
      </c>
      <c r="H1759" s="6">
        <v>0</v>
      </c>
      <c r="I1759" s="6">
        <v>0</v>
      </c>
      <c r="J1759" s="127">
        <v>1.56</v>
      </c>
      <c r="K1759" s="127">
        <v>1.56</v>
      </c>
      <c r="L1759" s="127">
        <v>0</v>
      </c>
      <c r="M1759" s="127">
        <v>0</v>
      </c>
    </row>
    <row r="1760" spans="1:13">
      <c r="A1760" s="124">
        <v>2025</v>
      </c>
      <c r="B1760" s="124">
        <v>9</v>
      </c>
      <c r="C1760" s="126">
        <v>45930</v>
      </c>
      <c r="D1760" s="124">
        <v>53027001300</v>
      </c>
      <c r="E1760" s="124" t="s">
        <v>70</v>
      </c>
      <c r="F1760" s="6">
        <v>45</v>
      </c>
      <c r="G1760" s="6">
        <v>19</v>
      </c>
      <c r="H1760" s="6">
        <v>9</v>
      </c>
      <c r="I1760" s="6">
        <v>17</v>
      </c>
      <c r="J1760" s="127">
        <v>3865.53</v>
      </c>
      <c r="K1760" s="127">
        <v>1105.27</v>
      </c>
      <c r="L1760" s="127">
        <v>1426.76</v>
      </c>
      <c r="M1760" s="127">
        <v>1333.5</v>
      </c>
    </row>
    <row r="1761" spans="1:13">
      <c r="A1761" s="124">
        <v>2025</v>
      </c>
      <c r="B1761" s="124">
        <v>9</v>
      </c>
      <c r="C1761" s="126">
        <v>45930</v>
      </c>
      <c r="D1761" s="124">
        <v>53027001400</v>
      </c>
      <c r="E1761" s="124" t="s">
        <v>70</v>
      </c>
      <c r="F1761" s="6">
        <v>38</v>
      </c>
      <c r="G1761" s="6">
        <v>18</v>
      </c>
      <c r="H1761" s="6">
        <v>4</v>
      </c>
      <c r="I1761" s="6">
        <v>16</v>
      </c>
      <c r="J1761" s="127">
        <v>2118.87</v>
      </c>
      <c r="K1761" s="127">
        <v>630.64</v>
      </c>
      <c r="L1761" s="127">
        <v>329.19</v>
      </c>
      <c r="M1761" s="127">
        <v>1159.04</v>
      </c>
    </row>
    <row r="1762" spans="1:13">
      <c r="A1762" s="124">
        <v>2025</v>
      </c>
      <c r="B1762" s="124">
        <v>9</v>
      </c>
      <c r="C1762" s="126">
        <v>45930</v>
      </c>
      <c r="D1762" s="124">
        <v>53027001500</v>
      </c>
      <c r="E1762" s="124" t="s">
        <v>71</v>
      </c>
      <c r="F1762" s="6">
        <v>5</v>
      </c>
      <c r="G1762" s="6">
        <v>1</v>
      </c>
      <c r="H1762" s="6">
        <v>1</v>
      </c>
      <c r="I1762" s="6">
        <v>3</v>
      </c>
      <c r="J1762" s="127">
        <v>5094.01</v>
      </c>
      <c r="K1762" s="127">
        <v>1275.8699999999999</v>
      </c>
      <c r="L1762" s="127">
        <v>721.01</v>
      </c>
      <c r="M1762" s="127">
        <v>3097.13</v>
      </c>
    </row>
    <row r="1763" spans="1:13">
      <c r="A1763" s="124">
        <v>2025</v>
      </c>
      <c r="B1763" s="124">
        <v>9</v>
      </c>
      <c r="C1763" s="126">
        <v>45930</v>
      </c>
      <c r="D1763" s="124">
        <v>53027001500</v>
      </c>
      <c r="E1763" s="124" t="s">
        <v>70</v>
      </c>
      <c r="F1763" s="6">
        <v>63</v>
      </c>
      <c r="G1763" s="6">
        <v>24</v>
      </c>
      <c r="H1763" s="6">
        <v>11</v>
      </c>
      <c r="I1763" s="6">
        <v>28</v>
      </c>
      <c r="J1763" s="127">
        <v>8275.68</v>
      </c>
      <c r="K1763" s="127">
        <v>1655.94</v>
      </c>
      <c r="L1763" s="127">
        <v>1299.47</v>
      </c>
      <c r="M1763" s="127">
        <v>5320.27</v>
      </c>
    </row>
    <row r="1764" spans="1:13">
      <c r="A1764" s="124">
        <v>2025</v>
      </c>
      <c r="B1764" s="124">
        <v>9</v>
      </c>
      <c r="C1764" s="126">
        <v>45930</v>
      </c>
      <c r="D1764" s="124">
        <v>53029970200</v>
      </c>
      <c r="E1764" s="124" t="s">
        <v>71</v>
      </c>
      <c r="F1764" s="6">
        <v>1</v>
      </c>
      <c r="G1764" s="6">
        <v>0</v>
      </c>
      <c r="H1764" s="6">
        <v>0</v>
      </c>
      <c r="I1764" s="6">
        <v>1</v>
      </c>
      <c r="J1764" s="127">
        <v>729.43</v>
      </c>
      <c r="K1764" s="127">
        <v>20</v>
      </c>
      <c r="L1764" s="127">
        <v>20</v>
      </c>
      <c r="M1764" s="127">
        <v>689.43</v>
      </c>
    </row>
    <row r="1765" spans="1:13">
      <c r="A1765" s="124">
        <v>2025</v>
      </c>
      <c r="B1765" s="124">
        <v>9</v>
      </c>
      <c r="C1765" s="126">
        <v>45930</v>
      </c>
      <c r="D1765" s="124">
        <v>53029970200</v>
      </c>
      <c r="E1765" s="124" t="s">
        <v>72</v>
      </c>
      <c r="F1765" s="6">
        <v>5</v>
      </c>
      <c r="G1765" s="6">
        <v>2</v>
      </c>
      <c r="H1765" s="6">
        <v>1</v>
      </c>
      <c r="I1765" s="6">
        <v>2</v>
      </c>
      <c r="J1765" s="127">
        <v>4942.08</v>
      </c>
      <c r="K1765" s="127">
        <v>1432.7</v>
      </c>
      <c r="L1765" s="127">
        <v>198.65</v>
      </c>
      <c r="M1765" s="127">
        <v>3310.73</v>
      </c>
    </row>
    <row r="1766" spans="1:13">
      <c r="A1766" s="124">
        <v>2025</v>
      </c>
      <c r="B1766" s="124">
        <v>9</v>
      </c>
      <c r="C1766" s="126">
        <v>45930</v>
      </c>
      <c r="D1766" s="124">
        <v>53029970200</v>
      </c>
      <c r="E1766" s="124" t="s">
        <v>70</v>
      </c>
      <c r="F1766" s="6">
        <v>1</v>
      </c>
      <c r="G1766" s="6">
        <v>0</v>
      </c>
      <c r="H1766" s="6">
        <v>1</v>
      </c>
      <c r="I1766" s="6">
        <v>0</v>
      </c>
      <c r="J1766" s="127">
        <v>11</v>
      </c>
      <c r="K1766" s="127">
        <v>5.5</v>
      </c>
      <c r="L1766" s="127">
        <v>5.5</v>
      </c>
      <c r="M1766" s="127">
        <v>0</v>
      </c>
    </row>
    <row r="1767" spans="1:13">
      <c r="A1767" s="124">
        <v>2025</v>
      </c>
      <c r="B1767" s="124">
        <v>9</v>
      </c>
      <c r="C1767" s="126">
        <v>45930</v>
      </c>
      <c r="D1767" s="124">
        <v>53029970300</v>
      </c>
      <c r="E1767" s="124" t="s">
        <v>70</v>
      </c>
      <c r="F1767" s="6">
        <v>16</v>
      </c>
      <c r="G1767" s="6">
        <v>8</v>
      </c>
      <c r="H1767" s="6">
        <v>1</v>
      </c>
      <c r="I1767" s="6">
        <v>7</v>
      </c>
      <c r="J1767" s="127">
        <v>1477.03</v>
      </c>
      <c r="K1767" s="127">
        <v>545.16</v>
      </c>
      <c r="L1767" s="127">
        <v>348.77</v>
      </c>
      <c r="M1767" s="127">
        <v>583.1</v>
      </c>
    </row>
    <row r="1768" spans="1:13">
      <c r="A1768" s="124">
        <v>2025</v>
      </c>
      <c r="B1768" s="124">
        <v>9</v>
      </c>
      <c r="C1768" s="126">
        <v>45930</v>
      </c>
      <c r="D1768" s="124">
        <v>53029970400</v>
      </c>
      <c r="E1768" s="124" t="s">
        <v>71</v>
      </c>
      <c r="F1768" s="6">
        <v>5</v>
      </c>
      <c r="G1768" s="6">
        <v>2</v>
      </c>
      <c r="H1768" s="6">
        <v>1</v>
      </c>
      <c r="I1768" s="6">
        <v>2</v>
      </c>
      <c r="J1768" s="127">
        <v>1040.02</v>
      </c>
      <c r="K1768" s="127">
        <v>141.62</v>
      </c>
      <c r="L1768" s="127">
        <v>92.34</v>
      </c>
      <c r="M1768" s="127">
        <v>806.06</v>
      </c>
    </row>
    <row r="1769" spans="1:13">
      <c r="A1769" s="124">
        <v>2025</v>
      </c>
      <c r="B1769" s="124">
        <v>9</v>
      </c>
      <c r="C1769" s="126">
        <v>45930</v>
      </c>
      <c r="D1769" s="124">
        <v>53029970400</v>
      </c>
      <c r="E1769" s="124" t="s">
        <v>70</v>
      </c>
      <c r="F1769" s="6">
        <v>80</v>
      </c>
      <c r="G1769" s="6">
        <v>29</v>
      </c>
      <c r="H1769" s="6">
        <v>15</v>
      </c>
      <c r="I1769" s="6">
        <v>36</v>
      </c>
      <c r="J1769" s="127">
        <v>8480.67</v>
      </c>
      <c r="K1769" s="127">
        <v>2300.12</v>
      </c>
      <c r="L1769" s="127">
        <v>1696.59</v>
      </c>
      <c r="M1769" s="127">
        <v>4483.96</v>
      </c>
    </row>
    <row r="1770" spans="1:13">
      <c r="A1770" s="124">
        <v>2025</v>
      </c>
      <c r="B1770" s="124">
        <v>9</v>
      </c>
      <c r="C1770" s="126">
        <v>45930</v>
      </c>
      <c r="D1770" s="124">
        <v>53029970500</v>
      </c>
      <c r="E1770" s="124" t="s">
        <v>70</v>
      </c>
      <c r="F1770" s="6">
        <v>57</v>
      </c>
      <c r="G1770" s="6">
        <v>31</v>
      </c>
      <c r="H1770" s="6">
        <v>8</v>
      </c>
      <c r="I1770" s="6">
        <v>18</v>
      </c>
      <c r="J1770" s="127">
        <v>5424.11</v>
      </c>
      <c r="K1770" s="127">
        <v>2097.7399999999998</v>
      </c>
      <c r="L1770" s="127">
        <v>1311.65</v>
      </c>
      <c r="M1770" s="127">
        <v>2014.72</v>
      </c>
    </row>
    <row r="1771" spans="1:13">
      <c r="A1771" s="124">
        <v>2025</v>
      </c>
      <c r="B1771" s="124">
        <v>9</v>
      </c>
      <c r="C1771" s="126">
        <v>45930</v>
      </c>
      <c r="D1771" s="124">
        <v>53029970601</v>
      </c>
      <c r="E1771" s="124" t="s">
        <v>71</v>
      </c>
      <c r="F1771" s="6">
        <v>2</v>
      </c>
      <c r="G1771" s="6">
        <v>2</v>
      </c>
      <c r="H1771" s="6">
        <v>0</v>
      </c>
      <c r="I1771" s="6">
        <v>0</v>
      </c>
      <c r="J1771" s="127">
        <v>294.41000000000003</v>
      </c>
      <c r="K1771" s="127">
        <v>294.41000000000003</v>
      </c>
      <c r="L1771" s="127">
        <v>0</v>
      </c>
      <c r="M1771" s="127">
        <v>0</v>
      </c>
    </row>
    <row r="1772" spans="1:13">
      <c r="A1772" s="124">
        <v>2025</v>
      </c>
      <c r="B1772" s="124">
        <v>9</v>
      </c>
      <c r="C1772" s="126">
        <v>45930</v>
      </c>
      <c r="D1772" s="124">
        <v>53029970601</v>
      </c>
      <c r="E1772" s="124" t="s">
        <v>70</v>
      </c>
      <c r="F1772" s="6">
        <v>22</v>
      </c>
      <c r="G1772" s="6">
        <v>13</v>
      </c>
      <c r="H1772" s="6">
        <v>5</v>
      </c>
      <c r="I1772" s="6">
        <v>4</v>
      </c>
      <c r="J1772" s="127">
        <v>1149.83</v>
      </c>
      <c r="K1772" s="127">
        <v>608.73</v>
      </c>
      <c r="L1772" s="127">
        <v>297.79000000000002</v>
      </c>
      <c r="M1772" s="127">
        <v>243.31</v>
      </c>
    </row>
    <row r="1773" spans="1:13">
      <c r="A1773" s="124">
        <v>2025</v>
      </c>
      <c r="B1773" s="124">
        <v>9</v>
      </c>
      <c r="C1773" s="126">
        <v>45930</v>
      </c>
      <c r="D1773" s="124">
        <v>53029970602</v>
      </c>
      <c r="E1773" s="124" t="s">
        <v>71</v>
      </c>
      <c r="F1773" s="6">
        <v>6</v>
      </c>
      <c r="G1773" s="6">
        <v>1</v>
      </c>
      <c r="H1773" s="6">
        <v>3</v>
      </c>
      <c r="I1773" s="6">
        <v>2</v>
      </c>
      <c r="J1773" s="127">
        <v>4803.72</v>
      </c>
      <c r="K1773" s="127">
        <v>1287.49</v>
      </c>
      <c r="L1773" s="127">
        <v>1858.47</v>
      </c>
      <c r="M1773" s="127">
        <v>1657.76</v>
      </c>
    </row>
    <row r="1774" spans="1:13">
      <c r="A1774" s="124">
        <v>2025</v>
      </c>
      <c r="B1774" s="124">
        <v>9</v>
      </c>
      <c r="C1774" s="126">
        <v>45930</v>
      </c>
      <c r="D1774" s="124">
        <v>53029970602</v>
      </c>
      <c r="E1774" s="124" t="s">
        <v>70</v>
      </c>
      <c r="F1774" s="6">
        <v>42</v>
      </c>
      <c r="G1774" s="6">
        <v>16</v>
      </c>
      <c r="H1774" s="6">
        <v>7</v>
      </c>
      <c r="I1774" s="6">
        <v>19</v>
      </c>
      <c r="J1774" s="127">
        <v>4521.08</v>
      </c>
      <c r="K1774" s="127">
        <v>1292.18</v>
      </c>
      <c r="L1774" s="127">
        <v>908.46</v>
      </c>
      <c r="M1774" s="127">
        <v>2320.44</v>
      </c>
    </row>
    <row r="1775" spans="1:13">
      <c r="A1775" s="124">
        <v>2025</v>
      </c>
      <c r="B1775" s="124">
        <v>9</v>
      </c>
      <c r="C1775" s="126">
        <v>45930</v>
      </c>
      <c r="D1775" s="124">
        <v>53029970700</v>
      </c>
      <c r="E1775" s="124" t="s">
        <v>71</v>
      </c>
      <c r="F1775" s="6">
        <v>22</v>
      </c>
      <c r="G1775" s="6">
        <v>12</v>
      </c>
      <c r="H1775" s="6">
        <v>6</v>
      </c>
      <c r="I1775" s="6">
        <v>4</v>
      </c>
      <c r="J1775" s="127">
        <v>5219.29</v>
      </c>
      <c r="K1775" s="127">
        <v>3689.19</v>
      </c>
      <c r="L1775" s="127">
        <v>1133.82</v>
      </c>
      <c r="M1775" s="127">
        <v>396.28</v>
      </c>
    </row>
    <row r="1776" spans="1:13">
      <c r="A1776" s="124">
        <v>2025</v>
      </c>
      <c r="B1776" s="124">
        <v>9</v>
      </c>
      <c r="C1776" s="126">
        <v>45930</v>
      </c>
      <c r="D1776" s="124">
        <v>53029970700</v>
      </c>
      <c r="E1776" s="124" t="s">
        <v>70</v>
      </c>
      <c r="F1776" s="6">
        <v>45</v>
      </c>
      <c r="G1776" s="6">
        <v>20</v>
      </c>
      <c r="H1776" s="6">
        <v>5</v>
      </c>
      <c r="I1776" s="6">
        <v>20</v>
      </c>
      <c r="J1776" s="127">
        <v>3323.89</v>
      </c>
      <c r="K1776" s="127">
        <v>801.34</v>
      </c>
      <c r="L1776" s="127">
        <v>404.66</v>
      </c>
      <c r="M1776" s="127">
        <v>2117.89</v>
      </c>
    </row>
    <row r="1777" spans="1:13">
      <c r="A1777" s="124">
        <v>2025</v>
      </c>
      <c r="B1777" s="124">
        <v>9</v>
      </c>
      <c r="C1777" s="126">
        <v>45930</v>
      </c>
      <c r="D1777" s="124">
        <v>53029970800</v>
      </c>
      <c r="E1777" s="124" t="s">
        <v>71</v>
      </c>
      <c r="F1777" s="6">
        <v>4</v>
      </c>
      <c r="G1777" s="6">
        <v>4</v>
      </c>
      <c r="H1777" s="6">
        <v>0</v>
      </c>
      <c r="I1777" s="6">
        <v>0</v>
      </c>
      <c r="J1777" s="127">
        <v>1344.01</v>
      </c>
      <c r="K1777" s="127">
        <v>1344.01</v>
      </c>
      <c r="L1777" s="127">
        <v>0</v>
      </c>
      <c r="M1777" s="127">
        <v>0</v>
      </c>
    </row>
    <row r="1778" spans="1:13">
      <c r="A1778" s="124">
        <v>2025</v>
      </c>
      <c r="B1778" s="124">
        <v>9</v>
      </c>
      <c r="C1778" s="126">
        <v>45930</v>
      </c>
      <c r="D1778" s="124">
        <v>53029970800</v>
      </c>
      <c r="E1778" s="124" t="s">
        <v>72</v>
      </c>
      <c r="F1778" s="6">
        <v>1</v>
      </c>
      <c r="G1778" s="6">
        <v>1</v>
      </c>
      <c r="H1778" s="6">
        <v>0</v>
      </c>
      <c r="I1778" s="6">
        <v>0</v>
      </c>
      <c r="J1778" s="127">
        <v>55.06</v>
      </c>
      <c r="K1778" s="127">
        <v>55.06</v>
      </c>
      <c r="L1778" s="127">
        <v>0</v>
      </c>
      <c r="M1778" s="127">
        <v>0</v>
      </c>
    </row>
    <row r="1779" spans="1:13">
      <c r="A1779" s="124">
        <v>2025</v>
      </c>
      <c r="B1779" s="124">
        <v>9</v>
      </c>
      <c r="C1779" s="126">
        <v>45930</v>
      </c>
      <c r="D1779" s="124">
        <v>53029970800</v>
      </c>
      <c r="E1779" s="124" t="s">
        <v>70</v>
      </c>
      <c r="F1779" s="6">
        <v>55</v>
      </c>
      <c r="G1779" s="6">
        <v>24</v>
      </c>
      <c r="H1779" s="6">
        <v>9</v>
      </c>
      <c r="I1779" s="6">
        <v>22</v>
      </c>
      <c r="J1779" s="127">
        <v>3560.71</v>
      </c>
      <c r="K1779" s="127">
        <v>1207.1400000000001</v>
      </c>
      <c r="L1779" s="127">
        <v>812.1</v>
      </c>
      <c r="M1779" s="127">
        <v>1541.47</v>
      </c>
    </row>
    <row r="1780" spans="1:13">
      <c r="A1780" s="124">
        <v>2025</v>
      </c>
      <c r="B1780" s="124">
        <v>9</v>
      </c>
      <c r="C1780" s="126">
        <v>45930</v>
      </c>
      <c r="D1780" s="124">
        <v>53029970900</v>
      </c>
      <c r="E1780" s="124" t="s">
        <v>71</v>
      </c>
      <c r="F1780" s="6">
        <v>1</v>
      </c>
      <c r="G1780" s="6">
        <v>1</v>
      </c>
      <c r="H1780" s="6">
        <v>0</v>
      </c>
      <c r="I1780" s="6">
        <v>0</v>
      </c>
      <c r="J1780" s="127">
        <v>21.2</v>
      </c>
      <c r="K1780" s="127">
        <v>21.2</v>
      </c>
      <c r="L1780" s="127">
        <v>0</v>
      </c>
      <c r="M1780" s="127">
        <v>0</v>
      </c>
    </row>
    <row r="1781" spans="1:13">
      <c r="A1781" s="124">
        <v>2025</v>
      </c>
      <c r="B1781" s="124">
        <v>9</v>
      </c>
      <c r="C1781" s="126">
        <v>45930</v>
      </c>
      <c r="D1781" s="124">
        <v>53029970900</v>
      </c>
      <c r="E1781" s="124" t="s">
        <v>72</v>
      </c>
      <c r="F1781" s="6">
        <v>3</v>
      </c>
      <c r="G1781" s="6">
        <v>2</v>
      </c>
      <c r="H1781" s="6">
        <v>1</v>
      </c>
      <c r="I1781" s="6">
        <v>0</v>
      </c>
      <c r="J1781" s="127">
        <v>1476.66</v>
      </c>
      <c r="K1781" s="127">
        <v>1443.95</v>
      </c>
      <c r="L1781" s="127">
        <v>32.71</v>
      </c>
      <c r="M1781" s="127">
        <v>0</v>
      </c>
    </row>
    <row r="1782" spans="1:13">
      <c r="A1782" s="124">
        <v>2025</v>
      </c>
      <c r="B1782" s="124">
        <v>9</v>
      </c>
      <c r="C1782" s="126">
        <v>45930</v>
      </c>
      <c r="D1782" s="124">
        <v>53029970900</v>
      </c>
      <c r="E1782" s="124" t="s">
        <v>70</v>
      </c>
      <c r="F1782" s="6">
        <v>2</v>
      </c>
      <c r="G1782" s="6">
        <v>1</v>
      </c>
      <c r="H1782" s="6">
        <v>0</v>
      </c>
      <c r="I1782" s="6">
        <v>1</v>
      </c>
      <c r="J1782" s="127">
        <v>158.82</v>
      </c>
      <c r="K1782" s="127">
        <v>59.76</v>
      </c>
      <c r="L1782" s="127">
        <v>48.29</v>
      </c>
      <c r="M1782" s="127">
        <v>50.77</v>
      </c>
    </row>
    <row r="1783" spans="1:13">
      <c r="A1783" s="124">
        <v>2025</v>
      </c>
      <c r="B1783" s="124">
        <v>9</v>
      </c>
      <c r="C1783" s="126">
        <v>45930</v>
      </c>
      <c r="D1783" s="124">
        <v>53029971400</v>
      </c>
      <c r="E1783" s="124" t="s">
        <v>70</v>
      </c>
      <c r="F1783" s="6">
        <v>3</v>
      </c>
      <c r="G1783" s="6">
        <v>1</v>
      </c>
      <c r="H1783" s="6">
        <v>0</v>
      </c>
      <c r="I1783" s="6">
        <v>2</v>
      </c>
      <c r="J1783" s="127">
        <v>121.5</v>
      </c>
      <c r="K1783" s="127">
        <v>61.44</v>
      </c>
      <c r="L1783" s="127">
        <v>10.75</v>
      </c>
      <c r="M1783" s="127">
        <v>49.31</v>
      </c>
    </row>
    <row r="1784" spans="1:13">
      <c r="A1784" s="124">
        <v>2025</v>
      </c>
      <c r="B1784" s="124">
        <v>9</v>
      </c>
      <c r="C1784" s="126">
        <v>45930</v>
      </c>
      <c r="D1784" s="124">
        <v>53029971500</v>
      </c>
      <c r="E1784" s="124" t="s">
        <v>71</v>
      </c>
      <c r="F1784" s="6">
        <v>2</v>
      </c>
      <c r="G1784" s="6">
        <v>0</v>
      </c>
      <c r="H1784" s="6">
        <v>2</v>
      </c>
      <c r="I1784" s="6">
        <v>0</v>
      </c>
      <c r="J1784" s="127">
        <v>80</v>
      </c>
      <c r="K1784" s="127">
        <v>40</v>
      </c>
      <c r="L1784" s="127">
        <v>40</v>
      </c>
      <c r="M1784" s="127">
        <v>0</v>
      </c>
    </row>
    <row r="1785" spans="1:13">
      <c r="A1785" s="124">
        <v>2025</v>
      </c>
      <c r="B1785" s="124">
        <v>9</v>
      </c>
      <c r="C1785" s="126">
        <v>45930</v>
      </c>
      <c r="D1785" s="124">
        <v>53029971500</v>
      </c>
      <c r="E1785" s="124" t="s">
        <v>70</v>
      </c>
      <c r="F1785" s="6">
        <v>35</v>
      </c>
      <c r="G1785" s="6">
        <v>20</v>
      </c>
      <c r="H1785" s="6">
        <v>3</v>
      </c>
      <c r="I1785" s="6">
        <v>12</v>
      </c>
      <c r="J1785" s="127">
        <v>2346.6</v>
      </c>
      <c r="K1785" s="127">
        <v>1059.49</v>
      </c>
      <c r="L1785" s="127">
        <v>349.62</v>
      </c>
      <c r="M1785" s="127">
        <v>937.49</v>
      </c>
    </row>
    <row r="1786" spans="1:13">
      <c r="A1786" s="124">
        <v>2025</v>
      </c>
      <c r="B1786" s="124">
        <v>9</v>
      </c>
      <c r="C1786" s="126">
        <v>45930</v>
      </c>
      <c r="D1786" s="124">
        <v>53035080101</v>
      </c>
      <c r="E1786" s="124" t="s">
        <v>70</v>
      </c>
      <c r="F1786" s="6">
        <v>39</v>
      </c>
      <c r="G1786" s="6">
        <v>8</v>
      </c>
      <c r="H1786" s="6">
        <v>8</v>
      </c>
      <c r="I1786" s="6">
        <v>23</v>
      </c>
      <c r="J1786" s="127">
        <v>4957.8100000000004</v>
      </c>
      <c r="K1786" s="127">
        <v>1093.75</v>
      </c>
      <c r="L1786" s="127">
        <v>931.96</v>
      </c>
      <c r="M1786" s="127">
        <v>2932.1</v>
      </c>
    </row>
    <row r="1787" spans="1:13">
      <c r="A1787" s="124">
        <v>2025</v>
      </c>
      <c r="B1787" s="124">
        <v>9</v>
      </c>
      <c r="C1787" s="126">
        <v>45930</v>
      </c>
      <c r="D1787" s="124">
        <v>53035080102</v>
      </c>
      <c r="E1787" s="124" t="s">
        <v>71</v>
      </c>
      <c r="F1787" s="6">
        <v>4</v>
      </c>
      <c r="G1787" s="6">
        <v>2</v>
      </c>
      <c r="H1787" s="6">
        <v>1</v>
      </c>
      <c r="I1787" s="6">
        <v>1</v>
      </c>
      <c r="J1787" s="127">
        <v>1215.3900000000001</v>
      </c>
      <c r="K1787" s="127">
        <v>567.84</v>
      </c>
      <c r="L1787" s="127">
        <v>265.64</v>
      </c>
      <c r="M1787" s="127">
        <v>381.91</v>
      </c>
    </row>
    <row r="1788" spans="1:13">
      <c r="A1788" s="124">
        <v>2025</v>
      </c>
      <c r="B1788" s="124">
        <v>9</v>
      </c>
      <c r="C1788" s="126">
        <v>45930</v>
      </c>
      <c r="D1788" s="124">
        <v>53035080102</v>
      </c>
      <c r="E1788" s="124" t="s">
        <v>70</v>
      </c>
      <c r="F1788" s="6">
        <v>93</v>
      </c>
      <c r="G1788" s="6">
        <v>29</v>
      </c>
      <c r="H1788" s="6">
        <v>14</v>
      </c>
      <c r="I1788" s="6">
        <v>50</v>
      </c>
      <c r="J1788" s="127">
        <v>7097.51</v>
      </c>
      <c r="K1788" s="127">
        <v>1817.36</v>
      </c>
      <c r="L1788" s="127">
        <v>1378.11</v>
      </c>
      <c r="M1788" s="127">
        <v>3902.04</v>
      </c>
    </row>
    <row r="1789" spans="1:13">
      <c r="A1789" s="124">
        <v>2025</v>
      </c>
      <c r="B1789" s="124">
        <v>9</v>
      </c>
      <c r="C1789" s="126">
        <v>45930</v>
      </c>
      <c r="D1789" s="124">
        <v>53035080200</v>
      </c>
      <c r="E1789" s="124" t="s">
        <v>71</v>
      </c>
      <c r="F1789" s="6">
        <v>6</v>
      </c>
      <c r="G1789" s="6">
        <v>1</v>
      </c>
      <c r="H1789" s="6">
        <v>4</v>
      </c>
      <c r="I1789" s="6">
        <v>1</v>
      </c>
      <c r="J1789" s="127">
        <v>1573.22</v>
      </c>
      <c r="K1789" s="127">
        <v>533.09</v>
      </c>
      <c r="L1789" s="127">
        <v>546.09</v>
      </c>
      <c r="M1789" s="127">
        <v>494.04</v>
      </c>
    </row>
    <row r="1790" spans="1:13">
      <c r="A1790" s="124">
        <v>2025</v>
      </c>
      <c r="B1790" s="124">
        <v>9</v>
      </c>
      <c r="C1790" s="126">
        <v>45930</v>
      </c>
      <c r="D1790" s="124">
        <v>53035080200</v>
      </c>
      <c r="E1790" s="124" t="s">
        <v>72</v>
      </c>
      <c r="F1790" s="6">
        <v>1</v>
      </c>
      <c r="G1790" s="6">
        <v>1</v>
      </c>
      <c r="H1790" s="6">
        <v>0</v>
      </c>
      <c r="I1790" s="6">
        <v>0</v>
      </c>
      <c r="J1790" s="127">
        <v>29.12</v>
      </c>
      <c r="K1790" s="127">
        <v>29.12</v>
      </c>
      <c r="L1790" s="127">
        <v>0</v>
      </c>
      <c r="M1790" s="127">
        <v>0</v>
      </c>
    </row>
    <row r="1791" spans="1:13">
      <c r="A1791" s="124">
        <v>2025</v>
      </c>
      <c r="B1791" s="124">
        <v>9</v>
      </c>
      <c r="C1791" s="126">
        <v>45930</v>
      </c>
      <c r="D1791" s="124">
        <v>53035080200</v>
      </c>
      <c r="E1791" s="124" t="s">
        <v>70</v>
      </c>
      <c r="F1791" s="6">
        <v>180</v>
      </c>
      <c r="G1791" s="6">
        <v>63</v>
      </c>
      <c r="H1791" s="6">
        <v>23</v>
      </c>
      <c r="I1791" s="6">
        <v>94</v>
      </c>
      <c r="J1791" s="127">
        <v>18440.32</v>
      </c>
      <c r="K1791" s="127">
        <v>5255.35</v>
      </c>
      <c r="L1791" s="127">
        <v>2657.74</v>
      </c>
      <c r="M1791" s="127">
        <v>10527.23</v>
      </c>
    </row>
    <row r="1792" spans="1:13">
      <c r="A1792" s="124">
        <v>2025</v>
      </c>
      <c r="B1792" s="124">
        <v>9</v>
      </c>
      <c r="C1792" s="126">
        <v>45930</v>
      </c>
      <c r="D1792" s="124">
        <v>53035080300</v>
      </c>
      <c r="E1792" s="124" t="s">
        <v>71</v>
      </c>
      <c r="F1792" s="6">
        <v>4</v>
      </c>
      <c r="G1792" s="6">
        <v>2</v>
      </c>
      <c r="H1792" s="6">
        <v>2</v>
      </c>
      <c r="I1792" s="6">
        <v>0</v>
      </c>
      <c r="J1792" s="127">
        <v>5816.24</v>
      </c>
      <c r="K1792" s="127">
        <v>5432.14</v>
      </c>
      <c r="L1792" s="127">
        <v>384.1</v>
      </c>
      <c r="M1792" s="127">
        <v>0</v>
      </c>
    </row>
    <row r="1793" spans="1:13">
      <c r="A1793" s="124">
        <v>2025</v>
      </c>
      <c r="B1793" s="124">
        <v>9</v>
      </c>
      <c r="C1793" s="126">
        <v>45930</v>
      </c>
      <c r="D1793" s="124">
        <v>53035080300</v>
      </c>
      <c r="E1793" s="124" t="s">
        <v>70</v>
      </c>
      <c r="F1793" s="6">
        <v>70</v>
      </c>
      <c r="G1793" s="6">
        <v>26</v>
      </c>
      <c r="H1793" s="6">
        <v>13</v>
      </c>
      <c r="I1793" s="6">
        <v>31</v>
      </c>
      <c r="J1793" s="127">
        <v>5264.02</v>
      </c>
      <c r="K1793" s="127">
        <v>1203</v>
      </c>
      <c r="L1793" s="127">
        <v>829.5</v>
      </c>
      <c r="M1793" s="127">
        <v>3231.52</v>
      </c>
    </row>
    <row r="1794" spans="1:13">
      <c r="A1794" s="124">
        <v>2025</v>
      </c>
      <c r="B1794" s="124">
        <v>9</v>
      </c>
      <c r="C1794" s="126">
        <v>45930</v>
      </c>
      <c r="D1794" s="124">
        <v>53035080400</v>
      </c>
      <c r="E1794" s="124" t="s">
        <v>71</v>
      </c>
      <c r="F1794" s="6">
        <v>5</v>
      </c>
      <c r="G1794" s="6">
        <v>2</v>
      </c>
      <c r="H1794" s="6">
        <v>2</v>
      </c>
      <c r="I1794" s="6">
        <v>1</v>
      </c>
      <c r="J1794" s="127">
        <v>757.58</v>
      </c>
      <c r="K1794" s="127">
        <v>495.57</v>
      </c>
      <c r="L1794" s="127">
        <v>219.14</v>
      </c>
      <c r="M1794" s="127">
        <v>42.87</v>
      </c>
    </row>
    <row r="1795" spans="1:13">
      <c r="A1795" s="124">
        <v>2025</v>
      </c>
      <c r="B1795" s="124">
        <v>9</v>
      </c>
      <c r="C1795" s="126">
        <v>45930</v>
      </c>
      <c r="D1795" s="124">
        <v>53035080400</v>
      </c>
      <c r="E1795" s="124" t="s">
        <v>70</v>
      </c>
      <c r="F1795" s="6">
        <v>72</v>
      </c>
      <c r="G1795" s="6">
        <v>30</v>
      </c>
      <c r="H1795" s="6">
        <v>10</v>
      </c>
      <c r="I1795" s="6">
        <v>32</v>
      </c>
      <c r="J1795" s="127">
        <v>6364.97</v>
      </c>
      <c r="K1795" s="127">
        <v>1460.8</v>
      </c>
      <c r="L1795" s="127">
        <v>931.91</v>
      </c>
      <c r="M1795" s="127">
        <v>3972.26</v>
      </c>
    </row>
    <row r="1796" spans="1:13">
      <c r="A1796" s="124">
        <v>2025</v>
      </c>
      <c r="B1796" s="124">
        <v>9</v>
      </c>
      <c r="C1796" s="126">
        <v>45930</v>
      </c>
      <c r="D1796" s="124">
        <v>53035080500</v>
      </c>
      <c r="E1796" s="124" t="s">
        <v>71</v>
      </c>
      <c r="F1796" s="6">
        <v>9</v>
      </c>
      <c r="G1796" s="6">
        <v>6</v>
      </c>
      <c r="H1796" s="6">
        <v>2</v>
      </c>
      <c r="I1796" s="6">
        <v>1</v>
      </c>
      <c r="J1796" s="127">
        <v>1426.88</v>
      </c>
      <c r="K1796" s="127">
        <v>1001.32</v>
      </c>
      <c r="L1796" s="127">
        <v>235.34</v>
      </c>
      <c r="M1796" s="127">
        <v>190.22</v>
      </c>
    </row>
    <row r="1797" spans="1:13">
      <c r="A1797" s="124">
        <v>2025</v>
      </c>
      <c r="B1797" s="124">
        <v>9</v>
      </c>
      <c r="C1797" s="126">
        <v>45930</v>
      </c>
      <c r="D1797" s="124">
        <v>53035080500</v>
      </c>
      <c r="E1797" s="124" t="s">
        <v>72</v>
      </c>
      <c r="F1797" s="6">
        <v>2</v>
      </c>
      <c r="G1797" s="6">
        <v>1</v>
      </c>
      <c r="H1797" s="6">
        <v>0</v>
      </c>
      <c r="I1797" s="6">
        <v>1</v>
      </c>
      <c r="J1797" s="127">
        <v>1188.17</v>
      </c>
      <c r="K1797" s="127">
        <v>595.89</v>
      </c>
      <c r="L1797" s="127">
        <v>192.78</v>
      </c>
      <c r="M1797" s="127">
        <v>399.5</v>
      </c>
    </row>
    <row r="1798" spans="1:13">
      <c r="A1798" s="124">
        <v>2025</v>
      </c>
      <c r="B1798" s="124">
        <v>9</v>
      </c>
      <c r="C1798" s="126">
        <v>45930</v>
      </c>
      <c r="D1798" s="124">
        <v>53035080500</v>
      </c>
      <c r="E1798" s="124" t="s">
        <v>70</v>
      </c>
      <c r="F1798" s="6">
        <v>74</v>
      </c>
      <c r="G1798" s="6">
        <v>27</v>
      </c>
      <c r="H1798" s="6">
        <v>20</v>
      </c>
      <c r="I1798" s="6">
        <v>27</v>
      </c>
      <c r="J1798" s="127">
        <v>6775.1</v>
      </c>
      <c r="K1798" s="127">
        <v>1887.16</v>
      </c>
      <c r="L1798" s="127">
        <v>1783.57</v>
      </c>
      <c r="M1798" s="127">
        <v>3104.37</v>
      </c>
    </row>
    <row r="1799" spans="1:13">
      <c r="A1799" s="124">
        <v>2025</v>
      </c>
      <c r="B1799" s="124">
        <v>9</v>
      </c>
      <c r="C1799" s="126">
        <v>45930</v>
      </c>
      <c r="D1799" s="124">
        <v>53035080600</v>
      </c>
      <c r="E1799" s="124" t="s">
        <v>71</v>
      </c>
      <c r="F1799" s="6">
        <v>2</v>
      </c>
      <c r="G1799" s="6">
        <v>2</v>
      </c>
      <c r="H1799" s="6">
        <v>0</v>
      </c>
      <c r="I1799" s="6">
        <v>0</v>
      </c>
      <c r="J1799" s="127">
        <v>944.76</v>
      </c>
      <c r="K1799" s="127">
        <v>944.76</v>
      </c>
      <c r="L1799" s="127">
        <v>0</v>
      </c>
      <c r="M1799" s="127">
        <v>0</v>
      </c>
    </row>
    <row r="1800" spans="1:13">
      <c r="A1800" s="124">
        <v>2025</v>
      </c>
      <c r="B1800" s="124">
        <v>9</v>
      </c>
      <c r="C1800" s="126">
        <v>45930</v>
      </c>
      <c r="D1800" s="124">
        <v>53035080600</v>
      </c>
      <c r="E1800" s="124" t="s">
        <v>72</v>
      </c>
      <c r="F1800" s="6">
        <v>1</v>
      </c>
      <c r="G1800" s="6">
        <v>0</v>
      </c>
      <c r="H1800" s="6">
        <v>1</v>
      </c>
      <c r="I1800" s="6">
        <v>0</v>
      </c>
      <c r="J1800" s="127">
        <v>5021.22</v>
      </c>
      <c r="K1800" s="127">
        <v>4533.67</v>
      </c>
      <c r="L1800" s="127">
        <v>487.55</v>
      </c>
      <c r="M1800" s="127">
        <v>0</v>
      </c>
    </row>
    <row r="1801" spans="1:13">
      <c r="A1801" s="124">
        <v>2025</v>
      </c>
      <c r="B1801" s="124">
        <v>9</v>
      </c>
      <c r="C1801" s="126">
        <v>45930</v>
      </c>
      <c r="D1801" s="124">
        <v>53035080600</v>
      </c>
      <c r="E1801" s="124" t="s">
        <v>70</v>
      </c>
      <c r="F1801" s="6">
        <v>127</v>
      </c>
      <c r="G1801" s="6">
        <v>44</v>
      </c>
      <c r="H1801" s="6">
        <v>21</v>
      </c>
      <c r="I1801" s="6">
        <v>62</v>
      </c>
      <c r="J1801" s="127">
        <v>9497.83</v>
      </c>
      <c r="K1801" s="127">
        <v>2638.94</v>
      </c>
      <c r="L1801" s="127">
        <v>1629.6</v>
      </c>
      <c r="M1801" s="127">
        <v>5229.29</v>
      </c>
    </row>
    <row r="1802" spans="1:13">
      <c r="A1802" s="124">
        <v>2025</v>
      </c>
      <c r="B1802" s="124">
        <v>9</v>
      </c>
      <c r="C1802" s="126">
        <v>45930</v>
      </c>
      <c r="D1802" s="124">
        <v>53035080700</v>
      </c>
      <c r="E1802" s="124" t="s">
        <v>71</v>
      </c>
      <c r="F1802" s="6">
        <v>2</v>
      </c>
      <c r="G1802" s="6">
        <v>0</v>
      </c>
      <c r="H1802" s="6">
        <v>1</v>
      </c>
      <c r="I1802" s="6">
        <v>1</v>
      </c>
      <c r="J1802" s="127">
        <v>10714.34</v>
      </c>
      <c r="K1802" s="127">
        <v>2629.06</v>
      </c>
      <c r="L1802" s="127">
        <v>2986.33</v>
      </c>
      <c r="M1802" s="127">
        <v>5098.95</v>
      </c>
    </row>
    <row r="1803" spans="1:13">
      <c r="A1803" s="124">
        <v>2025</v>
      </c>
      <c r="B1803" s="124">
        <v>9</v>
      </c>
      <c r="C1803" s="126">
        <v>45930</v>
      </c>
      <c r="D1803" s="124">
        <v>53035080700</v>
      </c>
      <c r="E1803" s="124" t="s">
        <v>70</v>
      </c>
      <c r="F1803" s="6">
        <v>50</v>
      </c>
      <c r="G1803" s="6">
        <v>18</v>
      </c>
      <c r="H1803" s="6">
        <v>9</v>
      </c>
      <c r="I1803" s="6">
        <v>23</v>
      </c>
      <c r="J1803" s="127">
        <v>6695.66</v>
      </c>
      <c r="K1803" s="127">
        <v>1434.27</v>
      </c>
      <c r="L1803" s="127">
        <v>611.76</v>
      </c>
      <c r="M1803" s="127">
        <v>4649.63</v>
      </c>
    </row>
    <row r="1804" spans="1:13">
      <c r="A1804" s="124">
        <v>2025</v>
      </c>
      <c r="B1804" s="124">
        <v>9</v>
      </c>
      <c r="C1804" s="126">
        <v>45930</v>
      </c>
      <c r="D1804" s="124">
        <v>53035080800</v>
      </c>
      <c r="E1804" s="124" t="s">
        <v>72</v>
      </c>
      <c r="F1804" s="6">
        <v>1</v>
      </c>
      <c r="G1804" s="6">
        <v>0</v>
      </c>
      <c r="H1804" s="6">
        <v>0</v>
      </c>
      <c r="I1804" s="6">
        <v>1</v>
      </c>
      <c r="J1804" s="127">
        <v>1736.74</v>
      </c>
      <c r="K1804" s="127">
        <v>20</v>
      </c>
      <c r="L1804" s="127">
        <v>20</v>
      </c>
      <c r="M1804" s="127">
        <v>1696.74</v>
      </c>
    </row>
    <row r="1805" spans="1:13">
      <c r="A1805" s="124">
        <v>2025</v>
      </c>
      <c r="B1805" s="124">
        <v>9</v>
      </c>
      <c r="C1805" s="126">
        <v>45930</v>
      </c>
      <c r="D1805" s="124">
        <v>53035080900</v>
      </c>
      <c r="E1805" s="124" t="s">
        <v>71</v>
      </c>
      <c r="F1805" s="6">
        <v>4</v>
      </c>
      <c r="G1805" s="6">
        <v>0</v>
      </c>
      <c r="H1805" s="6">
        <v>3</v>
      </c>
      <c r="I1805" s="6">
        <v>1</v>
      </c>
      <c r="J1805" s="127">
        <v>512.67999999999995</v>
      </c>
      <c r="K1805" s="127">
        <v>125.63</v>
      </c>
      <c r="L1805" s="127">
        <v>133.4</v>
      </c>
      <c r="M1805" s="127">
        <v>253.65</v>
      </c>
    </row>
    <row r="1806" spans="1:13">
      <c r="A1806" s="124">
        <v>2025</v>
      </c>
      <c r="B1806" s="124">
        <v>9</v>
      </c>
      <c r="C1806" s="126">
        <v>45930</v>
      </c>
      <c r="D1806" s="124">
        <v>53035080900</v>
      </c>
      <c r="E1806" s="124" t="s">
        <v>70</v>
      </c>
      <c r="F1806" s="6">
        <v>101</v>
      </c>
      <c r="G1806" s="6">
        <v>36</v>
      </c>
      <c r="H1806" s="6">
        <v>17</v>
      </c>
      <c r="I1806" s="6">
        <v>48</v>
      </c>
      <c r="J1806" s="127">
        <v>10278.57</v>
      </c>
      <c r="K1806" s="127">
        <v>2079.17</v>
      </c>
      <c r="L1806" s="127">
        <v>1263.8800000000001</v>
      </c>
      <c r="M1806" s="127">
        <v>6935.52</v>
      </c>
    </row>
    <row r="1807" spans="1:13">
      <c r="A1807" s="124">
        <v>2025</v>
      </c>
      <c r="B1807" s="124">
        <v>9</v>
      </c>
      <c r="C1807" s="126">
        <v>45930</v>
      </c>
      <c r="D1807" s="124">
        <v>53035081000</v>
      </c>
      <c r="E1807" s="124" t="s">
        <v>71</v>
      </c>
      <c r="F1807" s="6">
        <v>4</v>
      </c>
      <c r="G1807" s="6">
        <v>2</v>
      </c>
      <c r="H1807" s="6">
        <v>1</v>
      </c>
      <c r="I1807" s="6">
        <v>1</v>
      </c>
      <c r="J1807" s="127">
        <v>2049.9299999999998</v>
      </c>
      <c r="K1807" s="127">
        <v>101.3</v>
      </c>
      <c r="L1807" s="127">
        <v>40</v>
      </c>
      <c r="M1807" s="127">
        <v>1908.63</v>
      </c>
    </row>
    <row r="1808" spans="1:13">
      <c r="A1808" s="124">
        <v>2025</v>
      </c>
      <c r="B1808" s="124">
        <v>9</v>
      </c>
      <c r="C1808" s="126">
        <v>45930</v>
      </c>
      <c r="D1808" s="124">
        <v>53035081000</v>
      </c>
      <c r="E1808" s="124" t="s">
        <v>70</v>
      </c>
      <c r="F1808" s="6">
        <v>87</v>
      </c>
      <c r="G1808" s="6">
        <v>31</v>
      </c>
      <c r="H1808" s="6">
        <v>15</v>
      </c>
      <c r="I1808" s="6">
        <v>41</v>
      </c>
      <c r="J1808" s="127">
        <v>7751.1</v>
      </c>
      <c r="K1808" s="127">
        <v>1581.44</v>
      </c>
      <c r="L1808" s="127">
        <v>1082.48</v>
      </c>
      <c r="M1808" s="127">
        <v>5087.18</v>
      </c>
    </row>
    <row r="1809" spans="1:13">
      <c r="A1809" s="124">
        <v>2025</v>
      </c>
      <c r="B1809" s="124">
        <v>9</v>
      </c>
      <c r="C1809" s="126">
        <v>45930</v>
      </c>
      <c r="D1809" s="124">
        <v>53035081100</v>
      </c>
      <c r="E1809" s="124" t="s">
        <v>71</v>
      </c>
      <c r="F1809" s="6">
        <v>10</v>
      </c>
      <c r="G1809" s="6">
        <v>2</v>
      </c>
      <c r="H1809" s="6">
        <v>2</v>
      </c>
      <c r="I1809" s="6">
        <v>6</v>
      </c>
      <c r="J1809" s="127">
        <v>3289.19</v>
      </c>
      <c r="K1809" s="127">
        <v>656.42</v>
      </c>
      <c r="L1809" s="127">
        <v>649.69000000000005</v>
      </c>
      <c r="M1809" s="127">
        <v>1983.08</v>
      </c>
    </row>
    <row r="1810" spans="1:13">
      <c r="A1810" s="124">
        <v>2025</v>
      </c>
      <c r="B1810" s="124">
        <v>9</v>
      </c>
      <c r="C1810" s="126">
        <v>45930</v>
      </c>
      <c r="D1810" s="124">
        <v>53035081100</v>
      </c>
      <c r="E1810" s="124" t="s">
        <v>70</v>
      </c>
      <c r="F1810" s="6">
        <v>77</v>
      </c>
      <c r="G1810" s="6">
        <v>24</v>
      </c>
      <c r="H1810" s="6">
        <v>13</v>
      </c>
      <c r="I1810" s="6">
        <v>40</v>
      </c>
      <c r="J1810" s="127">
        <v>9780.0300000000007</v>
      </c>
      <c r="K1810" s="127">
        <v>2452.9699999999998</v>
      </c>
      <c r="L1810" s="127">
        <v>1403.64</v>
      </c>
      <c r="M1810" s="127">
        <v>5923.42</v>
      </c>
    </row>
    <row r="1811" spans="1:13">
      <c r="A1811" s="124">
        <v>2025</v>
      </c>
      <c r="B1811" s="124">
        <v>9</v>
      </c>
      <c r="C1811" s="126">
        <v>45930</v>
      </c>
      <c r="D1811" s="124">
        <v>53035081200</v>
      </c>
      <c r="E1811" s="124" t="s">
        <v>71</v>
      </c>
      <c r="F1811" s="6">
        <v>3</v>
      </c>
      <c r="G1811" s="6">
        <v>2</v>
      </c>
      <c r="H1811" s="6">
        <v>0</v>
      </c>
      <c r="I1811" s="6">
        <v>1</v>
      </c>
      <c r="J1811" s="127">
        <v>186.04</v>
      </c>
      <c r="K1811" s="127">
        <v>66.34</v>
      </c>
      <c r="L1811" s="127">
        <v>24.5</v>
      </c>
      <c r="M1811" s="127">
        <v>95.2</v>
      </c>
    </row>
    <row r="1812" spans="1:13">
      <c r="A1812" s="124">
        <v>2025</v>
      </c>
      <c r="B1812" s="124">
        <v>9</v>
      </c>
      <c r="C1812" s="126">
        <v>45930</v>
      </c>
      <c r="D1812" s="124">
        <v>53035081200</v>
      </c>
      <c r="E1812" s="124" t="s">
        <v>70</v>
      </c>
      <c r="F1812" s="6">
        <v>119</v>
      </c>
      <c r="G1812" s="6">
        <v>42</v>
      </c>
      <c r="H1812" s="6">
        <v>16</v>
      </c>
      <c r="I1812" s="6">
        <v>61</v>
      </c>
      <c r="J1812" s="127">
        <v>8792.7099999999991</v>
      </c>
      <c r="K1812" s="127">
        <v>1913.99</v>
      </c>
      <c r="L1812" s="127">
        <v>1133.67</v>
      </c>
      <c r="M1812" s="127">
        <v>5745.05</v>
      </c>
    </row>
    <row r="1813" spans="1:13">
      <c r="A1813" s="124">
        <v>2025</v>
      </c>
      <c r="B1813" s="124">
        <v>9</v>
      </c>
      <c r="C1813" s="126">
        <v>45930</v>
      </c>
      <c r="D1813" s="124">
        <v>53035090201</v>
      </c>
      <c r="E1813" s="124" t="s">
        <v>71</v>
      </c>
      <c r="F1813" s="6">
        <v>3</v>
      </c>
      <c r="G1813" s="6">
        <v>1</v>
      </c>
      <c r="H1813" s="6">
        <v>1</v>
      </c>
      <c r="I1813" s="6">
        <v>1</v>
      </c>
      <c r="J1813" s="127">
        <v>133.63999999999999</v>
      </c>
      <c r="K1813" s="127">
        <v>70.040000000000006</v>
      </c>
      <c r="L1813" s="127">
        <v>42.4</v>
      </c>
      <c r="M1813" s="127">
        <v>21.2</v>
      </c>
    </row>
    <row r="1814" spans="1:13">
      <c r="A1814" s="124">
        <v>2025</v>
      </c>
      <c r="B1814" s="124">
        <v>9</v>
      </c>
      <c r="C1814" s="126">
        <v>45930</v>
      </c>
      <c r="D1814" s="124">
        <v>53035090201</v>
      </c>
      <c r="E1814" s="124" t="s">
        <v>70</v>
      </c>
      <c r="F1814" s="6">
        <v>27</v>
      </c>
      <c r="G1814" s="6">
        <v>13</v>
      </c>
      <c r="H1814" s="6">
        <v>7</v>
      </c>
      <c r="I1814" s="6">
        <v>7</v>
      </c>
      <c r="J1814" s="127">
        <v>2652.8</v>
      </c>
      <c r="K1814" s="127">
        <v>1111.6099999999999</v>
      </c>
      <c r="L1814" s="127">
        <v>521.61</v>
      </c>
      <c r="M1814" s="127">
        <v>1019.58</v>
      </c>
    </row>
    <row r="1815" spans="1:13">
      <c r="A1815" s="124">
        <v>2025</v>
      </c>
      <c r="B1815" s="124">
        <v>9</v>
      </c>
      <c r="C1815" s="126">
        <v>45930</v>
      </c>
      <c r="D1815" s="124">
        <v>53035090202</v>
      </c>
      <c r="E1815" s="124" t="s">
        <v>70</v>
      </c>
      <c r="F1815" s="6">
        <v>18</v>
      </c>
      <c r="G1815" s="6">
        <v>10</v>
      </c>
      <c r="H1815" s="6">
        <v>2</v>
      </c>
      <c r="I1815" s="6">
        <v>6</v>
      </c>
      <c r="J1815" s="127">
        <v>1870.84</v>
      </c>
      <c r="K1815" s="127">
        <v>847.47</v>
      </c>
      <c r="L1815" s="127">
        <v>349.49</v>
      </c>
      <c r="M1815" s="127">
        <v>673.88</v>
      </c>
    </row>
    <row r="1816" spans="1:13">
      <c r="A1816" s="124">
        <v>2025</v>
      </c>
      <c r="B1816" s="124">
        <v>9</v>
      </c>
      <c r="C1816" s="126">
        <v>45930</v>
      </c>
      <c r="D1816" s="124">
        <v>53035090400</v>
      </c>
      <c r="E1816" s="124" t="s">
        <v>71</v>
      </c>
      <c r="F1816" s="6">
        <v>1</v>
      </c>
      <c r="G1816" s="6">
        <v>1</v>
      </c>
      <c r="H1816" s="6">
        <v>0</v>
      </c>
      <c r="I1816" s="6">
        <v>0</v>
      </c>
      <c r="J1816" s="127">
        <v>1754.77</v>
      </c>
      <c r="K1816" s="127">
        <v>1754.77</v>
      </c>
      <c r="L1816" s="127">
        <v>0</v>
      </c>
      <c r="M1816" s="127">
        <v>0</v>
      </c>
    </row>
    <row r="1817" spans="1:13">
      <c r="A1817" s="124">
        <v>2025</v>
      </c>
      <c r="B1817" s="124">
        <v>9</v>
      </c>
      <c r="C1817" s="126">
        <v>45930</v>
      </c>
      <c r="D1817" s="124">
        <v>53035090400</v>
      </c>
      <c r="E1817" s="124" t="s">
        <v>70</v>
      </c>
      <c r="F1817" s="6">
        <v>16</v>
      </c>
      <c r="G1817" s="6">
        <v>8</v>
      </c>
      <c r="H1817" s="6">
        <v>3</v>
      </c>
      <c r="I1817" s="6">
        <v>5</v>
      </c>
      <c r="J1817" s="127">
        <v>1422</v>
      </c>
      <c r="K1817" s="127">
        <v>554.91999999999996</v>
      </c>
      <c r="L1817" s="127">
        <v>182.44</v>
      </c>
      <c r="M1817" s="127">
        <v>684.64</v>
      </c>
    </row>
    <row r="1818" spans="1:13">
      <c r="A1818" s="124">
        <v>2025</v>
      </c>
      <c r="B1818" s="124">
        <v>9</v>
      </c>
      <c r="C1818" s="126">
        <v>45930</v>
      </c>
      <c r="D1818" s="124">
        <v>53035090501</v>
      </c>
      <c r="E1818" s="124" t="s">
        <v>71</v>
      </c>
      <c r="F1818" s="6">
        <v>5</v>
      </c>
      <c r="G1818" s="6">
        <v>2</v>
      </c>
      <c r="H1818" s="6">
        <v>2</v>
      </c>
      <c r="I1818" s="6">
        <v>1</v>
      </c>
      <c r="J1818" s="127">
        <v>813.86</v>
      </c>
      <c r="K1818" s="127">
        <v>558.91999999999996</v>
      </c>
      <c r="L1818" s="127">
        <v>151.66999999999999</v>
      </c>
      <c r="M1818" s="127">
        <v>103.27</v>
      </c>
    </row>
    <row r="1819" spans="1:13">
      <c r="A1819" s="124">
        <v>2025</v>
      </c>
      <c r="B1819" s="124">
        <v>9</v>
      </c>
      <c r="C1819" s="126">
        <v>45930</v>
      </c>
      <c r="D1819" s="124">
        <v>53035090501</v>
      </c>
      <c r="E1819" s="124" t="s">
        <v>70</v>
      </c>
      <c r="F1819" s="6">
        <v>16</v>
      </c>
      <c r="G1819" s="6">
        <v>10</v>
      </c>
      <c r="H1819" s="6">
        <v>3</v>
      </c>
      <c r="I1819" s="6">
        <v>3</v>
      </c>
      <c r="J1819" s="127">
        <v>804.87</v>
      </c>
      <c r="K1819" s="127">
        <v>462.65</v>
      </c>
      <c r="L1819" s="127">
        <v>210.06</v>
      </c>
      <c r="M1819" s="127">
        <v>132.16</v>
      </c>
    </row>
    <row r="1820" spans="1:13">
      <c r="A1820" s="124">
        <v>2025</v>
      </c>
      <c r="B1820" s="124">
        <v>9</v>
      </c>
      <c r="C1820" s="126">
        <v>45930</v>
      </c>
      <c r="D1820" s="124">
        <v>53035090502</v>
      </c>
      <c r="E1820" s="124" t="s">
        <v>70</v>
      </c>
      <c r="F1820" s="6">
        <v>64</v>
      </c>
      <c r="G1820" s="6">
        <v>25</v>
      </c>
      <c r="H1820" s="6">
        <v>13</v>
      </c>
      <c r="I1820" s="6">
        <v>26</v>
      </c>
      <c r="J1820" s="127">
        <v>5143.1499999999996</v>
      </c>
      <c r="K1820" s="127">
        <v>1691.87</v>
      </c>
      <c r="L1820" s="127">
        <v>1155.5</v>
      </c>
      <c r="M1820" s="127">
        <v>2295.7800000000002</v>
      </c>
    </row>
    <row r="1821" spans="1:13">
      <c r="A1821" s="124">
        <v>2025</v>
      </c>
      <c r="B1821" s="124">
        <v>9</v>
      </c>
      <c r="C1821" s="126">
        <v>45930</v>
      </c>
      <c r="D1821" s="124">
        <v>53035091100</v>
      </c>
      <c r="E1821" s="124" t="s">
        <v>70</v>
      </c>
      <c r="F1821" s="6">
        <v>11</v>
      </c>
      <c r="G1821" s="6">
        <v>5</v>
      </c>
      <c r="H1821" s="6">
        <v>4</v>
      </c>
      <c r="I1821" s="6">
        <v>2</v>
      </c>
      <c r="J1821" s="127">
        <v>605.07000000000005</v>
      </c>
      <c r="K1821" s="127">
        <v>253.18</v>
      </c>
      <c r="L1821" s="127">
        <v>77.64</v>
      </c>
      <c r="M1821" s="127">
        <v>274.25</v>
      </c>
    </row>
    <row r="1822" spans="1:13">
      <c r="A1822" s="124">
        <v>2025</v>
      </c>
      <c r="B1822" s="124">
        <v>9</v>
      </c>
      <c r="C1822" s="126">
        <v>45930</v>
      </c>
      <c r="D1822" s="124">
        <v>53035091201</v>
      </c>
      <c r="E1822" s="124" t="s">
        <v>71</v>
      </c>
      <c r="F1822" s="6">
        <v>15</v>
      </c>
      <c r="G1822" s="6">
        <v>9</v>
      </c>
      <c r="H1822" s="6">
        <v>3</v>
      </c>
      <c r="I1822" s="6">
        <v>3</v>
      </c>
      <c r="J1822" s="127">
        <v>22836.07</v>
      </c>
      <c r="K1822" s="127">
        <v>21715.4</v>
      </c>
      <c r="L1822" s="127">
        <v>402.55</v>
      </c>
      <c r="M1822" s="127">
        <v>718.12</v>
      </c>
    </row>
    <row r="1823" spans="1:13">
      <c r="A1823" s="124">
        <v>2025</v>
      </c>
      <c r="B1823" s="124">
        <v>9</v>
      </c>
      <c r="C1823" s="126">
        <v>45930</v>
      </c>
      <c r="D1823" s="124">
        <v>53035091201</v>
      </c>
      <c r="E1823" s="124" t="s">
        <v>70</v>
      </c>
      <c r="F1823" s="6">
        <v>60</v>
      </c>
      <c r="G1823" s="6">
        <v>29</v>
      </c>
      <c r="H1823" s="6">
        <v>10</v>
      </c>
      <c r="I1823" s="6">
        <v>21</v>
      </c>
      <c r="J1823" s="127">
        <v>4893.1099999999997</v>
      </c>
      <c r="K1823" s="127">
        <v>1517.55</v>
      </c>
      <c r="L1823" s="127">
        <v>913.83</v>
      </c>
      <c r="M1823" s="127">
        <v>2461.73</v>
      </c>
    </row>
    <row r="1824" spans="1:13">
      <c r="A1824" s="124">
        <v>2025</v>
      </c>
      <c r="B1824" s="124">
        <v>9</v>
      </c>
      <c r="C1824" s="126">
        <v>45930</v>
      </c>
      <c r="D1824" s="124">
        <v>53035091203</v>
      </c>
      <c r="E1824" s="124" t="s">
        <v>71</v>
      </c>
      <c r="F1824" s="6">
        <v>1</v>
      </c>
      <c r="G1824" s="6">
        <v>0</v>
      </c>
      <c r="H1824" s="6">
        <v>1</v>
      </c>
      <c r="I1824" s="6">
        <v>0</v>
      </c>
      <c r="J1824" s="127">
        <v>88.68</v>
      </c>
      <c r="K1824" s="127">
        <v>41.3</v>
      </c>
      <c r="L1824" s="127">
        <v>47.38</v>
      </c>
      <c r="M1824" s="127">
        <v>0</v>
      </c>
    </row>
    <row r="1825" spans="1:13">
      <c r="A1825" s="124">
        <v>2025</v>
      </c>
      <c r="B1825" s="124">
        <v>9</v>
      </c>
      <c r="C1825" s="126">
        <v>45930</v>
      </c>
      <c r="D1825" s="124">
        <v>53035091203</v>
      </c>
      <c r="E1825" s="124" t="s">
        <v>70</v>
      </c>
      <c r="F1825" s="6">
        <v>107</v>
      </c>
      <c r="G1825" s="6">
        <v>52</v>
      </c>
      <c r="H1825" s="6">
        <v>19</v>
      </c>
      <c r="I1825" s="6">
        <v>36</v>
      </c>
      <c r="J1825" s="127">
        <v>8581.18</v>
      </c>
      <c r="K1825" s="127">
        <v>3580.85</v>
      </c>
      <c r="L1825" s="127">
        <v>1789.67</v>
      </c>
      <c r="M1825" s="127">
        <v>3210.66</v>
      </c>
    </row>
    <row r="1826" spans="1:13">
      <c r="A1826" s="124">
        <v>2025</v>
      </c>
      <c r="B1826" s="124">
        <v>9</v>
      </c>
      <c r="C1826" s="126">
        <v>45930</v>
      </c>
      <c r="D1826" s="124">
        <v>53035091204</v>
      </c>
      <c r="E1826" s="124" t="s">
        <v>70</v>
      </c>
      <c r="F1826" s="6">
        <v>40</v>
      </c>
      <c r="G1826" s="6">
        <v>21</v>
      </c>
      <c r="H1826" s="6">
        <v>5</v>
      </c>
      <c r="I1826" s="6">
        <v>14</v>
      </c>
      <c r="J1826" s="127">
        <v>2206.17</v>
      </c>
      <c r="K1826" s="127">
        <v>911.43</v>
      </c>
      <c r="L1826" s="127">
        <v>343.8</v>
      </c>
      <c r="M1826" s="127">
        <v>950.94</v>
      </c>
    </row>
    <row r="1827" spans="1:13">
      <c r="A1827" s="124">
        <v>2025</v>
      </c>
      <c r="B1827" s="124">
        <v>9</v>
      </c>
      <c r="C1827" s="126">
        <v>45930</v>
      </c>
      <c r="D1827" s="124">
        <v>53035091302</v>
      </c>
      <c r="E1827" s="124" t="s">
        <v>70</v>
      </c>
      <c r="F1827" s="6">
        <v>31</v>
      </c>
      <c r="G1827" s="6">
        <v>20</v>
      </c>
      <c r="H1827" s="6">
        <v>7</v>
      </c>
      <c r="I1827" s="6">
        <v>4</v>
      </c>
      <c r="J1827" s="127">
        <v>1573.96</v>
      </c>
      <c r="K1827" s="127">
        <v>1022.29</v>
      </c>
      <c r="L1827" s="127">
        <v>385.04</v>
      </c>
      <c r="M1827" s="127">
        <v>166.63</v>
      </c>
    </row>
    <row r="1828" spans="1:13">
      <c r="A1828" s="124">
        <v>2025</v>
      </c>
      <c r="B1828" s="124">
        <v>9</v>
      </c>
      <c r="C1828" s="126">
        <v>45930</v>
      </c>
      <c r="D1828" s="124">
        <v>53035091400</v>
      </c>
      <c r="E1828" s="124" t="s">
        <v>71</v>
      </c>
      <c r="F1828" s="6">
        <v>4</v>
      </c>
      <c r="G1828" s="6">
        <v>0</v>
      </c>
      <c r="H1828" s="6">
        <v>1</v>
      </c>
      <c r="I1828" s="6">
        <v>3</v>
      </c>
      <c r="J1828" s="127">
        <v>3503.33</v>
      </c>
      <c r="K1828" s="127">
        <v>80</v>
      </c>
      <c r="L1828" s="127">
        <v>343.18</v>
      </c>
      <c r="M1828" s="127">
        <v>3080.15</v>
      </c>
    </row>
    <row r="1829" spans="1:13">
      <c r="A1829" s="124">
        <v>2025</v>
      </c>
      <c r="B1829" s="124">
        <v>9</v>
      </c>
      <c r="C1829" s="126">
        <v>45930</v>
      </c>
      <c r="D1829" s="124">
        <v>53035091400</v>
      </c>
      <c r="E1829" s="124" t="s">
        <v>70</v>
      </c>
      <c r="F1829" s="6">
        <v>39</v>
      </c>
      <c r="G1829" s="6">
        <v>18</v>
      </c>
      <c r="H1829" s="6">
        <v>6</v>
      </c>
      <c r="I1829" s="6">
        <v>15</v>
      </c>
      <c r="J1829" s="127">
        <v>4753.29</v>
      </c>
      <c r="K1829" s="127">
        <v>1040.98</v>
      </c>
      <c r="L1829" s="127">
        <v>731</v>
      </c>
      <c r="M1829" s="127">
        <v>2981.31</v>
      </c>
    </row>
    <row r="1830" spans="1:13">
      <c r="A1830" s="124">
        <v>2025</v>
      </c>
      <c r="B1830" s="124">
        <v>9</v>
      </c>
      <c r="C1830" s="126">
        <v>45930</v>
      </c>
      <c r="D1830" s="124">
        <v>53035091500</v>
      </c>
      <c r="E1830" s="124" t="s">
        <v>70</v>
      </c>
      <c r="F1830" s="6">
        <v>71</v>
      </c>
      <c r="G1830" s="6">
        <v>32</v>
      </c>
      <c r="H1830" s="6">
        <v>12</v>
      </c>
      <c r="I1830" s="6">
        <v>27</v>
      </c>
      <c r="J1830" s="127">
        <v>6400.37</v>
      </c>
      <c r="K1830" s="127">
        <v>2069.67</v>
      </c>
      <c r="L1830" s="127">
        <v>1136.58</v>
      </c>
      <c r="M1830" s="127">
        <v>3194.12</v>
      </c>
    </row>
    <row r="1831" spans="1:13">
      <c r="A1831" s="124">
        <v>2025</v>
      </c>
      <c r="B1831" s="124">
        <v>9</v>
      </c>
      <c r="C1831" s="126">
        <v>45930</v>
      </c>
      <c r="D1831" s="124">
        <v>53035091600</v>
      </c>
      <c r="E1831" s="124" t="s">
        <v>71</v>
      </c>
      <c r="F1831" s="6">
        <v>3</v>
      </c>
      <c r="G1831" s="6">
        <v>0</v>
      </c>
      <c r="H1831" s="6">
        <v>1</v>
      </c>
      <c r="I1831" s="6">
        <v>2</v>
      </c>
      <c r="J1831" s="127">
        <v>1302.1099999999999</v>
      </c>
      <c r="K1831" s="127">
        <v>350.46</v>
      </c>
      <c r="L1831" s="127">
        <v>365.01</v>
      </c>
      <c r="M1831" s="127">
        <v>586.64</v>
      </c>
    </row>
    <row r="1832" spans="1:13">
      <c r="A1832" s="124">
        <v>2025</v>
      </c>
      <c r="B1832" s="124">
        <v>9</v>
      </c>
      <c r="C1832" s="126">
        <v>45930</v>
      </c>
      <c r="D1832" s="124">
        <v>53035091600</v>
      </c>
      <c r="E1832" s="124" t="s">
        <v>70</v>
      </c>
      <c r="F1832" s="6">
        <v>127</v>
      </c>
      <c r="G1832" s="6">
        <v>59</v>
      </c>
      <c r="H1832" s="6">
        <v>22</v>
      </c>
      <c r="I1832" s="6">
        <v>46</v>
      </c>
      <c r="J1832" s="127">
        <v>11452.96</v>
      </c>
      <c r="K1832" s="127">
        <v>3502</v>
      </c>
      <c r="L1832" s="127">
        <v>2045.21</v>
      </c>
      <c r="M1832" s="127">
        <v>5905.75</v>
      </c>
    </row>
    <row r="1833" spans="1:13">
      <c r="A1833" s="124">
        <v>2025</v>
      </c>
      <c r="B1833" s="124">
        <v>9</v>
      </c>
      <c r="C1833" s="126">
        <v>45930</v>
      </c>
      <c r="D1833" s="124">
        <v>53035091700</v>
      </c>
      <c r="E1833" s="124" t="s">
        <v>70</v>
      </c>
      <c r="F1833" s="6">
        <v>130</v>
      </c>
      <c r="G1833" s="6">
        <v>66</v>
      </c>
      <c r="H1833" s="6">
        <v>29</v>
      </c>
      <c r="I1833" s="6">
        <v>35</v>
      </c>
      <c r="J1833" s="127">
        <v>11240.46</v>
      </c>
      <c r="K1833" s="127">
        <v>4397.3</v>
      </c>
      <c r="L1833" s="127">
        <v>1751.05</v>
      </c>
      <c r="M1833" s="127">
        <v>5092.1099999999997</v>
      </c>
    </row>
    <row r="1834" spans="1:13">
      <c r="A1834" s="124">
        <v>2025</v>
      </c>
      <c r="B1834" s="124">
        <v>9</v>
      </c>
      <c r="C1834" s="126">
        <v>45930</v>
      </c>
      <c r="D1834" s="124">
        <v>53035091800</v>
      </c>
      <c r="E1834" s="124" t="s">
        <v>71</v>
      </c>
      <c r="F1834" s="6">
        <v>3</v>
      </c>
      <c r="G1834" s="6">
        <v>2</v>
      </c>
      <c r="H1834" s="6">
        <v>1</v>
      </c>
      <c r="I1834" s="6">
        <v>0</v>
      </c>
      <c r="J1834" s="127">
        <v>119.62</v>
      </c>
      <c r="K1834" s="127">
        <v>116.5</v>
      </c>
      <c r="L1834" s="127">
        <v>3.12</v>
      </c>
      <c r="M1834" s="127">
        <v>0</v>
      </c>
    </row>
    <row r="1835" spans="1:13">
      <c r="A1835" s="124">
        <v>2025</v>
      </c>
      <c r="B1835" s="124">
        <v>9</v>
      </c>
      <c r="C1835" s="126">
        <v>45930</v>
      </c>
      <c r="D1835" s="124">
        <v>53035091800</v>
      </c>
      <c r="E1835" s="124" t="s">
        <v>70</v>
      </c>
      <c r="F1835" s="6">
        <v>65</v>
      </c>
      <c r="G1835" s="6">
        <v>24</v>
      </c>
      <c r="H1835" s="6">
        <v>13</v>
      </c>
      <c r="I1835" s="6">
        <v>28</v>
      </c>
      <c r="J1835" s="127">
        <v>6092.56</v>
      </c>
      <c r="K1835" s="127">
        <v>1643.49</v>
      </c>
      <c r="L1835" s="127">
        <v>894.15</v>
      </c>
      <c r="M1835" s="127">
        <v>3554.92</v>
      </c>
    </row>
    <row r="1836" spans="1:13">
      <c r="A1836" s="124">
        <v>2025</v>
      </c>
      <c r="B1836" s="124">
        <v>9</v>
      </c>
      <c r="C1836" s="126">
        <v>45930</v>
      </c>
      <c r="D1836" s="124">
        <v>53035091900</v>
      </c>
      <c r="E1836" s="124" t="s">
        <v>71</v>
      </c>
      <c r="F1836" s="6">
        <v>3</v>
      </c>
      <c r="G1836" s="6">
        <v>2</v>
      </c>
      <c r="H1836" s="6">
        <v>1</v>
      </c>
      <c r="I1836" s="6">
        <v>0</v>
      </c>
      <c r="J1836" s="127">
        <v>825</v>
      </c>
      <c r="K1836" s="127">
        <v>691.11</v>
      </c>
      <c r="L1836" s="127">
        <v>133.88999999999999</v>
      </c>
      <c r="M1836" s="127">
        <v>0</v>
      </c>
    </row>
    <row r="1837" spans="1:13">
      <c r="A1837" s="124">
        <v>2025</v>
      </c>
      <c r="B1837" s="124">
        <v>9</v>
      </c>
      <c r="C1837" s="126">
        <v>45930</v>
      </c>
      <c r="D1837" s="124">
        <v>53035091900</v>
      </c>
      <c r="E1837" s="124" t="s">
        <v>70</v>
      </c>
      <c r="F1837" s="6">
        <v>76</v>
      </c>
      <c r="G1837" s="6">
        <v>30</v>
      </c>
      <c r="H1837" s="6">
        <v>14</v>
      </c>
      <c r="I1837" s="6">
        <v>32</v>
      </c>
      <c r="J1837" s="127">
        <v>8000.92</v>
      </c>
      <c r="K1837" s="127">
        <v>1785.06</v>
      </c>
      <c r="L1837" s="127">
        <v>1221.54</v>
      </c>
      <c r="M1837" s="127">
        <v>4994.32</v>
      </c>
    </row>
    <row r="1838" spans="1:13">
      <c r="A1838" s="124">
        <v>2025</v>
      </c>
      <c r="B1838" s="124">
        <v>9</v>
      </c>
      <c r="C1838" s="126">
        <v>45930</v>
      </c>
      <c r="D1838" s="124">
        <v>53035092100</v>
      </c>
      <c r="E1838" s="124" t="s">
        <v>71</v>
      </c>
      <c r="F1838" s="6">
        <v>15</v>
      </c>
      <c r="G1838" s="6">
        <v>10</v>
      </c>
      <c r="H1838" s="6">
        <v>0</v>
      </c>
      <c r="I1838" s="6">
        <v>5</v>
      </c>
      <c r="J1838" s="127">
        <v>11105.1</v>
      </c>
      <c r="K1838" s="127">
        <v>1395.87</v>
      </c>
      <c r="L1838" s="127">
        <v>824.4</v>
      </c>
      <c r="M1838" s="127">
        <v>8884.83</v>
      </c>
    </row>
    <row r="1839" spans="1:13">
      <c r="A1839" s="124">
        <v>2025</v>
      </c>
      <c r="B1839" s="124">
        <v>9</v>
      </c>
      <c r="C1839" s="126">
        <v>45930</v>
      </c>
      <c r="D1839" s="124">
        <v>53035092100</v>
      </c>
      <c r="E1839" s="124" t="s">
        <v>72</v>
      </c>
      <c r="F1839" s="6">
        <v>1</v>
      </c>
      <c r="G1839" s="6">
        <v>0</v>
      </c>
      <c r="H1839" s="6">
        <v>1</v>
      </c>
      <c r="I1839" s="6">
        <v>0</v>
      </c>
      <c r="J1839" s="127">
        <v>3429.22</v>
      </c>
      <c r="K1839" s="127">
        <v>2407.12</v>
      </c>
      <c r="L1839" s="127">
        <v>1022.1</v>
      </c>
      <c r="M1839" s="127">
        <v>0</v>
      </c>
    </row>
    <row r="1840" spans="1:13">
      <c r="A1840" s="124">
        <v>2025</v>
      </c>
      <c r="B1840" s="124">
        <v>9</v>
      </c>
      <c r="C1840" s="126">
        <v>45930</v>
      </c>
      <c r="D1840" s="124">
        <v>53035092100</v>
      </c>
      <c r="E1840" s="124" t="s">
        <v>70</v>
      </c>
      <c r="F1840" s="6">
        <v>223</v>
      </c>
      <c r="G1840" s="6">
        <v>95</v>
      </c>
      <c r="H1840" s="6">
        <v>47</v>
      </c>
      <c r="I1840" s="6">
        <v>81</v>
      </c>
      <c r="J1840" s="127">
        <v>19801.32</v>
      </c>
      <c r="K1840" s="127">
        <v>5550.85</v>
      </c>
      <c r="L1840" s="127">
        <v>2756.65</v>
      </c>
      <c r="M1840" s="127">
        <v>11493.82</v>
      </c>
    </row>
    <row r="1841" spans="1:13">
      <c r="A1841" s="124">
        <v>2025</v>
      </c>
      <c r="B1841" s="124">
        <v>9</v>
      </c>
      <c r="C1841" s="126">
        <v>45930</v>
      </c>
      <c r="D1841" s="124">
        <v>53035092200</v>
      </c>
      <c r="E1841" s="124" t="s">
        <v>71</v>
      </c>
      <c r="F1841" s="6">
        <v>5</v>
      </c>
      <c r="G1841" s="6">
        <v>4</v>
      </c>
      <c r="H1841" s="6">
        <v>1</v>
      </c>
      <c r="I1841" s="6">
        <v>0</v>
      </c>
      <c r="J1841" s="127">
        <v>1064.2</v>
      </c>
      <c r="K1841" s="127">
        <v>866.79</v>
      </c>
      <c r="L1841" s="127">
        <v>197.41</v>
      </c>
      <c r="M1841" s="127">
        <v>0</v>
      </c>
    </row>
    <row r="1842" spans="1:13">
      <c r="A1842" s="124">
        <v>2025</v>
      </c>
      <c r="B1842" s="124">
        <v>9</v>
      </c>
      <c r="C1842" s="126">
        <v>45930</v>
      </c>
      <c r="D1842" s="124">
        <v>53035092200</v>
      </c>
      <c r="E1842" s="124" t="s">
        <v>70</v>
      </c>
      <c r="F1842" s="6">
        <v>148</v>
      </c>
      <c r="G1842" s="6">
        <v>52</v>
      </c>
      <c r="H1842" s="6">
        <v>28</v>
      </c>
      <c r="I1842" s="6">
        <v>68</v>
      </c>
      <c r="J1842" s="127">
        <v>18436.66</v>
      </c>
      <c r="K1842" s="127">
        <v>4418.7</v>
      </c>
      <c r="L1842" s="127">
        <v>3041.42</v>
      </c>
      <c r="M1842" s="127">
        <v>10976.54</v>
      </c>
    </row>
    <row r="1843" spans="1:13">
      <c r="A1843" s="124">
        <v>2025</v>
      </c>
      <c r="B1843" s="124">
        <v>9</v>
      </c>
      <c r="C1843" s="126">
        <v>45930</v>
      </c>
      <c r="D1843" s="124">
        <v>53035092300</v>
      </c>
      <c r="E1843" s="124" t="s">
        <v>71</v>
      </c>
      <c r="F1843" s="6">
        <v>8</v>
      </c>
      <c r="G1843" s="6">
        <v>5</v>
      </c>
      <c r="H1843" s="6">
        <v>2</v>
      </c>
      <c r="I1843" s="6">
        <v>1</v>
      </c>
      <c r="J1843" s="127">
        <v>605.42999999999995</v>
      </c>
      <c r="K1843" s="127">
        <v>526.08000000000004</v>
      </c>
      <c r="L1843" s="127">
        <v>63.84</v>
      </c>
      <c r="M1843" s="127">
        <v>15.51</v>
      </c>
    </row>
    <row r="1844" spans="1:13">
      <c r="A1844" s="124">
        <v>2025</v>
      </c>
      <c r="B1844" s="124">
        <v>9</v>
      </c>
      <c r="C1844" s="126">
        <v>45930</v>
      </c>
      <c r="D1844" s="124">
        <v>53035092300</v>
      </c>
      <c r="E1844" s="124" t="s">
        <v>70</v>
      </c>
      <c r="F1844" s="6">
        <v>159</v>
      </c>
      <c r="G1844" s="6">
        <v>56</v>
      </c>
      <c r="H1844" s="6">
        <v>32</v>
      </c>
      <c r="I1844" s="6">
        <v>71</v>
      </c>
      <c r="J1844" s="127">
        <v>20884.59</v>
      </c>
      <c r="K1844" s="127">
        <v>4403.25</v>
      </c>
      <c r="L1844" s="127">
        <v>3208.24</v>
      </c>
      <c r="M1844" s="127">
        <v>13273.1</v>
      </c>
    </row>
    <row r="1845" spans="1:13">
      <c r="A1845" s="124">
        <v>2025</v>
      </c>
      <c r="B1845" s="124">
        <v>9</v>
      </c>
      <c r="C1845" s="126">
        <v>45930</v>
      </c>
      <c r="D1845" s="124">
        <v>53035092400</v>
      </c>
      <c r="E1845" s="124" t="s">
        <v>70</v>
      </c>
      <c r="F1845" s="6">
        <v>124</v>
      </c>
      <c r="G1845" s="6">
        <v>47</v>
      </c>
      <c r="H1845" s="6">
        <v>27</v>
      </c>
      <c r="I1845" s="6">
        <v>50</v>
      </c>
      <c r="J1845" s="127">
        <v>15820.06</v>
      </c>
      <c r="K1845" s="127">
        <v>3249.47</v>
      </c>
      <c r="L1845" s="127">
        <v>2536.2399999999998</v>
      </c>
      <c r="M1845" s="127">
        <v>10034.35</v>
      </c>
    </row>
    <row r="1846" spans="1:13">
      <c r="A1846" s="124">
        <v>2025</v>
      </c>
      <c r="B1846" s="124">
        <v>9</v>
      </c>
      <c r="C1846" s="126">
        <v>45930</v>
      </c>
      <c r="D1846" s="124">
        <v>53035092500</v>
      </c>
      <c r="E1846" s="124" t="s">
        <v>71</v>
      </c>
      <c r="F1846" s="6">
        <v>4</v>
      </c>
      <c r="G1846" s="6">
        <v>3</v>
      </c>
      <c r="H1846" s="6">
        <v>0</v>
      </c>
      <c r="I1846" s="6">
        <v>1</v>
      </c>
      <c r="J1846" s="127">
        <v>789.29</v>
      </c>
      <c r="K1846" s="127">
        <v>600.21</v>
      </c>
      <c r="L1846" s="127">
        <v>56.5</v>
      </c>
      <c r="M1846" s="127">
        <v>132.58000000000001</v>
      </c>
    </row>
    <row r="1847" spans="1:13">
      <c r="A1847" s="124">
        <v>2025</v>
      </c>
      <c r="B1847" s="124">
        <v>9</v>
      </c>
      <c r="C1847" s="126">
        <v>45930</v>
      </c>
      <c r="D1847" s="124">
        <v>53035092500</v>
      </c>
      <c r="E1847" s="124" t="s">
        <v>70</v>
      </c>
      <c r="F1847" s="6">
        <v>112</v>
      </c>
      <c r="G1847" s="6">
        <v>39</v>
      </c>
      <c r="H1847" s="6">
        <v>28</v>
      </c>
      <c r="I1847" s="6">
        <v>45</v>
      </c>
      <c r="J1847" s="127">
        <v>12674.49</v>
      </c>
      <c r="K1847" s="127">
        <v>3237.9</v>
      </c>
      <c r="L1847" s="127">
        <v>1913.7</v>
      </c>
      <c r="M1847" s="127">
        <v>7522.89</v>
      </c>
    </row>
    <row r="1848" spans="1:13">
      <c r="A1848" s="124">
        <v>2025</v>
      </c>
      <c r="B1848" s="124">
        <v>9</v>
      </c>
      <c r="C1848" s="126">
        <v>45930</v>
      </c>
      <c r="D1848" s="124">
        <v>53035092600</v>
      </c>
      <c r="E1848" s="124" t="s">
        <v>72</v>
      </c>
      <c r="F1848" s="6">
        <v>1</v>
      </c>
      <c r="G1848" s="6">
        <v>1</v>
      </c>
      <c r="H1848" s="6">
        <v>0</v>
      </c>
      <c r="I1848" s="6">
        <v>0</v>
      </c>
      <c r="J1848" s="127">
        <v>46.26</v>
      </c>
      <c r="K1848" s="127">
        <v>46.26</v>
      </c>
      <c r="L1848" s="127">
        <v>0</v>
      </c>
      <c r="M1848" s="127">
        <v>0</v>
      </c>
    </row>
    <row r="1849" spans="1:13">
      <c r="A1849" s="124">
        <v>2025</v>
      </c>
      <c r="B1849" s="124">
        <v>9</v>
      </c>
      <c r="C1849" s="126">
        <v>45930</v>
      </c>
      <c r="D1849" s="124">
        <v>53035092600</v>
      </c>
      <c r="E1849" s="124" t="s">
        <v>70</v>
      </c>
      <c r="F1849" s="6">
        <v>49</v>
      </c>
      <c r="G1849" s="6">
        <v>21</v>
      </c>
      <c r="H1849" s="6">
        <v>10</v>
      </c>
      <c r="I1849" s="6">
        <v>18</v>
      </c>
      <c r="J1849" s="127">
        <v>4039.41</v>
      </c>
      <c r="K1849" s="127">
        <v>1057.53</v>
      </c>
      <c r="L1849" s="127">
        <v>938.88</v>
      </c>
      <c r="M1849" s="127">
        <v>2043</v>
      </c>
    </row>
    <row r="1850" spans="1:13">
      <c r="A1850" s="124">
        <v>2025</v>
      </c>
      <c r="B1850" s="124">
        <v>9</v>
      </c>
      <c r="C1850" s="126">
        <v>45930</v>
      </c>
      <c r="D1850" s="124">
        <v>53035092701</v>
      </c>
      <c r="E1850" s="124" t="s">
        <v>70</v>
      </c>
      <c r="F1850" s="6">
        <v>12</v>
      </c>
      <c r="G1850" s="6">
        <v>5</v>
      </c>
      <c r="H1850" s="6">
        <v>1</v>
      </c>
      <c r="I1850" s="6">
        <v>6</v>
      </c>
      <c r="J1850" s="127">
        <v>2412.7800000000002</v>
      </c>
      <c r="K1850" s="127">
        <v>553.59</v>
      </c>
      <c r="L1850" s="127">
        <v>321.92</v>
      </c>
      <c r="M1850" s="127">
        <v>1537.27</v>
      </c>
    </row>
    <row r="1851" spans="1:13">
      <c r="A1851" s="124">
        <v>2025</v>
      </c>
      <c r="B1851" s="124">
        <v>9</v>
      </c>
      <c r="C1851" s="126">
        <v>45930</v>
      </c>
      <c r="D1851" s="124">
        <v>53035092801</v>
      </c>
      <c r="E1851" s="124" t="s">
        <v>71</v>
      </c>
      <c r="F1851" s="6">
        <v>2</v>
      </c>
      <c r="G1851" s="6">
        <v>1</v>
      </c>
      <c r="H1851" s="6">
        <v>0</v>
      </c>
      <c r="I1851" s="6">
        <v>1</v>
      </c>
      <c r="J1851" s="127">
        <v>185.05</v>
      </c>
      <c r="K1851" s="127">
        <v>41.28</v>
      </c>
      <c r="L1851" s="127">
        <v>21.52</v>
      </c>
      <c r="M1851" s="127">
        <v>122.25</v>
      </c>
    </row>
    <row r="1852" spans="1:13">
      <c r="A1852" s="124">
        <v>2025</v>
      </c>
      <c r="B1852" s="124">
        <v>9</v>
      </c>
      <c r="C1852" s="126">
        <v>45930</v>
      </c>
      <c r="D1852" s="124">
        <v>53035092801</v>
      </c>
      <c r="E1852" s="124" t="s">
        <v>70</v>
      </c>
      <c r="F1852" s="6">
        <v>68</v>
      </c>
      <c r="G1852" s="6">
        <v>27</v>
      </c>
      <c r="H1852" s="6">
        <v>16</v>
      </c>
      <c r="I1852" s="6">
        <v>25</v>
      </c>
      <c r="J1852" s="127">
        <v>5576.64</v>
      </c>
      <c r="K1852" s="127">
        <v>1894.72</v>
      </c>
      <c r="L1852" s="127">
        <v>1152.8900000000001</v>
      </c>
      <c r="M1852" s="127">
        <v>2529.0300000000002</v>
      </c>
    </row>
    <row r="1853" spans="1:13">
      <c r="A1853" s="124">
        <v>2025</v>
      </c>
      <c r="B1853" s="124">
        <v>9</v>
      </c>
      <c r="C1853" s="126">
        <v>45930</v>
      </c>
      <c r="D1853" s="124">
        <v>53035092901</v>
      </c>
      <c r="E1853" s="124" t="s">
        <v>70</v>
      </c>
      <c r="F1853" s="6">
        <v>1</v>
      </c>
      <c r="G1853" s="6">
        <v>1</v>
      </c>
      <c r="H1853" s="6">
        <v>0</v>
      </c>
      <c r="I1853" s="6">
        <v>0</v>
      </c>
      <c r="J1853" s="127">
        <v>23.74</v>
      </c>
      <c r="K1853" s="127">
        <v>23.74</v>
      </c>
      <c r="L1853" s="127">
        <v>0</v>
      </c>
      <c r="M1853" s="127">
        <v>0</v>
      </c>
    </row>
    <row r="1854" spans="1:13">
      <c r="A1854" s="124">
        <v>2025</v>
      </c>
      <c r="B1854" s="124">
        <v>9</v>
      </c>
      <c r="C1854" s="126">
        <v>45930</v>
      </c>
      <c r="D1854" s="124">
        <v>53035940100</v>
      </c>
      <c r="E1854" s="124" t="s">
        <v>70</v>
      </c>
      <c r="F1854" s="6">
        <v>10</v>
      </c>
      <c r="G1854" s="6">
        <v>5</v>
      </c>
      <c r="H1854" s="6">
        <v>3</v>
      </c>
      <c r="I1854" s="6">
        <v>2</v>
      </c>
      <c r="J1854" s="127">
        <v>449.06</v>
      </c>
      <c r="K1854" s="127">
        <v>147.75</v>
      </c>
      <c r="L1854" s="127">
        <v>89.23</v>
      </c>
      <c r="M1854" s="127">
        <v>212.08</v>
      </c>
    </row>
    <row r="1855" spans="1:13">
      <c r="A1855" s="124">
        <v>2025</v>
      </c>
      <c r="B1855" s="124">
        <v>9</v>
      </c>
      <c r="C1855" s="126">
        <v>45930</v>
      </c>
      <c r="D1855" s="124">
        <v>53045960200</v>
      </c>
      <c r="E1855" s="124" t="s">
        <v>71</v>
      </c>
      <c r="F1855" s="6">
        <v>1</v>
      </c>
      <c r="G1855" s="6">
        <v>1</v>
      </c>
      <c r="H1855" s="6">
        <v>0</v>
      </c>
      <c r="I1855" s="6">
        <v>0</v>
      </c>
      <c r="J1855" s="127">
        <v>10</v>
      </c>
      <c r="K1855" s="127">
        <v>10</v>
      </c>
      <c r="L1855" s="127">
        <v>0</v>
      </c>
      <c r="M1855" s="127">
        <v>0</v>
      </c>
    </row>
    <row r="1856" spans="1:13">
      <c r="A1856" s="124">
        <v>2025</v>
      </c>
      <c r="B1856" s="124">
        <v>9</v>
      </c>
      <c r="C1856" s="126">
        <v>45930</v>
      </c>
      <c r="D1856" s="124">
        <v>53045960400</v>
      </c>
      <c r="E1856" s="124" t="s">
        <v>71</v>
      </c>
      <c r="F1856" s="6">
        <v>10</v>
      </c>
      <c r="G1856" s="6">
        <v>4</v>
      </c>
      <c r="H1856" s="6">
        <v>3</v>
      </c>
      <c r="I1856" s="6">
        <v>3</v>
      </c>
      <c r="J1856" s="127">
        <v>2232.04</v>
      </c>
      <c r="K1856" s="127">
        <v>1641.47</v>
      </c>
      <c r="L1856" s="127">
        <v>412.1</v>
      </c>
      <c r="M1856" s="127">
        <v>178.47</v>
      </c>
    </row>
    <row r="1857" spans="1:13">
      <c r="A1857" s="124">
        <v>2025</v>
      </c>
      <c r="B1857" s="124">
        <v>9</v>
      </c>
      <c r="C1857" s="126">
        <v>45930</v>
      </c>
      <c r="D1857" s="124">
        <v>53045960400</v>
      </c>
      <c r="E1857" s="124" t="s">
        <v>70</v>
      </c>
      <c r="F1857" s="6">
        <v>24</v>
      </c>
      <c r="G1857" s="6">
        <v>7</v>
      </c>
      <c r="H1857" s="6">
        <v>4</v>
      </c>
      <c r="I1857" s="6">
        <v>13</v>
      </c>
      <c r="J1857" s="127">
        <v>1997.62</v>
      </c>
      <c r="K1857" s="127">
        <v>586.44000000000005</v>
      </c>
      <c r="L1857" s="127">
        <v>224.82</v>
      </c>
      <c r="M1857" s="127">
        <v>1186.3599999999999</v>
      </c>
    </row>
    <row r="1858" spans="1:13">
      <c r="A1858" s="124">
        <v>2025</v>
      </c>
      <c r="B1858" s="124">
        <v>9</v>
      </c>
      <c r="C1858" s="126">
        <v>45930</v>
      </c>
      <c r="D1858" s="124">
        <v>53045960500</v>
      </c>
      <c r="E1858" s="124" t="s">
        <v>70</v>
      </c>
      <c r="F1858" s="6">
        <v>11</v>
      </c>
      <c r="G1858" s="6">
        <v>2</v>
      </c>
      <c r="H1858" s="6">
        <v>3</v>
      </c>
      <c r="I1858" s="6">
        <v>6</v>
      </c>
      <c r="J1858" s="127">
        <v>816.87</v>
      </c>
      <c r="K1858" s="127">
        <v>183.24</v>
      </c>
      <c r="L1858" s="127">
        <v>143.18</v>
      </c>
      <c r="M1858" s="127">
        <v>490.45</v>
      </c>
    </row>
    <row r="1859" spans="1:13">
      <c r="A1859" s="124">
        <v>2025</v>
      </c>
      <c r="B1859" s="124">
        <v>9</v>
      </c>
      <c r="C1859" s="126">
        <v>45930</v>
      </c>
      <c r="D1859" s="124">
        <v>53045960600</v>
      </c>
      <c r="E1859" s="124" t="s">
        <v>71</v>
      </c>
      <c r="F1859" s="6">
        <v>4</v>
      </c>
      <c r="G1859" s="6">
        <v>2</v>
      </c>
      <c r="H1859" s="6">
        <v>0</v>
      </c>
      <c r="I1859" s="6">
        <v>2</v>
      </c>
      <c r="J1859" s="127">
        <v>873.53</v>
      </c>
      <c r="K1859" s="127">
        <v>125.31</v>
      </c>
      <c r="L1859" s="127">
        <v>42.72</v>
      </c>
      <c r="M1859" s="127">
        <v>705.5</v>
      </c>
    </row>
    <row r="1860" spans="1:13">
      <c r="A1860" s="124">
        <v>2025</v>
      </c>
      <c r="B1860" s="124">
        <v>9</v>
      </c>
      <c r="C1860" s="126">
        <v>45930</v>
      </c>
      <c r="D1860" s="124">
        <v>53045960600</v>
      </c>
      <c r="E1860" s="124" t="s">
        <v>72</v>
      </c>
      <c r="F1860" s="6">
        <v>5</v>
      </c>
      <c r="G1860" s="6">
        <v>0</v>
      </c>
      <c r="H1860" s="6">
        <v>2</v>
      </c>
      <c r="I1860" s="6">
        <v>3</v>
      </c>
      <c r="J1860" s="127">
        <v>21464.2</v>
      </c>
      <c r="K1860" s="127">
        <v>5638.86</v>
      </c>
      <c r="L1860" s="127">
        <v>5175.58</v>
      </c>
      <c r="M1860" s="127">
        <v>10649.76</v>
      </c>
    </row>
    <row r="1861" spans="1:13">
      <c r="A1861" s="124">
        <v>2025</v>
      </c>
      <c r="B1861" s="124">
        <v>9</v>
      </c>
      <c r="C1861" s="126">
        <v>45930</v>
      </c>
      <c r="D1861" s="124">
        <v>53045960600</v>
      </c>
      <c r="E1861" s="124" t="s">
        <v>70</v>
      </c>
      <c r="F1861" s="6">
        <v>24</v>
      </c>
      <c r="G1861" s="6">
        <v>11</v>
      </c>
      <c r="H1861" s="6">
        <v>3</v>
      </c>
      <c r="I1861" s="6">
        <v>10</v>
      </c>
      <c r="J1861" s="127">
        <v>1781.03</v>
      </c>
      <c r="K1861" s="127">
        <v>599.44000000000005</v>
      </c>
      <c r="L1861" s="127">
        <v>332.86</v>
      </c>
      <c r="M1861" s="127">
        <v>848.73</v>
      </c>
    </row>
    <row r="1862" spans="1:13">
      <c r="A1862" s="124">
        <v>2025</v>
      </c>
      <c r="B1862" s="124">
        <v>9</v>
      </c>
      <c r="C1862" s="126">
        <v>45930</v>
      </c>
      <c r="D1862" s="124">
        <v>53045960700</v>
      </c>
      <c r="E1862" s="124" t="s">
        <v>71</v>
      </c>
      <c r="F1862" s="6">
        <v>4</v>
      </c>
      <c r="G1862" s="6">
        <v>2</v>
      </c>
      <c r="H1862" s="6">
        <v>0</v>
      </c>
      <c r="I1862" s="6">
        <v>2</v>
      </c>
      <c r="J1862" s="127">
        <v>1981.33</v>
      </c>
      <c r="K1862" s="127">
        <v>814.17</v>
      </c>
      <c r="L1862" s="127">
        <v>127.85</v>
      </c>
      <c r="M1862" s="127">
        <v>1039.31</v>
      </c>
    </row>
    <row r="1863" spans="1:13">
      <c r="A1863" s="124">
        <v>2025</v>
      </c>
      <c r="B1863" s="124">
        <v>9</v>
      </c>
      <c r="C1863" s="126">
        <v>45930</v>
      </c>
      <c r="D1863" s="124">
        <v>53045960700</v>
      </c>
      <c r="E1863" s="124" t="s">
        <v>72</v>
      </c>
      <c r="F1863" s="6">
        <v>1</v>
      </c>
      <c r="G1863" s="6">
        <v>0</v>
      </c>
      <c r="H1863" s="6">
        <v>0</v>
      </c>
      <c r="I1863" s="6">
        <v>1</v>
      </c>
      <c r="J1863" s="127">
        <v>22752.91</v>
      </c>
      <c r="K1863" s="127">
        <v>838.01</v>
      </c>
      <c r="L1863" s="127">
        <v>1438.5</v>
      </c>
      <c r="M1863" s="127">
        <v>20476.400000000001</v>
      </c>
    </row>
    <row r="1864" spans="1:13">
      <c r="A1864" s="124">
        <v>2025</v>
      </c>
      <c r="B1864" s="124">
        <v>9</v>
      </c>
      <c r="C1864" s="126">
        <v>45930</v>
      </c>
      <c r="D1864" s="124">
        <v>53045960700</v>
      </c>
      <c r="E1864" s="124" t="s">
        <v>70</v>
      </c>
      <c r="F1864" s="6">
        <v>32</v>
      </c>
      <c r="G1864" s="6">
        <v>9</v>
      </c>
      <c r="H1864" s="6">
        <v>6</v>
      </c>
      <c r="I1864" s="6">
        <v>17</v>
      </c>
      <c r="J1864" s="127">
        <v>4773.6499999999996</v>
      </c>
      <c r="K1864" s="127">
        <v>872</v>
      </c>
      <c r="L1864" s="127">
        <v>597.48</v>
      </c>
      <c r="M1864" s="127">
        <v>3304.17</v>
      </c>
    </row>
    <row r="1865" spans="1:13">
      <c r="A1865" s="124">
        <v>2025</v>
      </c>
      <c r="B1865" s="124">
        <v>9</v>
      </c>
      <c r="C1865" s="126">
        <v>45930</v>
      </c>
      <c r="D1865" s="124">
        <v>53045960800</v>
      </c>
      <c r="E1865" s="124" t="s">
        <v>71</v>
      </c>
      <c r="F1865" s="6">
        <v>2</v>
      </c>
      <c r="G1865" s="6">
        <v>0</v>
      </c>
      <c r="H1865" s="6">
        <v>0</v>
      </c>
      <c r="I1865" s="6">
        <v>2</v>
      </c>
      <c r="J1865" s="127">
        <v>6653.2</v>
      </c>
      <c r="K1865" s="127">
        <v>84.3</v>
      </c>
      <c r="L1865" s="127">
        <v>93.97</v>
      </c>
      <c r="M1865" s="127">
        <v>6474.93</v>
      </c>
    </row>
    <row r="1866" spans="1:13">
      <c r="A1866" s="124">
        <v>2025</v>
      </c>
      <c r="B1866" s="124">
        <v>9</v>
      </c>
      <c r="C1866" s="126">
        <v>45930</v>
      </c>
      <c r="D1866" s="124">
        <v>53045960800</v>
      </c>
      <c r="E1866" s="124" t="s">
        <v>72</v>
      </c>
      <c r="F1866" s="6">
        <v>2</v>
      </c>
      <c r="G1866" s="6">
        <v>0</v>
      </c>
      <c r="H1866" s="6">
        <v>0</v>
      </c>
      <c r="I1866" s="6">
        <v>2</v>
      </c>
      <c r="J1866" s="127">
        <v>7474.88</v>
      </c>
      <c r="K1866" s="127">
        <v>1442.99</v>
      </c>
      <c r="L1866" s="127">
        <v>1786.14</v>
      </c>
      <c r="M1866" s="127">
        <v>4245.75</v>
      </c>
    </row>
    <row r="1867" spans="1:13">
      <c r="A1867" s="124">
        <v>2025</v>
      </c>
      <c r="B1867" s="124">
        <v>9</v>
      </c>
      <c r="C1867" s="126">
        <v>45930</v>
      </c>
      <c r="D1867" s="124">
        <v>53045960800</v>
      </c>
      <c r="E1867" s="124" t="s">
        <v>70</v>
      </c>
      <c r="F1867" s="6">
        <v>26</v>
      </c>
      <c r="G1867" s="6">
        <v>12</v>
      </c>
      <c r="H1867" s="6">
        <v>3</v>
      </c>
      <c r="I1867" s="6">
        <v>11</v>
      </c>
      <c r="J1867" s="127">
        <v>2789.84</v>
      </c>
      <c r="K1867" s="127">
        <v>553.45000000000005</v>
      </c>
      <c r="L1867" s="127">
        <v>550.64</v>
      </c>
      <c r="M1867" s="127">
        <v>1685.75</v>
      </c>
    </row>
    <row r="1868" spans="1:13">
      <c r="A1868" s="124">
        <v>2025</v>
      </c>
      <c r="B1868" s="124">
        <v>9</v>
      </c>
      <c r="C1868" s="126">
        <v>45930</v>
      </c>
      <c r="D1868" s="124">
        <v>53045960900</v>
      </c>
      <c r="E1868" s="124" t="s">
        <v>71</v>
      </c>
      <c r="F1868" s="6">
        <v>1</v>
      </c>
      <c r="G1868" s="6">
        <v>1</v>
      </c>
      <c r="H1868" s="6">
        <v>0</v>
      </c>
      <c r="I1868" s="6">
        <v>0</v>
      </c>
      <c r="J1868" s="127">
        <v>21.2</v>
      </c>
      <c r="K1868" s="127">
        <v>21.2</v>
      </c>
      <c r="L1868" s="127">
        <v>0</v>
      </c>
      <c r="M1868" s="127">
        <v>0</v>
      </c>
    </row>
    <row r="1869" spans="1:13">
      <c r="A1869" s="124">
        <v>2025</v>
      </c>
      <c r="B1869" s="124">
        <v>9</v>
      </c>
      <c r="C1869" s="126">
        <v>45930</v>
      </c>
      <c r="D1869" s="124">
        <v>53045960900</v>
      </c>
      <c r="E1869" s="124" t="s">
        <v>72</v>
      </c>
      <c r="F1869" s="6">
        <v>1</v>
      </c>
      <c r="G1869" s="6">
        <v>0</v>
      </c>
      <c r="H1869" s="6">
        <v>0</v>
      </c>
      <c r="I1869" s="6">
        <v>1</v>
      </c>
      <c r="J1869" s="127">
        <v>114.3</v>
      </c>
      <c r="K1869" s="127">
        <v>29.26</v>
      </c>
      <c r="L1869" s="127">
        <v>24.41</v>
      </c>
      <c r="M1869" s="127">
        <v>60.63</v>
      </c>
    </row>
    <row r="1870" spans="1:13">
      <c r="A1870" s="124">
        <v>2025</v>
      </c>
      <c r="B1870" s="124">
        <v>9</v>
      </c>
      <c r="C1870" s="126">
        <v>45930</v>
      </c>
      <c r="D1870" s="124">
        <v>53045960900</v>
      </c>
      <c r="E1870" s="124" t="s">
        <v>70</v>
      </c>
      <c r="F1870" s="6">
        <v>80</v>
      </c>
      <c r="G1870" s="6">
        <v>18</v>
      </c>
      <c r="H1870" s="6">
        <v>14</v>
      </c>
      <c r="I1870" s="6">
        <v>48</v>
      </c>
      <c r="J1870" s="127">
        <v>9136.18</v>
      </c>
      <c r="K1870" s="127">
        <v>2397.14</v>
      </c>
      <c r="L1870" s="127">
        <v>1634.21</v>
      </c>
      <c r="M1870" s="127">
        <v>5104.83</v>
      </c>
    </row>
    <row r="1871" spans="1:13">
      <c r="A1871" s="124">
        <v>2025</v>
      </c>
      <c r="B1871" s="124">
        <v>9</v>
      </c>
      <c r="C1871" s="126">
        <v>45930</v>
      </c>
      <c r="D1871" s="124">
        <v>53045961000</v>
      </c>
      <c r="E1871" s="124" t="s">
        <v>70</v>
      </c>
      <c r="F1871" s="6">
        <v>3</v>
      </c>
      <c r="G1871" s="6">
        <v>0</v>
      </c>
      <c r="H1871" s="6">
        <v>1</v>
      </c>
      <c r="I1871" s="6">
        <v>2</v>
      </c>
      <c r="J1871" s="127">
        <v>247.42</v>
      </c>
      <c r="K1871" s="127">
        <v>85.34</v>
      </c>
      <c r="L1871" s="127">
        <v>83.27</v>
      </c>
      <c r="M1871" s="127">
        <v>78.81</v>
      </c>
    </row>
    <row r="1872" spans="1:13">
      <c r="A1872" s="124">
        <v>2025</v>
      </c>
      <c r="B1872" s="124">
        <v>9</v>
      </c>
      <c r="C1872" s="126">
        <v>45930</v>
      </c>
      <c r="D1872" s="124">
        <v>53057940200</v>
      </c>
      <c r="E1872" s="124" t="s">
        <v>70</v>
      </c>
      <c r="F1872" s="6">
        <v>23</v>
      </c>
      <c r="G1872" s="6">
        <v>11</v>
      </c>
      <c r="H1872" s="6">
        <v>3</v>
      </c>
      <c r="I1872" s="6">
        <v>9</v>
      </c>
      <c r="J1872" s="127">
        <v>1932.85</v>
      </c>
      <c r="K1872" s="127">
        <v>628.53</v>
      </c>
      <c r="L1872" s="127">
        <v>260.10000000000002</v>
      </c>
      <c r="M1872" s="127">
        <v>1044.22</v>
      </c>
    </row>
    <row r="1873" spans="1:13">
      <c r="A1873" s="124">
        <v>2025</v>
      </c>
      <c r="B1873" s="124">
        <v>9</v>
      </c>
      <c r="C1873" s="126">
        <v>45930</v>
      </c>
      <c r="D1873" s="124">
        <v>53057940300</v>
      </c>
      <c r="E1873" s="124" t="s">
        <v>70</v>
      </c>
      <c r="F1873" s="6">
        <v>49</v>
      </c>
      <c r="G1873" s="6">
        <v>24</v>
      </c>
      <c r="H1873" s="6">
        <v>8</v>
      </c>
      <c r="I1873" s="6">
        <v>17</v>
      </c>
      <c r="J1873" s="127">
        <v>2754.31</v>
      </c>
      <c r="K1873" s="127">
        <v>1154.3699999999999</v>
      </c>
      <c r="L1873" s="127">
        <v>663.99</v>
      </c>
      <c r="M1873" s="127">
        <v>935.95</v>
      </c>
    </row>
    <row r="1874" spans="1:13">
      <c r="A1874" s="124">
        <v>2025</v>
      </c>
      <c r="B1874" s="124">
        <v>9</v>
      </c>
      <c r="C1874" s="126">
        <v>45930</v>
      </c>
      <c r="D1874" s="124">
        <v>53057940400</v>
      </c>
      <c r="E1874" s="124" t="s">
        <v>71</v>
      </c>
      <c r="F1874" s="6">
        <v>1</v>
      </c>
      <c r="G1874" s="6">
        <v>0</v>
      </c>
      <c r="H1874" s="6">
        <v>0</v>
      </c>
      <c r="I1874" s="6">
        <v>1</v>
      </c>
      <c r="J1874" s="127">
        <v>139.58000000000001</v>
      </c>
      <c r="K1874" s="127">
        <v>21.28</v>
      </c>
      <c r="L1874" s="127">
        <v>21.28</v>
      </c>
      <c r="M1874" s="127">
        <v>97.02</v>
      </c>
    </row>
    <row r="1875" spans="1:13">
      <c r="A1875" s="124">
        <v>2025</v>
      </c>
      <c r="B1875" s="124">
        <v>9</v>
      </c>
      <c r="C1875" s="126">
        <v>45930</v>
      </c>
      <c r="D1875" s="124">
        <v>53057940400</v>
      </c>
      <c r="E1875" s="124" t="s">
        <v>70</v>
      </c>
      <c r="F1875" s="6">
        <v>135</v>
      </c>
      <c r="G1875" s="6">
        <v>57</v>
      </c>
      <c r="H1875" s="6">
        <v>27</v>
      </c>
      <c r="I1875" s="6">
        <v>51</v>
      </c>
      <c r="J1875" s="127">
        <v>15276.85</v>
      </c>
      <c r="K1875" s="127">
        <v>6506.16</v>
      </c>
      <c r="L1875" s="127">
        <v>2192.5500000000002</v>
      </c>
      <c r="M1875" s="127">
        <v>6578.14</v>
      </c>
    </row>
    <row r="1876" spans="1:13">
      <c r="A1876" s="124">
        <v>2025</v>
      </c>
      <c r="B1876" s="124">
        <v>9</v>
      </c>
      <c r="C1876" s="126">
        <v>45930</v>
      </c>
      <c r="D1876" s="124">
        <v>53057940500</v>
      </c>
      <c r="E1876" s="124" t="s">
        <v>71</v>
      </c>
      <c r="F1876" s="6">
        <v>8</v>
      </c>
      <c r="G1876" s="6">
        <v>3</v>
      </c>
      <c r="H1876" s="6">
        <v>2</v>
      </c>
      <c r="I1876" s="6">
        <v>3</v>
      </c>
      <c r="J1876" s="127">
        <v>8130.35</v>
      </c>
      <c r="K1876" s="127">
        <v>2067.27</v>
      </c>
      <c r="L1876" s="127">
        <v>1964.14</v>
      </c>
      <c r="M1876" s="127">
        <v>4098.9399999999996</v>
      </c>
    </row>
    <row r="1877" spans="1:13">
      <c r="A1877" s="124">
        <v>2025</v>
      </c>
      <c r="B1877" s="124">
        <v>9</v>
      </c>
      <c r="C1877" s="126">
        <v>45930</v>
      </c>
      <c r="D1877" s="124">
        <v>53057940500</v>
      </c>
      <c r="E1877" s="124" t="s">
        <v>70</v>
      </c>
      <c r="F1877" s="6">
        <v>53</v>
      </c>
      <c r="G1877" s="6">
        <v>17</v>
      </c>
      <c r="H1877" s="6">
        <v>10</v>
      </c>
      <c r="I1877" s="6">
        <v>26</v>
      </c>
      <c r="J1877" s="127">
        <v>5434.93</v>
      </c>
      <c r="K1877" s="127">
        <v>984.93</v>
      </c>
      <c r="L1877" s="127">
        <v>730.91</v>
      </c>
      <c r="M1877" s="127">
        <v>3719.09</v>
      </c>
    </row>
    <row r="1878" spans="1:13">
      <c r="A1878" s="124">
        <v>2025</v>
      </c>
      <c r="B1878" s="124">
        <v>9</v>
      </c>
      <c r="C1878" s="126">
        <v>45930</v>
      </c>
      <c r="D1878" s="124">
        <v>53057940600</v>
      </c>
      <c r="E1878" s="124" t="s">
        <v>71</v>
      </c>
      <c r="F1878" s="6">
        <v>9</v>
      </c>
      <c r="G1878" s="6">
        <v>2</v>
      </c>
      <c r="H1878" s="6">
        <v>3</v>
      </c>
      <c r="I1878" s="6">
        <v>4</v>
      </c>
      <c r="J1878" s="127">
        <v>8271.58</v>
      </c>
      <c r="K1878" s="127">
        <v>1027</v>
      </c>
      <c r="L1878" s="127">
        <v>565.36</v>
      </c>
      <c r="M1878" s="127">
        <v>6679.22</v>
      </c>
    </row>
    <row r="1879" spans="1:13">
      <c r="A1879" s="124">
        <v>2025</v>
      </c>
      <c r="B1879" s="124">
        <v>9</v>
      </c>
      <c r="C1879" s="126">
        <v>45930</v>
      </c>
      <c r="D1879" s="124">
        <v>53057940600</v>
      </c>
      <c r="E1879" s="124" t="s">
        <v>70</v>
      </c>
      <c r="F1879" s="6">
        <v>41</v>
      </c>
      <c r="G1879" s="6">
        <v>17</v>
      </c>
      <c r="H1879" s="6">
        <v>4</v>
      </c>
      <c r="I1879" s="6">
        <v>20</v>
      </c>
      <c r="J1879" s="127">
        <v>3895.65</v>
      </c>
      <c r="K1879" s="127">
        <v>1039.83</v>
      </c>
      <c r="L1879" s="127">
        <v>555.64</v>
      </c>
      <c r="M1879" s="127">
        <v>2300.1799999999998</v>
      </c>
    </row>
    <row r="1880" spans="1:13">
      <c r="A1880" s="124">
        <v>2025</v>
      </c>
      <c r="B1880" s="124">
        <v>9</v>
      </c>
      <c r="C1880" s="126">
        <v>45930</v>
      </c>
      <c r="D1880" s="124">
        <v>53057940700</v>
      </c>
      <c r="E1880" s="124" t="s">
        <v>70</v>
      </c>
      <c r="F1880" s="6">
        <v>34</v>
      </c>
      <c r="G1880" s="6">
        <v>7</v>
      </c>
      <c r="H1880" s="6">
        <v>7</v>
      </c>
      <c r="I1880" s="6">
        <v>20</v>
      </c>
      <c r="J1880" s="127">
        <v>5480.78</v>
      </c>
      <c r="K1880" s="127">
        <v>803.23</v>
      </c>
      <c r="L1880" s="127">
        <v>748.05</v>
      </c>
      <c r="M1880" s="127">
        <v>3929.5</v>
      </c>
    </row>
    <row r="1881" spans="1:13">
      <c r="A1881" s="124">
        <v>2025</v>
      </c>
      <c r="B1881" s="124">
        <v>9</v>
      </c>
      <c r="C1881" s="126">
        <v>45930</v>
      </c>
      <c r="D1881" s="124">
        <v>53057940800</v>
      </c>
      <c r="E1881" s="124" t="s">
        <v>71</v>
      </c>
      <c r="F1881" s="6">
        <v>4</v>
      </c>
      <c r="G1881" s="6">
        <v>1</v>
      </c>
      <c r="H1881" s="6">
        <v>2</v>
      </c>
      <c r="I1881" s="6">
        <v>1</v>
      </c>
      <c r="J1881" s="127">
        <v>1195.05</v>
      </c>
      <c r="K1881" s="127">
        <v>442.31</v>
      </c>
      <c r="L1881" s="127">
        <v>595.53</v>
      </c>
      <c r="M1881" s="127">
        <v>157.21</v>
      </c>
    </row>
    <row r="1882" spans="1:13">
      <c r="A1882" s="124">
        <v>2025</v>
      </c>
      <c r="B1882" s="124">
        <v>9</v>
      </c>
      <c r="C1882" s="126">
        <v>45930</v>
      </c>
      <c r="D1882" s="124">
        <v>53057940800</v>
      </c>
      <c r="E1882" s="124" t="s">
        <v>72</v>
      </c>
      <c r="F1882" s="6">
        <v>1</v>
      </c>
      <c r="G1882" s="6">
        <v>0</v>
      </c>
      <c r="H1882" s="6">
        <v>0</v>
      </c>
      <c r="I1882" s="6">
        <v>1</v>
      </c>
      <c r="J1882" s="127">
        <v>79.06</v>
      </c>
      <c r="K1882" s="127">
        <v>20.6</v>
      </c>
      <c r="L1882" s="127">
        <v>22.17</v>
      </c>
      <c r="M1882" s="127">
        <v>36.29</v>
      </c>
    </row>
    <row r="1883" spans="1:13">
      <c r="A1883" s="124">
        <v>2025</v>
      </c>
      <c r="B1883" s="124">
        <v>9</v>
      </c>
      <c r="C1883" s="126">
        <v>45930</v>
      </c>
      <c r="D1883" s="124">
        <v>53057940800</v>
      </c>
      <c r="E1883" s="124" t="s">
        <v>70</v>
      </c>
      <c r="F1883" s="6">
        <v>18</v>
      </c>
      <c r="G1883" s="6">
        <v>10</v>
      </c>
      <c r="H1883" s="6">
        <v>2</v>
      </c>
      <c r="I1883" s="6">
        <v>6</v>
      </c>
      <c r="J1883" s="127">
        <v>3645.01</v>
      </c>
      <c r="K1883" s="127">
        <v>1701.43</v>
      </c>
      <c r="L1883" s="127">
        <v>790.99</v>
      </c>
      <c r="M1883" s="127">
        <v>1152.5899999999999</v>
      </c>
    </row>
    <row r="1884" spans="1:13">
      <c r="A1884" s="124">
        <v>2025</v>
      </c>
      <c r="B1884" s="124">
        <v>9</v>
      </c>
      <c r="C1884" s="126">
        <v>45930</v>
      </c>
      <c r="D1884" s="124">
        <v>53057950100</v>
      </c>
      <c r="E1884" s="124" t="s">
        <v>71</v>
      </c>
      <c r="F1884" s="6">
        <v>10</v>
      </c>
      <c r="G1884" s="6">
        <v>3</v>
      </c>
      <c r="H1884" s="6">
        <v>4</v>
      </c>
      <c r="I1884" s="6">
        <v>3</v>
      </c>
      <c r="J1884" s="127">
        <v>818.26</v>
      </c>
      <c r="K1884" s="127">
        <v>346.99</v>
      </c>
      <c r="L1884" s="127">
        <v>341.38</v>
      </c>
      <c r="M1884" s="127">
        <v>129.88999999999999</v>
      </c>
    </row>
    <row r="1885" spans="1:13">
      <c r="A1885" s="124">
        <v>2025</v>
      </c>
      <c r="B1885" s="124">
        <v>9</v>
      </c>
      <c r="C1885" s="126">
        <v>45930</v>
      </c>
      <c r="D1885" s="124">
        <v>53057950100</v>
      </c>
      <c r="E1885" s="124" t="s">
        <v>70</v>
      </c>
      <c r="F1885" s="6">
        <v>1</v>
      </c>
      <c r="G1885" s="6">
        <v>0</v>
      </c>
      <c r="H1885" s="6">
        <v>1</v>
      </c>
      <c r="I1885" s="6">
        <v>0</v>
      </c>
      <c r="J1885" s="127">
        <v>11</v>
      </c>
      <c r="K1885" s="127">
        <v>5.5</v>
      </c>
      <c r="L1885" s="127">
        <v>5.5</v>
      </c>
      <c r="M1885" s="127">
        <v>0</v>
      </c>
    </row>
    <row r="1886" spans="1:13">
      <c r="A1886" s="124">
        <v>2025</v>
      </c>
      <c r="B1886" s="124">
        <v>9</v>
      </c>
      <c r="C1886" s="126">
        <v>45930</v>
      </c>
      <c r="D1886" s="124">
        <v>53057950800</v>
      </c>
      <c r="E1886" s="124" t="s">
        <v>70</v>
      </c>
      <c r="F1886" s="6">
        <v>7</v>
      </c>
      <c r="G1886" s="6">
        <v>1</v>
      </c>
      <c r="H1886" s="6">
        <v>1</v>
      </c>
      <c r="I1886" s="6">
        <v>5</v>
      </c>
      <c r="J1886" s="127">
        <v>528.91999999999996</v>
      </c>
      <c r="K1886" s="127">
        <v>62.33</v>
      </c>
      <c r="L1886" s="127">
        <v>43.73</v>
      </c>
      <c r="M1886" s="127">
        <v>422.86</v>
      </c>
    </row>
    <row r="1887" spans="1:13">
      <c r="A1887" s="124">
        <v>2025</v>
      </c>
      <c r="B1887" s="124">
        <v>9</v>
      </c>
      <c r="C1887" s="126">
        <v>45930</v>
      </c>
      <c r="D1887" s="124">
        <v>53057950900</v>
      </c>
      <c r="E1887" s="124" t="s">
        <v>70</v>
      </c>
      <c r="F1887" s="6">
        <v>12</v>
      </c>
      <c r="G1887" s="6">
        <v>0</v>
      </c>
      <c r="H1887" s="6">
        <v>3</v>
      </c>
      <c r="I1887" s="6">
        <v>9</v>
      </c>
      <c r="J1887" s="127">
        <v>1462.11</v>
      </c>
      <c r="K1887" s="127">
        <v>135.56</v>
      </c>
      <c r="L1887" s="127">
        <v>135.02000000000001</v>
      </c>
      <c r="M1887" s="127">
        <v>1191.53</v>
      </c>
    </row>
    <row r="1888" spans="1:13">
      <c r="A1888" s="124">
        <v>2025</v>
      </c>
      <c r="B1888" s="124">
        <v>9</v>
      </c>
      <c r="C1888" s="126">
        <v>45930</v>
      </c>
      <c r="D1888" s="124">
        <v>53057951200</v>
      </c>
      <c r="E1888" s="124" t="s">
        <v>71</v>
      </c>
      <c r="F1888" s="6">
        <v>1</v>
      </c>
      <c r="G1888" s="6">
        <v>1</v>
      </c>
      <c r="H1888" s="6">
        <v>0</v>
      </c>
      <c r="I1888" s="6">
        <v>0</v>
      </c>
      <c r="J1888" s="127">
        <v>47.38</v>
      </c>
      <c r="K1888" s="127">
        <v>47.38</v>
      </c>
      <c r="L1888" s="127">
        <v>0</v>
      </c>
      <c r="M1888" s="127">
        <v>0</v>
      </c>
    </row>
    <row r="1889" spans="1:13">
      <c r="A1889" s="124">
        <v>2025</v>
      </c>
      <c r="B1889" s="124">
        <v>9</v>
      </c>
      <c r="C1889" s="126">
        <v>45930</v>
      </c>
      <c r="D1889" s="124">
        <v>53057951200</v>
      </c>
      <c r="E1889" s="124" t="s">
        <v>72</v>
      </c>
      <c r="F1889" s="6">
        <v>1</v>
      </c>
      <c r="G1889" s="6">
        <v>1</v>
      </c>
      <c r="H1889" s="6">
        <v>0</v>
      </c>
      <c r="I1889" s="6">
        <v>0</v>
      </c>
      <c r="J1889" s="127">
        <v>24.57</v>
      </c>
      <c r="K1889" s="127">
        <v>24.57</v>
      </c>
      <c r="L1889" s="127">
        <v>0</v>
      </c>
      <c r="M1889" s="127">
        <v>0</v>
      </c>
    </row>
    <row r="1890" spans="1:13">
      <c r="A1890" s="124">
        <v>2025</v>
      </c>
      <c r="B1890" s="124">
        <v>9</v>
      </c>
      <c r="C1890" s="126">
        <v>45930</v>
      </c>
      <c r="D1890" s="124">
        <v>53057951200</v>
      </c>
      <c r="E1890" s="124" t="s">
        <v>70</v>
      </c>
      <c r="F1890" s="6">
        <v>36</v>
      </c>
      <c r="G1890" s="6">
        <v>19</v>
      </c>
      <c r="H1890" s="6">
        <v>7</v>
      </c>
      <c r="I1890" s="6">
        <v>10</v>
      </c>
      <c r="J1890" s="127">
        <v>2630.32</v>
      </c>
      <c r="K1890" s="127">
        <v>987.26</v>
      </c>
      <c r="L1890" s="127">
        <v>573.99</v>
      </c>
      <c r="M1890" s="127">
        <v>1069.07</v>
      </c>
    </row>
    <row r="1891" spans="1:13">
      <c r="A1891" s="124">
        <v>2025</v>
      </c>
      <c r="B1891" s="124">
        <v>9</v>
      </c>
      <c r="C1891" s="126">
        <v>45930</v>
      </c>
      <c r="D1891" s="124">
        <v>53057951400</v>
      </c>
      <c r="E1891" s="124" t="s">
        <v>71</v>
      </c>
      <c r="F1891" s="6">
        <v>2</v>
      </c>
      <c r="G1891" s="6">
        <v>0</v>
      </c>
      <c r="H1891" s="6">
        <v>2</v>
      </c>
      <c r="I1891" s="6">
        <v>0</v>
      </c>
      <c r="J1891" s="127">
        <v>1184.26</v>
      </c>
      <c r="K1891" s="127">
        <v>796.19</v>
      </c>
      <c r="L1891" s="127">
        <v>388.07</v>
      </c>
      <c r="M1891" s="127">
        <v>0</v>
      </c>
    </row>
    <row r="1892" spans="1:13">
      <c r="A1892" s="124">
        <v>2025</v>
      </c>
      <c r="B1892" s="124">
        <v>9</v>
      </c>
      <c r="C1892" s="126">
        <v>45930</v>
      </c>
      <c r="D1892" s="124">
        <v>53057951400</v>
      </c>
      <c r="E1892" s="124" t="s">
        <v>70</v>
      </c>
      <c r="F1892" s="6">
        <v>126</v>
      </c>
      <c r="G1892" s="6">
        <v>41</v>
      </c>
      <c r="H1892" s="6">
        <v>22</v>
      </c>
      <c r="I1892" s="6">
        <v>63</v>
      </c>
      <c r="J1892" s="127">
        <v>11653.88</v>
      </c>
      <c r="K1892" s="127">
        <v>3195.54</v>
      </c>
      <c r="L1892" s="127">
        <v>2067.7399999999998</v>
      </c>
      <c r="M1892" s="127">
        <v>6390.6</v>
      </c>
    </row>
    <row r="1893" spans="1:13">
      <c r="A1893" s="124">
        <v>2025</v>
      </c>
      <c r="B1893" s="124">
        <v>9</v>
      </c>
      <c r="C1893" s="126">
        <v>45930</v>
      </c>
      <c r="D1893" s="124">
        <v>53057951500</v>
      </c>
      <c r="E1893" s="124" t="s">
        <v>71</v>
      </c>
      <c r="F1893" s="6">
        <v>6</v>
      </c>
      <c r="G1893" s="6">
        <v>2</v>
      </c>
      <c r="H1893" s="6">
        <v>3</v>
      </c>
      <c r="I1893" s="6">
        <v>1</v>
      </c>
      <c r="J1893" s="127">
        <v>919.01</v>
      </c>
      <c r="K1893" s="127">
        <v>476.64</v>
      </c>
      <c r="L1893" s="127">
        <v>364.7</v>
      </c>
      <c r="M1893" s="127">
        <v>77.67</v>
      </c>
    </row>
    <row r="1894" spans="1:13">
      <c r="A1894" s="124">
        <v>2025</v>
      </c>
      <c r="B1894" s="124">
        <v>9</v>
      </c>
      <c r="C1894" s="126">
        <v>45930</v>
      </c>
      <c r="D1894" s="124">
        <v>53057951500</v>
      </c>
      <c r="E1894" s="124" t="s">
        <v>70</v>
      </c>
      <c r="F1894" s="6">
        <v>206</v>
      </c>
      <c r="G1894" s="6">
        <v>85</v>
      </c>
      <c r="H1894" s="6">
        <v>32</v>
      </c>
      <c r="I1894" s="6">
        <v>89</v>
      </c>
      <c r="J1894" s="127">
        <v>16991.72</v>
      </c>
      <c r="K1894" s="127">
        <v>5479.16</v>
      </c>
      <c r="L1894" s="127">
        <v>2997.77</v>
      </c>
      <c r="M1894" s="127">
        <v>8514.7900000000009</v>
      </c>
    </row>
    <row r="1895" spans="1:13">
      <c r="A1895" s="124">
        <v>2025</v>
      </c>
      <c r="B1895" s="124">
        <v>9</v>
      </c>
      <c r="C1895" s="126">
        <v>45930</v>
      </c>
      <c r="D1895" s="124">
        <v>53057951600</v>
      </c>
      <c r="E1895" s="124" t="s">
        <v>71</v>
      </c>
      <c r="F1895" s="6">
        <v>2</v>
      </c>
      <c r="G1895" s="6">
        <v>2</v>
      </c>
      <c r="H1895" s="6">
        <v>0</v>
      </c>
      <c r="I1895" s="6">
        <v>0</v>
      </c>
      <c r="J1895" s="127">
        <v>58.26</v>
      </c>
      <c r="K1895" s="127">
        <v>58.26</v>
      </c>
      <c r="L1895" s="127">
        <v>0</v>
      </c>
      <c r="M1895" s="127">
        <v>0</v>
      </c>
    </row>
    <row r="1896" spans="1:13">
      <c r="A1896" s="124">
        <v>2025</v>
      </c>
      <c r="B1896" s="124">
        <v>9</v>
      </c>
      <c r="C1896" s="126">
        <v>45930</v>
      </c>
      <c r="D1896" s="124">
        <v>53057951600</v>
      </c>
      <c r="E1896" s="124" t="s">
        <v>72</v>
      </c>
      <c r="F1896" s="6">
        <v>1</v>
      </c>
      <c r="G1896" s="6">
        <v>0</v>
      </c>
      <c r="H1896" s="6">
        <v>1</v>
      </c>
      <c r="I1896" s="6">
        <v>0</v>
      </c>
      <c r="J1896" s="127">
        <v>143.32</v>
      </c>
      <c r="K1896" s="127">
        <v>57.65</v>
      </c>
      <c r="L1896" s="127">
        <v>85.67</v>
      </c>
      <c r="M1896" s="127">
        <v>0</v>
      </c>
    </row>
    <row r="1897" spans="1:13">
      <c r="A1897" s="124">
        <v>2025</v>
      </c>
      <c r="B1897" s="124">
        <v>9</v>
      </c>
      <c r="C1897" s="126">
        <v>45930</v>
      </c>
      <c r="D1897" s="124">
        <v>53057951600</v>
      </c>
      <c r="E1897" s="124" t="s">
        <v>70</v>
      </c>
      <c r="F1897" s="6">
        <v>69</v>
      </c>
      <c r="G1897" s="6">
        <v>24</v>
      </c>
      <c r="H1897" s="6">
        <v>16</v>
      </c>
      <c r="I1897" s="6">
        <v>29</v>
      </c>
      <c r="J1897" s="127">
        <v>5781.91</v>
      </c>
      <c r="K1897" s="127">
        <v>1825.47</v>
      </c>
      <c r="L1897" s="127">
        <v>1685.4</v>
      </c>
      <c r="M1897" s="127">
        <v>2271.04</v>
      </c>
    </row>
    <row r="1898" spans="1:13">
      <c r="A1898" s="124">
        <v>2025</v>
      </c>
      <c r="B1898" s="124">
        <v>9</v>
      </c>
      <c r="C1898" s="126">
        <v>45930</v>
      </c>
      <c r="D1898" s="124">
        <v>53057951700</v>
      </c>
      <c r="E1898" s="124" t="s">
        <v>71</v>
      </c>
      <c r="F1898" s="6">
        <v>3</v>
      </c>
      <c r="G1898" s="6">
        <v>1</v>
      </c>
      <c r="H1898" s="6">
        <v>1</v>
      </c>
      <c r="I1898" s="6">
        <v>1</v>
      </c>
      <c r="J1898" s="127">
        <v>654.61</v>
      </c>
      <c r="K1898" s="127">
        <v>294.82</v>
      </c>
      <c r="L1898" s="127">
        <v>66.849999999999994</v>
      </c>
      <c r="M1898" s="127">
        <v>292.94</v>
      </c>
    </row>
    <row r="1899" spans="1:13">
      <c r="A1899" s="124">
        <v>2025</v>
      </c>
      <c r="B1899" s="124">
        <v>9</v>
      </c>
      <c r="C1899" s="126">
        <v>45930</v>
      </c>
      <c r="D1899" s="124">
        <v>53057951700</v>
      </c>
      <c r="E1899" s="124" t="s">
        <v>70</v>
      </c>
      <c r="F1899" s="6">
        <v>95</v>
      </c>
      <c r="G1899" s="6">
        <v>38</v>
      </c>
      <c r="H1899" s="6">
        <v>14</v>
      </c>
      <c r="I1899" s="6">
        <v>43</v>
      </c>
      <c r="J1899" s="127">
        <v>8732.59</v>
      </c>
      <c r="K1899" s="127">
        <v>2553.9</v>
      </c>
      <c r="L1899" s="127">
        <v>1608.42</v>
      </c>
      <c r="M1899" s="127">
        <v>4570.2700000000004</v>
      </c>
    </row>
    <row r="1900" spans="1:13">
      <c r="A1900" s="124">
        <v>2025</v>
      </c>
      <c r="B1900" s="124">
        <v>9</v>
      </c>
      <c r="C1900" s="126">
        <v>45930</v>
      </c>
      <c r="D1900" s="124">
        <v>53057951800</v>
      </c>
      <c r="E1900" s="124" t="s">
        <v>71</v>
      </c>
      <c r="F1900" s="6">
        <v>14</v>
      </c>
      <c r="G1900" s="6">
        <v>2</v>
      </c>
      <c r="H1900" s="6">
        <v>6</v>
      </c>
      <c r="I1900" s="6">
        <v>6</v>
      </c>
      <c r="J1900" s="127">
        <v>8470.5300000000007</v>
      </c>
      <c r="K1900" s="127">
        <v>2441.14</v>
      </c>
      <c r="L1900" s="127">
        <v>2494.34</v>
      </c>
      <c r="M1900" s="127">
        <v>3535.05</v>
      </c>
    </row>
    <row r="1901" spans="1:13">
      <c r="A1901" s="124">
        <v>2025</v>
      </c>
      <c r="B1901" s="124">
        <v>9</v>
      </c>
      <c r="C1901" s="126">
        <v>45930</v>
      </c>
      <c r="D1901" s="124">
        <v>53057951800</v>
      </c>
      <c r="E1901" s="124" t="s">
        <v>72</v>
      </c>
      <c r="F1901" s="6">
        <v>2</v>
      </c>
      <c r="G1901" s="6">
        <v>0</v>
      </c>
      <c r="H1901" s="6">
        <v>2</v>
      </c>
      <c r="I1901" s="6">
        <v>0</v>
      </c>
      <c r="J1901" s="127">
        <v>162.79</v>
      </c>
      <c r="K1901" s="127">
        <v>58.72</v>
      </c>
      <c r="L1901" s="127">
        <v>104.07</v>
      </c>
      <c r="M1901" s="127">
        <v>0</v>
      </c>
    </row>
    <row r="1902" spans="1:13">
      <c r="A1902" s="124">
        <v>2025</v>
      </c>
      <c r="B1902" s="124">
        <v>9</v>
      </c>
      <c r="C1902" s="126">
        <v>45930</v>
      </c>
      <c r="D1902" s="124">
        <v>53057951800</v>
      </c>
      <c r="E1902" s="124" t="s">
        <v>70</v>
      </c>
      <c r="F1902" s="6">
        <v>79</v>
      </c>
      <c r="G1902" s="6">
        <v>37</v>
      </c>
      <c r="H1902" s="6">
        <v>11</v>
      </c>
      <c r="I1902" s="6">
        <v>31</v>
      </c>
      <c r="J1902" s="127">
        <v>5989.65</v>
      </c>
      <c r="K1902" s="127">
        <v>1938.27</v>
      </c>
      <c r="L1902" s="127">
        <v>1174.27</v>
      </c>
      <c r="M1902" s="127">
        <v>2877.11</v>
      </c>
    </row>
    <row r="1903" spans="1:13">
      <c r="A1903" s="124">
        <v>2025</v>
      </c>
      <c r="B1903" s="124">
        <v>9</v>
      </c>
      <c r="C1903" s="126">
        <v>45930</v>
      </c>
      <c r="D1903" s="124">
        <v>53057951900</v>
      </c>
      <c r="E1903" s="124" t="s">
        <v>71</v>
      </c>
      <c r="F1903" s="6">
        <v>3</v>
      </c>
      <c r="G1903" s="6">
        <v>1</v>
      </c>
      <c r="H1903" s="6">
        <v>0</v>
      </c>
      <c r="I1903" s="6">
        <v>2</v>
      </c>
      <c r="J1903" s="127">
        <v>6174.13</v>
      </c>
      <c r="K1903" s="127">
        <v>254.67</v>
      </c>
      <c r="L1903" s="127">
        <v>1644.23</v>
      </c>
      <c r="M1903" s="127">
        <v>4275.2299999999996</v>
      </c>
    </row>
    <row r="1904" spans="1:13">
      <c r="A1904" s="124">
        <v>2025</v>
      </c>
      <c r="B1904" s="124">
        <v>9</v>
      </c>
      <c r="C1904" s="126">
        <v>45930</v>
      </c>
      <c r="D1904" s="124">
        <v>53057951900</v>
      </c>
      <c r="E1904" s="124" t="s">
        <v>70</v>
      </c>
      <c r="F1904" s="6">
        <v>35</v>
      </c>
      <c r="G1904" s="6">
        <v>17</v>
      </c>
      <c r="H1904" s="6">
        <v>7</v>
      </c>
      <c r="I1904" s="6">
        <v>11</v>
      </c>
      <c r="J1904" s="127">
        <v>2565.15</v>
      </c>
      <c r="K1904" s="127">
        <v>941.57</v>
      </c>
      <c r="L1904" s="127">
        <v>624.16999999999996</v>
      </c>
      <c r="M1904" s="127">
        <v>999.41</v>
      </c>
    </row>
    <row r="1905" spans="1:13">
      <c r="A1905" s="124">
        <v>2025</v>
      </c>
      <c r="B1905" s="124">
        <v>9</v>
      </c>
      <c r="C1905" s="126">
        <v>45930</v>
      </c>
      <c r="D1905" s="124">
        <v>53057952100</v>
      </c>
      <c r="E1905" s="124" t="s">
        <v>71</v>
      </c>
      <c r="F1905" s="6">
        <v>8</v>
      </c>
      <c r="G1905" s="6">
        <v>4</v>
      </c>
      <c r="H1905" s="6">
        <v>1</v>
      </c>
      <c r="I1905" s="6">
        <v>3</v>
      </c>
      <c r="J1905" s="127">
        <v>3473.45</v>
      </c>
      <c r="K1905" s="127">
        <v>1337.27</v>
      </c>
      <c r="L1905" s="127">
        <v>1273.99</v>
      </c>
      <c r="M1905" s="127">
        <v>862.19</v>
      </c>
    </row>
    <row r="1906" spans="1:13">
      <c r="A1906" s="124">
        <v>2025</v>
      </c>
      <c r="B1906" s="124">
        <v>9</v>
      </c>
      <c r="C1906" s="126">
        <v>45930</v>
      </c>
      <c r="D1906" s="124">
        <v>53057952100</v>
      </c>
      <c r="E1906" s="124" t="s">
        <v>72</v>
      </c>
      <c r="F1906" s="6">
        <v>1</v>
      </c>
      <c r="G1906" s="6">
        <v>0</v>
      </c>
      <c r="H1906" s="6">
        <v>1</v>
      </c>
      <c r="I1906" s="6">
        <v>0</v>
      </c>
      <c r="J1906" s="127">
        <v>60.13</v>
      </c>
      <c r="K1906" s="127">
        <v>26.04</v>
      </c>
      <c r="L1906" s="127">
        <v>34.090000000000003</v>
      </c>
      <c r="M1906" s="127">
        <v>0</v>
      </c>
    </row>
    <row r="1907" spans="1:13">
      <c r="A1907" s="124">
        <v>2025</v>
      </c>
      <c r="B1907" s="124">
        <v>9</v>
      </c>
      <c r="C1907" s="126">
        <v>45930</v>
      </c>
      <c r="D1907" s="124">
        <v>53057952100</v>
      </c>
      <c r="E1907" s="124" t="s">
        <v>70</v>
      </c>
      <c r="F1907" s="6">
        <v>39</v>
      </c>
      <c r="G1907" s="6">
        <v>14</v>
      </c>
      <c r="H1907" s="6">
        <v>9</v>
      </c>
      <c r="I1907" s="6">
        <v>16</v>
      </c>
      <c r="J1907" s="127">
        <v>3671.39</v>
      </c>
      <c r="K1907" s="127">
        <v>929.86</v>
      </c>
      <c r="L1907" s="127">
        <v>790.69</v>
      </c>
      <c r="M1907" s="127">
        <v>1950.84</v>
      </c>
    </row>
    <row r="1908" spans="1:13">
      <c r="A1908" s="124">
        <v>2025</v>
      </c>
      <c r="B1908" s="124">
        <v>9</v>
      </c>
      <c r="C1908" s="126">
        <v>45930</v>
      </c>
      <c r="D1908" s="124">
        <v>53057952200</v>
      </c>
      <c r="E1908" s="124" t="s">
        <v>71</v>
      </c>
      <c r="F1908" s="6">
        <v>12</v>
      </c>
      <c r="G1908" s="6">
        <v>4</v>
      </c>
      <c r="H1908" s="6">
        <v>5</v>
      </c>
      <c r="I1908" s="6">
        <v>3</v>
      </c>
      <c r="J1908" s="127">
        <v>3021.8</v>
      </c>
      <c r="K1908" s="127">
        <v>966.26</v>
      </c>
      <c r="L1908" s="127">
        <v>1011.45</v>
      </c>
      <c r="M1908" s="127">
        <v>1044.0899999999999</v>
      </c>
    </row>
    <row r="1909" spans="1:13">
      <c r="A1909" s="124">
        <v>2025</v>
      </c>
      <c r="B1909" s="124">
        <v>9</v>
      </c>
      <c r="C1909" s="126">
        <v>45930</v>
      </c>
      <c r="D1909" s="124">
        <v>53057952200</v>
      </c>
      <c r="E1909" s="124" t="s">
        <v>70</v>
      </c>
      <c r="F1909" s="6">
        <v>56</v>
      </c>
      <c r="G1909" s="6">
        <v>15</v>
      </c>
      <c r="H1909" s="6">
        <v>14</v>
      </c>
      <c r="I1909" s="6">
        <v>27</v>
      </c>
      <c r="J1909" s="127">
        <v>5265.65</v>
      </c>
      <c r="K1909" s="127">
        <v>1241.43</v>
      </c>
      <c r="L1909" s="127">
        <v>1012.44</v>
      </c>
      <c r="M1909" s="127">
        <v>3011.78</v>
      </c>
    </row>
    <row r="1910" spans="1:13">
      <c r="A1910" s="124">
        <v>2025</v>
      </c>
      <c r="B1910" s="124">
        <v>9</v>
      </c>
      <c r="C1910" s="126">
        <v>45930</v>
      </c>
      <c r="D1910" s="124">
        <v>53057952301</v>
      </c>
      <c r="E1910" s="124" t="s">
        <v>70</v>
      </c>
      <c r="F1910" s="6">
        <v>34</v>
      </c>
      <c r="G1910" s="6">
        <v>12</v>
      </c>
      <c r="H1910" s="6">
        <v>7</v>
      </c>
      <c r="I1910" s="6">
        <v>15</v>
      </c>
      <c r="J1910" s="127">
        <v>3113.23</v>
      </c>
      <c r="K1910" s="127">
        <v>1002.12</v>
      </c>
      <c r="L1910" s="127">
        <v>604.70000000000005</v>
      </c>
      <c r="M1910" s="127">
        <v>1506.41</v>
      </c>
    </row>
    <row r="1911" spans="1:13">
      <c r="A1911" s="124">
        <v>2025</v>
      </c>
      <c r="B1911" s="124">
        <v>9</v>
      </c>
      <c r="C1911" s="126">
        <v>45930</v>
      </c>
      <c r="D1911" s="124">
        <v>53057952302</v>
      </c>
      <c r="E1911" s="124" t="s">
        <v>71</v>
      </c>
      <c r="F1911" s="6">
        <v>4</v>
      </c>
      <c r="G1911" s="6">
        <v>1</v>
      </c>
      <c r="H1911" s="6">
        <v>3</v>
      </c>
      <c r="I1911" s="6">
        <v>0</v>
      </c>
      <c r="J1911" s="127">
        <v>1205.0899999999999</v>
      </c>
      <c r="K1911" s="127">
        <v>551.35</v>
      </c>
      <c r="L1911" s="127">
        <v>653.74</v>
      </c>
      <c r="M1911" s="127">
        <v>0</v>
      </c>
    </row>
    <row r="1912" spans="1:13">
      <c r="A1912" s="124">
        <v>2025</v>
      </c>
      <c r="B1912" s="124">
        <v>9</v>
      </c>
      <c r="C1912" s="126">
        <v>45930</v>
      </c>
      <c r="D1912" s="124">
        <v>53057952302</v>
      </c>
      <c r="E1912" s="124" t="s">
        <v>70</v>
      </c>
      <c r="F1912" s="6">
        <v>176</v>
      </c>
      <c r="G1912" s="6">
        <v>75</v>
      </c>
      <c r="H1912" s="6">
        <v>38</v>
      </c>
      <c r="I1912" s="6">
        <v>63</v>
      </c>
      <c r="J1912" s="127">
        <v>19496.419999999998</v>
      </c>
      <c r="K1912" s="127">
        <v>5808.53</v>
      </c>
      <c r="L1912" s="127">
        <v>4037.38</v>
      </c>
      <c r="M1912" s="127">
        <v>9650.51</v>
      </c>
    </row>
    <row r="1913" spans="1:13">
      <c r="A1913" s="124">
        <v>2025</v>
      </c>
      <c r="B1913" s="124">
        <v>9</v>
      </c>
      <c r="C1913" s="126">
        <v>45930</v>
      </c>
      <c r="D1913" s="124">
        <v>53057952401</v>
      </c>
      <c r="E1913" s="124" t="s">
        <v>71</v>
      </c>
      <c r="F1913" s="6">
        <v>2</v>
      </c>
      <c r="G1913" s="6">
        <v>1</v>
      </c>
      <c r="H1913" s="6">
        <v>0</v>
      </c>
      <c r="I1913" s="6">
        <v>1</v>
      </c>
      <c r="J1913" s="127">
        <v>205.78</v>
      </c>
      <c r="K1913" s="127">
        <v>135.9</v>
      </c>
      <c r="L1913" s="127">
        <v>34.090000000000003</v>
      </c>
      <c r="M1913" s="127">
        <v>35.79</v>
      </c>
    </row>
    <row r="1914" spans="1:13">
      <c r="A1914" s="124">
        <v>2025</v>
      </c>
      <c r="B1914" s="124">
        <v>9</v>
      </c>
      <c r="C1914" s="126">
        <v>45930</v>
      </c>
      <c r="D1914" s="124">
        <v>53057952401</v>
      </c>
      <c r="E1914" s="124" t="s">
        <v>70</v>
      </c>
      <c r="F1914" s="6">
        <v>93</v>
      </c>
      <c r="G1914" s="6">
        <v>38</v>
      </c>
      <c r="H1914" s="6">
        <v>14</v>
      </c>
      <c r="I1914" s="6">
        <v>41</v>
      </c>
      <c r="J1914" s="127">
        <v>10520.36</v>
      </c>
      <c r="K1914" s="127">
        <v>2460.79</v>
      </c>
      <c r="L1914" s="127">
        <v>1629.33</v>
      </c>
      <c r="M1914" s="127">
        <v>6430.24</v>
      </c>
    </row>
    <row r="1915" spans="1:13">
      <c r="A1915" s="124">
        <v>2025</v>
      </c>
      <c r="B1915" s="124">
        <v>9</v>
      </c>
      <c r="C1915" s="126">
        <v>45930</v>
      </c>
      <c r="D1915" s="124">
        <v>53057952402</v>
      </c>
      <c r="E1915" s="124" t="s">
        <v>71</v>
      </c>
      <c r="F1915" s="6">
        <v>1</v>
      </c>
      <c r="G1915" s="6">
        <v>0</v>
      </c>
      <c r="H1915" s="6">
        <v>0</v>
      </c>
      <c r="I1915" s="6">
        <v>1</v>
      </c>
      <c r="J1915" s="127">
        <v>705.02</v>
      </c>
      <c r="K1915" s="127">
        <v>27.64</v>
      </c>
      <c r="L1915" s="127">
        <v>21.2</v>
      </c>
      <c r="M1915" s="127">
        <v>656.18</v>
      </c>
    </row>
    <row r="1916" spans="1:13">
      <c r="A1916" s="124">
        <v>2025</v>
      </c>
      <c r="B1916" s="124">
        <v>9</v>
      </c>
      <c r="C1916" s="126">
        <v>45930</v>
      </c>
      <c r="D1916" s="124">
        <v>53057952402</v>
      </c>
      <c r="E1916" s="124" t="s">
        <v>70</v>
      </c>
      <c r="F1916" s="6">
        <v>153</v>
      </c>
      <c r="G1916" s="6">
        <v>63</v>
      </c>
      <c r="H1916" s="6">
        <v>34</v>
      </c>
      <c r="I1916" s="6">
        <v>56</v>
      </c>
      <c r="J1916" s="127">
        <v>14721.18</v>
      </c>
      <c r="K1916" s="127">
        <v>4317.71</v>
      </c>
      <c r="L1916" s="127">
        <v>4472.96</v>
      </c>
      <c r="M1916" s="127">
        <v>5930.51</v>
      </c>
    </row>
    <row r="1917" spans="1:13">
      <c r="A1917" s="124">
        <v>2025</v>
      </c>
      <c r="B1917" s="124">
        <v>9</v>
      </c>
      <c r="C1917" s="126">
        <v>45930</v>
      </c>
      <c r="D1917" s="124">
        <v>53057952500</v>
      </c>
      <c r="E1917" s="124" t="s">
        <v>71</v>
      </c>
      <c r="F1917" s="6">
        <v>15</v>
      </c>
      <c r="G1917" s="6">
        <v>10</v>
      </c>
      <c r="H1917" s="6">
        <v>1</v>
      </c>
      <c r="I1917" s="6">
        <v>4</v>
      </c>
      <c r="J1917" s="127">
        <v>3418.2</v>
      </c>
      <c r="K1917" s="127">
        <v>1729.82</v>
      </c>
      <c r="L1917" s="127">
        <v>341.42</v>
      </c>
      <c r="M1917" s="127">
        <v>1346.96</v>
      </c>
    </row>
    <row r="1918" spans="1:13">
      <c r="A1918" s="124">
        <v>2025</v>
      </c>
      <c r="B1918" s="124">
        <v>9</v>
      </c>
      <c r="C1918" s="126">
        <v>45930</v>
      </c>
      <c r="D1918" s="124">
        <v>53057952500</v>
      </c>
      <c r="E1918" s="124" t="s">
        <v>70</v>
      </c>
      <c r="F1918" s="6">
        <v>85</v>
      </c>
      <c r="G1918" s="6">
        <v>25</v>
      </c>
      <c r="H1918" s="6">
        <v>23</v>
      </c>
      <c r="I1918" s="6">
        <v>37</v>
      </c>
      <c r="J1918" s="127">
        <v>5637.93</v>
      </c>
      <c r="K1918" s="127">
        <v>1462.49</v>
      </c>
      <c r="L1918" s="127">
        <v>1394.84</v>
      </c>
      <c r="M1918" s="127">
        <v>2780.6</v>
      </c>
    </row>
    <row r="1919" spans="1:13">
      <c r="A1919" s="124">
        <v>2025</v>
      </c>
      <c r="B1919" s="124">
        <v>9</v>
      </c>
      <c r="C1919" s="126">
        <v>45930</v>
      </c>
      <c r="D1919" s="124">
        <v>53057952600</v>
      </c>
      <c r="E1919" s="124" t="s">
        <v>71</v>
      </c>
      <c r="F1919" s="6">
        <v>10</v>
      </c>
      <c r="G1919" s="6">
        <v>6</v>
      </c>
      <c r="H1919" s="6">
        <v>0</v>
      </c>
      <c r="I1919" s="6">
        <v>4</v>
      </c>
      <c r="J1919" s="127">
        <v>2044.6</v>
      </c>
      <c r="K1919" s="127">
        <v>325.36</v>
      </c>
      <c r="L1919" s="127">
        <v>212.91</v>
      </c>
      <c r="M1919" s="127">
        <v>1506.33</v>
      </c>
    </row>
    <row r="1920" spans="1:13">
      <c r="A1920" s="124">
        <v>2025</v>
      </c>
      <c r="B1920" s="124">
        <v>9</v>
      </c>
      <c r="C1920" s="126">
        <v>45930</v>
      </c>
      <c r="D1920" s="124">
        <v>53057952600</v>
      </c>
      <c r="E1920" s="124" t="s">
        <v>70</v>
      </c>
      <c r="F1920" s="6">
        <v>95</v>
      </c>
      <c r="G1920" s="6">
        <v>38</v>
      </c>
      <c r="H1920" s="6">
        <v>15</v>
      </c>
      <c r="I1920" s="6">
        <v>42</v>
      </c>
      <c r="J1920" s="127">
        <v>9023.06</v>
      </c>
      <c r="K1920" s="127">
        <v>2335.87</v>
      </c>
      <c r="L1920" s="127">
        <v>1487.91</v>
      </c>
      <c r="M1920" s="127">
        <v>5199.28</v>
      </c>
    </row>
    <row r="1921" spans="1:13">
      <c r="A1921" s="124">
        <v>2025</v>
      </c>
      <c r="B1921" s="124">
        <v>9</v>
      </c>
      <c r="C1921" s="126">
        <v>45930</v>
      </c>
      <c r="D1921" s="124">
        <v>53057952700</v>
      </c>
      <c r="E1921" s="124" t="s">
        <v>70</v>
      </c>
      <c r="F1921" s="6">
        <v>6</v>
      </c>
      <c r="G1921" s="6">
        <v>2</v>
      </c>
      <c r="H1921" s="6">
        <v>0</v>
      </c>
      <c r="I1921" s="6">
        <v>4</v>
      </c>
      <c r="J1921" s="127">
        <v>653.15</v>
      </c>
      <c r="K1921" s="127">
        <v>177.72</v>
      </c>
      <c r="L1921" s="127">
        <v>163.89</v>
      </c>
      <c r="M1921" s="127">
        <v>311.54000000000002</v>
      </c>
    </row>
    <row r="1922" spans="1:13">
      <c r="A1922" s="124">
        <v>2025</v>
      </c>
      <c r="B1922" s="124">
        <v>9</v>
      </c>
      <c r="C1922" s="126">
        <v>45930</v>
      </c>
      <c r="D1922" s="124">
        <v>53061053101</v>
      </c>
      <c r="E1922" s="124" t="s">
        <v>70</v>
      </c>
      <c r="F1922" s="6">
        <v>102</v>
      </c>
      <c r="G1922" s="6">
        <v>40</v>
      </c>
      <c r="H1922" s="6">
        <v>17</v>
      </c>
      <c r="I1922" s="6">
        <v>45</v>
      </c>
      <c r="J1922" s="127">
        <v>9504.9699999999993</v>
      </c>
      <c r="K1922" s="127">
        <v>2886.17</v>
      </c>
      <c r="L1922" s="127">
        <v>1642.16</v>
      </c>
      <c r="M1922" s="127">
        <v>4976.6400000000003</v>
      </c>
    </row>
    <row r="1923" spans="1:13">
      <c r="A1923" s="124">
        <v>2025</v>
      </c>
      <c r="B1923" s="124">
        <v>9</v>
      </c>
      <c r="C1923" s="126">
        <v>45930</v>
      </c>
      <c r="D1923" s="124">
        <v>53061053301</v>
      </c>
      <c r="E1923" s="124" t="s">
        <v>71</v>
      </c>
      <c r="F1923" s="6">
        <v>14</v>
      </c>
      <c r="G1923" s="6">
        <v>7</v>
      </c>
      <c r="H1923" s="6">
        <v>5</v>
      </c>
      <c r="I1923" s="6">
        <v>2</v>
      </c>
      <c r="J1923" s="127">
        <v>2556</v>
      </c>
      <c r="K1923" s="127">
        <v>1319.57</v>
      </c>
      <c r="L1923" s="127">
        <v>162.66</v>
      </c>
      <c r="M1923" s="127">
        <v>1073.77</v>
      </c>
    </row>
    <row r="1924" spans="1:13">
      <c r="A1924" s="124">
        <v>2025</v>
      </c>
      <c r="B1924" s="124">
        <v>9</v>
      </c>
      <c r="C1924" s="126">
        <v>45930</v>
      </c>
      <c r="D1924" s="124">
        <v>53061053301</v>
      </c>
      <c r="E1924" s="124" t="s">
        <v>72</v>
      </c>
      <c r="F1924" s="6">
        <v>1</v>
      </c>
      <c r="G1924" s="6">
        <v>1</v>
      </c>
      <c r="H1924" s="6">
        <v>0</v>
      </c>
      <c r="I1924" s="6">
        <v>0</v>
      </c>
      <c r="J1924" s="127">
        <v>21.2</v>
      </c>
      <c r="K1924" s="127">
        <v>21.2</v>
      </c>
      <c r="L1924" s="127">
        <v>0</v>
      </c>
      <c r="M1924" s="127">
        <v>0</v>
      </c>
    </row>
    <row r="1925" spans="1:13">
      <c r="A1925" s="124">
        <v>2025</v>
      </c>
      <c r="B1925" s="124">
        <v>9</v>
      </c>
      <c r="C1925" s="126">
        <v>45930</v>
      </c>
      <c r="D1925" s="124">
        <v>53061053301</v>
      </c>
      <c r="E1925" s="124" t="s">
        <v>70</v>
      </c>
      <c r="F1925" s="6">
        <v>157</v>
      </c>
      <c r="G1925" s="6">
        <v>79</v>
      </c>
      <c r="H1925" s="6">
        <v>33</v>
      </c>
      <c r="I1925" s="6">
        <v>45</v>
      </c>
      <c r="J1925" s="127">
        <v>13091.24</v>
      </c>
      <c r="K1925" s="127">
        <v>5225.8999999999996</v>
      </c>
      <c r="L1925" s="127">
        <v>2791.62</v>
      </c>
      <c r="M1925" s="127">
        <v>5073.72</v>
      </c>
    </row>
    <row r="1926" spans="1:13">
      <c r="A1926" s="124">
        <v>2025</v>
      </c>
      <c r="B1926" s="124">
        <v>9</v>
      </c>
      <c r="C1926" s="126">
        <v>45930</v>
      </c>
      <c r="D1926" s="124">
        <v>53061053302</v>
      </c>
      <c r="E1926" s="124" t="s">
        <v>70</v>
      </c>
      <c r="F1926" s="6">
        <v>23</v>
      </c>
      <c r="G1926" s="6">
        <v>12</v>
      </c>
      <c r="H1926" s="6">
        <v>3</v>
      </c>
      <c r="I1926" s="6">
        <v>8</v>
      </c>
      <c r="J1926" s="127">
        <v>2381.4299999999998</v>
      </c>
      <c r="K1926" s="127">
        <v>736.39</v>
      </c>
      <c r="L1926" s="127">
        <v>374.09</v>
      </c>
      <c r="M1926" s="127">
        <v>1270.95</v>
      </c>
    </row>
    <row r="1927" spans="1:13">
      <c r="A1927" s="124">
        <v>2025</v>
      </c>
      <c r="B1927" s="124">
        <v>9</v>
      </c>
      <c r="C1927" s="126">
        <v>45930</v>
      </c>
      <c r="D1927" s="124">
        <v>53061053504</v>
      </c>
      <c r="E1927" s="124" t="s">
        <v>71</v>
      </c>
      <c r="F1927" s="6">
        <v>3</v>
      </c>
      <c r="G1927" s="6">
        <v>2</v>
      </c>
      <c r="H1927" s="6">
        <v>0</v>
      </c>
      <c r="I1927" s="6">
        <v>1</v>
      </c>
      <c r="J1927" s="127">
        <v>2020.89</v>
      </c>
      <c r="K1927" s="127">
        <v>1529.77</v>
      </c>
      <c r="L1927" s="127">
        <v>263.16000000000003</v>
      </c>
      <c r="M1927" s="127">
        <v>227.96</v>
      </c>
    </row>
    <row r="1928" spans="1:13">
      <c r="A1928" s="124">
        <v>2025</v>
      </c>
      <c r="B1928" s="124">
        <v>9</v>
      </c>
      <c r="C1928" s="126">
        <v>45930</v>
      </c>
      <c r="D1928" s="124">
        <v>53061053504</v>
      </c>
      <c r="E1928" s="124" t="s">
        <v>70</v>
      </c>
      <c r="F1928" s="6">
        <v>102</v>
      </c>
      <c r="G1928" s="6">
        <v>45</v>
      </c>
      <c r="H1928" s="6">
        <v>27</v>
      </c>
      <c r="I1928" s="6">
        <v>30</v>
      </c>
      <c r="J1928" s="127">
        <v>9569.91</v>
      </c>
      <c r="K1928" s="127">
        <v>3159.5</v>
      </c>
      <c r="L1928" s="127">
        <v>1588.73</v>
      </c>
      <c r="M1928" s="127">
        <v>4821.68</v>
      </c>
    </row>
    <row r="1929" spans="1:13">
      <c r="A1929" s="124">
        <v>2025</v>
      </c>
      <c r="B1929" s="124">
        <v>9</v>
      </c>
      <c r="C1929" s="126">
        <v>45930</v>
      </c>
      <c r="D1929" s="124">
        <v>53061053507</v>
      </c>
      <c r="E1929" s="124" t="s">
        <v>71</v>
      </c>
      <c r="F1929" s="6">
        <v>1</v>
      </c>
      <c r="G1929" s="6">
        <v>1</v>
      </c>
      <c r="H1929" s="6">
        <v>0</v>
      </c>
      <c r="I1929" s="6">
        <v>0</v>
      </c>
      <c r="J1929" s="127">
        <v>501.64</v>
      </c>
      <c r="K1929" s="127">
        <v>501.64</v>
      </c>
      <c r="L1929" s="127">
        <v>0</v>
      </c>
      <c r="M1929" s="127">
        <v>0</v>
      </c>
    </row>
    <row r="1930" spans="1:13">
      <c r="A1930" s="124">
        <v>2025</v>
      </c>
      <c r="B1930" s="124">
        <v>9</v>
      </c>
      <c r="C1930" s="126">
        <v>45930</v>
      </c>
      <c r="D1930" s="124">
        <v>53061053507</v>
      </c>
      <c r="E1930" s="124" t="s">
        <v>70</v>
      </c>
      <c r="F1930" s="6">
        <v>136</v>
      </c>
      <c r="G1930" s="6">
        <v>60</v>
      </c>
      <c r="H1930" s="6">
        <v>26</v>
      </c>
      <c r="I1930" s="6">
        <v>50</v>
      </c>
      <c r="J1930" s="127">
        <v>16439.14</v>
      </c>
      <c r="K1930" s="127">
        <v>5722.42</v>
      </c>
      <c r="L1930" s="127">
        <v>2777.65</v>
      </c>
      <c r="M1930" s="127">
        <v>7939.07</v>
      </c>
    </row>
    <row r="1931" spans="1:13">
      <c r="A1931" s="124">
        <v>2025</v>
      </c>
      <c r="B1931" s="124">
        <v>9</v>
      </c>
      <c r="C1931" s="126">
        <v>45930</v>
      </c>
      <c r="D1931" s="124">
        <v>53061053508</v>
      </c>
      <c r="E1931" s="124" t="s">
        <v>71</v>
      </c>
      <c r="F1931" s="6">
        <v>8</v>
      </c>
      <c r="G1931" s="6">
        <v>6</v>
      </c>
      <c r="H1931" s="6">
        <v>1</v>
      </c>
      <c r="I1931" s="6">
        <v>1</v>
      </c>
      <c r="J1931" s="127">
        <v>330.31</v>
      </c>
      <c r="K1931" s="127">
        <v>220.95</v>
      </c>
      <c r="L1931" s="127">
        <v>42.4</v>
      </c>
      <c r="M1931" s="127">
        <v>66.959999999999994</v>
      </c>
    </row>
    <row r="1932" spans="1:13">
      <c r="A1932" s="124">
        <v>2025</v>
      </c>
      <c r="B1932" s="124">
        <v>9</v>
      </c>
      <c r="C1932" s="126">
        <v>45930</v>
      </c>
      <c r="D1932" s="124">
        <v>53061053508</v>
      </c>
      <c r="E1932" s="124" t="s">
        <v>69</v>
      </c>
      <c r="F1932" s="6">
        <v>1</v>
      </c>
      <c r="G1932" s="6">
        <v>0</v>
      </c>
      <c r="H1932" s="6">
        <v>0</v>
      </c>
      <c r="I1932" s="6">
        <v>1</v>
      </c>
      <c r="J1932" s="127">
        <v>294.89</v>
      </c>
      <c r="K1932" s="127">
        <v>114.75</v>
      </c>
      <c r="L1932" s="127">
        <v>124.09</v>
      </c>
      <c r="M1932" s="127">
        <v>56.05</v>
      </c>
    </row>
    <row r="1933" spans="1:13">
      <c r="A1933" s="124">
        <v>2025</v>
      </c>
      <c r="B1933" s="124">
        <v>9</v>
      </c>
      <c r="C1933" s="126">
        <v>45930</v>
      </c>
      <c r="D1933" s="124">
        <v>53061053508</v>
      </c>
      <c r="E1933" s="124" t="s">
        <v>70</v>
      </c>
      <c r="F1933" s="6">
        <v>86</v>
      </c>
      <c r="G1933" s="6">
        <v>32</v>
      </c>
      <c r="H1933" s="6">
        <v>23</v>
      </c>
      <c r="I1933" s="6">
        <v>31</v>
      </c>
      <c r="J1933" s="127">
        <v>7807.16</v>
      </c>
      <c r="K1933" s="127">
        <v>2947.6</v>
      </c>
      <c r="L1933" s="127">
        <v>1905.47</v>
      </c>
      <c r="M1933" s="127">
        <v>2954.09</v>
      </c>
    </row>
    <row r="1934" spans="1:13">
      <c r="A1934" s="124">
        <v>2025</v>
      </c>
      <c r="B1934" s="124">
        <v>9</v>
      </c>
      <c r="C1934" s="126">
        <v>45930</v>
      </c>
      <c r="D1934" s="124">
        <v>53061053509</v>
      </c>
      <c r="E1934" s="124" t="s">
        <v>71</v>
      </c>
      <c r="F1934" s="6">
        <v>36</v>
      </c>
      <c r="G1934" s="6">
        <v>19</v>
      </c>
      <c r="H1934" s="6">
        <v>8</v>
      </c>
      <c r="I1934" s="6">
        <v>9</v>
      </c>
      <c r="J1934" s="127">
        <v>19424.09</v>
      </c>
      <c r="K1934" s="127">
        <v>11426.49</v>
      </c>
      <c r="L1934" s="127">
        <v>889.79</v>
      </c>
      <c r="M1934" s="127">
        <v>7107.81</v>
      </c>
    </row>
    <row r="1935" spans="1:13">
      <c r="A1935" s="124">
        <v>2025</v>
      </c>
      <c r="B1935" s="124">
        <v>9</v>
      </c>
      <c r="C1935" s="126">
        <v>45930</v>
      </c>
      <c r="D1935" s="124">
        <v>53061053509</v>
      </c>
      <c r="E1935" s="124" t="s">
        <v>70</v>
      </c>
      <c r="F1935" s="6">
        <v>82</v>
      </c>
      <c r="G1935" s="6">
        <v>41</v>
      </c>
      <c r="H1935" s="6">
        <v>10</v>
      </c>
      <c r="I1935" s="6">
        <v>31</v>
      </c>
      <c r="J1935" s="127">
        <v>7046.6</v>
      </c>
      <c r="K1935" s="127">
        <v>2750.73</v>
      </c>
      <c r="L1935" s="127">
        <v>1023.02</v>
      </c>
      <c r="M1935" s="127">
        <v>3272.85</v>
      </c>
    </row>
    <row r="1936" spans="1:13">
      <c r="A1936" s="124">
        <v>2025</v>
      </c>
      <c r="B1936" s="124">
        <v>9</v>
      </c>
      <c r="C1936" s="126">
        <v>45930</v>
      </c>
      <c r="D1936" s="124">
        <v>53071920000</v>
      </c>
      <c r="E1936" s="124" t="s">
        <v>71</v>
      </c>
      <c r="F1936" s="6">
        <v>1</v>
      </c>
      <c r="G1936" s="6">
        <v>0</v>
      </c>
      <c r="H1936" s="6">
        <v>1</v>
      </c>
      <c r="I1936" s="6">
        <v>0</v>
      </c>
      <c r="J1936" s="127">
        <v>70.430000000000007</v>
      </c>
      <c r="K1936" s="127">
        <v>36.74</v>
      </c>
      <c r="L1936" s="127">
        <v>33.69</v>
      </c>
      <c r="M1936" s="127">
        <v>0</v>
      </c>
    </row>
    <row r="1937" spans="1:13">
      <c r="A1937" s="124">
        <v>2025</v>
      </c>
      <c r="B1937" s="124">
        <v>9</v>
      </c>
      <c r="C1937" s="126">
        <v>45930</v>
      </c>
      <c r="D1937" s="124">
        <v>53071920000</v>
      </c>
      <c r="E1937" s="124" t="s">
        <v>72</v>
      </c>
      <c r="F1937" s="6">
        <v>2</v>
      </c>
      <c r="G1937" s="6">
        <v>2</v>
      </c>
      <c r="H1937" s="6">
        <v>0</v>
      </c>
      <c r="I1937" s="6">
        <v>0</v>
      </c>
      <c r="J1937" s="127">
        <v>84.11</v>
      </c>
      <c r="K1937" s="127">
        <v>84.11</v>
      </c>
      <c r="L1937" s="127">
        <v>0</v>
      </c>
      <c r="M1937" s="127">
        <v>0</v>
      </c>
    </row>
    <row r="1938" spans="1:13">
      <c r="A1938" s="124">
        <v>2025</v>
      </c>
      <c r="B1938" s="124">
        <v>9</v>
      </c>
      <c r="C1938" s="126">
        <v>45930</v>
      </c>
      <c r="D1938" s="124">
        <v>53071920000</v>
      </c>
      <c r="E1938" s="124" t="s">
        <v>69</v>
      </c>
      <c r="F1938" s="6">
        <v>1</v>
      </c>
      <c r="G1938" s="6">
        <v>0</v>
      </c>
      <c r="H1938" s="6">
        <v>1</v>
      </c>
      <c r="I1938" s="6">
        <v>0</v>
      </c>
      <c r="J1938" s="127">
        <v>201</v>
      </c>
      <c r="K1938" s="127">
        <v>101</v>
      </c>
      <c r="L1938" s="127">
        <v>100</v>
      </c>
      <c r="M1938" s="127">
        <v>0</v>
      </c>
    </row>
    <row r="1939" spans="1:13">
      <c r="A1939" s="124">
        <v>2025</v>
      </c>
      <c r="B1939" s="124">
        <v>9</v>
      </c>
      <c r="C1939" s="126">
        <v>45930</v>
      </c>
      <c r="D1939" s="124">
        <v>53071920000</v>
      </c>
      <c r="E1939" s="124" t="s">
        <v>70</v>
      </c>
      <c r="F1939" s="6">
        <v>16</v>
      </c>
      <c r="G1939" s="6">
        <v>6</v>
      </c>
      <c r="H1939" s="6">
        <v>1</v>
      </c>
      <c r="I1939" s="6">
        <v>9</v>
      </c>
      <c r="J1939" s="127">
        <v>847.43</v>
      </c>
      <c r="K1939" s="127">
        <v>200.73</v>
      </c>
      <c r="L1939" s="127">
        <v>112.53</v>
      </c>
      <c r="M1939" s="127">
        <v>534.16999999999996</v>
      </c>
    </row>
    <row r="1940" spans="1:13">
      <c r="A1940" s="124">
        <v>2025</v>
      </c>
      <c r="B1940" s="124">
        <v>9</v>
      </c>
      <c r="C1940" s="126">
        <v>45930</v>
      </c>
      <c r="D1940" s="124">
        <v>53071920200</v>
      </c>
      <c r="E1940" s="124" t="s">
        <v>71</v>
      </c>
      <c r="F1940" s="6">
        <v>8</v>
      </c>
      <c r="G1940" s="6">
        <v>6</v>
      </c>
      <c r="H1940" s="6">
        <v>1</v>
      </c>
      <c r="I1940" s="6">
        <v>1</v>
      </c>
      <c r="J1940" s="127">
        <v>1634.27</v>
      </c>
      <c r="K1940" s="127">
        <v>1556.15</v>
      </c>
      <c r="L1940" s="127">
        <v>55.3</v>
      </c>
      <c r="M1940" s="127">
        <v>22.82</v>
      </c>
    </row>
    <row r="1941" spans="1:13">
      <c r="A1941" s="124">
        <v>2025</v>
      </c>
      <c r="B1941" s="124">
        <v>9</v>
      </c>
      <c r="C1941" s="126">
        <v>45930</v>
      </c>
      <c r="D1941" s="124">
        <v>53071920200</v>
      </c>
      <c r="E1941" s="124" t="s">
        <v>72</v>
      </c>
      <c r="F1941" s="6">
        <v>2</v>
      </c>
      <c r="G1941" s="6">
        <v>2</v>
      </c>
      <c r="H1941" s="6">
        <v>0</v>
      </c>
      <c r="I1941" s="6">
        <v>0</v>
      </c>
      <c r="J1941" s="127">
        <v>159.69</v>
      </c>
      <c r="K1941" s="127">
        <v>159.69</v>
      </c>
      <c r="L1941" s="127">
        <v>0</v>
      </c>
      <c r="M1941" s="127">
        <v>0</v>
      </c>
    </row>
    <row r="1942" spans="1:13">
      <c r="A1942" s="124">
        <v>2025</v>
      </c>
      <c r="B1942" s="124">
        <v>9</v>
      </c>
      <c r="C1942" s="126">
        <v>45930</v>
      </c>
      <c r="D1942" s="124">
        <v>53071920200</v>
      </c>
      <c r="E1942" s="124" t="s">
        <v>70</v>
      </c>
      <c r="F1942" s="6">
        <v>63</v>
      </c>
      <c r="G1942" s="6">
        <v>14</v>
      </c>
      <c r="H1942" s="6">
        <v>23</v>
      </c>
      <c r="I1942" s="6">
        <v>26</v>
      </c>
      <c r="J1942" s="127">
        <v>4406.01</v>
      </c>
      <c r="K1942" s="127">
        <v>1402.56</v>
      </c>
      <c r="L1942" s="127">
        <v>1218.54</v>
      </c>
      <c r="M1942" s="127">
        <v>1784.91</v>
      </c>
    </row>
    <row r="1943" spans="1:13">
      <c r="A1943" s="124">
        <v>2025</v>
      </c>
      <c r="B1943" s="124">
        <v>9</v>
      </c>
      <c r="C1943" s="126">
        <v>45930</v>
      </c>
      <c r="D1943" s="124">
        <v>53071920300</v>
      </c>
      <c r="E1943" s="124" t="s">
        <v>71</v>
      </c>
      <c r="F1943" s="6">
        <v>2</v>
      </c>
      <c r="G1943" s="6">
        <v>2</v>
      </c>
      <c r="H1943" s="6">
        <v>0</v>
      </c>
      <c r="I1943" s="6">
        <v>0</v>
      </c>
      <c r="J1943" s="127">
        <v>64.98</v>
      </c>
      <c r="K1943" s="127">
        <v>64.98</v>
      </c>
      <c r="L1943" s="127">
        <v>0</v>
      </c>
      <c r="M1943" s="127">
        <v>0</v>
      </c>
    </row>
    <row r="1944" spans="1:13">
      <c r="A1944" s="124">
        <v>2025</v>
      </c>
      <c r="B1944" s="124">
        <v>9</v>
      </c>
      <c r="C1944" s="126">
        <v>45930</v>
      </c>
      <c r="D1944" s="124">
        <v>53071920300</v>
      </c>
      <c r="E1944" s="124" t="s">
        <v>70</v>
      </c>
      <c r="F1944" s="6">
        <v>143</v>
      </c>
      <c r="G1944" s="6">
        <v>68</v>
      </c>
      <c r="H1944" s="6">
        <v>26</v>
      </c>
      <c r="I1944" s="6">
        <v>49</v>
      </c>
      <c r="J1944" s="127">
        <v>10170.14</v>
      </c>
      <c r="K1944" s="127">
        <v>2733.27</v>
      </c>
      <c r="L1944" s="127">
        <v>1572.13</v>
      </c>
      <c r="M1944" s="127">
        <v>5864.74</v>
      </c>
    </row>
    <row r="1945" spans="1:13">
      <c r="A1945" s="124">
        <v>2025</v>
      </c>
      <c r="B1945" s="124">
        <v>9</v>
      </c>
      <c r="C1945" s="126">
        <v>45930</v>
      </c>
      <c r="D1945" s="124">
        <v>53071920500</v>
      </c>
      <c r="E1945" s="124" t="s">
        <v>71</v>
      </c>
      <c r="F1945" s="6">
        <v>4</v>
      </c>
      <c r="G1945" s="6">
        <v>2</v>
      </c>
      <c r="H1945" s="6">
        <v>1</v>
      </c>
      <c r="I1945" s="6">
        <v>1</v>
      </c>
      <c r="J1945" s="127">
        <v>211.27</v>
      </c>
      <c r="K1945" s="127">
        <v>128.32</v>
      </c>
      <c r="L1945" s="127">
        <v>60.13</v>
      </c>
      <c r="M1945" s="127">
        <v>22.82</v>
      </c>
    </row>
    <row r="1946" spans="1:13">
      <c r="A1946" s="124">
        <v>2025</v>
      </c>
      <c r="B1946" s="124">
        <v>9</v>
      </c>
      <c r="C1946" s="126">
        <v>45930</v>
      </c>
      <c r="D1946" s="124">
        <v>53071920500</v>
      </c>
      <c r="E1946" s="124" t="s">
        <v>70</v>
      </c>
      <c r="F1946" s="6">
        <v>80</v>
      </c>
      <c r="G1946" s="6">
        <v>26</v>
      </c>
      <c r="H1946" s="6">
        <v>15</v>
      </c>
      <c r="I1946" s="6">
        <v>39</v>
      </c>
      <c r="J1946" s="127">
        <v>5565.62</v>
      </c>
      <c r="K1946" s="127">
        <v>1182.18</v>
      </c>
      <c r="L1946" s="127">
        <v>910.78</v>
      </c>
      <c r="M1946" s="127">
        <v>3472.66</v>
      </c>
    </row>
    <row r="1947" spans="1:13">
      <c r="A1947" s="124">
        <v>2025</v>
      </c>
      <c r="B1947" s="124">
        <v>9</v>
      </c>
      <c r="C1947" s="126">
        <v>45930</v>
      </c>
      <c r="D1947" s="124">
        <v>53071920600</v>
      </c>
      <c r="E1947" s="124" t="s">
        <v>71</v>
      </c>
      <c r="F1947" s="6">
        <v>8</v>
      </c>
      <c r="G1947" s="6">
        <v>3</v>
      </c>
      <c r="H1947" s="6">
        <v>2</v>
      </c>
      <c r="I1947" s="6">
        <v>3</v>
      </c>
      <c r="J1947" s="127">
        <v>515.47</v>
      </c>
      <c r="K1947" s="127">
        <v>209.9</v>
      </c>
      <c r="L1947" s="127">
        <v>109.74</v>
      </c>
      <c r="M1947" s="127">
        <v>195.83</v>
      </c>
    </row>
    <row r="1948" spans="1:13">
      <c r="A1948" s="124">
        <v>2025</v>
      </c>
      <c r="B1948" s="124">
        <v>9</v>
      </c>
      <c r="C1948" s="126">
        <v>45930</v>
      </c>
      <c r="D1948" s="124">
        <v>53071920600</v>
      </c>
      <c r="E1948" s="124" t="s">
        <v>72</v>
      </c>
      <c r="F1948" s="6">
        <v>4</v>
      </c>
      <c r="G1948" s="6">
        <v>2</v>
      </c>
      <c r="H1948" s="6">
        <v>2</v>
      </c>
      <c r="I1948" s="6">
        <v>0</v>
      </c>
      <c r="J1948" s="127">
        <v>813.96</v>
      </c>
      <c r="K1948" s="127">
        <v>473.33</v>
      </c>
      <c r="L1948" s="127">
        <v>340.63</v>
      </c>
      <c r="M1948" s="127">
        <v>0</v>
      </c>
    </row>
    <row r="1949" spans="1:13">
      <c r="A1949" s="124">
        <v>2025</v>
      </c>
      <c r="B1949" s="124">
        <v>9</v>
      </c>
      <c r="C1949" s="126">
        <v>45930</v>
      </c>
      <c r="D1949" s="124">
        <v>53071920600</v>
      </c>
      <c r="E1949" s="124" t="s">
        <v>70</v>
      </c>
      <c r="F1949" s="6">
        <v>154</v>
      </c>
      <c r="G1949" s="6">
        <v>52</v>
      </c>
      <c r="H1949" s="6">
        <v>32</v>
      </c>
      <c r="I1949" s="6">
        <v>70</v>
      </c>
      <c r="J1949" s="127">
        <v>11374.38</v>
      </c>
      <c r="K1949" s="127">
        <v>2722.59</v>
      </c>
      <c r="L1949" s="127">
        <v>1596.23</v>
      </c>
      <c r="M1949" s="127">
        <v>7055.56</v>
      </c>
    </row>
    <row r="1950" spans="1:13">
      <c r="A1950" s="124">
        <v>2025</v>
      </c>
      <c r="B1950" s="124">
        <v>9</v>
      </c>
      <c r="C1950" s="126">
        <v>45930</v>
      </c>
      <c r="D1950" s="124">
        <v>53071920701</v>
      </c>
      <c r="E1950" s="124" t="s">
        <v>71</v>
      </c>
      <c r="F1950" s="6">
        <v>14</v>
      </c>
      <c r="G1950" s="6">
        <v>10</v>
      </c>
      <c r="H1950" s="6">
        <v>2</v>
      </c>
      <c r="I1950" s="6">
        <v>2</v>
      </c>
      <c r="J1950" s="127">
        <v>2771.97</v>
      </c>
      <c r="K1950" s="127">
        <v>1549.19</v>
      </c>
      <c r="L1950" s="127">
        <v>350.81</v>
      </c>
      <c r="M1950" s="127">
        <v>871.97</v>
      </c>
    </row>
    <row r="1951" spans="1:13">
      <c r="A1951" s="124">
        <v>2025</v>
      </c>
      <c r="B1951" s="124">
        <v>9</v>
      </c>
      <c r="C1951" s="126">
        <v>45930</v>
      </c>
      <c r="D1951" s="124">
        <v>53071920701</v>
      </c>
      <c r="E1951" s="124" t="s">
        <v>72</v>
      </c>
      <c r="F1951" s="6">
        <v>1</v>
      </c>
      <c r="G1951" s="6">
        <v>0</v>
      </c>
      <c r="H1951" s="6">
        <v>1</v>
      </c>
      <c r="I1951" s="6">
        <v>0</v>
      </c>
      <c r="J1951" s="127">
        <v>196.51</v>
      </c>
      <c r="K1951" s="127">
        <v>185.63</v>
      </c>
      <c r="L1951" s="127">
        <v>10.88</v>
      </c>
      <c r="M1951" s="127">
        <v>0</v>
      </c>
    </row>
    <row r="1952" spans="1:13">
      <c r="A1952" s="124">
        <v>2025</v>
      </c>
      <c r="B1952" s="124">
        <v>9</v>
      </c>
      <c r="C1952" s="126">
        <v>45930</v>
      </c>
      <c r="D1952" s="124">
        <v>53071920701</v>
      </c>
      <c r="E1952" s="124" t="s">
        <v>70</v>
      </c>
      <c r="F1952" s="6">
        <v>96</v>
      </c>
      <c r="G1952" s="6">
        <v>40</v>
      </c>
      <c r="H1952" s="6">
        <v>14</v>
      </c>
      <c r="I1952" s="6">
        <v>42</v>
      </c>
      <c r="J1952" s="127">
        <v>7022.74</v>
      </c>
      <c r="K1952" s="127">
        <v>1862.31</v>
      </c>
      <c r="L1952" s="127">
        <v>845.42</v>
      </c>
      <c r="M1952" s="127">
        <v>4315.01</v>
      </c>
    </row>
    <row r="1953" spans="1:13">
      <c r="A1953" s="124">
        <v>2025</v>
      </c>
      <c r="B1953" s="124">
        <v>9</v>
      </c>
      <c r="C1953" s="126">
        <v>45930</v>
      </c>
      <c r="D1953" s="124">
        <v>53071920702</v>
      </c>
      <c r="E1953" s="124" t="s">
        <v>71</v>
      </c>
      <c r="F1953" s="6">
        <v>1</v>
      </c>
      <c r="G1953" s="6">
        <v>1</v>
      </c>
      <c r="H1953" s="6">
        <v>0</v>
      </c>
      <c r="I1953" s="6">
        <v>0</v>
      </c>
      <c r="J1953" s="127">
        <v>37.32</v>
      </c>
      <c r="K1953" s="127">
        <v>37.32</v>
      </c>
      <c r="L1953" s="127">
        <v>0</v>
      </c>
      <c r="M1953" s="127">
        <v>0</v>
      </c>
    </row>
    <row r="1954" spans="1:13">
      <c r="A1954" s="124">
        <v>2025</v>
      </c>
      <c r="B1954" s="124">
        <v>9</v>
      </c>
      <c r="C1954" s="126">
        <v>45930</v>
      </c>
      <c r="D1954" s="124">
        <v>53071920702</v>
      </c>
      <c r="E1954" s="124" t="s">
        <v>72</v>
      </c>
      <c r="F1954" s="6">
        <v>2</v>
      </c>
      <c r="G1954" s="6">
        <v>1</v>
      </c>
      <c r="H1954" s="6">
        <v>1</v>
      </c>
      <c r="I1954" s="6">
        <v>0</v>
      </c>
      <c r="J1954" s="127">
        <v>627.32000000000005</v>
      </c>
      <c r="K1954" s="127">
        <v>475.56</v>
      </c>
      <c r="L1954" s="127">
        <v>151.76</v>
      </c>
      <c r="M1954" s="127">
        <v>0</v>
      </c>
    </row>
    <row r="1955" spans="1:13">
      <c r="A1955" s="124">
        <v>2025</v>
      </c>
      <c r="B1955" s="124">
        <v>9</v>
      </c>
      <c r="C1955" s="126">
        <v>45930</v>
      </c>
      <c r="D1955" s="124">
        <v>53071920702</v>
      </c>
      <c r="E1955" s="124" t="s">
        <v>70</v>
      </c>
      <c r="F1955" s="6">
        <v>130</v>
      </c>
      <c r="G1955" s="6">
        <v>51</v>
      </c>
      <c r="H1955" s="6">
        <v>28</v>
      </c>
      <c r="I1955" s="6">
        <v>51</v>
      </c>
      <c r="J1955" s="127">
        <v>9465.59</v>
      </c>
      <c r="K1955" s="127">
        <v>2635.86</v>
      </c>
      <c r="L1955" s="127">
        <v>1353.37</v>
      </c>
      <c r="M1955" s="127">
        <v>5476.36</v>
      </c>
    </row>
    <row r="1956" spans="1:13">
      <c r="A1956" s="124">
        <v>2025</v>
      </c>
      <c r="B1956" s="124">
        <v>9</v>
      </c>
      <c r="C1956" s="126">
        <v>45930</v>
      </c>
      <c r="D1956" s="124">
        <v>53071920801</v>
      </c>
      <c r="E1956" s="124" t="s">
        <v>71</v>
      </c>
      <c r="F1956" s="6">
        <v>3</v>
      </c>
      <c r="G1956" s="6">
        <v>0</v>
      </c>
      <c r="H1956" s="6">
        <v>3</v>
      </c>
      <c r="I1956" s="6">
        <v>0</v>
      </c>
      <c r="J1956" s="127">
        <v>173.96</v>
      </c>
      <c r="K1956" s="127">
        <v>82.95</v>
      </c>
      <c r="L1956" s="127">
        <v>91.01</v>
      </c>
      <c r="M1956" s="127">
        <v>0</v>
      </c>
    </row>
    <row r="1957" spans="1:13">
      <c r="A1957" s="124">
        <v>2025</v>
      </c>
      <c r="B1957" s="124">
        <v>9</v>
      </c>
      <c r="C1957" s="126">
        <v>45930</v>
      </c>
      <c r="D1957" s="124">
        <v>53071920801</v>
      </c>
      <c r="E1957" s="124" t="s">
        <v>72</v>
      </c>
      <c r="F1957" s="6">
        <v>1</v>
      </c>
      <c r="G1957" s="6">
        <v>0</v>
      </c>
      <c r="H1957" s="6">
        <v>1</v>
      </c>
      <c r="I1957" s="6">
        <v>0</v>
      </c>
      <c r="J1957" s="127">
        <v>329.37</v>
      </c>
      <c r="K1957" s="127">
        <v>153.4</v>
      </c>
      <c r="L1957" s="127">
        <v>175.97</v>
      </c>
      <c r="M1957" s="127">
        <v>0</v>
      </c>
    </row>
    <row r="1958" spans="1:13">
      <c r="A1958" s="124">
        <v>2025</v>
      </c>
      <c r="B1958" s="124">
        <v>9</v>
      </c>
      <c r="C1958" s="126">
        <v>45930</v>
      </c>
      <c r="D1958" s="124">
        <v>53071920801</v>
      </c>
      <c r="E1958" s="124" t="s">
        <v>70</v>
      </c>
      <c r="F1958" s="6">
        <v>117</v>
      </c>
      <c r="G1958" s="6">
        <v>33</v>
      </c>
      <c r="H1958" s="6">
        <v>21</v>
      </c>
      <c r="I1958" s="6">
        <v>63</v>
      </c>
      <c r="J1958" s="127">
        <v>9547.84</v>
      </c>
      <c r="K1958" s="127">
        <v>2241.63</v>
      </c>
      <c r="L1958" s="127">
        <v>1361.62</v>
      </c>
      <c r="M1958" s="127">
        <v>5944.59</v>
      </c>
    </row>
    <row r="1959" spans="1:13">
      <c r="A1959" s="124">
        <v>2025</v>
      </c>
      <c r="B1959" s="124">
        <v>9</v>
      </c>
      <c r="C1959" s="126">
        <v>45930</v>
      </c>
      <c r="D1959" s="124">
        <v>53071920802</v>
      </c>
      <c r="E1959" s="124" t="s">
        <v>71</v>
      </c>
      <c r="F1959" s="6">
        <v>7</v>
      </c>
      <c r="G1959" s="6">
        <v>2</v>
      </c>
      <c r="H1959" s="6">
        <v>1</v>
      </c>
      <c r="I1959" s="6">
        <v>4</v>
      </c>
      <c r="J1959" s="127">
        <v>1517.69</v>
      </c>
      <c r="K1959" s="127">
        <v>552.96</v>
      </c>
      <c r="L1959" s="127">
        <v>576.08000000000004</v>
      </c>
      <c r="M1959" s="127">
        <v>388.65</v>
      </c>
    </row>
    <row r="1960" spans="1:13">
      <c r="A1960" s="124">
        <v>2025</v>
      </c>
      <c r="B1960" s="124">
        <v>9</v>
      </c>
      <c r="C1960" s="126">
        <v>45930</v>
      </c>
      <c r="D1960" s="124">
        <v>53071920802</v>
      </c>
      <c r="E1960" s="124" t="s">
        <v>70</v>
      </c>
      <c r="F1960" s="6">
        <v>37</v>
      </c>
      <c r="G1960" s="6">
        <v>13</v>
      </c>
      <c r="H1960" s="6">
        <v>6</v>
      </c>
      <c r="I1960" s="6">
        <v>18</v>
      </c>
      <c r="J1960" s="127">
        <v>2741.62</v>
      </c>
      <c r="K1960" s="127">
        <v>961.6</v>
      </c>
      <c r="L1960" s="127">
        <v>470.4</v>
      </c>
      <c r="M1960" s="127">
        <v>1309.6199999999999</v>
      </c>
    </row>
    <row r="1961" spans="1:13">
      <c r="A1961" s="124">
        <v>2025</v>
      </c>
      <c r="B1961" s="124">
        <v>9</v>
      </c>
      <c r="C1961" s="126">
        <v>45930</v>
      </c>
      <c r="D1961" s="124">
        <v>53071920900</v>
      </c>
      <c r="E1961" s="124" t="s">
        <v>71</v>
      </c>
      <c r="F1961" s="6">
        <v>3</v>
      </c>
      <c r="G1961" s="6">
        <v>2</v>
      </c>
      <c r="H1961" s="6">
        <v>0</v>
      </c>
      <c r="I1961" s="6">
        <v>1</v>
      </c>
      <c r="J1961" s="127">
        <v>905.2</v>
      </c>
      <c r="K1961" s="127">
        <v>862.8</v>
      </c>
      <c r="L1961" s="127">
        <v>21.2</v>
      </c>
      <c r="M1961" s="127">
        <v>21.2</v>
      </c>
    </row>
    <row r="1962" spans="1:13">
      <c r="A1962" s="124">
        <v>2025</v>
      </c>
      <c r="B1962" s="124">
        <v>9</v>
      </c>
      <c r="C1962" s="126">
        <v>45930</v>
      </c>
      <c r="D1962" s="124">
        <v>53071920900</v>
      </c>
      <c r="E1962" s="124" t="s">
        <v>72</v>
      </c>
      <c r="F1962" s="6">
        <v>12</v>
      </c>
      <c r="G1962" s="6">
        <v>4</v>
      </c>
      <c r="H1962" s="6">
        <v>8</v>
      </c>
      <c r="I1962" s="6">
        <v>0</v>
      </c>
      <c r="J1962" s="127">
        <v>2011.9</v>
      </c>
      <c r="K1962" s="127">
        <v>1142.6199999999999</v>
      </c>
      <c r="L1962" s="127">
        <v>869.28</v>
      </c>
      <c r="M1962" s="127">
        <v>0</v>
      </c>
    </row>
    <row r="1963" spans="1:13">
      <c r="A1963" s="124">
        <v>2025</v>
      </c>
      <c r="B1963" s="124">
        <v>9</v>
      </c>
      <c r="C1963" s="126">
        <v>45930</v>
      </c>
      <c r="D1963" s="124">
        <v>53071920900</v>
      </c>
      <c r="E1963" s="124" t="s">
        <v>70</v>
      </c>
      <c r="F1963" s="6">
        <v>177</v>
      </c>
      <c r="G1963" s="6">
        <v>81</v>
      </c>
      <c r="H1963" s="6">
        <v>30</v>
      </c>
      <c r="I1963" s="6">
        <v>66</v>
      </c>
      <c r="J1963" s="127">
        <v>12745.9</v>
      </c>
      <c r="K1963" s="127">
        <v>3496.28</v>
      </c>
      <c r="L1963" s="127">
        <v>2226.5100000000002</v>
      </c>
      <c r="M1963" s="127">
        <v>7023.11</v>
      </c>
    </row>
    <row r="1964" spans="1:13">
      <c r="A1964" s="124">
        <v>2025</v>
      </c>
      <c r="B1964" s="124">
        <v>9</v>
      </c>
      <c r="C1964" s="126">
        <v>45930</v>
      </c>
      <c r="D1964" s="124">
        <v>53073000100</v>
      </c>
      <c r="E1964" s="124" t="s">
        <v>71</v>
      </c>
      <c r="F1964" s="6">
        <v>30</v>
      </c>
      <c r="G1964" s="6">
        <v>15</v>
      </c>
      <c r="H1964" s="6">
        <v>7</v>
      </c>
      <c r="I1964" s="6">
        <v>8</v>
      </c>
      <c r="J1964" s="127">
        <v>1351.92</v>
      </c>
      <c r="K1964" s="127">
        <v>722</v>
      </c>
      <c r="L1964" s="127">
        <v>346.8</v>
      </c>
      <c r="M1964" s="127">
        <v>283.12</v>
      </c>
    </row>
    <row r="1965" spans="1:13">
      <c r="A1965" s="124">
        <v>2025</v>
      </c>
      <c r="B1965" s="124">
        <v>9</v>
      </c>
      <c r="C1965" s="126">
        <v>45930</v>
      </c>
      <c r="D1965" s="124">
        <v>53073000100</v>
      </c>
      <c r="E1965" s="124" t="s">
        <v>70</v>
      </c>
      <c r="F1965" s="6">
        <v>73</v>
      </c>
      <c r="G1965" s="6">
        <v>22</v>
      </c>
      <c r="H1965" s="6">
        <v>17</v>
      </c>
      <c r="I1965" s="6">
        <v>34</v>
      </c>
      <c r="J1965" s="127">
        <v>7606.5</v>
      </c>
      <c r="K1965" s="127">
        <v>2490</v>
      </c>
      <c r="L1965" s="127">
        <v>1832.15</v>
      </c>
      <c r="M1965" s="127">
        <v>3284.35</v>
      </c>
    </row>
    <row r="1966" spans="1:13">
      <c r="A1966" s="124">
        <v>2025</v>
      </c>
      <c r="B1966" s="124">
        <v>9</v>
      </c>
      <c r="C1966" s="126">
        <v>45930</v>
      </c>
      <c r="D1966" s="124">
        <v>53073000200</v>
      </c>
      <c r="E1966" s="124" t="s">
        <v>71</v>
      </c>
      <c r="F1966" s="6">
        <v>25</v>
      </c>
      <c r="G1966" s="6">
        <v>21</v>
      </c>
      <c r="H1966" s="6">
        <v>3</v>
      </c>
      <c r="I1966" s="6">
        <v>1</v>
      </c>
      <c r="J1966" s="127">
        <v>2570.66</v>
      </c>
      <c r="K1966" s="127">
        <v>2440.02</v>
      </c>
      <c r="L1966" s="127">
        <v>111.02</v>
      </c>
      <c r="M1966" s="127">
        <v>19.62</v>
      </c>
    </row>
    <row r="1967" spans="1:13">
      <c r="A1967" s="124">
        <v>2025</v>
      </c>
      <c r="B1967" s="124">
        <v>9</v>
      </c>
      <c r="C1967" s="126">
        <v>45930</v>
      </c>
      <c r="D1967" s="124">
        <v>53073000200</v>
      </c>
      <c r="E1967" s="124" t="s">
        <v>72</v>
      </c>
      <c r="F1967" s="6">
        <v>11</v>
      </c>
      <c r="G1967" s="6">
        <v>11</v>
      </c>
      <c r="H1967" s="6">
        <v>0</v>
      </c>
      <c r="I1967" s="6">
        <v>0</v>
      </c>
      <c r="J1967" s="127">
        <v>2949.06</v>
      </c>
      <c r="K1967" s="127">
        <v>2949.06</v>
      </c>
      <c r="L1967" s="127">
        <v>0</v>
      </c>
      <c r="M1967" s="127">
        <v>0</v>
      </c>
    </row>
    <row r="1968" spans="1:13">
      <c r="A1968" s="124">
        <v>2025</v>
      </c>
      <c r="B1968" s="124">
        <v>9</v>
      </c>
      <c r="C1968" s="126">
        <v>45930</v>
      </c>
      <c r="D1968" s="124">
        <v>53073000200</v>
      </c>
      <c r="E1968" s="124" t="s">
        <v>70</v>
      </c>
      <c r="F1968" s="6">
        <v>132</v>
      </c>
      <c r="G1968" s="6">
        <v>42</v>
      </c>
      <c r="H1968" s="6">
        <v>23</v>
      </c>
      <c r="I1968" s="6">
        <v>67</v>
      </c>
      <c r="J1968" s="127">
        <v>16600.91</v>
      </c>
      <c r="K1968" s="127">
        <v>3180.84</v>
      </c>
      <c r="L1968" s="127">
        <v>2141.41</v>
      </c>
      <c r="M1968" s="127">
        <v>11278.66</v>
      </c>
    </row>
    <row r="1969" spans="1:13">
      <c r="A1969" s="124">
        <v>2025</v>
      </c>
      <c r="B1969" s="124">
        <v>9</v>
      </c>
      <c r="C1969" s="126">
        <v>45930</v>
      </c>
      <c r="D1969" s="124">
        <v>53073000300</v>
      </c>
      <c r="E1969" s="124" t="s">
        <v>71</v>
      </c>
      <c r="F1969" s="6">
        <v>3</v>
      </c>
      <c r="G1969" s="6">
        <v>3</v>
      </c>
      <c r="H1969" s="6">
        <v>0</v>
      </c>
      <c r="I1969" s="6">
        <v>0</v>
      </c>
      <c r="J1969" s="127">
        <v>639.95000000000005</v>
      </c>
      <c r="K1969" s="127">
        <v>639.95000000000005</v>
      </c>
      <c r="L1969" s="127">
        <v>0</v>
      </c>
      <c r="M1969" s="127">
        <v>0</v>
      </c>
    </row>
    <row r="1970" spans="1:13">
      <c r="A1970" s="124">
        <v>2025</v>
      </c>
      <c r="B1970" s="124">
        <v>9</v>
      </c>
      <c r="C1970" s="126">
        <v>45930</v>
      </c>
      <c r="D1970" s="124">
        <v>53073000300</v>
      </c>
      <c r="E1970" s="124" t="s">
        <v>70</v>
      </c>
      <c r="F1970" s="6">
        <v>61</v>
      </c>
      <c r="G1970" s="6">
        <v>20</v>
      </c>
      <c r="H1970" s="6">
        <v>12</v>
      </c>
      <c r="I1970" s="6">
        <v>29</v>
      </c>
      <c r="J1970" s="127">
        <v>5203.54</v>
      </c>
      <c r="K1970" s="127">
        <v>1939.85</v>
      </c>
      <c r="L1970" s="127">
        <v>990.44</v>
      </c>
      <c r="M1970" s="127">
        <v>2273.25</v>
      </c>
    </row>
    <row r="1971" spans="1:13">
      <c r="A1971" s="124">
        <v>2025</v>
      </c>
      <c r="B1971" s="124">
        <v>9</v>
      </c>
      <c r="C1971" s="126">
        <v>45930</v>
      </c>
      <c r="D1971" s="124">
        <v>53073000400</v>
      </c>
      <c r="E1971" s="124" t="s">
        <v>71</v>
      </c>
      <c r="F1971" s="6">
        <v>9</v>
      </c>
      <c r="G1971" s="6">
        <v>2</v>
      </c>
      <c r="H1971" s="6">
        <v>5</v>
      </c>
      <c r="I1971" s="6">
        <v>2</v>
      </c>
      <c r="J1971" s="127">
        <v>3647.56</v>
      </c>
      <c r="K1971" s="127">
        <v>2004.24</v>
      </c>
      <c r="L1971" s="127">
        <v>1446.32</v>
      </c>
      <c r="M1971" s="127">
        <v>197</v>
      </c>
    </row>
    <row r="1972" spans="1:13">
      <c r="A1972" s="124">
        <v>2025</v>
      </c>
      <c r="B1972" s="124">
        <v>9</v>
      </c>
      <c r="C1972" s="126">
        <v>45930</v>
      </c>
      <c r="D1972" s="124">
        <v>53073000400</v>
      </c>
      <c r="E1972" s="124" t="s">
        <v>70</v>
      </c>
      <c r="F1972" s="6">
        <v>103</v>
      </c>
      <c r="G1972" s="6">
        <v>44</v>
      </c>
      <c r="H1972" s="6">
        <v>17</v>
      </c>
      <c r="I1972" s="6">
        <v>42</v>
      </c>
      <c r="J1972" s="127">
        <v>7347.82</v>
      </c>
      <c r="K1972" s="127">
        <v>2016.67</v>
      </c>
      <c r="L1972" s="127">
        <v>1224.53</v>
      </c>
      <c r="M1972" s="127">
        <v>4106.62</v>
      </c>
    </row>
    <row r="1973" spans="1:13">
      <c r="A1973" s="124">
        <v>2025</v>
      </c>
      <c r="B1973" s="124">
        <v>9</v>
      </c>
      <c r="C1973" s="126">
        <v>45930</v>
      </c>
      <c r="D1973" s="124">
        <v>53073000501</v>
      </c>
      <c r="E1973" s="124" t="s">
        <v>71</v>
      </c>
      <c r="F1973" s="6">
        <v>7</v>
      </c>
      <c r="G1973" s="6">
        <v>5</v>
      </c>
      <c r="H1973" s="6">
        <v>1</v>
      </c>
      <c r="I1973" s="6">
        <v>1</v>
      </c>
      <c r="J1973" s="127">
        <v>1052.58</v>
      </c>
      <c r="K1973" s="127">
        <v>214.16</v>
      </c>
      <c r="L1973" s="127">
        <v>50.63</v>
      </c>
      <c r="M1973" s="127">
        <v>787.79</v>
      </c>
    </row>
    <row r="1974" spans="1:13">
      <c r="A1974" s="124">
        <v>2025</v>
      </c>
      <c r="B1974" s="124">
        <v>9</v>
      </c>
      <c r="C1974" s="126">
        <v>45930</v>
      </c>
      <c r="D1974" s="124">
        <v>53073000501</v>
      </c>
      <c r="E1974" s="124" t="s">
        <v>70</v>
      </c>
      <c r="F1974" s="6">
        <v>117</v>
      </c>
      <c r="G1974" s="6">
        <v>35</v>
      </c>
      <c r="H1974" s="6">
        <v>19</v>
      </c>
      <c r="I1974" s="6">
        <v>63</v>
      </c>
      <c r="J1974" s="127">
        <v>9938.82</v>
      </c>
      <c r="K1974" s="127">
        <v>2202.13</v>
      </c>
      <c r="L1974" s="127">
        <v>2007.13</v>
      </c>
      <c r="M1974" s="127">
        <v>5729.56</v>
      </c>
    </row>
    <row r="1975" spans="1:13">
      <c r="A1975" s="124">
        <v>2025</v>
      </c>
      <c r="B1975" s="124">
        <v>9</v>
      </c>
      <c r="C1975" s="126">
        <v>45930</v>
      </c>
      <c r="D1975" s="124">
        <v>53073000502</v>
      </c>
      <c r="E1975" s="124" t="s">
        <v>71</v>
      </c>
      <c r="F1975" s="6">
        <v>2</v>
      </c>
      <c r="G1975" s="6">
        <v>2</v>
      </c>
      <c r="H1975" s="6">
        <v>0</v>
      </c>
      <c r="I1975" s="6">
        <v>0</v>
      </c>
      <c r="J1975" s="127">
        <v>900.96</v>
      </c>
      <c r="K1975" s="127">
        <v>900.96</v>
      </c>
      <c r="L1975" s="127">
        <v>0</v>
      </c>
      <c r="M1975" s="127">
        <v>0</v>
      </c>
    </row>
    <row r="1976" spans="1:13">
      <c r="A1976" s="124">
        <v>2025</v>
      </c>
      <c r="B1976" s="124">
        <v>9</v>
      </c>
      <c r="C1976" s="126">
        <v>45930</v>
      </c>
      <c r="D1976" s="124">
        <v>53073000502</v>
      </c>
      <c r="E1976" s="124" t="s">
        <v>72</v>
      </c>
      <c r="F1976" s="6">
        <v>1</v>
      </c>
      <c r="G1976" s="6">
        <v>0</v>
      </c>
      <c r="H1976" s="6">
        <v>0</v>
      </c>
      <c r="I1976" s="6">
        <v>1</v>
      </c>
      <c r="J1976" s="127">
        <v>92.34</v>
      </c>
      <c r="K1976" s="127">
        <v>21.28</v>
      </c>
      <c r="L1976" s="127">
        <v>22.89</v>
      </c>
      <c r="M1976" s="127">
        <v>48.17</v>
      </c>
    </row>
    <row r="1977" spans="1:13">
      <c r="A1977" s="124">
        <v>2025</v>
      </c>
      <c r="B1977" s="124">
        <v>9</v>
      </c>
      <c r="C1977" s="126">
        <v>45930</v>
      </c>
      <c r="D1977" s="124">
        <v>53073000502</v>
      </c>
      <c r="E1977" s="124" t="s">
        <v>70</v>
      </c>
      <c r="F1977" s="6">
        <v>47</v>
      </c>
      <c r="G1977" s="6">
        <v>11</v>
      </c>
      <c r="H1977" s="6">
        <v>11</v>
      </c>
      <c r="I1977" s="6">
        <v>25</v>
      </c>
      <c r="J1977" s="127">
        <v>4368.97</v>
      </c>
      <c r="K1977" s="127">
        <v>723.2</v>
      </c>
      <c r="L1977" s="127">
        <v>828.08</v>
      </c>
      <c r="M1977" s="127">
        <v>2817.69</v>
      </c>
    </row>
    <row r="1978" spans="1:13">
      <c r="A1978" s="124">
        <v>2025</v>
      </c>
      <c r="B1978" s="124">
        <v>9</v>
      </c>
      <c r="C1978" s="126">
        <v>45930</v>
      </c>
      <c r="D1978" s="124">
        <v>53073000600</v>
      </c>
      <c r="E1978" s="124" t="s">
        <v>71</v>
      </c>
      <c r="F1978" s="6">
        <v>14</v>
      </c>
      <c r="G1978" s="6">
        <v>4</v>
      </c>
      <c r="H1978" s="6">
        <v>7</v>
      </c>
      <c r="I1978" s="6">
        <v>3</v>
      </c>
      <c r="J1978" s="127">
        <v>5006.68</v>
      </c>
      <c r="K1978" s="127">
        <v>2240.35</v>
      </c>
      <c r="L1978" s="127">
        <v>2192.7600000000002</v>
      </c>
      <c r="M1978" s="127">
        <v>573.57000000000005</v>
      </c>
    </row>
    <row r="1979" spans="1:13">
      <c r="A1979" s="124">
        <v>2025</v>
      </c>
      <c r="B1979" s="124">
        <v>9</v>
      </c>
      <c r="C1979" s="126">
        <v>45930</v>
      </c>
      <c r="D1979" s="124">
        <v>53073000600</v>
      </c>
      <c r="E1979" s="124" t="s">
        <v>70</v>
      </c>
      <c r="F1979" s="6">
        <v>2</v>
      </c>
      <c r="G1979" s="6">
        <v>1</v>
      </c>
      <c r="H1979" s="6">
        <v>0</v>
      </c>
      <c r="I1979" s="6">
        <v>1</v>
      </c>
      <c r="J1979" s="127">
        <v>81.33</v>
      </c>
      <c r="K1979" s="127">
        <v>24.94</v>
      </c>
      <c r="L1979" s="127">
        <v>25.26</v>
      </c>
      <c r="M1979" s="127">
        <v>31.13</v>
      </c>
    </row>
    <row r="1980" spans="1:13">
      <c r="A1980" s="124">
        <v>2025</v>
      </c>
      <c r="B1980" s="124">
        <v>9</v>
      </c>
      <c r="C1980" s="126">
        <v>45930</v>
      </c>
      <c r="D1980" s="124">
        <v>53073000700</v>
      </c>
      <c r="E1980" s="124" t="s">
        <v>71</v>
      </c>
      <c r="F1980" s="6">
        <v>13</v>
      </c>
      <c r="G1980" s="6">
        <v>8</v>
      </c>
      <c r="H1980" s="6">
        <v>1</v>
      </c>
      <c r="I1980" s="6">
        <v>4</v>
      </c>
      <c r="J1980" s="127">
        <v>9452.2999999999993</v>
      </c>
      <c r="K1980" s="127">
        <v>1578.47</v>
      </c>
      <c r="L1980" s="127">
        <v>1327.43</v>
      </c>
      <c r="M1980" s="127">
        <v>6546.4</v>
      </c>
    </row>
    <row r="1981" spans="1:13">
      <c r="A1981" s="124">
        <v>2025</v>
      </c>
      <c r="B1981" s="124">
        <v>9</v>
      </c>
      <c r="C1981" s="126">
        <v>45930</v>
      </c>
      <c r="D1981" s="124">
        <v>53073000700</v>
      </c>
      <c r="E1981" s="124" t="s">
        <v>70</v>
      </c>
      <c r="F1981" s="6">
        <v>129</v>
      </c>
      <c r="G1981" s="6">
        <v>43</v>
      </c>
      <c r="H1981" s="6">
        <v>28</v>
      </c>
      <c r="I1981" s="6">
        <v>58</v>
      </c>
      <c r="J1981" s="127">
        <v>11536.01</v>
      </c>
      <c r="K1981" s="127">
        <v>3868.76</v>
      </c>
      <c r="L1981" s="127">
        <v>2812.9</v>
      </c>
      <c r="M1981" s="127">
        <v>4854.3500000000004</v>
      </c>
    </row>
    <row r="1982" spans="1:13">
      <c r="A1982" s="124">
        <v>2025</v>
      </c>
      <c r="B1982" s="124">
        <v>9</v>
      </c>
      <c r="C1982" s="126">
        <v>45930</v>
      </c>
      <c r="D1982" s="124">
        <v>53073000803</v>
      </c>
      <c r="E1982" s="124" t="s">
        <v>71</v>
      </c>
      <c r="F1982" s="6">
        <v>1</v>
      </c>
      <c r="G1982" s="6">
        <v>1</v>
      </c>
      <c r="H1982" s="6">
        <v>0</v>
      </c>
      <c r="I1982" s="6">
        <v>0</v>
      </c>
      <c r="J1982" s="127">
        <v>48.79</v>
      </c>
      <c r="K1982" s="127">
        <v>48.79</v>
      </c>
      <c r="L1982" s="127">
        <v>0</v>
      </c>
      <c r="M1982" s="127">
        <v>0</v>
      </c>
    </row>
    <row r="1983" spans="1:13">
      <c r="A1983" s="124">
        <v>2025</v>
      </c>
      <c r="B1983" s="124">
        <v>9</v>
      </c>
      <c r="C1983" s="126">
        <v>45930</v>
      </c>
      <c r="D1983" s="124">
        <v>53073000803</v>
      </c>
      <c r="E1983" s="124" t="s">
        <v>70</v>
      </c>
      <c r="F1983" s="6">
        <v>71</v>
      </c>
      <c r="G1983" s="6">
        <v>28</v>
      </c>
      <c r="H1983" s="6">
        <v>18</v>
      </c>
      <c r="I1983" s="6">
        <v>25</v>
      </c>
      <c r="J1983" s="127">
        <v>5324.43</v>
      </c>
      <c r="K1983" s="127">
        <v>1691.23</v>
      </c>
      <c r="L1983" s="127">
        <v>1083.97</v>
      </c>
      <c r="M1983" s="127">
        <v>2549.23</v>
      </c>
    </row>
    <row r="1984" spans="1:13">
      <c r="A1984" s="124">
        <v>2025</v>
      </c>
      <c r="B1984" s="124">
        <v>9</v>
      </c>
      <c r="C1984" s="126">
        <v>45930</v>
      </c>
      <c r="D1984" s="124">
        <v>53073000804</v>
      </c>
      <c r="E1984" s="124" t="s">
        <v>70</v>
      </c>
      <c r="F1984" s="6">
        <v>91</v>
      </c>
      <c r="G1984" s="6">
        <v>39</v>
      </c>
      <c r="H1984" s="6">
        <v>23</v>
      </c>
      <c r="I1984" s="6">
        <v>29</v>
      </c>
      <c r="J1984" s="127">
        <v>9275.09</v>
      </c>
      <c r="K1984" s="127">
        <v>2741.34</v>
      </c>
      <c r="L1984" s="127">
        <v>2927.95</v>
      </c>
      <c r="M1984" s="127">
        <v>3605.8</v>
      </c>
    </row>
    <row r="1985" spans="1:13">
      <c r="A1985" s="124">
        <v>2025</v>
      </c>
      <c r="B1985" s="124">
        <v>9</v>
      </c>
      <c r="C1985" s="126">
        <v>45930</v>
      </c>
      <c r="D1985" s="124">
        <v>53073000805</v>
      </c>
      <c r="E1985" s="124" t="s">
        <v>70</v>
      </c>
      <c r="F1985" s="6">
        <v>65</v>
      </c>
      <c r="G1985" s="6">
        <v>28</v>
      </c>
      <c r="H1985" s="6">
        <v>19</v>
      </c>
      <c r="I1985" s="6">
        <v>18</v>
      </c>
      <c r="J1985" s="127">
        <v>6592.65</v>
      </c>
      <c r="K1985" s="127">
        <v>2041.86</v>
      </c>
      <c r="L1985" s="127">
        <v>2844.38</v>
      </c>
      <c r="M1985" s="127">
        <v>1706.41</v>
      </c>
    </row>
    <row r="1986" spans="1:13">
      <c r="A1986" s="124">
        <v>2025</v>
      </c>
      <c r="B1986" s="124">
        <v>9</v>
      </c>
      <c r="C1986" s="126">
        <v>45930</v>
      </c>
      <c r="D1986" s="124">
        <v>53073000806</v>
      </c>
      <c r="E1986" s="124" t="s">
        <v>70</v>
      </c>
      <c r="F1986" s="6">
        <v>30</v>
      </c>
      <c r="G1986" s="6">
        <v>15</v>
      </c>
      <c r="H1986" s="6">
        <v>12</v>
      </c>
      <c r="I1986" s="6">
        <v>3</v>
      </c>
      <c r="J1986" s="127">
        <v>1758.57</v>
      </c>
      <c r="K1986" s="127">
        <v>1051.67</v>
      </c>
      <c r="L1986" s="127">
        <v>544.67999999999995</v>
      </c>
      <c r="M1986" s="127">
        <v>162.22</v>
      </c>
    </row>
    <row r="1987" spans="1:13">
      <c r="A1987" s="124">
        <v>2025</v>
      </c>
      <c r="B1987" s="124">
        <v>9</v>
      </c>
      <c r="C1987" s="126">
        <v>45930</v>
      </c>
      <c r="D1987" s="124">
        <v>53073000901</v>
      </c>
      <c r="E1987" s="124" t="s">
        <v>71</v>
      </c>
      <c r="F1987" s="6">
        <v>5</v>
      </c>
      <c r="G1987" s="6">
        <v>3</v>
      </c>
      <c r="H1987" s="6">
        <v>0</v>
      </c>
      <c r="I1987" s="6">
        <v>2</v>
      </c>
      <c r="J1987" s="127">
        <v>324.57</v>
      </c>
      <c r="K1987" s="127">
        <v>188.89</v>
      </c>
      <c r="L1987" s="127">
        <v>53.89</v>
      </c>
      <c r="M1987" s="127">
        <v>81.790000000000006</v>
      </c>
    </row>
    <row r="1988" spans="1:13">
      <c r="A1988" s="124">
        <v>2025</v>
      </c>
      <c r="B1988" s="124">
        <v>9</v>
      </c>
      <c r="C1988" s="126">
        <v>45930</v>
      </c>
      <c r="D1988" s="124">
        <v>53073000901</v>
      </c>
      <c r="E1988" s="124" t="s">
        <v>70</v>
      </c>
      <c r="F1988" s="6">
        <v>62</v>
      </c>
      <c r="G1988" s="6">
        <v>27</v>
      </c>
      <c r="H1988" s="6">
        <v>11</v>
      </c>
      <c r="I1988" s="6">
        <v>24</v>
      </c>
      <c r="J1988" s="127">
        <v>11111.35</v>
      </c>
      <c r="K1988" s="127">
        <v>2919.23</v>
      </c>
      <c r="L1988" s="127">
        <v>3032.68</v>
      </c>
      <c r="M1988" s="127">
        <v>5159.4399999999996</v>
      </c>
    </row>
    <row r="1989" spans="1:13">
      <c r="A1989" s="124">
        <v>2025</v>
      </c>
      <c r="B1989" s="124">
        <v>9</v>
      </c>
      <c r="C1989" s="126">
        <v>45930</v>
      </c>
      <c r="D1989" s="124">
        <v>53073000902</v>
      </c>
      <c r="E1989" s="124" t="s">
        <v>71</v>
      </c>
      <c r="F1989" s="6">
        <v>1</v>
      </c>
      <c r="G1989" s="6">
        <v>0</v>
      </c>
      <c r="H1989" s="6">
        <v>1</v>
      </c>
      <c r="I1989" s="6">
        <v>0</v>
      </c>
      <c r="J1989" s="127">
        <v>95.4</v>
      </c>
      <c r="K1989" s="127">
        <v>89.22</v>
      </c>
      <c r="L1989" s="127">
        <v>6.18</v>
      </c>
      <c r="M1989" s="127">
        <v>0</v>
      </c>
    </row>
    <row r="1990" spans="1:13">
      <c r="A1990" s="124">
        <v>2025</v>
      </c>
      <c r="B1990" s="124">
        <v>9</v>
      </c>
      <c r="C1990" s="126">
        <v>45930</v>
      </c>
      <c r="D1990" s="124">
        <v>53073000902</v>
      </c>
      <c r="E1990" s="124" t="s">
        <v>70</v>
      </c>
      <c r="F1990" s="6">
        <v>71</v>
      </c>
      <c r="G1990" s="6">
        <v>33</v>
      </c>
      <c r="H1990" s="6">
        <v>11</v>
      </c>
      <c r="I1990" s="6">
        <v>27</v>
      </c>
      <c r="J1990" s="127">
        <v>6865.28</v>
      </c>
      <c r="K1990" s="127">
        <v>2339.96</v>
      </c>
      <c r="L1990" s="127">
        <v>1141.52</v>
      </c>
      <c r="M1990" s="127">
        <v>3383.8</v>
      </c>
    </row>
    <row r="1991" spans="1:13">
      <c r="A1991" s="124">
        <v>2025</v>
      </c>
      <c r="B1991" s="124">
        <v>9</v>
      </c>
      <c r="C1991" s="126">
        <v>45930</v>
      </c>
      <c r="D1991" s="124">
        <v>53073001000</v>
      </c>
      <c r="E1991" s="124" t="s">
        <v>71</v>
      </c>
      <c r="F1991" s="6">
        <v>3</v>
      </c>
      <c r="G1991" s="6">
        <v>3</v>
      </c>
      <c r="H1991" s="6">
        <v>0</v>
      </c>
      <c r="I1991" s="6">
        <v>0</v>
      </c>
      <c r="J1991" s="127">
        <v>1684.73</v>
      </c>
      <c r="K1991" s="127">
        <v>1684.73</v>
      </c>
      <c r="L1991" s="127">
        <v>0</v>
      </c>
      <c r="M1991" s="127">
        <v>0</v>
      </c>
    </row>
    <row r="1992" spans="1:13">
      <c r="A1992" s="124">
        <v>2025</v>
      </c>
      <c r="B1992" s="124">
        <v>9</v>
      </c>
      <c r="C1992" s="126">
        <v>45930</v>
      </c>
      <c r="D1992" s="124">
        <v>53073001000</v>
      </c>
      <c r="E1992" s="124" t="s">
        <v>70</v>
      </c>
      <c r="F1992" s="6">
        <v>49</v>
      </c>
      <c r="G1992" s="6">
        <v>19</v>
      </c>
      <c r="H1992" s="6">
        <v>5</v>
      </c>
      <c r="I1992" s="6">
        <v>25</v>
      </c>
      <c r="J1992" s="127">
        <v>3510.29</v>
      </c>
      <c r="K1992" s="127">
        <v>796.45</v>
      </c>
      <c r="L1992" s="127">
        <v>658.99</v>
      </c>
      <c r="M1992" s="127">
        <v>2054.85</v>
      </c>
    </row>
    <row r="1993" spans="1:13">
      <c r="A1993" s="124">
        <v>2025</v>
      </c>
      <c r="B1993" s="124">
        <v>9</v>
      </c>
      <c r="C1993" s="126">
        <v>45930</v>
      </c>
      <c r="D1993" s="124">
        <v>53073001100</v>
      </c>
      <c r="E1993" s="124" t="s">
        <v>71</v>
      </c>
      <c r="F1993" s="6">
        <v>10</v>
      </c>
      <c r="G1993" s="6">
        <v>5</v>
      </c>
      <c r="H1993" s="6">
        <v>2</v>
      </c>
      <c r="I1993" s="6">
        <v>3</v>
      </c>
      <c r="J1993" s="127">
        <v>6647.17</v>
      </c>
      <c r="K1993" s="127">
        <v>1369.59</v>
      </c>
      <c r="L1993" s="127">
        <v>151.69999999999999</v>
      </c>
      <c r="M1993" s="127">
        <v>5125.88</v>
      </c>
    </row>
    <row r="1994" spans="1:13">
      <c r="A1994" s="124">
        <v>2025</v>
      </c>
      <c r="B1994" s="124">
        <v>9</v>
      </c>
      <c r="C1994" s="126">
        <v>45930</v>
      </c>
      <c r="D1994" s="124">
        <v>53073001100</v>
      </c>
      <c r="E1994" s="124" t="s">
        <v>70</v>
      </c>
      <c r="F1994" s="6">
        <v>46</v>
      </c>
      <c r="G1994" s="6">
        <v>16</v>
      </c>
      <c r="H1994" s="6">
        <v>7</v>
      </c>
      <c r="I1994" s="6">
        <v>23</v>
      </c>
      <c r="J1994" s="127">
        <v>4683.29</v>
      </c>
      <c r="K1994" s="127">
        <v>989.62</v>
      </c>
      <c r="L1994" s="127">
        <v>947.16</v>
      </c>
      <c r="M1994" s="127">
        <v>2746.51</v>
      </c>
    </row>
    <row r="1995" spans="1:13">
      <c r="A1995" s="124">
        <v>2025</v>
      </c>
      <c r="B1995" s="124">
        <v>9</v>
      </c>
      <c r="C1995" s="126">
        <v>45930</v>
      </c>
      <c r="D1995" s="124">
        <v>53073001201</v>
      </c>
      <c r="E1995" s="124" t="s">
        <v>71</v>
      </c>
      <c r="F1995" s="6">
        <v>3</v>
      </c>
      <c r="G1995" s="6">
        <v>2</v>
      </c>
      <c r="H1995" s="6">
        <v>0</v>
      </c>
      <c r="I1995" s="6">
        <v>1</v>
      </c>
      <c r="J1995" s="127">
        <v>1377.88</v>
      </c>
      <c r="K1995" s="127">
        <v>972.65</v>
      </c>
      <c r="L1995" s="127">
        <v>202.47</v>
      </c>
      <c r="M1995" s="127">
        <v>202.76</v>
      </c>
    </row>
    <row r="1996" spans="1:13">
      <c r="A1996" s="124">
        <v>2025</v>
      </c>
      <c r="B1996" s="124">
        <v>9</v>
      </c>
      <c r="C1996" s="126">
        <v>45930</v>
      </c>
      <c r="D1996" s="124">
        <v>53073001201</v>
      </c>
      <c r="E1996" s="124" t="s">
        <v>70</v>
      </c>
      <c r="F1996" s="6">
        <v>35</v>
      </c>
      <c r="G1996" s="6">
        <v>14</v>
      </c>
      <c r="H1996" s="6">
        <v>6</v>
      </c>
      <c r="I1996" s="6">
        <v>15</v>
      </c>
      <c r="J1996" s="127">
        <v>2641.03</v>
      </c>
      <c r="K1996" s="127">
        <v>636.91999999999996</v>
      </c>
      <c r="L1996" s="127">
        <v>469.46</v>
      </c>
      <c r="M1996" s="127">
        <v>1534.65</v>
      </c>
    </row>
    <row r="1997" spans="1:13">
      <c r="A1997" s="124">
        <v>2025</v>
      </c>
      <c r="B1997" s="124">
        <v>9</v>
      </c>
      <c r="C1997" s="126">
        <v>45930</v>
      </c>
      <c r="D1997" s="124">
        <v>53073001202</v>
      </c>
      <c r="E1997" s="124" t="s">
        <v>71</v>
      </c>
      <c r="F1997" s="6">
        <v>1</v>
      </c>
      <c r="G1997" s="6">
        <v>0</v>
      </c>
      <c r="H1997" s="6">
        <v>0</v>
      </c>
      <c r="I1997" s="6">
        <v>1</v>
      </c>
      <c r="J1997" s="127">
        <v>65.45</v>
      </c>
      <c r="K1997" s="127">
        <v>22.89</v>
      </c>
      <c r="L1997" s="127">
        <v>21.28</v>
      </c>
      <c r="M1997" s="127">
        <v>21.28</v>
      </c>
    </row>
    <row r="1998" spans="1:13">
      <c r="A1998" s="124">
        <v>2025</v>
      </c>
      <c r="B1998" s="124">
        <v>9</v>
      </c>
      <c r="C1998" s="126">
        <v>45930</v>
      </c>
      <c r="D1998" s="124">
        <v>53073001202</v>
      </c>
      <c r="E1998" s="124" t="s">
        <v>70</v>
      </c>
      <c r="F1998" s="6">
        <v>18</v>
      </c>
      <c r="G1998" s="6">
        <v>7</v>
      </c>
      <c r="H1998" s="6">
        <v>1</v>
      </c>
      <c r="I1998" s="6">
        <v>10</v>
      </c>
      <c r="J1998" s="127">
        <v>2624.76</v>
      </c>
      <c r="K1998" s="127">
        <v>474.33</v>
      </c>
      <c r="L1998" s="127">
        <v>325.01</v>
      </c>
      <c r="M1998" s="127">
        <v>1825.42</v>
      </c>
    </row>
    <row r="1999" spans="1:13">
      <c r="A1999" s="124">
        <v>2025</v>
      </c>
      <c r="B1999" s="124">
        <v>9</v>
      </c>
      <c r="C1999" s="126">
        <v>45930</v>
      </c>
      <c r="D1999" s="124">
        <v>53073010100</v>
      </c>
      <c r="E1999" s="124" t="s">
        <v>70</v>
      </c>
      <c r="F1999" s="6">
        <v>9</v>
      </c>
      <c r="G1999" s="6">
        <v>3</v>
      </c>
      <c r="H1999" s="6">
        <v>2</v>
      </c>
      <c r="I1999" s="6">
        <v>4</v>
      </c>
      <c r="J1999" s="127">
        <v>613.09</v>
      </c>
      <c r="K1999" s="127">
        <v>196.11</v>
      </c>
      <c r="L1999" s="127">
        <v>174.85</v>
      </c>
      <c r="M1999" s="127">
        <v>242.13</v>
      </c>
    </row>
    <row r="2000" spans="1:13">
      <c r="A2000" s="124">
        <v>2025</v>
      </c>
      <c r="B2000" s="124">
        <v>9</v>
      </c>
      <c r="C2000" s="126">
        <v>45930</v>
      </c>
      <c r="D2000" s="124">
        <v>53073010200</v>
      </c>
      <c r="E2000" s="124" t="s">
        <v>71</v>
      </c>
      <c r="F2000" s="6">
        <v>10</v>
      </c>
      <c r="G2000" s="6">
        <v>6</v>
      </c>
      <c r="H2000" s="6">
        <v>3</v>
      </c>
      <c r="I2000" s="6">
        <v>1</v>
      </c>
      <c r="J2000" s="127">
        <v>2887.51</v>
      </c>
      <c r="K2000" s="127">
        <v>2460.6799999999998</v>
      </c>
      <c r="L2000" s="127">
        <v>198.31</v>
      </c>
      <c r="M2000" s="127">
        <v>228.52</v>
      </c>
    </row>
    <row r="2001" spans="1:13">
      <c r="A2001" s="124">
        <v>2025</v>
      </c>
      <c r="B2001" s="124">
        <v>9</v>
      </c>
      <c r="C2001" s="126">
        <v>45930</v>
      </c>
      <c r="D2001" s="124">
        <v>53073010200</v>
      </c>
      <c r="E2001" s="124" t="s">
        <v>72</v>
      </c>
      <c r="F2001" s="6">
        <v>3</v>
      </c>
      <c r="G2001" s="6">
        <v>3</v>
      </c>
      <c r="H2001" s="6">
        <v>0</v>
      </c>
      <c r="I2001" s="6">
        <v>0</v>
      </c>
      <c r="J2001" s="127">
        <v>101.4</v>
      </c>
      <c r="K2001" s="127">
        <v>101.4</v>
      </c>
      <c r="L2001" s="127">
        <v>0</v>
      </c>
      <c r="M2001" s="127">
        <v>0</v>
      </c>
    </row>
    <row r="2002" spans="1:13">
      <c r="A2002" s="124">
        <v>2025</v>
      </c>
      <c r="B2002" s="124">
        <v>9</v>
      </c>
      <c r="C2002" s="126">
        <v>45930</v>
      </c>
      <c r="D2002" s="124">
        <v>53073010200</v>
      </c>
      <c r="E2002" s="124" t="s">
        <v>69</v>
      </c>
      <c r="F2002" s="6">
        <v>1</v>
      </c>
      <c r="G2002" s="6">
        <v>1</v>
      </c>
      <c r="H2002" s="6">
        <v>0</v>
      </c>
      <c r="I2002" s="6">
        <v>0</v>
      </c>
      <c r="J2002" s="127">
        <v>5.45</v>
      </c>
      <c r="K2002" s="127">
        <v>5.45</v>
      </c>
      <c r="L2002" s="127">
        <v>0</v>
      </c>
      <c r="M2002" s="127">
        <v>0</v>
      </c>
    </row>
    <row r="2003" spans="1:13">
      <c r="A2003" s="124">
        <v>2025</v>
      </c>
      <c r="B2003" s="124">
        <v>9</v>
      </c>
      <c r="C2003" s="126">
        <v>45930</v>
      </c>
      <c r="D2003" s="124">
        <v>53073010200</v>
      </c>
      <c r="E2003" s="124" t="s">
        <v>70</v>
      </c>
      <c r="F2003" s="6">
        <v>212</v>
      </c>
      <c r="G2003" s="6">
        <v>86</v>
      </c>
      <c r="H2003" s="6">
        <v>52</v>
      </c>
      <c r="I2003" s="6">
        <v>74</v>
      </c>
      <c r="J2003" s="127">
        <v>18838.509999999998</v>
      </c>
      <c r="K2003" s="127">
        <v>6914.71</v>
      </c>
      <c r="L2003" s="127">
        <v>4038</v>
      </c>
      <c r="M2003" s="127">
        <v>7885.8</v>
      </c>
    </row>
    <row r="2004" spans="1:13">
      <c r="A2004" s="124">
        <v>2025</v>
      </c>
      <c r="B2004" s="124">
        <v>9</v>
      </c>
      <c r="C2004" s="126">
        <v>45930</v>
      </c>
      <c r="D2004" s="124">
        <v>53073010301</v>
      </c>
      <c r="E2004" s="124" t="s">
        <v>71</v>
      </c>
      <c r="F2004" s="6">
        <v>13</v>
      </c>
      <c r="G2004" s="6">
        <v>8</v>
      </c>
      <c r="H2004" s="6">
        <v>2</v>
      </c>
      <c r="I2004" s="6">
        <v>3</v>
      </c>
      <c r="J2004" s="127">
        <v>886.54</v>
      </c>
      <c r="K2004" s="127">
        <v>599.89</v>
      </c>
      <c r="L2004" s="127">
        <v>125.76</v>
      </c>
      <c r="M2004" s="127">
        <v>160.88999999999999</v>
      </c>
    </row>
    <row r="2005" spans="1:13">
      <c r="A2005" s="124">
        <v>2025</v>
      </c>
      <c r="B2005" s="124">
        <v>9</v>
      </c>
      <c r="C2005" s="126">
        <v>45930</v>
      </c>
      <c r="D2005" s="124">
        <v>53073010301</v>
      </c>
      <c r="E2005" s="124" t="s">
        <v>70</v>
      </c>
      <c r="F2005" s="6">
        <v>126</v>
      </c>
      <c r="G2005" s="6">
        <v>58</v>
      </c>
      <c r="H2005" s="6">
        <v>20</v>
      </c>
      <c r="I2005" s="6">
        <v>48</v>
      </c>
      <c r="J2005" s="127">
        <v>10692.6</v>
      </c>
      <c r="K2005" s="127">
        <v>3351.9</v>
      </c>
      <c r="L2005" s="127">
        <v>1712.04</v>
      </c>
      <c r="M2005" s="127">
        <v>5628.66</v>
      </c>
    </row>
    <row r="2006" spans="1:13">
      <c r="A2006" s="124">
        <v>2025</v>
      </c>
      <c r="B2006" s="124">
        <v>9</v>
      </c>
      <c r="C2006" s="126">
        <v>45930</v>
      </c>
      <c r="D2006" s="124">
        <v>53073010302</v>
      </c>
      <c r="E2006" s="124" t="s">
        <v>71</v>
      </c>
      <c r="F2006" s="6">
        <v>6</v>
      </c>
      <c r="G2006" s="6">
        <v>5</v>
      </c>
      <c r="H2006" s="6">
        <v>1</v>
      </c>
      <c r="I2006" s="6">
        <v>0</v>
      </c>
      <c r="J2006" s="127">
        <v>258.02</v>
      </c>
      <c r="K2006" s="127">
        <v>201.36</v>
      </c>
      <c r="L2006" s="127">
        <v>56.66</v>
      </c>
      <c r="M2006" s="127">
        <v>0</v>
      </c>
    </row>
    <row r="2007" spans="1:13">
      <c r="A2007" s="124">
        <v>2025</v>
      </c>
      <c r="B2007" s="124">
        <v>9</v>
      </c>
      <c r="C2007" s="126">
        <v>45930</v>
      </c>
      <c r="D2007" s="124">
        <v>53073010302</v>
      </c>
      <c r="E2007" s="124" t="s">
        <v>72</v>
      </c>
      <c r="F2007" s="6">
        <v>1</v>
      </c>
      <c r="G2007" s="6">
        <v>1</v>
      </c>
      <c r="H2007" s="6">
        <v>0</v>
      </c>
      <c r="I2007" s="6">
        <v>0</v>
      </c>
      <c r="J2007" s="127">
        <v>26.04</v>
      </c>
      <c r="K2007" s="127">
        <v>26.04</v>
      </c>
      <c r="L2007" s="127">
        <v>0</v>
      </c>
      <c r="M2007" s="127">
        <v>0</v>
      </c>
    </row>
    <row r="2008" spans="1:13">
      <c r="A2008" s="124">
        <v>2025</v>
      </c>
      <c r="B2008" s="124">
        <v>9</v>
      </c>
      <c r="C2008" s="126">
        <v>45930</v>
      </c>
      <c r="D2008" s="124">
        <v>53073010302</v>
      </c>
      <c r="E2008" s="124" t="s">
        <v>69</v>
      </c>
      <c r="F2008" s="6">
        <v>1</v>
      </c>
      <c r="G2008" s="6">
        <v>1</v>
      </c>
      <c r="H2008" s="6">
        <v>0</v>
      </c>
      <c r="I2008" s="6">
        <v>0</v>
      </c>
      <c r="J2008" s="127">
        <v>766.54</v>
      </c>
      <c r="K2008" s="127">
        <v>766.54</v>
      </c>
      <c r="L2008" s="127">
        <v>0</v>
      </c>
      <c r="M2008" s="127">
        <v>0</v>
      </c>
    </row>
    <row r="2009" spans="1:13">
      <c r="A2009" s="124">
        <v>2025</v>
      </c>
      <c r="B2009" s="124">
        <v>9</v>
      </c>
      <c r="C2009" s="126">
        <v>45930</v>
      </c>
      <c r="D2009" s="124">
        <v>53073010302</v>
      </c>
      <c r="E2009" s="124" t="s">
        <v>70</v>
      </c>
      <c r="F2009" s="6">
        <v>143</v>
      </c>
      <c r="G2009" s="6">
        <v>58</v>
      </c>
      <c r="H2009" s="6">
        <v>28</v>
      </c>
      <c r="I2009" s="6">
        <v>57</v>
      </c>
      <c r="J2009" s="127">
        <v>11708.94</v>
      </c>
      <c r="K2009" s="127">
        <v>3611.4</v>
      </c>
      <c r="L2009" s="127">
        <v>3007.11</v>
      </c>
      <c r="M2009" s="127">
        <v>5090.43</v>
      </c>
    </row>
    <row r="2010" spans="1:13">
      <c r="A2010" s="124">
        <v>2025</v>
      </c>
      <c r="B2010" s="124">
        <v>9</v>
      </c>
      <c r="C2010" s="126">
        <v>45930</v>
      </c>
      <c r="D2010" s="124">
        <v>53073010303</v>
      </c>
      <c r="E2010" s="124" t="s">
        <v>71</v>
      </c>
      <c r="F2010" s="6">
        <v>6</v>
      </c>
      <c r="G2010" s="6">
        <v>2</v>
      </c>
      <c r="H2010" s="6">
        <v>2</v>
      </c>
      <c r="I2010" s="6">
        <v>2</v>
      </c>
      <c r="J2010" s="127">
        <v>442.9</v>
      </c>
      <c r="K2010" s="127">
        <v>315.7</v>
      </c>
      <c r="L2010" s="127">
        <v>84.8</v>
      </c>
      <c r="M2010" s="127">
        <v>42.4</v>
      </c>
    </row>
    <row r="2011" spans="1:13">
      <c r="A2011" s="124">
        <v>2025</v>
      </c>
      <c r="B2011" s="124">
        <v>9</v>
      </c>
      <c r="C2011" s="126">
        <v>45930</v>
      </c>
      <c r="D2011" s="124">
        <v>53073010303</v>
      </c>
      <c r="E2011" s="124" t="s">
        <v>70</v>
      </c>
      <c r="F2011" s="6">
        <v>196</v>
      </c>
      <c r="G2011" s="6">
        <v>77</v>
      </c>
      <c r="H2011" s="6">
        <v>41</v>
      </c>
      <c r="I2011" s="6">
        <v>78</v>
      </c>
      <c r="J2011" s="127">
        <v>21814.44</v>
      </c>
      <c r="K2011" s="127">
        <v>6795.29</v>
      </c>
      <c r="L2011" s="127">
        <v>4325.2</v>
      </c>
      <c r="M2011" s="127">
        <v>10693.95</v>
      </c>
    </row>
    <row r="2012" spans="1:13">
      <c r="A2012" s="124">
        <v>2025</v>
      </c>
      <c r="B2012" s="124">
        <v>9</v>
      </c>
      <c r="C2012" s="126">
        <v>45930</v>
      </c>
      <c r="D2012" s="124">
        <v>53073010401</v>
      </c>
      <c r="E2012" s="124" t="s">
        <v>71</v>
      </c>
      <c r="F2012" s="6">
        <v>13</v>
      </c>
      <c r="G2012" s="6">
        <v>9</v>
      </c>
      <c r="H2012" s="6">
        <v>1</v>
      </c>
      <c r="I2012" s="6">
        <v>3</v>
      </c>
      <c r="J2012" s="127">
        <v>3233.83</v>
      </c>
      <c r="K2012" s="127">
        <v>1577.37</v>
      </c>
      <c r="L2012" s="127">
        <v>533.23</v>
      </c>
      <c r="M2012" s="127">
        <v>1123.23</v>
      </c>
    </row>
    <row r="2013" spans="1:13">
      <c r="A2013" s="124">
        <v>2025</v>
      </c>
      <c r="B2013" s="124">
        <v>9</v>
      </c>
      <c r="C2013" s="126">
        <v>45930</v>
      </c>
      <c r="D2013" s="124">
        <v>53073010401</v>
      </c>
      <c r="E2013" s="124" t="s">
        <v>72</v>
      </c>
      <c r="F2013" s="6">
        <v>5</v>
      </c>
      <c r="G2013" s="6">
        <v>5</v>
      </c>
      <c r="H2013" s="6">
        <v>0</v>
      </c>
      <c r="I2013" s="6">
        <v>0</v>
      </c>
      <c r="J2013" s="127">
        <v>3013.88</v>
      </c>
      <c r="K2013" s="127">
        <v>3013.88</v>
      </c>
      <c r="L2013" s="127">
        <v>0</v>
      </c>
      <c r="M2013" s="127">
        <v>0</v>
      </c>
    </row>
    <row r="2014" spans="1:13">
      <c r="A2014" s="124">
        <v>2025</v>
      </c>
      <c r="B2014" s="124">
        <v>9</v>
      </c>
      <c r="C2014" s="126">
        <v>45930</v>
      </c>
      <c r="D2014" s="124">
        <v>53073010401</v>
      </c>
      <c r="E2014" s="124" t="s">
        <v>70</v>
      </c>
      <c r="F2014" s="6">
        <v>149</v>
      </c>
      <c r="G2014" s="6">
        <v>48</v>
      </c>
      <c r="H2014" s="6">
        <v>35</v>
      </c>
      <c r="I2014" s="6">
        <v>66</v>
      </c>
      <c r="J2014" s="127">
        <v>14668.66</v>
      </c>
      <c r="K2014" s="127">
        <v>4042.97</v>
      </c>
      <c r="L2014" s="127">
        <v>3693.86</v>
      </c>
      <c r="M2014" s="127">
        <v>6931.83</v>
      </c>
    </row>
    <row r="2015" spans="1:13">
      <c r="A2015" s="124">
        <v>2025</v>
      </c>
      <c r="B2015" s="124">
        <v>9</v>
      </c>
      <c r="C2015" s="126">
        <v>45930</v>
      </c>
      <c r="D2015" s="124">
        <v>53073010403</v>
      </c>
      <c r="E2015" s="124" t="s">
        <v>71</v>
      </c>
      <c r="F2015" s="6">
        <v>4</v>
      </c>
      <c r="G2015" s="6">
        <v>4</v>
      </c>
      <c r="H2015" s="6">
        <v>0</v>
      </c>
      <c r="I2015" s="6">
        <v>0</v>
      </c>
      <c r="J2015" s="127">
        <v>5981.81</v>
      </c>
      <c r="K2015" s="127">
        <v>5981.81</v>
      </c>
      <c r="L2015" s="127">
        <v>0</v>
      </c>
      <c r="M2015" s="127">
        <v>0</v>
      </c>
    </row>
    <row r="2016" spans="1:13">
      <c r="A2016" s="124">
        <v>2025</v>
      </c>
      <c r="B2016" s="124">
        <v>9</v>
      </c>
      <c r="C2016" s="126">
        <v>45930</v>
      </c>
      <c r="D2016" s="124">
        <v>53073010403</v>
      </c>
      <c r="E2016" s="124" t="s">
        <v>70</v>
      </c>
      <c r="F2016" s="6">
        <v>114</v>
      </c>
      <c r="G2016" s="6">
        <v>59</v>
      </c>
      <c r="H2016" s="6">
        <v>20</v>
      </c>
      <c r="I2016" s="6">
        <v>35</v>
      </c>
      <c r="J2016" s="127">
        <v>7492.32</v>
      </c>
      <c r="K2016" s="127">
        <v>3182.86</v>
      </c>
      <c r="L2016" s="127">
        <v>1366.03</v>
      </c>
      <c r="M2016" s="127">
        <v>2943.43</v>
      </c>
    </row>
    <row r="2017" spans="1:13">
      <c r="A2017" s="124">
        <v>2025</v>
      </c>
      <c r="B2017" s="124">
        <v>9</v>
      </c>
      <c r="C2017" s="126">
        <v>45930</v>
      </c>
      <c r="D2017" s="124">
        <v>53073010404</v>
      </c>
      <c r="E2017" s="124" t="s">
        <v>71</v>
      </c>
      <c r="F2017" s="6">
        <v>5</v>
      </c>
      <c r="G2017" s="6">
        <v>2</v>
      </c>
      <c r="H2017" s="6">
        <v>3</v>
      </c>
      <c r="I2017" s="6">
        <v>0</v>
      </c>
      <c r="J2017" s="127">
        <v>219.3</v>
      </c>
      <c r="K2017" s="127">
        <v>134.97</v>
      </c>
      <c r="L2017" s="127">
        <v>84.33</v>
      </c>
      <c r="M2017" s="127">
        <v>0</v>
      </c>
    </row>
    <row r="2018" spans="1:13">
      <c r="A2018" s="124">
        <v>2025</v>
      </c>
      <c r="B2018" s="124">
        <v>9</v>
      </c>
      <c r="C2018" s="126">
        <v>45930</v>
      </c>
      <c r="D2018" s="124">
        <v>53073010404</v>
      </c>
      <c r="E2018" s="124" t="s">
        <v>72</v>
      </c>
      <c r="F2018" s="6">
        <v>2</v>
      </c>
      <c r="G2018" s="6">
        <v>2</v>
      </c>
      <c r="H2018" s="6">
        <v>0</v>
      </c>
      <c r="I2018" s="6">
        <v>0</v>
      </c>
      <c r="J2018" s="127">
        <v>123.63</v>
      </c>
      <c r="K2018" s="127">
        <v>123.63</v>
      </c>
      <c r="L2018" s="127">
        <v>0</v>
      </c>
      <c r="M2018" s="127">
        <v>0</v>
      </c>
    </row>
    <row r="2019" spans="1:13">
      <c r="A2019" s="124">
        <v>2025</v>
      </c>
      <c r="B2019" s="124">
        <v>9</v>
      </c>
      <c r="C2019" s="126">
        <v>45930</v>
      </c>
      <c r="D2019" s="124">
        <v>53073010404</v>
      </c>
      <c r="E2019" s="124" t="s">
        <v>70</v>
      </c>
      <c r="F2019" s="6">
        <v>150</v>
      </c>
      <c r="G2019" s="6">
        <v>57</v>
      </c>
      <c r="H2019" s="6">
        <v>32</v>
      </c>
      <c r="I2019" s="6">
        <v>61</v>
      </c>
      <c r="J2019" s="127">
        <v>12569.59</v>
      </c>
      <c r="K2019" s="127">
        <v>3565.88</v>
      </c>
      <c r="L2019" s="127">
        <v>2448.27</v>
      </c>
      <c r="M2019" s="127">
        <v>6555.44</v>
      </c>
    </row>
    <row r="2020" spans="1:13">
      <c r="A2020" s="124">
        <v>2025</v>
      </c>
      <c r="B2020" s="124">
        <v>9</v>
      </c>
      <c r="C2020" s="126">
        <v>45930</v>
      </c>
      <c r="D2020" s="124">
        <v>53073010501</v>
      </c>
      <c r="E2020" s="124" t="s">
        <v>71</v>
      </c>
      <c r="F2020" s="6">
        <v>2</v>
      </c>
      <c r="G2020" s="6">
        <v>1</v>
      </c>
      <c r="H2020" s="6">
        <v>1</v>
      </c>
      <c r="I2020" s="6">
        <v>0</v>
      </c>
      <c r="J2020" s="127">
        <v>104.59</v>
      </c>
      <c r="K2020" s="127">
        <v>69.38</v>
      </c>
      <c r="L2020" s="127">
        <v>35.21</v>
      </c>
      <c r="M2020" s="127">
        <v>0</v>
      </c>
    </row>
    <row r="2021" spans="1:13">
      <c r="A2021" s="124">
        <v>2025</v>
      </c>
      <c r="B2021" s="124">
        <v>9</v>
      </c>
      <c r="C2021" s="126">
        <v>45930</v>
      </c>
      <c r="D2021" s="124">
        <v>53073010501</v>
      </c>
      <c r="E2021" s="124" t="s">
        <v>72</v>
      </c>
      <c r="F2021" s="6">
        <v>8</v>
      </c>
      <c r="G2021" s="6">
        <v>8</v>
      </c>
      <c r="H2021" s="6">
        <v>0</v>
      </c>
      <c r="I2021" s="6">
        <v>0</v>
      </c>
      <c r="J2021" s="127">
        <v>1207.83</v>
      </c>
      <c r="K2021" s="127">
        <v>1207.83</v>
      </c>
      <c r="L2021" s="127">
        <v>0</v>
      </c>
      <c r="M2021" s="127">
        <v>0</v>
      </c>
    </row>
    <row r="2022" spans="1:13">
      <c r="A2022" s="124">
        <v>2025</v>
      </c>
      <c r="B2022" s="124">
        <v>9</v>
      </c>
      <c r="C2022" s="126">
        <v>45930</v>
      </c>
      <c r="D2022" s="124">
        <v>53073010501</v>
      </c>
      <c r="E2022" s="124" t="s">
        <v>70</v>
      </c>
      <c r="F2022" s="6">
        <v>166</v>
      </c>
      <c r="G2022" s="6">
        <v>79</v>
      </c>
      <c r="H2022" s="6">
        <v>29</v>
      </c>
      <c r="I2022" s="6">
        <v>58</v>
      </c>
      <c r="J2022" s="127">
        <v>13472.31</v>
      </c>
      <c r="K2022" s="127">
        <v>5017.1000000000004</v>
      </c>
      <c r="L2022" s="127">
        <v>2694.86</v>
      </c>
      <c r="M2022" s="127">
        <v>5760.35</v>
      </c>
    </row>
    <row r="2023" spans="1:13">
      <c r="A2023" s="124">
        <v>2025</v>
      </c>
      <c r="B2023" s="124">
        <v>9</v>
      </c>
      <c r="C2023" s="126">
        <v>45930</v>
      </c>
      <c r="D2023" s="124">
        <v>53073010502</v>
      </c>
      <c r="E2023" s="124" t="s">
        <v>71</v>
      </c>
      <c r="F2023" s="6">
        <v>25</v>
      </c>
      <c r="G2023" s="6">
        <v>12</v>
      </c>
      <c r="H2023" s="6">
        <v>5</v>
      </c>
      <c r="I2023" s="6">
        <v>8</v>
      </c>
      <c r="J2023" s="127">
        <v>5566.56</v>
      </c>
      <c r="K2023" s="127">
        <v>2547.0700000000002</v>
      </c>
      <c r="L2023" s="127">
        <v>1588.5</v>
      </c>
      <c r="M2023" s="127">
        <v>1430.99</v>
      </c>
    </row>
    <row r="2024" spans="1:13">
      <c r="A2024" s="124">
        <v>2025</v>
      </c>
      <c r="B2024" s="124">
        <v>9</v>
      </c>
      <c r="C2024" s="126">
        <v>45930</v>
      </c>
      <c r="D2024" s="124">
        <v>53073010502</v>
      </c>
      <c r="E2024" s="124" t="s">
        <v>72</v>
      </c>
      <c r="F2024" s="6">
        <v>5</v>
      </c>
      <c r="G2024" s="6">
        <v>5</v>
      </c>
      <c r="H2024" s="6">
        <v>0</v>
      </c>
      <c r="I2024" s="6">
        <v>0</v>
      </c>
      <c r="J2024" s="127">
        <v>1035.22</v>
      </c>
      <c r="K2024" s="127">
        <v>1035.22</v>
      </c>
      <c r="L2024" s="127">
        <v>0</v>
      </c>
      <c r="M2024" s="127">
        <v>0</v>
      </c>
    </row>
    <row r="2025" spans="1:13">
      <c r="A2025" s="124">
        <v>2025</v>
      </c>
      <c r="B2025" s="124">
        <v>9</v>
      </c>
      <c r="C2025" s="126">
        <v>45930</v>
      </c>
      <c r="D2025" s="124">
        <v>53073010502</v>
      </c>
      <c r="E2025" s="124" t="s">
        <v>69</v>
      </c>
      <c r="F2025" s="6">
        <v>1</v>
      </c>
      <c r="G2025" s="6">
        <v>1</v>
      </c>
      <c r="H2025" s="6">
        <v>0</v>
      </c>
      <c r="I2025" s="6">
        <v>0</v>
      </c>
      <c r="J2025" s="127">
        <v>407.32</v>
      </c>
      <c r="K2025" s="127">
        <v>407.32</v>
      </c>
      <c r="L2025" s="127">
        <v>0</v>
      </c>
      <c r="M2025" s="127">
        <v>0</v>
      </c>
    </row>
    <row r="2026" spans="1:13">
      <c r="A2026" s="124">
        <v>2025</v>
      </c>
      <c r="B2026" s="124">
        <v>9</v>
      </c>
      <c r="C2026" s="126">
        <v>45930</v>
      </c>
      <c r="D2026" s="124">
        <v>53073010502</v>
      </c>
      <c r="E2026" s="124" t="s">
        <v>70</v>
      </c>
      <c r="F2026" s="6">
        <v>231</v>
      </c>
      <c r="G2026" s="6">
        <v>90</v>
      </c>
      <c r="H2026" s="6">
        <v>45</v>
      </c>
      <c r="I2026" s="6">
        <v>96</v>
      </c>
      <c r="J2026" s="127">
        <v>21159.4</v>
      </c>
      <c r="K2026" s="127">
        <v>6639.21</v>
      </c>
      <c r="L2026" s="127">
        <v>4280.71</v>
      </c>
      <c r="M2026" s="127">
        <v>10239.48</v>
      </c>
    </row>
    <row r="2027" spans="1:13">
      <c r="A2027" s="124">
        <v>2025</v>
      </c>
      <c r="B2027" s="124">
        <v>9</v>
      </c>
      <c r="C2027" s="126">
        <v>45930</v>
      </c>
      <c r="D2027" s="124">
        <v>53073010600</v>
      </c>
      <c r="E2027" s="124" t="s">
        <v>71</v>
      </c>
      <c r="F2027" s="6">
        <v>8</v>
      </c>
      <c r="G2027" s="6">
        <v>5</v>
      </c>
      <c r="H2027" s="6">
        <v>2</v>
      </c>
      <c r="I2027" s="6">
        <v>1</v>
      </c>
      <c r="J2027" s="127">
        <v>2348.77</v>
      </c>
      <c r="K2027" s="127">
        <v>2243.87</v>
      </c>
      <c r="L2027" s="127">
        <v>83.7</v>
      </c>
      <c r="M2027" s="127">
        <v>21.2</v>
      </c>
    </row>
    <row r="2028" spans="1:13">
      <c r="A2028" s="124">
        <v>2025</v>
      </c>
      <c r="B2028" s="124">
        <v>9</v>
      </c>
      <c r="C2028" s="126">
        <v>45930</v>
      </c>
      <c r="D2028" s="124">
        <v>53073010600</v>
      </c>
      <c r="E2028" s="124" t="s">
        <v>70</v>
      </c>
      <c r="F2028" s="6">
        <v>128</v>
      </c>
      <c r="G2028" s="6">
        <v>49</v>
      </c>
      <c r="H2028" s="6">
        <v>30</v>
      </c>
      <c r="I2028" s="6">
        <v>49</v>
      </c>
      <c r="J2028" s="127">
        <v>12479.51</v>
      </c>
      <c r="K2028" s="127">
        <v>4083.79</v>
      </c>
      <c r="L2028" s="127">
        <v>2399.1799999999998</v>
      </c>
      <c r="M2028" s="127">
        <v>5996.54</v>
      </c>
    </row>
    <row r="2029" spans="1:13">
      <c r="A2029" s="124">
        <v>2025</v>
      </c>
      <c r="B2029" s="124">
        <v>9</v>
      </c>
      <c r="C2029" s="126">
        <v>45930</v>
      </c>
      <c r="D2029" s="124">
        <v>53073010701</v>
      </c>
      <c r="E2029" s="124" t="s">
        <v>71</v>
      </c>
      <c r="F2029" s="6">
        <v>8</v>
      </c>
      <c r="G2029" s="6">
        <v>8</v>
      </c>
      <c r="H2029" s="6">
        <v>0</v>
      </c>
      <c r="I2029" s="6">
        <v>0</v>
      </c>
      <c r="J2029" s="127">
        <v>178.24</v>
      </c>
      <c r="K2029" s="127">
        <v>178.24</v>
      </c>
      <c r="L2029" s="127">
        <v>0</v>
      </c>
      <c r="M2029" s="127">
        <v>0</v>
      </c>
    </row>
    <row r="2030" spans="1:13">
      <c r="A2030" s="124">
        <v>2025</v>
      </c>
      <c r="B2030" s="124">
        <v>9</v>
      </c>
      <c r="C2030" s="126">
        <v>45930</v>
      </c>
      <c r="D2030" s="124">
        <v>53073010701</v>
      </c>
      <c r="E2030" s="124" t="s">
        <v>70</v>
      </c>
      <c r="F2030" s="6">
        <v>88</v>
      </c>
      <c r="G2030" s="6">
        <v>43</v>
      </c>
      <c r="H2030" s="6">
        <v>19</v>
      </c>
      <c r="I2030" s="6">
        <v>26</v>
      </c>
      <c r="J2030" s="127">
        <v>7828.94</v>
      </c>
      <c r="K2030" s="127">
        <v>3688.27</v>
      </c>
      <c r="L2030" s="127">
        <v>1910.11</v>
      </c>
      <c r="M2030" s="127">
        <v>2230.56</v>
      </c>
    </row>
    <row r="2031" spans="1:13">
      <c r="A2031" s="124">
        <v>2025</v>
      </c>
      <c r="B2031" s="124">
        <v>9</v>
      </c>
      <c r="C2031" s="126">
        <v>45930</v>
      </c>
      <c r="D2031" s="124">
        <v>53073010702</v>
      </c>
      <c r="E2031" s="124" t="s">
        <v>71</v>
      </c>
      <c r="F2031" s="6">
        <v>1</v>
      </c>
      <c r="G2031" s="6">
        <v>1</v>
      </c>
      <c r="H2031" s="6">
        <v>0</v>
      </c>
      <c r="I2031" s="6">
        <v>0</v>
      </c>
      <c r="J2031" s="127">
        <v>19.579999999999998</v>
      </c>
      <c r="K2031" s="127">
        <v>19.579999999999998</v>
      </c>
      <c r="L2031" s="127">
        <v>0</v>
      </c>
      <c r="M2031" s="127">
        <v>0</v>
      </c>
    </row>
    <row r="2032" spans="1:13">
      <c r="A2032" s="124">
        <v>2025</v>
      </c>
      <c r="B2032" s="124">
        <v>9</v>
      </c>
      <c r="C2032" s="126">
        <v>45930</v>
      </c>
      <c r="D2032" s="124">
        <v>53073010702</v>
      </c>
      <c r="E2032" s="124" t="s">
        <v>69</v>
      </c>
      <c r="F2032" s="6">
        <v>1</v>
      </c>
      <c r="G2032" s="6">
        <v>1</v>
      </c>
      <c r="H2032" s="6">
        <v>0</v>
      </c>
      <c r="I2032" s="6">
        <v>0</v>
      </c>
      <c r="J2032" s="127">
        <v>4212.2</v>
      </c>
      <c r="K2032" s="127">
        <v>4212.2</v>
      </c>
      <c r="L2032" s="127">
        <v>0</v>
      </c>
      <c r="M2032" s="127">
        <v>0</v>
      </c>
    </row>
    <row r="2033" spans="1:13">
      <c r="A2033" s="124">
        <v>2025</v>
      </c>
      <c r="B2033" s="124">
        <v>9</v>
      </c>
      <c r="C2033" s="126">
        <v>45930</v>
      </c>
      <c r="D2033" s="124">
        <v>53073010702</v>
      </c>
      <c r="E2033" s="124" t="s">
        <v>70</v>
      </c>
      <c r="F2033" s="6">
        <v>76</v>
      </c>
      <c r="G2033" s="6">
        <v>30</v>
      </c>
      <c r="H2033" s="6">
        <v>14</v>
      </c>
      <c r="I2033" s="6">
        <v>32</v>
      </c>
      <c r="J2033" s="127">
        <v>8009.06</v>
      </c>
      <c r="K2033" s="127">
        <v>2306.29</v>
      </c>
      <c r="L2033" s="127">
        <v>1216.2</v>
      </c>
      <c r="M2033" s="127">
        <v>4486.57</v>
      </c>
    </row>
    <row r="2034" spans="1:13">
      <c r="A2034" s="124">
        <v>2025</v>
      </c>
      <c r="B2034" s="124">
        <v>9</v>
      </c>
      <c r="C2034" s="126">
        <v>45930</v>
      </c>
      <c r="D2034" s="124">
        <v>53077000100</v>
      </c>
      <c r="E2034" s="124" t="s">
        <v>71</v>
      </c>
      <c r="F2034" s="6">
        <v>38</v>
      </c>
      <c r="G2034" s="6">
        <v>16</v>
      </c>
      <c r="H2034" s="6">
        <v>6</v>
      </c>
      <c r="I2034" s="6">
        <v>16</v>
      </c>
      <c r="J2034" s="127">
        <v>14598.54</v>
      </c>
      <c r="K2034" s="127">
        <v>4130.5600000000004</v>
      </c>
      <c r="L2034" s="127">
        <v>1579.85</v>
      </c>
      <c r="M2034" s="127">
        <v>8888.1299999999992</v>
      </c>
    </row>
    <row r="2035" spans="1:13">
      <c r="A2035" s="124">
        <v>2025</v>
      </c>
      <c r="B2035" s="124">
        <v>9</v>
      </c>
      <c r="C2035" s="126">
        <v>45930</v>
      </c>
      <c r="D2035" s="124">
        <v>53077000100</v>
      </c>
      <c r="E2035" s="124" t="s">
        <v>73</v>
      </c>
      <c r="F2035" s="6">
        <v>1</v>
      </c>
      <c r="G2035" s="6">
        <v>1</v>
      </c>
      <c r="H2035" s="6">
        <v>0</v>
      </c>
      <c r="I2035" s="6">
        <v>0</v>
      </c>
      <c r="J2035" s="127">
        <v>1914.89</v>
      </c>
      <c r="K2035" s="127">
        <v>1914.89</v>
      </c>
      <c r="L2035" s="127">
        <v>0</v>
      </c>
      <c r="M2035" s="127">
        <v>0</v>
      </c>
    </row>
    <row r="2036" spans="1:13">
      <c r="A2036" s="124">
        <v>2025</v>
      </c>
      <c r="B2036" s="124">
        <v>9</v>
      </c>
      <c r="C2036" s="126">
        <v>45930</v>
      </c>
      <c r="D2036" s="124">
        <v>53077000100</v>
      </c>
      <c r="E2036" s="124" t="s">
        <v>70</v>
      </c>
      <c r="F2036" s="6">
        <v>34</v>
      </c>
      <c r="G2036" s="6">
        <v>10</v>
      </c>
      <c r="H2036" s="6">
        <v>9</v>
      </c>
      <c r="I2036" s="6">
        <v>15</v>
      </c>
      <c r="J2036" s="127">
        <v>2334.7399999999998</v>
      </c>
      <c r="K2036" s="127">
        <v>446.3</v>
      </c>
      <c r="L2036" s="127">
        <v>271.19</v>
      </c>
      <c r="M2036" s="127">
        <v>1617.25</v>
      </c>
    </row>
    <row r="2037" spans="1:13">
      <c r="A2037" s="124">
        <v>2025</v>
      </c>
      <c r="B2037" s="124">
        <v>9</v>
      </c>
      <c r="C2037" s="126">
        <v>45930</v>
      </c>
      <c r="D2037" s="124">
        <v>53077000200</v>
      </c>
      <c r="E2037" s="124" t="s">
        <v>71</v>
      </c>
      <c r="F2037" s="6">
        <v>14</v>
      </c>
      <c r="G2037" s="6">
        <v>5</v>
      </c>
      <c r="H2037" s="6">
        <v>3</v>
      </c>
      <c r="I2037" s="6">
        <v>6</v>
      </c>
      <c r="J2037" s="127">
        <v>11249.51</v>
      </c>
      <c r="K2037" s="127">
        <v>3958.44</v>
      </c>
      <c r="L2037" s="127">
        <v>2933.61</v>
      </c>
      <c r="M2037" s="127">
        <v>4357.46</v>
      </c>
    </row>
    <row r="2038" spans="1:13">
      <c r="A2038" s="124">
        <v>2025</v>
      </c>
      <c r="B2038" s="124">
        <v>9</v>
      </c>
      <c r="C2038" s="126">
        <v>45930</v>
      </c>
      <c r="D2038" s="124">
        <v>53077000200</v>
      </c>
      <c r="E2038" s="124" t="s">
        <v>70</v>
      </c>
      <c r="F2038" s="6">
        <v>102</v>
      </c>
      <c r="G2038" s="6">
        <v>28</v>
      </c>
      <c r="H2038" s="6">
        <v>28</v>
      </c>
      <c r="I2038" s="6">
        <v>46</v>
      </c>
      <c r="J2038" s="127">
        <v>8317.1</v>
      </c>
      <c r="K2038" s="127">
        <v>1444.32</v>
      </c>
      <c r="L2038" s="127">
        <v>1044.3900000000001</v>
      </c>
      <c r="M2038" s="127">
        <v>5828.39</v>
      </c>
    </row>
    <row r="2039" spans="1:13">
      <c r="A2039" s="124">
        <v>2025</v>
      </c>
      <c r="B2039" s="124">
        <v>9</v>
      </c>
      <c r="C2039" s="126">
        <v>45930</v>
      </c>
      <c r="D2039" s="124">
        <v>53077000300</v>
      </c>
      <c r="E2039" s="124" t="s">
        <v>71</v>
      </c>
      <c r="F2039" s="6">
        <v>22</v>
      </c>
      <c r="G2039" s="6">
        <v>11</v>
      </c>
      <c r="H2039" s="6">
        <v>4</v>
      </c>
      <c r="I2039" s="6">
        <v>7</v>
      </c>
      <c r="J2039" s="127">
        <v>10198.84</v>
      </c>
      <c r="K2039" s="127">
        <v>6384.66</v>
      </c>
      <c r="L2039" s="127">
        <v>1164.04</v>
      </c>
      <c r="M2039" s="127">
        <v>2650.14</v>
      </c>
    </row>
    <row r="2040" spans="1:13">
      <c r="A2040" s="124">
        <v>2025</v>
      </c>
      <c r="B2040" s="124">
        <v>9</v>
      </c>
      <c r="C2040" s="126">
        <v>45930</v>
      </c>
      <c r="D2040" s="124">
        <v>53077000300</v>
      </c>
      <c r="E2040" s="124" t="s">
        <v>69</v>
      </c>
      <c r="F2040" s="6">
        <v>1</v>
      </c>
      <c r="G2040" s="6">
        <v>1</v>
      </c>
      <c r="H2040" s="6">
        <v>0</v>
      </c>
      <c r="I2040" s="6">
        <v>0</v>
      </c>
      <c r="J2040" s="127">
        <v>112.45</v>
      </c>
      <c r="K2040" s="127">
        <v>112.45</v>
      </c>
      <c r="L2040" s="127">
        <v>0</v>
      </c>
      <c r="M2040" s="127">
        <v>0</v>
      </c>
    </row>
    <row r="2041" spans="1:13">
      <c r="A2041" s="124">
        <v>2025</v>
      </c>
      <c r="B2041" s="124">
        <v>9</v>
      </c>
      <c r="C2041" s="126">
        <v>45930</v>
      </c>
      <c r="D2041" s="124">
        <v>53077000300</v>
      </c>
      <c r="E2041" s="124" t="s">
        <v>70</v>
      </c>
      <c r="F2041" s="6">
        <v>62</v>
      </c>
      <c r="G2041" s="6">
        <v>27</v>
      </c>
      <c r="H2041" s="6">
        <v>8</v>
      </c>
      <c r="I2041" s="6">
        <v>27</v>
      </c>
      <c r="J2041" s="127">
        <v>4613.71</v>
      </c>
      <c r="K2041" s="127">
        <v>1244.56</v>
      </c>
      <c r="L2041" s="127">
        <v>668.15</v>
      </c>
      <c r="M2041" s="127">
        <v>2701</v>
      </c>
    </row>
    <row r="2042" spans="1:13">
      <c r="A2042" s="124">
        <v>2025</v>
      </c>
      <c r="B2042" s="124">
        <v>9</v>
      </c>
      <c r="C2042" s="126">
        <v>45930</v>
      </c>
      <c r="D2042" s="124">
        <v>53077000400</v>
      </c>
      <c r="E2042" s="124" t="s">
        <v>71</v>
      </c>
      <c r="F2042" s="6">
        <v>2</v>
      </c>
      <c r="G2042" s="6">
        <v>2</v>
      </c>
      <c r="H2042" s="6">
        <v>0</v>
      </c>
      <c r="I2042" s="6">
        <v>0</v>
      </c>
      <c r="J2042" s="127">
        <v>1662.77</v>
      </c>
      <c r="K2042" s="127">
        <v>1662.77</v>
      </c>
      <c r="L2042" s="127">
        <v>0</v>
      </c>
      <c r="M2042" s="127">
        <v>0</v>
      </c>
    </row>
    <row r="2043" spans="1:13">
      <c r="A2043" s="124">
        <v>2025</v>
      </c>
      <c r="B2043" s="124">
        <v>9</v>
      </c>
      <c r="C2043" s="126">
        <v>45930</v>
      </c>
      <c r="D2043" s="124">
        <v>53077000400</v>
      </c>
      <c r="E2043" s="124" t="s">
        <v>70</v>
      </c>
      <c r="F2043" s="6">
        <v>150</v>
      </c>
      <c r="G2043" s="6">
        <v>68</v>
      </c>
      <c r="H2043" s="6">
        <v>25</v>
      </c>
      <c r="I2043" s="6">
        <v>57</v>
      </c>
      <c r="J2043" s="127">
        <v>15248.07</v>
      </c>
      <c r="K2043" s="127">
        <v>5967.94</v>
      </c>
      <c r="L2043" s="127">
        <v>2353.5700000000002</v>
      </c>
      <c r="M2043" s="127">
        <v>6926.56</v>
      </c>
    </row>
    <row r="2044" spans="1:13">
      <c r="A2044" s="124">
        <v>2025</v>
      </c>
      <c r="B2044" s="124">
        <v>9</v>
      </c>
      <c r="C2044" s="126">
        <v>45930</v>
      </c>
      <c r="D2044" s="124">
        <v>53077000500</v>
      </c>
      <c r="E2044" s="124" t="s">
        <v>71</v>
      </c>
      <c r="F2044" s="6">
        <v>8</v>
      </c>
      <c r="G2044" s="6">
        <v>5</v>
      </c>
      <c r="H2044" s="6">
        <v>2</v>
      </c>
      <c r="I2044" s="6">
        <v>1</v>
      </c>
      <c r="J2044" s="127">
        <v>2565.73</v>
      </c>
      <c r="K2044" s="127">
        <v>196.16</v>
      </c>
      <c r="L2044" s="127">
        <v>2257.85</v>
      </c>
      <c r="M2044" s="127">
        <v>111.72</v>
      </c>
    </row>
    <row r="2045" spans="1:13">
      <c r="A2045" s="124">
        <v>2025</v>
      </c>
      <c r="B2045" s="124">
        <v>9</v>
      </c>
      <c r="C2045" s="126">
        <v>45930</v>
      </c>
      <c r="D2045" s="124">
        <v>53077000500</v>
      </c>
      <c r="E2045" s="124" t="s">
        <v>72</v>
      </c>
      <c r="F2045" s="6">
        <v>1</v>
      </c>
      <c r="G2045" s="6">
        <v>1</v>
      </c>
      <c r="H2045" s="6">
        <v>0</v>
      </c>
      <c r="I2045" s="6">
        <v>0</v>
      </c>
      <c r="J2045" s="127">
        <v>4927.4799999999996</v>
      </c>
      <c r="K2045" s="127">
        <v>4927.4799999999996</v>
      </c>
      <c r="L2045" s="127">
        <v>0</v>
      </c>
      <c r="M2045" s="127">
        <v>0</v>
      </c>
    </row>
    <row r="2046" spans="1:13">
      <c r="A2046" s="124">
        <v>2025</v>
      </c>
      <c r="B2046" s="124">
        <v>9</v>
      </c>
      <c r="C2046" s="126">
        <v>45930</v>
      </c>
      <c r="D2046" s="124">
        <v>53077000500</v>
      </c>
      <c r="E2046" s="124" t="s">
        <v>70</v>
      </c>
      <c r="F2046" s="6">
        <v>176</v>
      </c>
      <c r="G2046" s="6">
        <v>66</v>
      </c>
      <c r="H2046" s="6">
        <v>25</v>
      </c>
      <c r="I2046" s="6">
        <v>85</v>
      </c>
      <c r="J2046" s="127">
        <v>13436.48</v>
      </c>
      <c r="K2046" s="127">
        <v>2571.89</v>
      </c>
      <c r="L2046" s="127">
        <v>1573.08</v>
      </c>
      <c r="M2046" s="127">
        <v>9291.51</v>
      </c>
    </row>
    <row r="2047" spans="1:13">
      <c r="A2047" s="124">
        <v>2025</v>
      </c>
      <c r="B2047" s="124">
        <v>9</v>
      </c>
      <c r="C2047" s="126">
        <v>45930</v>
      </c>
      <c r="D2047" s="124">
        <v>53077000600</v>
      </c>
      <c r="E2047" s="124" t="s">
        <v>71</v>
      </c>
      <c r="F2047" s="6">
        <v>14</v>
      </c>
      <c r="G2047" s="6">
        <v>9</v>
      </c>
      <c r="H2047" s="6">
        <v>1</v>
      </c>
      <c r="I2047" s="6">
        <v>4</v>
      </c>
      <c r="J2047" s="127">
        <v>1417.43</v>
      </c>
      <c r="K2047" s="127">
        <v>328.44</v>
      </c>
      <c r="L2047" s="127">
        <v>258.68</v>
      </c>
      <c r="M2047" s="127">
        <v>830.31</v>
      </c>
    </row>
    <row r="2048" spans="1:13">
      <c r="A2048" s="124">
        <v>2025</v>
      </c>
      <c r="B2048" s="124">
        <v>9</v>
      </c>
      <c r="C2048" s="126">
        <v>45930</v>
      </c>
      <c r="D2048" s="124">
        <v>53077000600</v>
      </c>
      <c r="E2048" s="124" t="s">
        <v>70</v>
      </c>
      <c r="F2048" s="6">
        <v>118</v>
      </c>
      <c r="G2048" s="6">
        <v>35</v>
      </c>
      <c r="H2048" s="6">
        <v>17</v>
      </c>
      <c r="I2048" s="6">
        <v>66</v>
      </c>
      <c r="J2048" s="127">
        <v>7510.96</v>
      </c>
      <c r="K2048" s="127">
        <v>1342.82</v>
      </c>
      <c r="L2048" s="127">
        <v>1830.32</v>
      </c>
      <c r="M2048" s="127">
        <v>4337.82</v>
      </c>
    </row>
    <row r="2049" spans="1:13">
      <c r="A2049" s="124">
        <v>2025</v>
      </c>
      <c r="B2049" s="124">
        <v>9</v>
      </c>
      <c r="C2049" s="126">
        <v>45930</v>
      </c>
      <c r="D2049" s="124">
        <v>53077000700</v>
      </c>
      <c r="E2049" s="124" t="s">
        <v>71</v>
      </c>
      <c r="F2049" s="6">
        <v>30</v>
      </c>
      <c r="G2049" s="6">
        <v>11</v>
      </c>
      <c r="H2049" s="6">
        <v>9</v>
      </c>
      <c r="I2049" s="6">
        <v>10</v>
      </c>
      <c r="J2049" s="127">
        <v>5912.35</v>
      </c>
      <c r="K2049" s="127">
        <v>2066.75</v>
      </c>
      <c r="L2049" s="127">
        <v>1655.98</v>
      </c>
      <c r="M2049" s="127">
        <v>2189.62</v>
      </c>
    </row>
    <row r="2050" spans="1:13">
      <c r="A2050" s="124">
        <v>2025</v>
      </c>
      <c r="B2050" s="124">
        <v>9</v>
      </c>
      <c r="C2050" s="126">
        <v>45930</v>
      </c>
      <c r="D2050" s="124">
        <v>53077000700</v>
      </c>
      <c r="E2050" s="124" t="s">
        <v>69</v>
      </c>
      <c r="F2050" s="6">
        <v>1</v>
      </c>
      <c r="G2050" s="6">
        <v>1</v>
      </c>
      <c r="H2050" s="6">
        <v>0</v>
      </c>
      <c r="I2050" s="6">
        <v>0</v>
      </c>
      <c r="J2050" s="127">
        <v>21.28</v>
      </c>
      <c r="K2050" s="127">
        <v>21.28</v>
      </c>
      <c r="L2050" s="127">
        <v>0</v>
      </c>
      <c r="M2050" s="127">
        <v>0</v>
      </c>
    </row>
    <row r="2051" spans="1:13">
      <c r="A2051" s="124">
        <v>2025</v>
      </c>
      <c r="B2051" s="124">
        <v>9</v>
      </c>
      <c r="C2051" s="126">
        <v>45930</v>
      </c>
      <c r="D2051" s="124">
        <v>53077000700</v>
      </c>
      <c r="E2051" s="124" t="s">
        <v>70</v>
      </c>
      <c r="F2051" s="6">
        <v>343</v>
      </c>
      <c r="G2051" s="6">
        <v>121</v>
      </c>
      <c r="H2051" s="6">
        <v>55</v>
      </c>
      <c r="I2051" s="6">
        <v>167</v>
      </c>
      <c r="J2051" s="127">
        <v>31568.240000000002</v>
      </c>
      <c r="K2051" s="127">
        <v>4218.47</v>
      </c>
      <c r="L2051" s="127">
        <v>2420.4499999999998</v>
      </c>
      <c r="M2051" s="127">
        <v>24929.32</v>
      </c>
    </row>
    <row r="2052" spans="1:13">
      <c r="A2052" s="124">
        <v>2025</v>
      </c>
      <c r="B2052" s="124">
        <v>9</v>
      </c>
      <c r="C2052" s="126">
        <v>45930</v>
      </c>
      <c r="D2052" s="124">
        <v>53077000800</v>
      </c>
      <c r="E2052" s="124" t="s">
        <v>71</v>
      </c>
      <c r="F2052" s="6">
        <v>3</v>
      </c>
      <c r="G2052" s="6">
        <v>1</v>
      </c>
      <c r="H2052" s="6">
        <v>2</v>
      </c>
      <c r="I2052" s="6">
        <v>0</v>
      </c>
      <c r="J2052" s="127">
        <v>3546.41</v>
      </c>
      <c r="K2052" s="127">
        <v>1634.59</v>
      </c>
      <c r="L2052" s="127">
        <v>1911.82</v>
      </c>
      <c r="M2052" s="127">
        <v>0</v>
      </c>
    </row>
    <row r="2053" spans="1:13">
      <c r="A2053" s="124">
        <v>2025</v>
      </c>
      <c r="B2053" s="124">
        <v>9</v>
      </c>
      <c r="C2053" s="126">
        <v>45930</v>
      </c>
      <c r="D2053" s="124">
        <v>53077000800</v>
      </c>
      <c r="E2053" s="124" t="s">
        <v>70</v>
      </c>
      <c r="F2053" s="6">
        <v>133</v>
      </c>
      <c r="G2053" s="6">
        <v>57</v>
      </c>
      <c r="H2053" s="6">
        <v>17</v>
      </c>
      <c r="I2053" s="6">
        <v>59</v>
      </c>
      <c r="J2053" s="127">
        <v>15185.93</v>
      </c>
      <c r="K2053" s="127">
        <v>1998.84</v>
      </c>
      <c r="L2053" s="127">
        <v>1702.35</v>
      </c>
      <c r="M2053" s="127">
        <v>11484.74</v>
      </c>
    </row>
    <row r="2054" spans="1:13">
      <c r="A2054" s="124">
        <v>2025</v>
      </c>
      <c r="B2054" s="124">
        <v>9</v>
      </c>
      <c r="C2054" s="126">
        <v>45930</v>
      </c>
      <c r="D2054" s="124">
        <v>53077000901</v>
      </c>
      <c r="E2054" s="124" t="s">
        <v>71</v>
      </c>
      <c r="F2054" s="6">
        <v>12</v>
      </c>
      <c r="G2054" s="6">
        <v>5</v>
      </c>
      <c r="H2054" s="6">
        <v>5</v>
      </c>
      <c r="I2054" s="6">
        <v>2</v>
      </c>
      <c r="J2054" s="127">
        <v>7091.45</v>
      </c>
      <c r="K2054" s="127">
        <v>3323.02</v>
      </c>
      <c r="L2054" s="127">
        <v>1782.69</v>
      </c>
      <c r="M2054" s="127">
        <v>1985.74</v>
      </c>
    </row>
    <row r="2055" spans="1:13">
      <c r="A2055" s="124">
        <v>2025</v>
      </c>
      <c r="B2055" s="124">
        <v>9</v>
      </c>
      <c r="C2055" s="126">
        <v>45930</v>
      </c>
      <c r="D2055" s="124">
        <v>53077000901</v>
      </c>
      <c r="E2055" s="124" t="s">
        <v>70</v>
      </c>
      <c r="F2055" s="6">
        <v>205</v>
      </c>
      <c r="G2055" s="6">
        <v>79</v>
      </c>
      <c r="H2055" s="6">
        <v>46</v>
      </c>
      <c r="I2055" s="6">
        <v>80</v>
      </c>
      <c r="J2055" s="127">
        <v>16144.77</v>
      </c>
      <c r="K2055" s="127">
        <v>3803.2</v>
      </c>
      <c r="L2055" s="127">
        <v>2765.7</v>
      </c>
      <c r="M2055" s="127">
        <v>9575.8700000000008</v>
      </c>
    </row>
    <row r="2056" spans="1:13">
      <c r="A2056" s="124">
        <v>2025</v>
      </c>
      <c r="B2056" s="124">
        <v>9</v>
      </c>
      <c r="C2056" s="126">
        <v>45930</v>
      </c>
      <c r="D2056" s="124">
        <v>53077000902</v>
      </c>
      <c r="E2056" s="124" t="s">
        <v>70</v>
      </c>
      <c r="F2056" s="6">
        <v>29</v>
      </c>
      <c r="G2056" s="6">
        <v>6</v>
      </c>
      <c r="H2056" s="6">
        <v>11</v>
      </c>
      <c r="I2056" s="6">
        <v>12</v>
      </c>
      <c r="J2056" s="127">
        <v>2414.15</v>
      </c>
      <c r="K2056" s="127">
        <v>583.71</v>
      </c>
      <c r="L2056" s="127">
        <v>562.24</v>
      </c>
      <c r="M2056" s="127">
        <v>1268.2</v>
      </c>
    </row>
    <row r="2057" spans="1:13">
      <c r="A2057" s="124">
        <v>2025</v>
      </c>
      <c r="B2057" s="124">
        <v>9</v>
      </c>
      <c r="C2057" s="126">
        <v>45930</v>
      </c>
      <c r="D2057" s="124">
        <v>53077001000</v>
      </c>
      <c r="E2057" s="124" t="s">
        <v>71</v>
      </c>
      <c r="F2057" s="6">
        <v>5</v>
      </c>
      <c r="G2057" s="6">
        <v>2</v>
      </c>
      <c r="H2057" s="6">
        <v>1</v>
      </c>
      <c r="I2057" s="6">
        <v>2</v>
      </c>
      <c r="J2057" s="127">
        <v>4209.93</v>
      </c>
      <c r="K2057" s="127">
        <v>1340.49</v>
      </c>
      <c r="L2057" s="127">
        <v>843.94</v>
      </c>
      <c r="M2057" s="127">
        <v>2025.5</v>
      </c>
    </row>
    <row r="2058" spans="1:13">
      <c r="A2058" s="124">
        <v>2025</v>
      </c>
      <c r="B2058" s="124">
        <v>9</v>
      </c>
      <c r="C2058" s="126">
        <v>45930</v>
      </c>
      <c r="D2058" s="124">
        <v>53077001000</v>
      </c>
      <c r="E2058" s="124" t="s">
        <v>70</v>
      </c>
      <c r="F2058" s="6">
        <v>151</v>
      </c>
      <c r="G2058" s="6">
        <v>50</v>
      </c>
      <c r="H2058" s="6">
        <v>22</v>
      </c>
      <c r="I2058" s="6">
        <v>79</v>
      </c>
      <c r="J2058" s="127">
        <v>16033.42</v>
      </c>
      <c r="K2058" s="127">
        <v>2135.27</v>
      </c>
      <c r="L2058" s="127">
        <v>1476.29</v>
      </c>
      <c r="M2058" s="127">
        <v>12421.86</v>
      </c>
    </row>
    <row r="2059" spans="1:13">
      <c r="A2059" s="124">
        <v>2025</v>
      </c>
      <c r="B2059" s="124">
        <v>9</v>
      </c>
      <c r="C2059" s="126">
        <v>45930</v>
      </c>
      <c r="D2059" s="124">
        <v>53077001100</v>
      </c>
      <c r="E2059" s="124" t="s">
        <v>71</v>
      </c>
      <c r="F2059" s="6">
        <v>13</v>
      </c>
      <c r="G2059" s="6">
        <v>7</v>
      </c>
      <c r="H2059" s="6">
        <v>2</v>
      </c>
      <c r="I2059" s="6">
        <v>4</v>
      </c>
      <c r="J2059" s="127">
        <v>1202.5899999999999</v>
      </c>
      <c r="K2059" s="127">
        <v>326.8</v>
      </c>
      <c r="L2059" s="127">
        <v>126.54</v>
      </c>
      <c r="M2059" s="127">
        <v>749.25</v>
      </c>
    </row>
    <row r="2060" spans="1:13">
      <c r="A2060" s="124">
        <v>2025</v>
      </c>
      <c r="B2060" s="124">
        <v>9</v>
      </c>
      <c r="C2060" s="126">
        <v>45930</v>
      </c>
      <c r="D2060" s="124">
        <v>53077001100</v>
      </c>
      <c r="E2060" s="124" t="s">
        <v>69</v>
      </c>
      <c r="F2060" s="6">
        <v>1</v>
      </c>
      <c r="G2060" s="6">
        <v>1</v>
      </c>
      <c r="H2060" s="6">
        <v>0</v>
      </c>
      <c r="I2060" s="6">
        <v>0</v>
      </c>
      <c r="J2060" s="127">
        <v>0.76</v>
      </c>
      <c r="K2060" s="127">
        <v>0.76</v>
      </c>
      <c r="L2060" s="127">
        <v>0</v>
      </c>
      <c r="M2060" s="127">
        <v>0</v>
      </c>
    </row>
    <row r="2061" spans="1:13">
      <c r="A2061" s="124">
        <v>2025</v>
      </c>
      <c r="B2061" s="124">
        <v>9</v>
      </c>
      <c r="C2061" s="126">
        <v>45930</v>
      </c>
      <c r="D2061" s="124">
        <v>53077001100</v>
      </c>
      <c r="E2061" s="124" t="s">
        <v>70</v>
      </c>
      <c r="F2061" s="6">
        <v>128</v>
      </c>
      <c r="G2061" s="6">
        <v>37</v>
      </c>
      <c r="H2061" s="6">
        <v>24</v>
      </c>
      <c r="I2061" s="6">
        <v>67</v>
      </c>
      <c r="J2061" s="127">
        <v>12874.01</v>
      </c>
      <c r="K2061" s="127">
        <v>2432.11</v>
      </c>
      <c r="L2061" s="127">
        <v>2051.0500000000002</v>
      </c>
      <c r="M2061" s="127">
        <v>8390.85</v>
      </c>
    </row>
    <row r="2062" spans="1:13">
      <c r="A2062" s="124">
        <v>2025</v>
      </c>
      <c r="B2062" s="124">
        <v>9</v>
      </c>
      <c r="C2062" s="126">
        <v>45930</v>
      </c>
      <c r="D2062" s="124">
        <v>53077001201</v>
      </c>
      <c r="E2062" s="124" t="s">
        <v>71</v>
      </c>
      <c r="F2062" s="6">
        <v>1</v>
      </c>
      <c r="G2062" s="6">
        <v>0</v>
      </c>
      <c r="H2062" s="6">
        <v>0</v>
      </c>
      <c r="I2062" s="6">
        <v>1</v>
      </c>
      <c r="J2062" s="127">
        <v>153.85</v>
      </c>
      <c r="K2062" s="127">
        <v>21.28</v>
      </c>
      <c r="L2062" s="127">
        <v>21.28</v>
      </c>
      <c r="M2062" s="127">
        <v>111.29</v>
      </c>
    </row>
    <row r="2063" spans="1:13">
      <c r="A2063" s="124">
        <v>2025</v>
      </c>
      <c r="B2063" s="124">
        <v>9</v>
      </c>
      <c r="C2063" s="126">
        <v>45930</v>
      </c>
      <c r="D2063" s="124">
        <v>53077001201</v>
      </c>
      <c r="E2063" s="124" t="s">
        <v>70</v>
      </c>
      <c r="F2063" s="6">
        <v>103</v>
      </c>
      <c r="G2063" s="6">
        <v>37</v>
      </c>
      <c r="H2063" s="6">
        <v>17</v>
      </c>
      <c r="I2063" s="6">
        <v>49</v>
      </c>
      <c r="J2063" s="127">
        <v>8121.01</v>
      </c>
      <c r="K2063" s="127">
        <v>1465.45</v>
      </c>
      <c r="L2063" s="127">
        <v>1936.07</v>
      </c>
      <c r="M2063" s="127">
        <v>4719.49</v>
      </c>
    </row>
    <row r="2064" spans="1:13">
      <c r="A2064" s="124">
        <v>2025</v>
      </c>
      <c r="B2064" s="124">
        <v>9</v>
      </c>
      <c r="C2064" s="126">
        <v>45930</v>
      </c>
      <c r="D2064" s="124">
        <v>53077001202</v>
      </c>
      <c r="E2064" s="124" t="s">
        <v>71</v>
      </c>
      <c r="F2064" s="6">
        <v>17</v>
      </c>
      <c r="G2064" s="6">
        <v>10</v>
      </c>
      <c r="H2064" s="6">
        <v>5</v>
      </c>
      <c r="I2064" s="6">
        <v>2</v>
      </c>
      <c r="J2064" s="127">
        <v>6233.02</v>
      </c>
      <c r="K2064" s="127">
        <v>1859.72</v>
      </c>
      <c r="L2064" s="127">
        <v>1132.25</v>
      </c>
      <c r="M2064" s="127">
        <v>3241.05</v>
      </c>
    </row>
    <row r="2065" spans="1:13">
      <c r="A2065" s="124">
        <v>2025</v>
      </c>
      <c r="B2065" s="124">
        <v>9</v>
      </c>
      <c r="C2065" s="126">
        <v>45930</v>
      </c>
      <c r="D2065" s="124">
        <v>53077001202</v>
      </c>
      <c r="E2065" s="124" t="s">
        <v>70</v>
      </c>
      <c r="F2065" s="6">
        <v>179</v>
      </c>
      <c r="G2065" s="6">
        <v>73</v>
      </c>
      <c r="H2065" s="6">
        <v>27</v>
      </c>
      <c r="I2065" s="6">
        <v>79</v>
      </c>
      <c r="J2065" s="127">
        <v>13731.03</v>
      </c>
      <c r="K2065" s="127">
        <v>2424.4499999999998</v>
      </c>
      <c r="L2065" s="127">
        <v>2129.83</v>
      </c>
      <c r="M2065" s="127">
        <v>9176.75</v>
      </c>
    </row>
    <row r="2066" spans="1:13">
      <c r="A2066" s="124">
        <v>2025</v>
      </c>
      <c r="B2066" s="124">
        <v>9</v>
      </c>
      <c r="C2066" s="126">
        <v>45930</v>
      </c>
      <c r="D2066" s="124">
        <v>53077001300</v>
      </c>
      <c r="E2066" s="124" t="s">
        <v>71</v>
      </c>
      <c r="F2066" s="6">
        <v>2</v>
      </c>
      <c r="G2066" s="6">
        <v>1</v>
      </c>
      <c r="H2066" s="6">
        <v>0</v>
      </c>
      <c r="I2066" s="6">
        <v>1</v>
      </c>
      <c r="J2066" s="127">
        <v>120.27</v>
      </c>
      <c r="K2066" s="127">
        <v>53.69</v>
      </c>
      <c r="L2066" s="127">
        <v>34.090000000000003</v>
      </c>
      <c r="M2066" s="127">
        <v>32.49</v>
      </c>
    </row>
    <row r="2067" spans="1:13">
      <c r="A2067" s="124">
        <v>2025</v>
      </c>
      <c r="B2067" s="124">
        <v>9</v>
      </c>
      <c r="C2067" s="126">
        <v>45930</v>
      </c>
      <c r="D2067" s="124">
        <v>53077001300</v>
      </c>
      <c r="E2067" s="124" t="s">
        <v>69</v>
      </c>
      <c r="F2067" s="6">
        <v>1</v>
      </c>
      <c r="G2067" s="6">
        <v>1</v>
      </c>
      <c r="H2067" s="6">
        <v>0</v>
      </c>
      <c r="I2067" s="6">
        <v>0</v>
      </c>
      <c r="J2067" s="127">
        <v>106</v>
      </c>
      <c r="K2067" s="127">
        <v>106</v>
      </c>
      <c r="L2067" s="127">
        <v>0</v>
      </c>
      <c r="M2067" s="127">
        <v>0</v>
      </c>
    </row>
    <row r="2068" spans="1:13">
      <c r="A2068" s="124">
        <v>2025</v>
      </c>
      <c r="B2068" s="124">
        <v>9</v>
      </c>
      <c r="C2068" s="126">
        <v>45930</v>
      </c>
      <c r="D2068" s="124">
        <v>53077001300</v>
      </c>
      <c r="E2068" s="124" t="s">
        <v>70</v>
      </c>
      <c r="F2068" s="6">
        <v>67</v>
      </c>
      <c r="G2068" s="6">
        <v>22</v>
      </c>
      <c r="H2068" s="6">
        <v>14</v>
      </c>
      <c r="I2068" s="6">
        <v>31</v>
      </c>
      <c r="J2068" s="127">
        <v>5522.87</v>
      </c>
      <c r="K2068" s="127">
        <v>1085.8800000000001</v>
      </c>
      <c r="L2068" s="127">
        <v>610.36</v>
      </c>
      <c r="M2068" s="127">
        <v>3826.63</v>
      </c>
    </row>
    <row r="2069" spans="1:13">
      <c r="A2069" s="124">
        <v>2025</v>
      </c>
      <c r="B2069" s="124">
        <v>9</v>
      </c>
      <c r="C2069" s="126">
        <v>45930</v>
      </c>
      <c r="D2069" s="124">
        <v>53077001400</v>
      </c>
      <c r="E2069" s="124" t="s">
        <v>71</v>
      </c>
      <c r="F2069" s="6">
        <v>16</v>
      </c>
      <c r="G2069" s="6">
        <v>9</v>
      </c>
      <c r="H2069" s="6">
        <v>2</v>
      </c>
      <c r="I2069" s="6">
        <v>5</v>
      </c>
      <c r="J2069" s="127">
        <v>10946.82</v>
      </c>
      <c r="K2069" s="127">
        <v>6012.85</v>
      </c>
      <c r="L2069" s="127">
        <v>2495.61</v>
      </c>
      <c r="M2069" s="127">
        <v>2438.36</v>
      </c>
    </row>
    <row r="2070" spans="1:13">
      <c r="A2070" s="124">
        <v>2025</v>
      </c>
      <c r="B2070" s="124">
        <v>9</v>
      </c>
      <c r="C2070" s="126">
        <v>45930</v>
      </c>
      <c r="D2070" s="124">
        <v>53077001400</v>
      </c>
      <c r="E2070" s="124" t="s">
        <v>70</v>
      </c>
      <c r="F2070" s="6">
        <v>44</v>
      </c>
      <c r="G2070" s="6">
        <v>10</v>
      </c>
      <c r="H2070" s="6">
        <v>7</v>
      </c>
      <c r="I2070" s="6">
        <v>27</v>
      </c>
      <c r="J2070" s="127">
        <v>2790.89</v>
      </c>
      <c r="K2070" s="127">
        <v>622.39</v>
      </c>
      <c r="L2070" s="127">
        <v>546.22</v>
      </c>
      <c r="M2070" s="127">
        <v>1622.28</v>
      </c>
    </row>
    <row r="2071" spans="1:13">
      <c r="A2071" s="124">
        <v>2025</v>
      </c>
      <c r="B2071" s="124">
        <v>9</v>
      </c>
      <c r="C2071" s="126">
        <v>45930</v>
      </c>
      <c r="D2071" s="124">
        <v>53077001501</v>
      </c>
      <c r="E2071" s="124" t="s">
        <v>71</v>
      </c>
      <c r="F2071" s="6">
        <v>6</v>
      </c>
      <c r="G2071" s="6">
        <v>2</v>
      </c>
      <c r="H2071" s="6">
        <v>0</v>
      </c>
      <c r="I2071" s="6">
        <v>4</v>
      </c>
      <c r="J2071" s="127">
        <v>520.75</v>
      </c>
      <c r="K2071" s="127">
        <v>143.29</v>
      </c>
      <c r="L2071" s="127">
        <v>94.82</v>
      </c>
      <c r="M2071" s="127">
        <v>282.64</v>
      </c>
    </row>
    <row r="2072" spans="1:13">
      <c r="A2072" s="124">
        <v>2025</v>
      </c>
      <c r="B2072" s="124">
        <v>9</v>
      </c>
      <c r="C2072" s="126">
        <v>45930</v>
      </c>
      <c r="D2072" s="124">
        <v>53077001501</v>
      </c>
      <c r="E2072" s="124" t="s">
        <v>70</v>
      </c>
      <c r="F2072" s="6">
        <v>96</v>
      </c>
      <c r="G2072" s="6">
        <v>24</v>
      </c>
      <c r="H2072" s="6">
        <v>27</v>
      </c>
      <c r="I2072" s="6">
        <v>45</v>
      </c>
      <c r="J2072" s="127">
        <v>6682.01</v>
      </c>
      <c r="K2072" s="127">
        <v>1056.76</v>
      </c>
      <c r="L2072" s="127">
        <v>757.52</v>
      </c>
      <c r="M2072" s="127">
        <v>4867.7299999999996</v>
      </c>
    </row>
    <row r="2073" spans="1:13">
      <c r="A2073" s="124">
        <v>2025</v>
      </c>
      <c r="B2073" s="124">
        <v>9</v>
      </c>
      <c r="C2073" s="126">
        <v>45930</v>
      </c>
      <c r="D2073" s="124">
        <v>53077001502</v>
      </c>
      <c r="E2073" s="124" t="s">
        <v>71</v>
      </c>
      <c r="F2073" s="6">
        <v>6</v>
      </c>
      <c r="G2073" s="6">
        <v>1</v>
      </c>
      <c r="H2073" s="6">
        <v>0</v>
      </c>
      <c r="I2073" s="6">
        <v>5</v>
      </c>
      <c r="J2073" s="127">
        <v>523.03</v>
      </c>
      <c r="K2073" s="127">
        <v>174.59</v>
      </c>
      <c r="L2073" s="127">
        <v>146.84</v>
      </c>
      <c r="M2073" s="127">
        <v>201.6</v>
      </c>
    </row>
    <row r="2074" spans="1:13">
      <c r="A2074" s="124">
        <v>2025</v>
      </c>
      <c r="B2074" s="124">
        <v>9</v>
      </c>
      <c r="C2074" s="126">
        <v>45930</v>
      </c>
      <c r="D2074" s="124">
        <v>53077001502</v>
      </c>
      <c r="E2074" s="124" t="s">
        <v>70</v>
      </c>
      <c r="F2074" s="6">
        <v>31</v>
      </c>
      <c r="G2074" s="6">
        <v>7</v>
      </c>
      <c r="H2074" s="6">
        <v>3</v>
      </c>
      <c r="I2074" s="6">
        <v>21</v>
      </c>
      <c r="J2074" s="127">
        <v>2129.3000000000002</v>
      </c>
      <c r="K2074" s="127">
        <v>568.28</v>
      </c>
      <c r="L2074" s="127">
        <v>420.48</v>
      </c>
      <c r="M2074" s="127">
        <v>1140.54</v>
      </c>
    </row>
    <row r="2075" spans="1:13">
      <c r="A2075" s="124">
        <v>2025</v>
      </c>
      <c r="B2075" s="124">
        <v>9</v>
      </c>
      <c r="C2075" s="126">
        <v>45930</v>
      </c>
      <c r="D2075" s="124">
        <v>53077001601</v>
      </c>
      <c r="E2075" s="124" t="s">
        <v>70</v>
      </c>
      <c r="F2075" s="6">
        <v>2</v>
      </c>
      <c r="G2075" s="6">
        <v>0</v>
      </c>
      <c r="H2075" s="6">
        <v>0</v>
      </c>
      <c r="I2075" s="6">
        <v>2</v>
      </c>
      <c r="J2075" s="127">
        <v>276.54000000000002</v>
      </c>
      <c r="K2075" s="127">
        <v>8.25</v>
      </c>
      <c r="L2075" s="127">
        <v>9.86</v>
      </c>
      <c r="M2075" s="127">
        <v>258.43</v>
      </c>
    </row>
    <row r="2076" spans="1:13">
      <c r="A2076" s="124">
        <v>2025</v>
      </c>
      <c r="B2076" s="124">
        <v>9</v>
      </c>
      <c r="C2076" s="126">
        <v>45930</v>
      </c>
      <c r="D2076" s="124">
        <v>53077001602</v>
      </c>
      <c r="E2076" s="124" t="s">
        <v>71</v>
      </c>
      <c r="F2076" s="6">
        <v>2</v>
      </c>
      <c r="G2076" s="6">
        <v>1</v>
      </c>
      <c r="H2076" s="6">
        <v>1</v>
      </c>
      <c r="I2076" s="6">
        <v>0</v>
      </c>
      <c r="J2076" s="127">
        <v>1317.85</v>
      </c>
      <c r="K2076" s="127">
        <v>1287.52</v>
      </c>
      <c r="L2076" s="127">
        <v>30.33</v>
      </c>
      <c r="M2076" s="127">
        <v>0</v>
      </c>
    </row>
    <row r="2077" spans="1:13">
      <c r="A2077" s="124">
        <v>2025</v>
      </c>
      <c r="B2077" s="124">
        <v>9</v>
      </c>
      <c r="C2077" s="126">
        <v>45930</v>
      </c>
      <c r="D2077" s="124">
        <v>53077001602</v>
      </c>
      <c r="E2077" s="124" t="s">
        <v>69</v>
      </c>
      <c r="F2077" s="6">
        <v>1</v>
      </c>
      <c r="G2077" s="6">
        <v>0</v>
      </c>
      <c r="H2077" s="6">
        <v>1</v>
      </c>
      <c r="I2077" s="6">
        <v>0</v>
      </c>
      <c r="J2077" s="127">
        <v>151.41999999999999</v>
      </c>
      <c r="K2077" s="127">
        <v>107.21</v>
      </c>
      <c r="L2077" s="127">
        <v>44.21</v>
      </c>
      <c r="M2077" s="127">
        <v>0</v>
      </c>
    </row>
    <row r="2078" spans="1:13">
      <c r="A2078" s="124">
        <v>2025</v>
      </c>
      <c r="B2078" s="124">
        <v>9</v>
      </c>
      <c r="C2078" s="126">
        <v>45930</v>
      </c>
      <c r="D2078" s="124">
        <v>53077001602</v>
      </c>
      <c r="E2078" s="124" t="s">
        <v>70</v>
      </c>
      <c r="F2078" s="6">
        <v>116</v>
      </c>
      <c r="G2078" s="6">
        <v>40</v>
      </c>
      <c r="H2078" s="6">
        <v>19</v>
      </c>
      <c r="I2078" s="6">
        <v>57</v>
      </c>
      <c r="J2078" s="127">
        <v>8848.5300000000007</v>
      </c>
      <c r="K2078" s="127">
        <v>1891.93</v>
      </c>
      <c r="L2078" s="127">
        <v>1713.62</v>
      </c>
      <c r="M2078" s="127">
        <v>5242.98</v>
      </c>
    </row>
    <row r="2079" spans="1:13">
      <c r="A2079" s="124">
        <v>2025</v>
      </c>
      <c r="B2079" s="124">
        <v>9</v>
      </c>
      <c r="C2079" s="126">
        <v>45930</v>
      </c>
      <c r="D2079" s="124">
        <v>53077001701</v>
      </c>
      <c r="E2079" s="124" t="s">
        <v>70</v>
      </c>
      <c r="F2079" s="6">
        <v>3</v>
      </c>
      <c r="G2079" s="6">
        <v>0</v>
      </c>
      <c r="H2079" s="6">
        <v>0</v>
      </c>
      <c r="I2079" s="6">
        <v>3</v>
      </c>
      <c r="J2079" s="127">
        <v>303.56</v>
      </c>
      <c r="K2079" s="127">
        <v>12.85</v>
      </c>
      <c r="L2079" s="127">
        <v>13.82</v>
      </c>
      <c r="M2079" s="127">
        <v>276.89</v>
      </c>
    </row>
    <row r="2080" spans="1:13">
      <c r="A2080" s="124">
        <v>2025</v>
      </c>
      <c r="B2080" s="124">
        <v>9</v>
      </c>
      <c r="C2080" s="126">
        <v>45930</v>
      </c>
      <c r="D2080" s="124">
        <v>53077001702</v>
      </c>
      <c r="E2080" s="124" t="s">
        <v>71</v>
      </c>
      <c r="F2080" s="6">
        <v>3</v>
      </c>
      <c r="G2080" s="6">
        <v>2</v>
      </c>
      <c r="H2080" s="6">
        <v>0</v>
      </c>
      <c r="I2080" s="6">
        <v>1</v>
      </c>
      <c r="J2080" s="127">
        <v>2882.15</v>
      </c>
      <c r="K2080" s="127">
        <v>1607.8</v>
      </c>
      <c r="L2080" s="127">
        <v>992.15</v>
      </c>
      <c r="M2080" s="127">
        <v>282.2</v>
      </c>
    </row>
    <row r="2081" spans="1:13">
      <c r="A2081" s="124">
        <v>2025</v>
      </c>
      <c r="B2081" s="124">
        <v>9</v>
      </c>
      <c r="C2081" s="126">
        <v>45930</v>
      </c>
      <c r="D2081" s="124">
        <v>53077001702</v>
      </c>
      <c r="E2081" s="124" t="s">
        <v>73</v>
      </c>
      <c r="F2081" s="6">
        <v>1</v>
      </c>
      <c r="G2081" s="6">
        <v>1</v>
      </c>
      <c r="H2081" s="6">
        <v>0</v>
      </c>
      <c r="I2081" s="6">
        <v>0</v>
      </c>
      <c r="J2081" s="127">
        <v>1610.13</v>
      </c>
      <c r="K2081" s="127">
        <v>1610.13</v>
      </c>
      <c r="L2081" s="127">
        <v>0</v>
      </c>
      <c r="M2081" s="127">
        <v>0</v>
      </c>
    </row>
    <row r="2082" spans="1:13">
      <c r="A2082" s="124">
        <v>2025</v>
      </c>
      <c r="B2082" s="124">
        <v>9</v>
      </c>
      <c r="C2082" s="126">
        <v>45930</v>
      </c>
      <c r="D2082" s="124">
        <v>53077001702</v>
      </c>
      <c r="E2082" s="124" t="s">
        <v>70</v>
      </c>
      <c r="F2082" s="6">
        <v>114</v>
      </c>
      <c r="G2082" s="6">
        <v>35</v>
      </c>
      <c r="H2082" s="6">
        <v>20</v>
      </c>
      <c r="I2082" s="6">
        <v>59</v>
      </c>
      <c r="J2082" s="127">
        <v>10776.15</v>
      </c>
      <c r="K2082" s="127">
        <v>2894.37</v>
      </c>
      <c r="L2082" s="127">
        <v>1833.85</v>
      </c>
      <c r="M2082" s="127">
        <v>6047.93</v>
      </c>
    </row>
    <row r="2083" spans="1:13">
      <c r="A2083" s="124">
        <v>2025</v>
      </c>
      <c r="B2083" s="124">
        <v>9</v>
      </c>
      <c r="C2083" s="126">
        <v>45930</v>
      </c>
      <c r="D2083" s="124">
        <v>53077001800</v>
      </c>
      <c r="E2083" s="124" t="s">
        <v>71</v>
      </c>
      <c r="F2083" s="6">
        <v>5</v>
      </c>
      <c r="G2083" s="6">
        <v>3</v>
      </c>
      <c r="H2083" s="6">
        <v>1</v>
      </c>
      <c r="I2083" s="6">
        <v>1</v>
      </c>
      <c r="J2083" s="127">
        <v>43851.09</v>
      </c>
      <c r="K2083" s="127">
        <v>41690.230000000003</v>
      </c>
      <c r="L2083" s="127">
        <v>823.41</v>
      </c>
      <c r="M2083" s="127">
        <v>1337.45</v>
      </c>
    </row>
    <row r="2084" spans="1:13">
      <c r="A2084" s="124">
        <v>2025</v>
      </c>
      <c r="B2084" s="124">
        <v>9</v>
      </c>
      <c r="C2084" s="126">
        <v>45930</v>
      </c>
      <c r="D2084" s="124">
        <v>53077001800</v>
      </c>
      <c r="E2084" s="124" t="s">
        <v>70</v>
      </c>
      <c r="F2084" s="6">
        <v>39</v>
      </c>
      <c r="G2084" s="6">
        <v>14</v>
      </c>
      <c r="H2084" s="6">
        <v>8</v>
      </c>
      <c r="I2084" s="6">
        <v>17</v>
      </c>
      <c r="J2084" s="127">
        <v>2694.89</v>
      </c>
      <c r="K2084" s="127">
        <v>717.28</v>
      </c>
      <c r="L2084" s="127">
        <v>436.51</v>
      </c>
      <c r="M2084" s="127">
        <v>1541.1</v>
      </c>
    </row>
    <row r="2085" spans="1:13">
      <c r="A2085" s="124">
        <v>2025</v>
      </c>
      <c r="B2085" s="124">
        <v>9</v>
      </c>
      <c r="C2085" s="126">
        <v>45930</v>
      </c>
      <c r="D2085" s="124">
        <v>53077001901</v>
      </c>
      <c r="E2085" s="124" t="s">
        <v>71</v>
      </c>
      <c r="F2085" s="6">
        <v>13</v>
      </c>
      <c r="G2085" s="6">
        <v>4</v>
      </c>
      <c r="H2085" s="6">
        <v>2</v>
      </c>
      <c r="I2085" s="6">
        <v>7</v>
      </c>
      <c r="J2085" s="127">
        <v>4859.93</v>
      </c>
      <c r="K2085" s="127">
        <v>1377.61</v>
      </c>
      <c r="L2085" s="127">
        <v>1250.95</v>
      </c>
      <c r="M2085" s="127">
        <v>2231.37</v>
      </c>
    </row>
    <row r="2086" spans="1:13">
      <c r="A2086" s="124">
        <v>2025</v>
      </c>
      <c r="B2086" s="124">
        <v>9</v>
      </c>
      <c r="C2086" s="126">
        <v>45930</v>
      </c>
      <c r="D2086" s="124">
        <v>53077001901</v>
      </c>
      <c r="E2086" s="124" t="s">
        <v>69</v>
      </c>
      <c r="F2086" s="6">
        <v>2</v>
      </c>
      <c r="G2086" s="6">
        <v>0</v>
      </c>
      <c r="H2086" s="6">
        <v>2</v>
      </c>
      <c r="I2086" s="6">
        <v>0</v>
      </c>
      <c r="J2086" s="127">
        <v>446.63</v>
      </c>
      <c r="K2086" s="127">
        <v>221.81</v>
      </c>
      <c r="L2086" s="127">
        <v>224.82</v>
      </c>
      <c r="M2086" s="127">
        <v>0</v>
      </c>
    </row>
    <row r="2087" spans="1:13">
      <c r="A2087" s="124">
        <v>2025</v>
      </c>
      <c r="B2087" s="124">
        <v>9</v>
      </c>
      <c r="C2087" s="126">
        <v>45930</v>
      </c>
      <c r="D2087" s="124">
        <v>53077001901</v>
      </c>
      <c r="E2087" s="124" t="s">
        <v>70</v>
      </c>
      <c r="F2087" s="6">
        <v>71</v>
      </c>
      <c r="G2087" s="6">
        <v>33</v>
      </c>
      <c r="H2087" s="6">
        <v>14</v>
      </c>
      <c r="I2087" s="6">
        <v>24</v>
      </c>
      <c r="J2087" s="127">
        <v>3764.18</v>
      </c>
      <c r="K2087" s="127">
        <v>1201.54</v>
      </c>
      <c r="L2087" s="127">
        <v>539.19000000000005</v>
      </c>
      <c r="M2087" s="127">
        <v>2023.45</v>
      </c>
    </row>
    <row r="2088" spans="1:13">
      <c r="A2088" s="124">
        <v>2025</v>
      </c>
      <c r="B2088" s="124">
        <v>9</v>
      </c>
      <c r="C2088" s="126">
        <v>45930</v>
      </c>
      <c r="D2088" s="124">
        <v>53077001902</v>
      </c>
      <c r="E2088" s="124" t="s">
        <v>71</v>
      </c>
      <c r="F2088" s="6">
        <v>4</v>
      </c>
      <c r="G2088" s="6">
        <v>2</v>
      </c>
      <c r="H2088" s="6">
        <v>0</v>
      </c>
      <c r="I2088" s="6">
        <v>2</v>
      </c>
      <c r="J2088" s="127">
        <v>1173.8499999999999</v>
      </c>
      <c r="K2088" s="127">
        <v>449.08</v>
      </c>
      <c r="L2088" s="127">
        <v>355.13</v>
      </c>
      <c r="M2088" s="127">
        <v>369.64</v>
      </c>
    </row>
    <row r="2089" spans="1:13">
      <c r="A2089" s="124">
        <v>2025</v>
      </c>
      <c r="B2089" s="124">
        <v>9</v>
      </c>
      <c r="C2089" s="126">
        <v>45930</v>
      </c>
      <c r="D2089" s="124">
        <v>53077001902</v>
      </c>
      <c r="E2089" s="124" t="s">
        <v>70</v>
      </c>
      <c r="F2089" s="6">
        <v>134</v>
      </c>
      <c r="G2089" s="6">
        <v>58</v>
      </c>
      <c r="H2089" s="6">
        <v>16</v>
      </c>
      <c r="I2089" s="6">
        <v>60</v>
      </c>
      <c r="J2089" s="127">
        <v>9388.74</v>
      </c>
      <c r="K2089" s="127">
        <v>2508.5</v>
      </c>
      <c r="L2089" s="127">
        <v>1191.31</v>
      </c>
      <c r="M2089" s="127">
        <v>5688.93</v>
      </c>
    </row>
    <row r="2090" spans="1:13">
      <c r="A2090" s="124">
        <v>2025</v>
      </c>
      <c r="B2090" s="124">
        <v>9</v>
      </c>
      <c r="C2090" s="126">
        <v>45930</v>
      </c>
      <c r="D2090" s="124">
        <v>53077002001</v>
      </c>
      <c r="E2090" s="124" t="s">
        <v>71</v>
      </c>
      <c r="F2090" s="6">
        <v>26</v>
      </c>
      <c r="G2090" s="6">
        <v>11</v>
      </c>
      <c r="H2090" s="6">
        <v>7</v>
      </c>
      <c r="I2090" s="6">
        <v>8</v>
      </c>
      <c r="J2090" s="127">
        <v>16668.04</v>
      </c>
      <c r="K2090" s="127">
        <v>3496.98</v>
      </c>
      <c r="L2090" s="127">
        <v>2109.38</v>
      </c>
      <c r="M2090" s="127">
        <v>11061.68</v>
      </c>
    </row>
    <row r="2091" spans="1:13">
      <c r="A2091" s="124">
        <v>2025</v>
      </c>
      <c r="B2091" s="124">
        <v>9</v>
      </c>
      <c r="C2091" s="126">
        <v>45930</v>
      </c>
      <c r="D2091" s="124">
        <v>53077002001</v>
      </c>
      <c r="E2091" s="124" t="s">
        <v>72</v>
      </c>
      <c r="F2091" s="6">
        <v>1</v>
      </c>
      <c r="G2091" s="6">
        <v>0</v>
      </c>
      <c r="H2091" s="6">
        <v>1</v>
      </c>
      <c r="I2091" s="6">
        <v>0</v>
      </c>
      <c r="J2091" s="127">
        <v>40</v>
      </c>
      <c r="K2091" s="127">
        <v>20</v>
      </c>
      <c r="L2091" s="127">
        <v>20</v>
      </c>
      <c r="M2091" s="127">
        <v>0</v>
      </c>
    </row>
    <row r="2092" spans="1:13">
      <c r="A2092" s="124">
        <v>2025</v>
      </c>
      <c r="B2092" s="124">
        <v>9</v>
      </c>
      <c r="C2092" s="126">
        <v>45930</v>
      </c>
      <c r="D2092" s="124">
        <v>53077002001</v>
      </c>
      <c r="E2092" s="124" t="s">
        <v>70</v>
      </c>
      <c r="F2092" s="6">
        <v>127</v>
      </c>
      <c r="G2092" s="6">
        <v>41</v>
      </c>
      <c r="H2092" s="6">
        <v>21</v>
      </c>
      <c r="I2092" s="6">
        <v>65</v>
      </c>
      <c r="J2092" s="127">
        <v>9694.42</v>
      </c>
      <c r="K2092" s="127">
        <v>2117.2399999999998</v>
      </c>
      <c r="L2092" s="127">
        <v>1641.77</v>
      </c>
      <c r="M2092" s="127">
        <v>5935.41</v>
      </c>
    </row>
    <row r="2093" spans="1:13">
      <c r="A2093" s="124">
        <v>2025</v>
      </c>
      <c r="B2093" s="124">
        <v>9</v>
      </c>
      <c r="C2093" s="126">
        <v>45930</v>
      </c>
      <c r="D2093" s="124">
        <v>53077002002</v>
      </c>
      <c r="E2093" s="124" t="s">
        <v>71</v>
      </c>
      <c r="F2093" s="6">
        <v>6</v>
      </c>
      <c r="G2093" s="6">
        <v>4</v>
      </c>
      <c r="H2093" s="6">
        <v>1</v>
      </c>
      <c r="I2093" s="6">
        <v>1</v>
      </c>
      <c r="J2093" s="127">
        <v>2429.48</v>
      </c>
      <c r="K2093" s="127">
        <v>2050.8000000000002</v>
      </c>
      <c r="L2093" s="127">
        <v>197.15</v>
      </c>
      <c r="M2093" s="127">
        <v>181.53</v>
      </c>
    </row>
    <row r="2094" spans="1:13">
      <c r="A2094" s="124">
        <v>2025</v>
      </c>
      <c r="B2094" s="124">
        <v>9</v>
      </c>
      <c r="C2094" s="126">
        <v>45930</v>
      </c>
      <c r="D2094" s="124">
        <v>53077002002</v>
      </c>
      <c r="E2094" s="124" t="s">
        <v>69</v>
      </c>
      <c r="F2094" s="6">
        <v>1</v>
      </c>
      <c r="G2094" s="6">
        <v>1</v>
      </c>
      <c r="H2094" s="6">
        <v>0</v>
      </c>
      <c r="I2094" s="6">
        <v>0</v>
      </c>
      <c r="J2094" s="127">
        <v>150.44</v>
      </c>
      <c r="K2094" s="127">
        <v>150.44</v>
      </c>
      <c r="L2094" s="127">
        <v>0</v>
      </c>
      <c r="M2094" s="127">
        <v>0</v>
      </c>
    </row>
    <row r="2095" spans="1:13">
      <c r="A2095" s="124">
        <v>2025</v>
      </c>
      <c r="B2095" s="124">
        <v>9</v>
      </c>
      <c r="C2095" s="126">
        <v>45930</v>
      </c>
      <c r="D2095" s="124">
        <v>53077002002</v>
      </c>
      <c r="E2095" s="124" t="s">
        <v>70</v>
      </c>
      <c r="F2095" s="6">
        <v>136</v>
      </c>
      <c r="G2095" s="6">
        <v>43</v>
      </c>
      <c r="H2095" s="6">
        <v>27</v>
      </c>
      <c r="I2095" s="6">
        <v>66</v>
      </c>
      <c r="J2095" s="127">
        <v>10967.49</v>
      </c>
      <c r="K2095" s="127">
        <v>2352.34</v>
      </c>
      <c r="L2095" s="127">
        <v>2475.88</v>
      </c>
      <c r="M2095" s="127">
        <v>6139.27</v>
      </c>
    </row>
    <row r="2096" spans="1:13">
      <c r="A2096" s="124">
        <v>2025</v>
      </c>
      <c r="B2096" s="124">
        <v>9</v>
      </c>
      <c r="C2096" s="126">
        <v>45930</v>
      </c>
      <c r="D2096" s="124">
        <v>53077002101</v>
      </c>
      <c r="E2096" s="124" t="s">
        <v>71</v>
      </c>
      <c r="F2096" s="6">
        <v>1</v>
      </c>
      <c r="G2096" s="6">
        <v>0</v>
      </c>
      <c r="H2096" s="6">
        <v>0</v>
      </c>
      <c r="I2096" s="6">
        <v>1</v>
      </c>
      <c r="J2096" s="127">
        <v>104.62</v>
      </c>
      <c r="K2096" s="127">
        <v>20</v>
      </c>
      <c r="L2096" s="127">
        <v>21.52</v>
      </c>
      <c r="M2096" s="127">
        <v>63.1</v>
      </c>
    </row>
    <row r="2097" spans="1:13">
      <c r="A2097" s="124">
        <v>2025</v>
      </c>
      <c r="B2097" s="124">
        <v>9</v>
      </c>
      <c r="C2097" s="126">
        <v>45930</v>
      </c>
      <c r="D2097" s="124">
        <v>53077002101</v>
      </c>
      <c r="E2097" s="124" t="s">
        <v>70</v>
      </c>
      <c r="F2097" s="6">
        <v>5</v>
      </c>
      <c r="G2097" s="6">
        <v>1</v>
      </c>
      <c r="H2097" s="6">
        <v>1</v>
      </c>
      <c r="I2097" s="6">
        <v>3</v>
      </c>
      <c r="J2097" s="127">
        <v>346.58</v>
      </c>
      <c r="K2097" s="127">
        <v>106.75</v>
      </c>
      <c r="L2097" s="127">
        <v>83.55</v>
      </c>
      <c r="M2097" s="127">
        <v>156.28</v>
      </c>
    </row>
    <row r="2098" spans="1:13">
      <c r="A2098" s="124">
        <v>2025</v>
      </c>
      <c r="B2098" s="124">
        <v>9</v>
      </c>
      <c r="C2098" s="126">
        <v>45930</v>
      </c>
      <c r="D2098" s="124">
        <v>53077002102</v>
      </c>
      <c r="E2098" s="124" t="s">
        <v>71</v>
      </c>
      <c r="F2098" s="6">
        <v>4</v>
      </c>
      <c r="G2098" s="6">
        <v>1</v>
      </c>
      <c r="H2098" s="6">
        <v>2</v>
      </c>
      <c r="I2098" s="6">
        <v>1</v>
      </c>
      <c r="J2098" s="127">
        <v>1688.85</v>
      </c>
      <c r="K2098" s="127">
        <v>1153.82</v>
      </c>
      <c r="L2098" s="127">
        <v>80.13</v>
      </c>
      <c r="M2098" s="127">
        <v>454.9</v>
      </c>
    </row>
    <row r="2099" spans="1:13">
      <c r="A2099" s="124">
        <v>2025</v>
      </c>
      <c r="B2099" s="124">
        <v>9</v>
      </c>
      <c r="C2099" s="126">
        <v>45930</v>
      </c>
      <c r="D2099" s="124">
        <v>53077002102</v>
      </c>
      <c r="E2099" s="124" t="s">
        <v>70</v>
      </c>
      <c r="F2099" s="6">
        <v>45</v>
      </c>
      <c r="G2099" s="6">
        <v>14</v>
      </c>
      <c r="H2099" s="6">
        <v>3</v>
      </c>
      <c r="I2099" s="6">
        <v>28</v>
      </c>
      <c r="J2099" s="127">
        <v>5276.87</v>
      </c>
      <c r="K2099" s="127">
        <v>963.84</v>
      </c>
      <c r="L2099" s="127">
        <v>572.91999999999996</v>
      </c>
      <c r="M2099" s="127">
        <v>3740.11</v>
      </c>
    </row>
    <row r="2100" spans="1:13">
      <c r="A2100" s="124">
        <v>2025</v>
      </c>
      <c r="B2100" s="124">
        <v>9</v>
      </c>
      <c r="C2100" s="126">
        <v>45930</v>
      </c>
      <c r="D2100" s="124">
        <v>53077002200</v>
      </c>
      <c r="E2100" s="124" t="s">
        <v>71</v>
      </c>
      <c r="F2100" s="6">
        <v>8</v>
      </c>
      <c r="G2100" s="6">
        <v>4</v>
      </c>
      <c r="H2100" s="6">
        <v>2</v>
      </c>
      <c r="I2100" s="6">
        <v>2</v>
      </c>
      <c r="J2100" s="127">
        <v>1059.02</v>
      </c>
      <c r="K2100" s="127">
        <v>656.47</v>
      </c>
      <c r="L2100" s="127">
        <v>299.54000000000002</v>
      </c>
      <c r="M2100" s="127">
        <v>103.01</v>
      </c>
    </row>
    <row r="2101" spans="1:13">
      <c r="A2101" s="124">
        <v>2025</v>
      </c>
      <c r="B2101" s="124">
        <v>9</v>
      </c>
      <c r="C2101" s="126">
        <v>45930</v>
      </c>
      <c r="D2101" s="124">
        <v>53077002200</v>
      </c>
      <c r="E2101" s="124" t="s">
        <v>72</v>
      </c>
      <c r="F2101" s="6">
        <v>1</v>
      </c>
      <c r="G2101" s="6">
        <v>1</v>
      </c>
      <c r="H2101" s="6">
        <v>0</v>
      </c>
      <c r="I2101" s="6">
        <v>0</v>
      </c>
      <c r="J2101" s="127">
        <v>21.2</v>
      </c>
      <c r="K2101" s="127">
        <v>21.2</v>
      </c>
      <c r="L2101" s="127">
        <v>0</v>
      </c>
      <c r="M2101" s="127">
        <v>0</v>
      </c>
    </row>
    <row r="2102" spans="1:13">
      <c r="A2102" s="124">
        <v>2025</v>
      </c>
      <c r="B2102" s="124">
        <v>9</v>
      </c>
      <c r="C2102" s="126">
        <v>45930</v>
      </c>
      <c r="D2102" s="124">
        <v>53077002200</v>
      </c>
      <c r="E2102" s="124" t="s">
        <v>70</v>
      </c>
      <c r="F2102" s="6">
        <v>63</v>
      </c>
      <c r="G2102" s="6">
        <v>27</v>
      </c>
      <c r="H2102" s="6">
        <v>13</v>
      </c>
      <c r="I2102" s="6">
        <v>23</v>
      </c>
      <c r="J2102" s="127">
        <v>3744.01</v>
      </c>
      <c r="K2102" s="127">
        <v>1184.69</v>
      </c>
      <c r="L2102" s="127">
        <v>539.01</v>
      </c>
      <c r="M2102" s="127">
        <v>2020.31</v>
      </c>
    </row>
    <row r="2103" spans="1:13">
      <c r="A2103" s="124">
        <v>2025</v>
      </c>
      <c r="B2103" s="124">
        <v>9</v>
      </c>
      <c r="C2103" s="126">
        <v>45930</v>
      </c>
      <c r="D2103" s="124">
        <v>53077002802</v>
      </c>
      <c r="E2103" s="124" t="s">
        <v>70</v>
      </c>
      <c r="F2103" s="6">
        <v>100</v>
      </c>
      <c r="G2103" s="6">
        <v>47</v>
      </c>
      <c r="H2103" s="6">
        <v>20</v>
      </c>
      <c r="I2103" s="6">
        <v>33</v>
      </c>
      <c r="J2103" s="127">
        <v>7246.32</v>
      </c>
      <c r="K2103" s="127">
        <v>2664.88</v>
      </c>
      <c r="L2103" s="127">
        <v>1413.71</v>
      </c>
      <c r="M2103" s="127">
        <v>3167.73</v>
      </c>
    </row>
    <row r="2104" spans="1:13">
      <c r="A2104" s="124">
        <v>2025</v>
      </c>
      <c r="B2104" s="124">
        <v>9</v>
      </c>
      <c r="C2104" s="126">
        <v>45930</v>
      </c>
      <c r="D2104" s="124">
        <v>53077002900</v>
      </c>
      <c r="E2104" s="124" t="s">
        <v>70</v>
      </c>
      <c r="F2104" s="6">
        <v>1</v>
      </c>
      <c r="G2104" s="6">
        <v>1</v>
      </c>
      <c r="H2104" s="6">
        <v>0</v>
      </c>
      <c r="I2104" s="6">
        <v>0</v>
      </c>
      <c r="J2104" s="127">
        <v>30.79</v>
      </c>
      <c r="K2104" s="127">
        <v>30.79</v>
      </c>
      <c r="L2104" s="127">
        <v>0</v>
      </c>
      <c r="M2104" s="127">
        <v>0</v>
      </c>
    </row>
    <row r="2105" spans="1:13">
      <c r="A2105" s="124">
        <v>2025</v>
      </c>
      <c r="B2105" s="124">
        <v>9</v>
      </c>
      <c r="C2105" s="126">
        <v>45930</v>
      </c>
      <c r="D2105" s="124">
        <v>53077003100</v>
      </c>
      <c r="E2105" s="124" t="s">
        <v>71</v>
      </c>
      <c r="F2105" s="6">
        <v>1</v>
      </c>
      <c r="G2105" s="6">
        <v>1</v>
      </c>
      <c r="H2105" s="6">
        <v>0</v>
      </c>
      <c r="I2105" s="6">
        <v>0</v>
      </c>
      <c r="J2105" s="127">
        <v>24.41</v>
      </c>
      <c r="K2105" s="127">
        <v>24.41</v>
      </c>
      <c r="L2105" s="127">
        <v>0</v>
      </c>
      <c r="M2105" s="127">
        <v>0</v>
      </c>
    </row>
    <row r="2106" spans="1:13">
      <c r="A2106" s="124">
        <v>2025</v>
      </c>
      <c r="B2106" s="124">
        <v>9</v>
      </c>
      <c r="C2106" s="126">
        <v>45930</v>
      </c>
      <c r="D2106" s="124">
        <v>53077003100</v>
      </c>
      <c r="E2106" s="124" t="s">
        <v>70</v>
      </c>
      <c r="F2106" s="6">
        <v>27</v>
      </c>
      <c r="G2106" s="6">
        <v>12</v>
      </c>
      <c r="H2106" s="6">
        <v>9</v>
      </c>
      <c r="I2106" s="6">
        <v>6</v>
      </c>
      <c r="J2106" s="127">
        <v>973.24</v>
      </c>
      <c r="K2106" s="127">
        <v>486.35</v>
      </c>
      <c r="L2106" s="127">
        <v>279.95</v>
      </c>
      <c r="M2106" s="127">
        <v>206.94</v>
      </c>
    </row>
    <row r="2107" spans="1:13">
      <c r="A2107" s="124">
        <v>2025</v>
      </c>
      <c r="B2107" s="124">
        <v>9</v>
      </c>
      <c r="C2107" s="126">
        <v>45930</v>
      </c>
      <c r="D2107" s="124">
        <v>53077003200</v>
      </c>
      <c r="E2107" s="124" t="s">
        <v>71</v>
      </c>
      <c r="F2107" s="6">
        <v>10</v>
      </c>
      <c r="G2107" s="6">
        <v>5</v>
      </c>
      <c r="H2107" s="6">
        <v>1</v>
      </c>
      <c r="I2107" s="6">
        <v>4</v>
      </c>
      <c r="J2107" s="127">
        <v>5513.48</v>
      </c>
      <c r="K2107" s="127">
        <v>1207.8900000000001</v>
      </c>
      <c r="L2107" s="127">
        <v>988.2</v>
      </c>
      <c r="M2107" s="127">
        <v>3317.39</v>
      </c>
    </row>
    <row r="2108" spans="1:13">
      <c r="A2108" s="124">
        <v>2025</v>
      </c>
      <c r="B2108" s="124">
        <v>9</v>
      </c>
      <c r="C2108" s="126">
        <v>45930</v>
      </c>
      <c r="D2108" s="124">
        <v>53077003200</v>
      </c>
      <c r="E2108" s="124" t="s">
        <v>72</v>
      </c>
      <c r="F2108" s="6">
        <v>1</v>
      </c>
      <c r="G2108" s="6">
        <v>1</v>
      </c>
      <c r="H2108" s="6">
        <v>0</v>
      </c>
      <c r="I2108" s="6">
        <v>0</v>
      </c>
      <c r="J2108" s="127">
        <v>26.04</v>
      </c>
      <c r="K2108" s="127">
        <v>26.04</v>
      </c>
      <c r="L2108" s="127">
        <v>0</v>
      </c>
      <c r="M2108" s="127">
        <v>0</v>
      </c>
    </row>
    <row r="2109" spans="1:13">
      <c r="A2109" s="124">
        <v>2025</v>
      </c>
      <c r="B2109" s="124">
        <v>9</v>
      </c>
      <c r="C2109" s="126">
        <v>45930</v>
      </c>
      <c r="D2109" s="124">
        <v>53077003200</v>
      </c>
      <c r="E2109" s="124" t="s">
        <v>70</v>
      </c>
      <c r="F2109" s="6">
        <v>111</v>
      </c>
      <c r="G2109" s="6">
        <v>36</v>
      </c>
      <c r="H2109" s="6">
        <v>18</v>
      </c>
      <c r="I2109" s="6">
        <v>57</v>
      </c>
      <c r="J2109" s="127">
        <v>13973.34</v>
      </c>
      <c r="K2109" s="127">
        <v>2431.42</v>
      </c>
      <c r="L2109" s="127">
        <v>1849.29</v>
      </c>
      <c r="M2109" s="127">
        <v>9692.6299999999992</v>
      </c>
    </row>
    <row r="2110" spans="1:13">
      <c r="A2110" s="124">
        <v>2025</v>
      </c>
      <c r="B2110" s="124">
        <v>9</v>
      </c>
      <c r="C2110" s="126">
        <v>45930</v>
      </c>
      <c r="D2110" s="124">
        <v>53077003400</v>
      </c>
      <c r="E2110" s="124" t="s">
        <v>70</v>
      </c>
      <c r="F2110" s="6">
        <v>13</v>
      </c>
      <c r="G2110" s="6">
        <v>2</v>
      </c>
      <c r="H2110" s="6">
        <v>6</v>
      </c>
      <c r="I2110" s="6">
        <v>5</v>
      </c>
      <c r="J2110" s="127">
        <v>875.53</v>
      </c>
      <c r="K2110" s="127">
        <v>267.31</v>
      </c>
      <c r="L2110" s="127">
        <v>252.81</v>
      </c>
      <c r="M2110" s="127">
        <v>355.41</v>
      </c>
    </row>
    <row r="2111" spans="1:13">
      <c r="A2111" s="124">
        <v>2025</v>
      </c>
      <c r="B2111" s="124">
        <v>9</v>
      </c>
      <c r="C2111" s="126">
        <v>45930</v>
      </c>
      <c r="D2111" s="124">
        <v>53077940002</v>
      </c>
      <c r="E2111" s="124" t="s">
        <v>71</v>
      </c>
      <c r="F2111" s="6">
        <v>4</v>
      </c>
      <c r="G2111" s="6">
        <v>4</v>
      </c>
      <c r="H2111" s="6">
        <v>0</v>
      </c>
      <c r="I2111" s="6">
        <v>0</v>
      </c>
      <c r="J2111" s="127">
        <v>370.02</v>
      </c>
      <c r="K2111" s="127">
        <v>370.02</v>
      </c>
      <c r="L2111" s="127">
        <v>0</v>
      </c>
      <c r="M2111" s="127">
        <v>0</v>
      </c>
    </row>
    <row r="2112" spans="1:13">
      <c r="A2112" s="124">
        <v>2025</v>
      </c>
      <c r="B2112" s="124">
        <v>9</v>
      </c>
      <c r="C2112" s="126">
        <v>45930</v>
      </c>
      <c r="D2112" s="124">
        <v>53077940002</v>
      </c>
      <c r="E2112" s="124" t="s">
        <v>72</v>
      </c>
      <c r="F2112" s="6">
        <v>1</v>
      </c>
      <c r="G2112" s="6">
        <v>1</v>
      </c>
      <c r="H2112" s="6">
        <v>0</v>
      </c>
      <c r="I2112" s="6">
        <v>0</v>
      </c>
      <c r="J2112" s="127">
        <v>22.17</v>
      </c>
      <c r="K2112" s="127">
        <v>22.17</v>
      </c>
      <c r="L2112" s="127">
        <v>0</v>
      </c>
      <c r="M2112" s="127">
        <v>0</v>
      </c>
    </row>
    <row r="2113" spans="1:13">
      <c r="A2113" s="124">
        <v>2025</v>
      </c>
      <c r="B2113" s="124">
        <v>9</v>
      </c>
      <c r="C2113" s="126">
        <v>45930</v>
      </c>
      <c r="D2113" s="124">
        <v>53077940002</v>
      </c>
      <c r="E2113" s="124" t="s">
        <v>73</v>
      </c>
      <c r="F2113" s="6">
        <v>1</v>
      </c>
      <c r="G2113" s="6">
        <v>0</v>
      </c>
      <c r="H2113" s="6">
        <v>0</v>
      </c>
      <c r="I2113" s="6">
        <v>1</v>
      </c>
      <c r="J2113" s="127">
        <v>24645.360000000001</v>
      </c>
      <c r="K2113" s="127">
        <v>549.95000000000005</v>
      </c>
      <c r="L2113" s="127">
        <v>544.51</v>
      </c>
      <c r="M2113" s="127">
        <v>23550.9</v>
      </c>
    </row>
    <row r="2114" spans="1:13">
      <c r="A2114" s="124">
        <v>2025</v>
      </c>
      <c r="B2114" s="124">
        <v>9</v>
      </c>
      <c r="C2114" s="126">
        <v>45930</v>
      </c>
      <c r="D2114" s="124">
        <v>53077940002</v>
      </c>
      <c r="E2114" s="124" t="s">
        <v>70</v>
      </c>
      <c r="F2114" s="6">
        <v>4</v>
      </c>
      <c r="G2114" s="6">
        <v>0</v>
      </c>
      <c r="H2114" s="6">
        <v>1</v>
      </c>
      <c r="I2114" s="6">
        <v>3</v>
      </c>
      <c r="J2114" s="127">
        <v>317.33999999999997</v>
      </c>
      <c r="K2114" s="127">
        <v>106.57</v>
      </c>
      <c r="L2114" s="127">
        <v>129.66</v>
      </c>
      <c r="M2114" s="127">
        <v>81.11</v>
      </c>
    </row>
    <row r="2115" spans="1:13">
      <c r="A2115" s="124">
        <v>2025</v>
      </c>
      <c r="B2115" s="124">
        <v>9</v>
      </c>
      <c r="C2115" s="126">
        <v>45930</v>
      </c>
      <c r="D2115" s="124">
        <v>53077940004</v>
      </c>
      <c r="E2115" s="124" t="s">
        <v>71</v>
      </c>
      <c r="F2115" s="6">
        <v>11</v>
      </c>
      <c r="G2115" s="6">
        <v>11</v>
      </c>
      <c r="H2115" s="6">
        <v>0</v>
      </c>
      <c r="I2115" s="6">
        <v>0</v>
      </c>
      <c r="J2115" s="127">
        <v>2803.62</v>
      </c>
      <c r="K2115" s="127">
        <v>2803.62</v>
      </c>
      <c r="L2115" s="127">
        <v>0</v>
      </c>
      <c r="M2115" s="127">
        <v>0</v>
      </c>
    </row>
    <row r="2116" spans="1:13">
      <c r="A2116" s="124">
        <v>2025</v>
      </c>
      <c r="B2116" s="124">
        <v>9</v>
      </c>
      <c r="C2116" s="126">
        <v>45930</v>
      </c>
      <c r="D2116" s="124">
        <v>53077940004</v>
      </c>
      <c r="E2116" s="124" t="s">
        <v>72</v>
      </c>
      <c r="F2116" s="6">
        <v>7</v>
      </c>
      <c r="G2116" s="6">
        <v>7</v>
      </c>
      <c r="H2116" s="6">
        <v>0</v>
      </c>
      <c r="I2116" s="6">
        <v>0</v>
      </c>
      <c r="J2116" s="127">
        <v>199.85</v>
      </c>
      <c r="K2116" s="127">
        <v>199.85</v>
      </c>
      <c r="L2116" s="127">
        <v>0</v>
      </c>
      <c r="M2116" s="127">
        <v>0</v>
      </c>
    </row>
    <row r="2117" spans="1:13">
      <c r="A2117" s="124">
        <v>2025</v>
      </c>
      <c r="B2117" s="124">
        <v>9</v>
      </c>
      <c r="C2117" s="126">
        <v>45930</v>
      </c>
      <c r="D2117" s="124">
        <v>53077940004</v>
      </c>
      <c r="E2117" s="124" t="s">
        <v>70</v>
      </c>
      <c r="F2117" s="6">
        <v>65</v>
      </c>
      <c r="G2117" s="6">
        <v>16</v>
      </c>
      <c r="H2117" s="6">
        <v>13</v>
      </c>
      <c r="I2117" s="6">
        <v>36</v>
      </c>
      <c r="J2117" s="127">
        <v>4647.2</v>
      </c>
      <c r="K2117" s="127">
        <v>688.69</v>
      </c>
      <c r="L2117" s="127">
        <v>682.72</v>
      </c>
      <c r="M2117" s="127">
        <v>3275.79</v>
      </c>
    </row>
    <row r="2118" spans="1:13">
      <c r="A2118" s="124">
        <v>2025</v>
      </c>
      <c r="B2118" s="124">
        <v>9</v>
      </c>
      <c r="C2118" s="126">
        <v>45930</v>
      </c>
      <c r="D2118" s="124">
        <v>53077940005</v>
      </c>
      <c r="E2118" s="124" t="s">
        <v>71</v>
      </c>
      <c r="F2118" s="6">
        <v>23</v>
      </c>
      <c r="G2118" s="6">
        <v>10</v>
      </c>
      <c r="H2118" s="6">
        <v>8</v>
      </c>
      <c r="I2118" s="6">
        <v>5</v>
      </c>
      <c r="J2118" s="127">
        <v>6410.3</v>
      </c>
      <c r="K2118" s="127">
        <v>2171.09</v>
      </c>
      <c r="L2118" s="127">
        <v>1719.31</v>
      </c>
      <c r="M2118" s="127">
        <v>2519.9</v>
      </c>
    </row>
    <row r="2119" spans="1:13">
      <c r="A2119" s="124">
        <v>2025</v>
      </c>
      <c r="B2119" s="124">
        <v>9</v>
      </c>
      <c r="C2119" s="126">
        <v>45930</v>
      </c>
      <c r="D2119" s="124">
        <v>53077940005</v>
      </c>
      <c r="E2119" s="124" t="s">
        <v>69</v>
      </c>
      <c r="F2119" s="6">
        <v>1</v>
      </c>
      <c r="G2119" s="6">
        <v>0</v>
      </c>
      <c r="H2119" s="6">
        <v>1</v>
      </c>
      <c r="I2119" s="6">
        <v>0</v>
      </c>
      <c r="J2119" s="127">
        <v>116.67</v>
      </c>
      <c r="K2119" s="127">
        <v>113.46</v>
      </c>
      <c r="L2119" s="127">
        <v>3.21</v>
      </c>
      <c r="M2119" s="127">
        <v>0</v>
      </c>
    </row>
    <row r="2120" spans="1:13">
      <c r="A2120" s="124">
        <v>2025</v>
      </c>
      <c r="B2120" s="124">
        <v>9</v>
      </c>
      <c r="C2120" s="126">
        <v>45930</v>
      </c>
      <c r="D2120" s="124">
        <v>53077940005</v>
      </c>
      <c r="E2120" s="124" t="s">
        <v>73</v>
      </c>
      <c r="F2120" s="6">
        <v>1</v>
      </c>
      <c r="G2120" s="6">
        <v>0</v>
      </c>
      <c r="H2120" s="6">
        <v>0</v>
      </c>
      <c r="I2120" s="6">
        <v>1</v>
      </c>
      <c r="J2120" s="127">
        <v>26084.03</v>
      </c>
      <c r="K2120" s="127">
        <v>2259.4499999999998</v>
      </c>
      <c r="L2120" s="127">
        <v>2241.27</v>
      </c>
      <c r="M2120" s="127">
        <v>21583.31</v>
      </c>
    </row>
    <row r="2121" spans="1:13">
      <c r="A2121" s="124">
        <v>2025</v>
      </c>
      <c r="B2121" s="124">
        <v>9</v>
      </c>
      <c r="C2121" s="126">
        <v>45930</v>
      </c>
      <c r="D2121" s="124">
        <v>53077940005</v>
      </c>
      <c r="E2121" s="124" t="s">
        <v>70</v>
      </c>
      <c r="F2121" s="6">
        <v>100</v>
      </c>
      <c r="G2121" s="6">
        <v>31</v>
      </c>
      <c r="H2121" s="6">
        <v>14</v>
      </c>
      <c r="I2121" s="6">
        <v>55</v>
      </c>
      <c r="J2121" s="127">
        <v>10362.14</v>
      </c>
      <c r="K2121" s="127">
        <v>2017.3</v>
      </c>
      <c r="L2121" s="127">
        <v>1176.83</v>
      </c>
      <c r="M2121" s="127">
        <v>7168.01</v>
      </c>
    </row>
    <row r="2122" spans="1:13">
      <c r="A2122" s="124">
        <v>2025</v>
      </c>
      <c r="B2122" s="124">
        <v>9</v>
      </c>
      <c r="C2122" s="126">
        <v>45930</v>
      </c>
      <c r="D2122" s="124">
        <v>53077940006</v>
      </c>
      <c r="E2122" s="124" t="s">
        <v>71</v>
      </c>
      <c r="F2122" s="6">
        <v>4</v>
      </c>
      <c r="G2122" s="6">
        <v>2</v>
      </c>
      <c r="H2122" s="6">
        <v>2</v>
      </c>
      <c r="I2122" s="6">
        <v>0</v>
      </c>
      <c r="J2122" s="127">
        <v>158.19</v>
      </c>
      <c r="K2122" s="127">
        <v>91.08</v>
      </c>
      <c r="L2122" s="127">
        <v>67.11</v>
      </c>
      <c r="M2122" s="127">
        <v>0</v>
      </c>
    </row>
    <row r="2123" spans="1:13">
      <c r="A2123" s="124">
        <v>2025</v>
      </c>
      <c r="B2123" s="124">
        <v>9</v>
      </c>
      <c r="C2123" s="126">
        <v>45930</v>
      </c>
      <c r="D2123" s="124">
        <v>53077940006</v>
      </c>
      <c r="E2123" s="124" t="s">
        <v>70</v>
      </c>
      <c r="F2123" s="6">
        <v>79</v>
      </c>
      <c r="G2123" s="6">
        <v>26</v>
      </c>
      <c r="H2123" s="6">
        <v>11</v>
      </c>
      <c r="I2123" s="6">
        <v>42</v>
      </c>
      <c r="J2123" s="127">
        <v>5513.53</v>
      </c>
      <c r="K2123" s="127">
        <v>1238.25</v>
      </c>
      <c r="L2123" s="127">
        <v>857.46</v>
      </c>
      <c r="M2123" s="127">
        <v>3417.82</v>
      </c>
    </row>
    <row r="2124" spans="1:13">
      <c r="A2124" s="124">
        <v>2025</v>
      </c>
      <c r="B2124" s="124">
        <v>8</v>
      </c>
      <c r="C2124" s="126">
        <v>45900</v>
      </c>
      <c r="D2124" s="124">
        <v>53001950300</v>
      </c>
      <c r="E2124" s="124" t="s">
        <v>70</v>
      </c>
      <c r="F2124" s="6">
        <v>11</v>
      </c>
      <c r="G2124" s="6">
        <v>5</v>
      </c>
      <c r="H2124" s="6">
        <v>0</v>
      </c>
      <c r="I2124" s="6">
        <v>6</v>
      </c>
      <c r="J2124" s="127">
        <v>953.35</v>
      </c>
      <c r="K2124" s="127">
        <v>230.92</v>
      </c>
      <c r="L2124" s="127">
        <v>138.03</v>
      </c>
      <c r="M2124" s="127">
        <v>584.4</v>
      </c>
    </row>
    <row r="2125" spans="1:13">
      <c r="A2125" s="124">
        <v>2025</v>
      </c>
      <c r="B2125" s="124">
        <v>8</v>
      </c>
      <c r="C2125" s="126">
        <v>45900</v>
      </c>
      <c r="D2125" s="124">
        <v>53001950400</v>
      </c>
      <c r="E2125" s="124" t="s">
        <v>71</v>
      </c>
      <c r="F2125" s="6">
        <v>7</v>
      </c>
      <c r="G2125" s="6">
        <v>3</v>
      </c>
      <c r="H2125" s="6">
        <v>1</v>
      </c>
      <c r="I2125" s="6">
        <v>3</v>
      </c>
      <c r="J2125" s="127">
        <v>7786.2</v>
      </c>
      <c r="K2125" s="127">
        <v>2670.81</v>
      </c>
      <c r="L2125" s="127">
        <v>953.95</v>
      </c>
      <c r="M2125" s="127">
        <v>4161.4399999999996</v>
      </c>
    </row>
    <row r="2126" spans="1:13">
      <c r="A2126" s="124">
        <v>2025</v>
      </c>
      <c r="B2126" s="124">
        <v>8</v>
      </c>
      <c r="C2126" s="126">
        <v>45900</v>
      </c>
      <c r="D2126" s="124">
        <v>53001950400</v>
      </c>
      <c r="E2126" s="124" t="s">
        <v>72</v>
      </c>
      <c r="F2126" s="6">
        <v>1</v>
      </c>
      <c r="G2126" s="6">
        <v>1</v>
      </c>
      <c r="H2126" s="6">
        <v>0</v>
      </c>
      <c r="I2126" s="6">
        <v>0</v>
      </c>
      <c r="J2126" s="127">
        <v>22.81</v>
      </c>
      <c r="K2126" s="127">
        <v>22.81</v>
      </c>
      <c r="L2126" s="127">
        <v>0</v>
      </c>
      <c r="M2126" s="127">
        <v>0</v>
      </c>
    </row>
    <row r="2127" spans="1:13">
      <c r="A2127" s="124">
        <v>2025</v>
      </c>
      <c r="B2127" s="124">
        <v>8</v>
      </c>
      <c r="C2127" s="126">
        <v>45900</v>
      </c>
      <c r="D2127" s="124">
        <v>53001950400</v>
      </c>
      <c r="E2127" s="124" t="s">
        <v>70</v>
      </c>
      <c r="F2127" s="6">
        <v>53</v>
      </c>
      <c r="G2127" s="6">
        <v>21</v>
      </c>
      <c r="H2127" s="6">
        <v>6</v>
      </c>
      <c r="I2127" s="6">
        <v>26</v>
      </c>
      <c r="J2127" s="127">
        <v>4399.18</v>
      </c>
      <c r="K2127" s="127">
        <v>1306.8</v>
      </c>
      <c r="L2127" s="127">
        <v>625.27</v>
      </c>
      <c r="M2127" s="127">
        <v>2467.11</v>
      </c>
    </row>
    <row r="2128" spans="1:13">
      <c r="A2128" s="124">
        <v>2025</v>
      </c>
      <c r="B2128" s="124">
        <v>8</v>
      </c>
      <c r="C2128" s="126">
        <v>45900</v>
      </c>
      <c r="D2128" s="124">
        <v>53001950500</v>
      </c>
      <c r="E2128" s="124" t="s">
        <v>71</v>
      </c>
      <c r="F2128" s="6">
        <v>9</v>
      </c>
      <c r="G2128" s="6">
        <v>6</v>
      </c>
      <c r="H2128" s="6">
        <v>3</v>
      </c>
      <c r="I2128" s="6">
        <v>0</v>
      </c>
      <c r="J2128" s="127">
        <v>1831.34</v>
      </c>
      <c r="K2128" s="127">
        <v>946.42</v>
      </c>
      <c r="L2128" s="127">
        <v>884.92</v>
      </c>
      <c r="M2128" s="127">
        <v>0</v>
      </c>
    </row>
    <row r="2129" spans="1:13">
      <c r="A2129" s="124">
        <v>2025</v>
      </c>
      <c r="B2129" s="124">
        <v>8</v>
      </c>
      <c r="C2129" s="126">
        <v>45900</v>
      </c>
      <c r="D2129" s="124">
        <v>53001950500</v>
      </c>
      <c r="E2129" s="124" t="s">
        <v>72</v>
      </c>
      <c r="F2129" s="6">
        <v>1</v>
      </c>
      <c r="G2129" s="6">
        <v>1</v>
      </c>
      <c r="H2129" s="6">
        <v>0</v>
      </c>
      <c r="I2129" s="6">
        <v>0</v>
      </c>
      <c r="J2129" s="127">
        <v>5.42</v>
      </c>
      <c r="K2129" s="127">
        <v>5.42</v>
      </c>
      <c r="L2129" s="127">
        <v>0</v>
      </c>
      <c r="M2129" s="127">
        <v>0</v>
      </c>
    </row>
    <row r="2130" spans="1:13">
      <c r="A2130" s="124">
        <v>2025</v>
      </c>
      <c r="B2130" s="124">
        <v>8</v>
      </c>
      <c r="C2130" s="126">
        <v>45900</v>
      </c>
      <c r="D2130" s="124">
        <v>53001950500</v>
      </c>
      <c r="E2130" s="124" t="s">
        <v>70</v>
      </c>
      <c r="F2130" s="6">
        <v>89</v>
      </c>
      <c r="G2130" s="6">
        <v>30</v>
      </c>
      <c r="H2130" s="6">
        <v>24</v>
      </c>
      <c r="I2130" s="6">
        <v>35</v>
      </c>
      <c r="J2130" s="127">
        <v>7504.18</v>
      </c>
      <c r="K2130" s="127">
        <v>1893.04</v>
      </c>
      <c r="L2130" s="127">
        <v>1484.88</v>
      </c>
      <c r="M2130" s="127">
        <v>4126.26</v>
      </c>
    </row>
    <row r="2131" spans="1:13">
      <c r="A2131" s="124">
        <v>2025</v>
      </c>
      <c r="B2131" s="124">
        <v>8</v>
      </c>
      <c r="C2131" s="126">
        <v>45900</v>
      </c>
      <c r="D2131" s="124">
        <v>53005010100</v>
      </c>
      <c r="E2131" s="124" t="s">
        <v>71</v>
      </c>
      <c r="F2131" s="6">
        <v>1</v>
      </c>
      <c r="G2131" s="6">
        <v>1</v>
      </c>
      <c r="H2131" s="6">
        <v>0</v>
      </c>
      <c r="I2131" s="6">
        <v>0</v>
      </c>
      <c r="J2131" s="127">
        <v>21.7</v>
      </c>
      <c r="K2131" s="127">
        <v>21.7</v>
      </c>
      <c r="L2131" s="127">
        <v>0</v>
      </c>
      <c r="M2131" s="127">
        <v>0</v>
      </c>
    </row>
    <row r="2132" spans="1:13">
      <c r="A2132" s="124">
        <v>2025</v>
      </c>
      <c r="B2132" s="124">
        <v>8</v>
      </c>
      <c r="C2132" s="126">
        <v>45900</v>
      </c>
      <c r="D2132" s="124">
        <v>53005010100</v>
      </c>
      <c r="E2132" s="124" t="s">
        <v>70</v>
      </c>
      <c r="F2132" s="6">
        <v>23</v>
      </c>
      <c r="G2132" s="6">
        <v>8</v>
      </c>
      <c r="H2132" s="6">
        <v>9</v>
      </c>
      <c r="I2132" s="6">
        <v>6</v>
      </c>
      <c r="J2132" s="127">
        <v>1528.14</v>
      </c>
      <c r="K2132" s="127">
        <v>597.80999999999995</v>
      </c>
      <c r="L2132" s="127">
        <v>310.5</v>
      </c>
      <c r="M2132" s="127">
        <v>619.83000000000004</v>
      </c>
    </row>
    <row r="2133" spans="1:13">
      <c r="A2133" s="124">
        <v>2025</v>
      </c>
      <c r="B2133" s="124">
        <v>8</v>
      </c>
      <c r="C2133" s="126">
        <v>45900</v>
      </c>
      <c r="D2133" s="124">
        <v>53005010201</v>
      </c>
      <c r="E2133" s="124" t="s">
        <v>71</v>
      </c>
      <c r="F2133" s="6">
        <v>4</v>
      </c>
      <c r="G2133" s="6">
        <v>2</v>
      </c>
      <c r="H2133" s="6">
        <v>1</v>
      </c>
      <c r="I2133" s="6">
        <v>1</v>
      </c>
      <c r="J2133" s="127">
        <v>193.32</v>
      </c>
      <c r="K2133" s="127">
        <v>104.96</v>
      </c>
      <c r="L2133" s="127">
        <v>66.66</v>
      </c>
      <c r="M2133" s="127">
        <v>21.7</v>
      </c>
    </row>
    <row r="2134" spans="1:13">
      <c r="A2134" s="124">
        <v>2025</v>
      </c>
      <c r="B2134" s="124">
        <v>8</v>
      </c>
      <c r="C2134" s="126">
        <v>45900</v>
      </c>
      <c r="D2134" s="124">
        <v>53005010201</v>
      </c>
      <c r="E2134" s="124" t="s">
        <v>70</v>
      </c>
      <c r="F2134" s="6">
        <v>65</v>
      </c>
      <c r="G2134" s="6">
        <v>30</v>
      </c>
      <c r="H2134" s="6">
        <v>13</v>
      </c>
      <c r="I2134" s="6">
        <v>22</v>
      </c>
      <c r="J2134" s="127">
        <v>5105.16</v>
      </c>
      <c r="K2134" s="127">
        <v>2349.31</v>
      </c>
      <c r="L2134" s="127">
        <v>1145.3599999999999</v>
      </c>
      <c r="M2134" s="127">
        <v>1610.49</v>
      </c>
    </row>
    <row r="2135" spans="1:13">
      <c r="A2135" s="124">
        <v>2025</v>
      </c>
      <c r="B2135" s="124">
        <v>8</v>
      </c>
      <c r="C2135" s="126">
        <v>45900</v>
      </c>
      <c r="D2135" s="124">
        <v>53005010202</v>
      </c>
      <c r="E2135" s="124" t="s">
        <v>71</v>
      </c>
      <c r="F2135" s="6">
        <v>1</v>
      </c>
      <c r="G2135" s="6">
        <v>1</v>
      </c>
      <c r="H2135" s="6">
        <v>0</v>
      </c>
      <c r="I2135" s="6">
        <v>0</v>
      </c>
      <c r="J2135" s="127">
        <v>21.7</v>
      </c>
      <c r="K2135" s="127">
        <v>21.7</v>
      </c>
      <c r="L2135" s="127">
        <v>0</v>
      </c>
      <c r="M2135" s="127">
        <v>0</v>
      </c>
    </row>
    <row r="2136" spans="1:13">
      <c r="A2136" s="124">
        <v>2025</v>
      </c>
      <c r="B2136" s="124">
        <v>8</v>
      </c>
      <c r="C2136" s="126">
        <v>45900</v>
      </c>
      <c r="D2136" s="124">
        <v>53005010202</v>
      </c>
      <c r="E2136" s="124" t="s">
        <v>70</v>
      </c>
      <c r="F2136" s="6">
        <v>19</v>
      </c>
      <c r="G2136" s="6">
        <v>7</v>
      </c>
      <c r="H2136" s="6">
        <v>3</v>
      </c>
      <c r="I2136" s="6">
        <v>9</v>
      </c>
      <c r="J2136" s="127">
        <v>1259.3499999999999</v>
      </c>
      <c r="K2136" s="127">
        <v>397.17</v>
      </c>
      <c r="L2136" s="127">
        <v>287.81</v>
      </c>
      <c r="M2136" s="127">
        <v>574.37</v>
      </c>
    </row>
    <row r="2137" spans="1:13">
      <c r="A2137" s="124">
        <v>2025</v>
      </c>
      <c r="B2137" s="124">
        <v>8</v>
      </c>
      <c r="C2137" s="126">
        <v>45900</v>
      </c>
      <c r="D2137" s="124">
        <v>53005010300</v>
      </c>
      <c r="E2137" s="124" t="s">
        <v>71</v>
      </c>
      <c r="F2137" s="6">
        <v>1</v>
      </c>
      <c r="G2137" s="6">
        <v>0</v>
      </c>
      <c r="H2137" s="6">
        <v>0</v>
      </c>
      <c r="I2137" s="6">
        <v>1</v>
      </c>
      <c r="J2137" s="127">
        <v>132.91999999999999</v>
      </c>
      <c r="K2137" s="127">
        <v>21.7</v>
      </c>
      <c r="L2137" s="127">
        <v>21.7</v>
      </c>
      <c r="M2137" s="127">
        <v>89.52</v>
      </c>
    </row>
    <row r="2138" spans="1:13">
      <c r="A2138" s="124">
        <v>2025</v>
      </c>
      <c r="B2138" s="124">
        <v>8</v>
      </c>
      <c r="C2138" s="126">
        <v>45900</v>
      </c>
      <c r="D2138" s="124">
        <v>53005010300</v>
      </c>
      <c r="E2138" s="124" t="s">
        <v>70</v>
      </c>
      <c r="F2138" s="6">
        <v>62</v>
      </c>
      <c r="G2138" s="6">
        <v>23</v>
      </c>
      <c r="H2138" s="6">
        <v>16</v>
      </c>
      <c r="I2138" s="6">
        <v>23</v>
      </c>
      <c r="J2138" s="127">
        <v>3940.96</v>
      </c>
      <c r="K2138" s="127">
        <v>1213.8399999999999</v>
      </c>
      <c r="L2138" s="127">
        <v>1014.01</v>
      </c>
      <c r="M2138" s="127">
        <v>1713.11</v>
      </c>
    </row>
    <row r="2139" spans="1:13">
      <c r="A2139" s="124">
        <v>2025</v>
      </c>
      <c r="B2139" s="124">
        <v>8</v>
      </c>
      <c r="C2139" s="126">
        <v>45900</v>
      </c>
      <c r="D2139" s="124">
        <v>53005010400</v>
      </c>
      <c r="E2139" s="124" t="s">
        <v>70</v>
      </c>
      <c r="F2139" s="6">
        <v>23</v>
      </c>
      <c r="G2139" s="6">
        <v>4</v>
      </c>
      <c r="H2139" s="6">
        <v>3</v>
      </c>
      <c r="I2139" s="6">
        <v>16</v>
      </c>
      <c r="J2139" s="127">
        <v>1606.3</v>
      </c>
      <c r="K2139" s="127">
        <v>270.94</v>
      </c>
      <c r="L2139" s="127">
        <v>255.17</v>
      </c>
      <c r="M2139" s="127">
        <v>1080.19</v>
      </c>
    </row>
    <row r="2140" spans="1:13">
      <c r="A2140" s="124">
        <v>2025</v>
      </c>
      <c r="B2140" s="124">
        <v>8</v>
      </c>
      <c r="C2140" s="126">
        <v>45900</v>
      </c>
      <c r="D2140" s="124">
        <v>53005010500</v>
      </c>
      <c r="E2140" s="124" t="s">
        <v>71</v>
      </c>
      <c r="F2140" s="6">
        <v>14</v>
      </c>
      <c r="G2140" s="6">
        <v>8</v>
      </c>
      <c r="H2140" s="6">
        <v>2</v>
      </c>
      <c r="I2140" s="6">
        <v>4</v>
      </c>
      <c r="J2140" s="127">
        <v>3842.62</v>
      </c>
      <c r="K2140" s="127">
        <v>2058.33</v>
      </c>
      <c r="L2140" s="127">
        <v>592.22</v>
      </c>
      <c r="M2140" s="127">
        <v>1192.07</v>
      </c>
    </row>
    <row r="2141" spans="1:13">
      <c r="A2141" s="124">
        <v>2025</v>
      </c>
      <c r="B2141" s="124">
        <v>8</v>
      </c>
      <c r="C2141" s="126">
        <v>45900</v>
      </c>
      <c r="D2141" s="124">
        <v>53005010500</v>
      </c>
      <c r="E2141" s="124" t="s">
        <v>70</v>
      </c>
      <c r="F2141" s="6">
        <v>60</v>
      </c>
      <c r="G2141" s="6">
        <v>14</v>
      </c>
      <c r="H2141" s="6">
        <v>12</v>
      </c>
      <c r="I2141" s="6">
        <v>34</v>
      </c>
      <c r="J2141" s="127">
        <v>4668.04</v>
      </c>
      <c r="K2141" s="127">
        <v>779.8</v>
      </c>
      <c r="L2141" s="127">
        <v>1178.1400000000001</v>
      </c>
      <c r="M2141" s="127">
        <v>2710.1</v>
      </c>
    </row>
    <row r="2142" spans="1:13">
      <c r="A2142" s="124">
        <v>2025</v>
      </c>
      <c r="B2142" s="124">
        <v>8</v>
      </c>
      <c r="C2142" s="126">
        <v>45900</v>
      </c>
      <c r="D2142" s="124">
        <v>53005010600</v>
      </c>
      <c r="E2142" s="124" t="s">
        <v>71</v>
      </c>
      <c r="F2142" s="6">
        <v>8</v>
      </c>
      <c r="G2142" s="6">
        <v>5</v>
      </c>
      <c r="H2142" s="6">
        <v>0</v>
      </c>
      <c r="I2142" s="6">
        <v>3</v>
      </c>
      <c r="J2142" s="127">
        <v>5217.6099999999997</v>
      </c>
      <c r="K2142" s="127">
        <v>2766.36</v>
      </c>
      <c r="L2142" s="127">
        <v>2092.04</v>
      </c>
      <c r="M2142" s="127">
        <v>359.21</v>
      </c>
    </row>
    <row r="2143" spans="1:13">
      <c r="A2143" s="124">
        <v>2025</v>
      </c>
      <c r="B2143" s="124">
        <v>8</v>
      </c>
      <c r="C2143" s="126">
        <v>45900</v>
      </c>
      <c r="D2143" s="124">
        <v>53005010600</v>
      </c>
      <c r="E2143" s="124" t="s">
        <v>70</v>
      </c>
      <c r="F2143" s="6">
        <v>54</v>
      </c>
      <c r="G2143" s="6">
        <v>25</v>
      </c>
      <c r="H2143" s="6">
        <v>9</v>
      </c>
      <c r="I2143" s="6">
        <v>20</v>
      </c>
      <c r="J2143" s="127">
        <v>2245.79</v>
      </c>
      <c r="K2143" s="127">
        <v>665.41</v>
      </c>
      <c r="L2143" s="127">
        <v>284.45</v>
      </c>
      <c r="M2143" s="127">
        <v>1295.93</v>
      </c>
    </row>
    <row r="2144" spans="1:13">
      <c r="A2144" s="124">
        <v>2025</v>
      </c>
      <c r="B2144" s="124">
        <v>8</v>
      </c>
      <c r="C2144" s="126">
        <v>45900</v>
      </c>
      <c r="D2144" s="124">
        <v>53005010705</v>
      </c>
      <c r="E2144" s="124" t="s">
        <v>70</v>
      </c>
      <c r="F2144" s="6">
        <v>3</v>
      </c>
      <c r="G2144" s="6">
        <v>2</v>
      </c>
      <c r="H2144" s="6">
        <v>0</v>
      </c>
      <c r="I2144" s="6">
        <v>1</v>
      </c>
      <c r="J2144" s="127">
        <v>372.14</v>
      </c>
      <c r="K2144" s="127">
        <v>120.56</v>
      </c>
      <c r="L2144" s="127">
        <v>27.07</v>
      </c>
      <c r="M2144" s="127">
        <v>224.51</v>
      </c>
    </row>
    <row r="2145" spans="1:13">
      <c r="A2145" s="124">
        <v>2025</v>
      </c>
      <c r="B2145" s="124">
        <v>8</v>
      </c>
      <c r="C2145" s="126">
        <v>45900</v>
      </c>
      <c r="D2145" s="124">
        <v>53005010707</v>
      </c>
      <c r="E2145" s="124" t="s">
        <v>70</v>
      </c>
      <c r="F2145" s="6">
        <v>11</v>
      </c>
      <c r="G2145" s="6">
        <v>5</v>
      </c>
      <c r="H2145" s="6">
        <v>3</v>
      </c>
      <c r="I2145" s="6">
        <v>3</v>
      </c>
      <c r="J2145" s="127">
        <v>719.39</v>
      </c>
      <c r="K2145" s="127">
        <v>268.37</v>
      </c>
      <c r="L2145" s="127">
        <v>178.29</v>
      </c>
      <c r="M2145" s="127">
        <v>272.73</v>
      </c>
    </row>
    <row r="2146" spans="1:13">
      <c r="A2146" s="124">
        <v>2025</v>
      </c>
      <c r="B2146" s="124">
        <v>8</v>
      </c>
      <c r="C2146" s="126">
        <v>45900</v>
      </c>
      <c r="D2146" s="124">
        <v>53005010708</v>
      </c>
      <c r="E2146" s="124" t="s">
        <v>71</v>
      </c>
      <c r="F2146" s="6">
        <v>1</v>
      </c>
      <c r="G2146" s="6">
        <v>1</v>
      </c>
      <c r="H2146" s="6">
        <v>0</v>
      </c>
      <c r="I2146" s="6">
        <v>0</v>
      </c>
      <c r="J2146" s="127">
        <v>130.80000000000001</v>
      </c>
      <c r="K2146" s="127">
        <v>130.80000000000001</v>
      </c>
      <c r="L2146" s="127">
        <v>0</v>
      </c>
      <c r="M2146" s="127">
        <v>0</v>
      </c>
    </row>
    <row r="2147" spans="1:13">
      <c r="A2147" s="124">
        <v>2025</v>
      </c>
      <c r="B2147" s="124">
        <v>8</v>
      </c>
      <c r="C2147" s="126">
        <v>45900</v>
      </c>
      <c r="D2147" s="124">
        <v>53005010708</v>
      </c>
      <c r="E2147" s="124" t="s">
        <v>70</v>
      </c>
      <c r="F2147" s="6">
        <v>35</v>
      </c>
      <c r="G2147" s="6">
        <v>17</v>
      </c>
      <c r="H2147" s="6">
        <v>6</v>
      </c>
      <c r="I2147" s="6">
        <v>12</v>
      </c>
      <c r="J2147" s="127">
        <v>2088.61</v>
      </c>
      <c r="K2147" s="127">
        <v>617.08000000000004</v>
      </c>
      <c r="L2147" s="127">
        <v>445.77</v>
      </c>
      <c r="M2147" s="127">
        <v>1025.76</v>
      </c>
    </row>
    <row r="2148" spans="1:13">
      <c r="A2148" s="124">
        <v>2025</v>
      </c>
      <c r="B2148" s="124">
        <v>8</v>
      </c>
      <c r="C2148" s="126">
        <v>45900</v>
      </c>
      <c r="D2148" s="124">
        <v>53005010803</v>
      </c>
      <c r="E2148" s="124" t="s">
        <v>71</v>
      </c>
      <c r="F2148" s="6">
        <v>4</v>
      </c>
      <c r="G2148" s="6">
        <v>1</v>
      </c>
      <c r="H2148" s="6">
        <v>2</v>
      </c>
      <c r="I2148" s="6">
        <v>1</v>
      </c>
      <c r="J2148" s="127">
        <v>1984.83</v>
      </c>
      <c r="K2148" s="127">
        <v>1032.1500000000001</v>
      </c>
      <c r="L2148" s="127">
        <v>851.66</v>
      </c>
      <c r="M2148" s="127">
        <v>101.02</v>
      </c>
    </row>
    <row r="2149" spans="1:13">
      <c r="A2149" s="124">
        <v>2025</v>
      </c>
      <c r="B2149" s="124">
        <v>8</v>
      </c>
      <c r="C2149" s="126">
        <v>45900</v>
      </c>
      <c r="D2149" s="124">
        <v>53005010803</v>
      </c>
      <c r="E2149" s="124" t="s">
        <v>70</v>
      </c>
      <c r="F2149" s="6">
        <v>91</v>
      </c>
      <c r="G2149" s="6">
        <v>37</v>
      </c>
      <c r="H2149" s="6">
        <v>25</v>
      </c>
      <c r="I2149" s="6">
        <v>29</v>
      </c>
      <c r="J2149" s="127">
        <v>9480.7099999999991</v>
      </c>
      <c r="K2149" s="127">
        <v>3178.23</v>
      </c>
      <c r="L2149" s="127">
        <v>3040.63</v>
      </c>
      <c r="M2149" s="127">
        <v>3261.85</v>
      </c>
    </row>
    <row r="2150" spans="1:13">
      <c r="A2150" s="124">
        <v>2025</v>
      </c>
      <c r="B2150" s="124">
        <v>8</v>
      </c>
      <c r="C2150" s="126">
        <v>45900</v>
      </c>
      <c r="D2150" s="124">
        <v>53005010805</v>
      </c>
      <c r="E2150" s="124" t="s">
        <v>71</v>
      </c>
      <c r="F2150" s="6">
        <v>4</v>
      </c>
      <c r="G2150" s="6">
        <v>2</v>
      </c>
      <c r="H2150" s="6">
        <v>0</v>
      </c>
      <c r="I2150" s="6">
        <v>2</v>
      </c>
      <c r="J2150" s="127">
        <v>217.2</v>
      </c>
      <c r="K2150" s="127">
        <v>86.8</v>
      </c>
      <c r="L2150" s="127">
        <v>43.4</v>
      </c>
      <c r="M2150" s="127">
        <v>87</v>
      </c>
    </row>
    <row r="2151" spans="1:13">
      <c r="A2151" s="124">
        <v>2025</v>
      </c>
      <c r="B2151" s="124">
        <v>8</v>
      </c>
      <c r="C2151" s="126">
        <v>45900</v>
      </c>
      <c r="D2151" s="124">
        <v>53005010805</v>
      </c>
      <c r="E2151" s="124" t="s">
        <v>70</v>
      </c>
      <c r="F2151" s="6">
        <v>33</v>
      </c>
      <c r="G2151" s="6">
        <v>18</v>
      </c>
      <c r="H2151" s="6">
        <v>8</v>
      </c>
      <c r="I2151" s="6">
        <v>7</v>
      </c>
      <c r="J2151" s="127">
        <v>2524.88</v>
      </c>
      <c r="K2151" s="127">
        <v>1135.4000000000001</v>
      </c>
      <c r="L2151" s="127">
        <v>544.30999999999995</v>
      </c>
      <c r="M2151" s="127">
        <v>845.17</v>
      </c>
    </row>
    <row r="2152" spans="1:13">
      <c r="A2152" s="124">
        <v>2025</v>
      </c>
      <c r="B2152" s="124">
        <v>8</v>
      </c>
      <c r="C2152" s="126">
        <v>45900</v>
      </c>
      <c r="D2152" s="124">
        <v>53005010807</v>
      </c>
      <c r="E2152" s="124" t="s">
        <v>70</v>
      </c>
      <c r="F2152" s="6">
        <v>3</v>
      </c>
      <c r="G2152" s="6">
        <v>1</v>
      </c>
      <c r="H2152" s="6">
        <v>0</v>
      </c>
      <c r="I2152" s="6">
        <v>2</v>
      </c>
      <c r="J2152" s="127">
        <v>118.73</v>
      </c>
      <c r="K2152" s="127">
        <v>23.88</v>
      </c>
      <c r="L2152" s="127">
        <v>21.14</v>
      </c>
      <c r="M2152" s="127">
        <v>73.709999999999994</v>
      </c>
    </row>
    <row r="2153" spans="1:13">
      <c r="A2153" s="124">
        <v>2025</v>
      </c>
      <c r="B2153" s="124">
        <v>8</v>
      </c>
      <c r="C2153" s="126">
        <v>45900</v>
      </c>
      <c r="D2153" s="124">
        <v>53005010809</v>
      </c>
      <c r="E2153" s="124" t="s">
        <v>71</v>
      </c>
      <c r="F2153" s="6">
        <v>7</v>
      </c>
      <c r="G2153" s="6">
        <v>4</v>
      </c>
      <c r="H2153" s="6">
        <v>1</v>
      </c>
      <c r="I2153" s="6">
        <v>2</v>
      </c>
      <c r="J2153" s="127">
        <v>3667.16</v>
      </c>
      <c r="K2153" s="127">
        <v>1621.06</v>
      </c>
      <c r="L2153" s="127">
        <v>473.91</v>
      </c>
      <c r="M2153" s="127">
        <v>1572.19</v>
      </c>
    </row>
    <row r="2154" spans="1:13">
      <c r="A2154" s="124">
        <v>2025</v>
      </c>
      <c r="B2154" s="124">
        <v>8</v>
      </c>
      <c r="C2154" s="126">
        <v>45900</v>
      </c>
      <c r="D2154" s="124">
        <v>53005010809</v>
      </c>
      <c r="E2154" s="124" t="s">
        <v>70</v>
      </c>
      <c r="F2154" s="6">
        <v>63</v>
      </c>
      <c r="G2154" s="6">
        <v>27</v>
      </c>
      <c r="H2154" s="6">
        <v>10</v>
      </c>
      <c r="I2154" s="6">
        <v>26</v>
      </c>
      <c r="J2154" s="127">
        <v>7127.12</v>
      </c>
      <c r="K2154" s="127">
        <v>2431.63</v>
      </c>
      <c r="L2154" s="127">
        <v>1876.79</v>
      </c>
      <c r="M2154" s="127">
        <v>2818.7</v>
      </c>
    </row>
    <row r="2155" spans="1:13">
      <c r="A2155" s="124">
        <v>2025</v>
      </c>
      <c r="B2155" s="124">
        <v>8</v>
      </c>
      <c r="C2155" s="126">
        <v>45900</v>
      </c>
      <c r="D2155" s="124">
        <v>53005010810</v>
      </c>
      <c r="E2155" s="124" t="s">
        <v>70</v>
      </c>
      <c r="F2155" s="6">
        <v>41</v>
      </c>
      <c r="G2155" s="6">
        <v>17</v>
      </c>
      <c r="H2155" s="6">
        <v>9</v>
      </c>
      <c r="I2155" s="6">
        <v>15</v>
      </c>
      <c r="J2155" s="127">
        <v>3866.7</v>
      </c>
      <c r="K2155" s="127">
        <v>1284.9100000000001</v>
      </c>
      <c r="L2155" s="127">
        <v>788.37</v>
      </c>
      <c r="M2155" s="127">
        <v>1793.42</v>
      </c>
    </row>
    <row r="2156" spans="1:13">
      <c r="A2156" s="124">
        <v>2025</v>
      </c>
      <c r="B2156" s="124">
        <v>8</v>
      </c>
      <c r="C2156" s="126">
        <v>45900</v>
      </c>
      <c r="D2156" s="124">
        <v>53005010811</v>
      </c>
      <c r="E2156" s="124" t="s">
        <v>70</v>
      </c>
      <c r="F2156" s="6">
        <v>96</v>
      </c>
      <c r="G2156" s="6">
        <v>41</v>
      </c>
      <c r="H2156" s="6">
        <v>22</v>
      </c>
      <c r="I2156" s="6">
        <v>33</v>
      </c>
      <c r="J2156" s="127">
        <v>6208.94</v>
      </c>
      <c r="K2156" s="127">
        <v>2540.6</v>
      </c>
      <c r="L2156" s="127">
        <v>2052.64</v>
      </c>
      <c r="M2156" s="127">
        <v>1615.7</v>
      </c>
    </row>
    <row r="2157" spans="1:13">
      <c r="A2157" s="124">
        <v>2025</v>
      </c>
      <c r="B2157" s="124">
        <v>8</v>
      </c>
      <c r="C2157" s="126">
        <v>45900</v>
      </c>
      <c r="D2157" s="124">
        <v>53005010813</v>
      </c>
      <c r="E2157" s="124" t="s">
        <v>71</v>
      </c>
      <c r="F2157" s="6">
        <v>7</v>
      </c>
      <c r="G2157" s="6">
        <v>1</v>
      </c>
      <c r="H2157" s="6">
        <v>4</v>
      </c>
      <c r="I2157" s="6">
        <v>2</v>
      </c>
      <c r="J2157" s="127">
        <v>2011.04</v>
      </c>
      <c r="K2157" s="127">
        <v>827.77</v>
      </c>
      <c r="L2157" s="127">
        <v>618.24</v>
      </c>
      <c r="M2157" s="127">
        <v>565.03</v>
      </c>
    </row>
    <row r="2158" spans="1:13">
      <c r="A2158" s="124">
        <v>2025</v>
      </c>
      <c r="B2158" s="124">
        <v>8</v>
      </c>
      <c r="C2158" s="126">
        <v>45900</v>
      </c>
      <c r="D2158" s="124">
        <v>53005010813</v>
      </c>
      <c r="E2158" s="124" t="s">
        <v>70</v>
      </c>
      <c r="F2158" s="6">
        <v>197</v>
      </c>
      <c r="G2158" s="6">
        <v>89</v>
      </c>
      <c r="H2158" s="6">
        <v>33</v>
      </c>
      <c r="I2158" s="6">
        <v>75</v>
      </c>
      <c r="J2158" s="127">
        <v>15800.71</v>
      </c>
      <c r="K2158" s="127">
        <v>5737.74</v>
      </c>
      <c r="L2158" s="127">
        <v>3263.84</v>
      </c>
      <c r="M2158" s="127">
        <v>6799.13</v>
      </c>
    </row>
    <row r="2159" spans="1:13">
      <c r="A2159" s="124">
        <v>2025</v>
      </c>
      <c r="B2159" s="124">
        <v>8</v>
      </c>
      <c r="C2159" s="126">
        <v>45900</v>
      </c>
      <c r="D2159" s="124">
        <v>53005010901</v>
      </c>
      <c r="E2159" s="124" t="s">
        <v>71</v>
      </c>
      <c r="F2159" s="6">
        <v>17</v>
      </c>
      <c r="G2159" s="6">
        <v>9</v>
      </c>
      <c r="H2159" s="6">
        <v>5</v>
      </c>
      <c r="I2159" s="6">
        <v>3</v>
      </c>
      <c r="J2159" s="127">
        <v>3934.25</v>
      </c>
      <c r="K2159" s="127">
        <v>2638.15</v>
      </c>
      <c r="L2159" s="127">
        <v>228.48</v>
      </c>
      <c r="M2159" s="127">
        <v>1067.6199999999999</v>
      </c>
    </row>
    <row r="2160" spans="1:13">
      <c r="A2160" s="124">
        <v>2025</v>
      </c>
      <c r="B2160" s="124">
        <v>8</v>
      </c>
      <c r="C2160" s="126">
        <v>45900</v>
      </c>
      <c r="D2160" s="124">
        <v>53005010901</v>
      </c>
      <c r="E2160" s="124" t="s">
        <v>70</v>
      </c>
      <c r="F2160" s="6">
        <v>16</v>
      </c>
      <c r="G2160" s="6">
        <v>9</v>
      </c>
      <c r="H2160" s="6">
        <v>2</v>
      </c>
      <c r="I2160" s="6">
        <v>5</v>
      </c>
      <c r="J2160" s="127">
        <v>976.73</v>
      </c>
      <c r="K2160" s="127">
        <v>260.88</v>
      </c>
      <c r="L2160" s="127">
        <v>103.86</v>
      </c>
      <c r="M2160" s="127">
        <v>611.99</v>
      </c>
    </row>
    <row r="2161" spans="1:13">
      <c r="A2161" s="124">
        <v>2025</v>
      </c>
      <c r="B2161" s="124">
        <v>8</v>
      </c>
      <c r="C2161" s="126">
        <v>45900</v>
      </c>
      <c r="D2161" s="124">
        <v>53005010902</v>
      </c>
      <c r="E2161" s="124" t="s">
        <v>71</v>
      </c>
      <c r="F2161" s="6">
        <v>1</v>
      </c>
      <c r="G2161" s="6">
        <v>0</v>
      </c>
      <c r="H2161" s="6">
        <v>0</v>
      </c>
      <c r="I2161" s="6">
        <v>1</v>
      </c>
      <c r="J2161" s="127">
        <v>89.13</v>
      </c>
      <c r="K2161" s="127">
        <v>21.86</v>
      </c>
      <c r="L2161" s="127">
        <v>21.86</v>
      </c>
      <c r="M2161" s="127">
        <v>45.41</v>
      </c>
    </row>
    <row r="2162" spans="1:13">
      <c r="A2162" s="124">
        <v>2025</v>
      </c>
      <c r="B2162" s="124">
        <v>8</v>
      </c>
      <c r="C2162" s="126">
        <v>45900</v>
      </c>
      <c r="D2162" s="124">
        <v>53005010902</v>
      </c>
      <c r="E2162" s="124" t="s">
        <v>70</v>
      </c>
      <c r="F2162" s="6">
        <v>66</v>
      </c>
      <c r="G2162" s="6">
        <v>23</v>
      </c>
      <c r="H2162" s="6">
        <v>12</v>
      </c>
      <c r="I2162" s="6">
        <v>31</v>
      </c>
      <c r="J2162" s="127">
        <v>3430.51</v>
      </c>
      <c r="K2162" s="127">
        <v>1031.55</v>
      </c>
      <c r="L2162" s="127">
        <v>360.36</v>
      </c>
      <c r="M2162" s="127">
        <v>2038.6</v>
      </c>
    </row>
    <row r="2163" spans="1:13">
      <c r="A2163" s="124">
        <v>2025</v>
      </c>
      <c r="B2163" s="124">
        <v>8</v>
      </c>
      <c r="C2163" s="126">
        <v>45900</v>
      </c>
      <c r="D2163" s="124">
        <v>53005011001</v>
      </c>
      <c r="E2163" s="124" t="s">
        <v>71</v>
      </c>
      <c r="F2163" s="6">
        <v>2</v>
      </c>
      <c r="G2163" s="6">
        <v>1</v>
      </c>
      <c r="H2163" s="6">
        <v>1</v>
      </c>
      <c r="I2163" s="6">
        <v>0</v>
      </c>
      <c r="J2163" s="127">
        <v>1759.31</v>
      </c>
      <c r="K2163" s="127">
        <v>1032.83</v>
      </c>
      <c r="L2163" s="127">
        <v>726.48</v>
      </c>
      <c r="M2163" s="127">
        <v>0</v>
      </c>
    </row>
    <row r="2164" spans="1:13">
      <c r="A2164" s="124">
        <v>2025</v>
      </c>
      <c r="B2164" s="124">
        <v>8</v>
      </c>
      <c r="C2164" s="126">
        <v>45900</v>
      </c>
      <c r="D2164" s="124">
        <v>53005011001</v>
      </c>
      <c r="E2164" s="124" t="s">
        <v>70</v>
      </c>
      <c r="F2164" s="6">
        <v>16</v>
      </c>
      <c r="G2164" s="6">
        <v>6</v>
      </c>
      <c r="H2164" s="6">
        <v>4</v>
      </c>
      <c r="I2164" s="6">
        <v>6</v>
      </c>
      <c r="J2164" s="127">
        <v>1924.73</v>
      </c>
      <c r="K2164" s="127">
        <v>235.12</v>
      </c>
      <c r="L2164" s="127">
        <v>137.41999999999999</v>
      </c>
      <c r="M2164" s="127">
        <v>1552.19</v>
      </c>
    </row>
    <row r="2165" spans="1:13">
      <c r="A2165" s="124">
        <v>2025</v>
      </c>
      <c r="B2165" s="124">
        <v>8</v>
      </c>
      <c r="C2165" s="126">
        <v>45900</v>
      </c>
      <c r="D2165" s="124">
        <v>53005011002</v>
      </c>
      <c r="E2165" s="124" t="s">
        <v>71</v>
      </c>
      <c r="F2165" s="6">
        <v>10</v>
      </c>
      <c r="G2165" s="6">
        <v>8</v>
      </c>
      <c r="H2165" s="6">
        <v>0</v>
      </c>
      <c r="I2165" s="6">
        <v>2</v>
      </c>
      <c r="J2165" s="127">
        <v>4638.97</v>
      </c>
      <c r="K2165" s="127">
        <v>4047.48</v>
      </c>
      <c r="L2165" s="127">
        <v>86.43</v>
      </c>
      <c r="M2165" s="127">
        <v>505.06</v>
      </c>
    </row>
    <row r="2166" spans="1:13">
      <c r="A2166" s="124">
        <v>2025</v>
      </c>
      <c r="B2166" s="124">
        <v>8</v>
      </c>
      <c r="C2166" s="126">
        <v>45900</v>
      </c>
      <c r="D2166" s="124">
        <v>53005011002</v>
      </c>
      <c r="E2166" s="124" t="s">
        <v>70</v>
      </c>
      <c r="F2166" s="6">
        <v>10</v>
      </c>
      <c r="G2166" s="6">
        <v>6</v>
      </c>
      <c r="H2166" s="6">
        <v>1</v>
      </c>
      <c r="I2166" s="6">
        <v>3</v>
      </c>
      <c r="J2166" s="127">
        <v>735.51</v>
      </c>
      <c r="K2166" s="127">
        <v>319.64</v>
      </c>
      <c r="L2166" s="127">
        <v>80.47</v>
      </c>
      <c r="M2166" s="127">
        <v>335.4</v>
      </c>
    </row>
    <row r="2167" spans="1:13">
      <c r="A2167" s="124">
        <v>2025</v>
      </c>
      <c r="B2167" s="124">
        <v>8</v>
      </c>
      <c r="C2167" s="126">
        <v>45900</v>
      </c>
      <c r="D2167" s="124">
        <v>53005011100</v>
      </c>
      <c r="E2167" s="124" t="s">
        <v>71</v>
      </c>
      <c r="F2167" s="6">
        <v>5</v>
      </c>
      <c r="G2167" s="6">
        <v>1</v>
      </c>
      <c r="H2167" s="6">
        <v>0</v>
      </c>
      <c r="I2167" s="6">
        <v>4</v>
      </c>
      <c r="J2167" s="127">
        <v>5995.51</v>
      </c>
      <c r="K2167" s="127">
        <v>694.83</v>
      </c>
      <c r="L2167" s="127">
        <v>614.64</v>
      </c>
      <c r="M2167" s="127">
        <v>4686.04</v>
      </c>
    </row>
    <row r="2168" spans="1:13">
      <c r="A2168" s="124">
        <v>2025</v>
      </c>
      <c r="B2168" s="124">
        <v>8</v>
      </c>
      <c r="C2168" s="126">
        <v>45900</v>
      </c>
      <c r="D2168" s="124">
        <v>53005011100</v>
      </c>
      <c r="E2168" s="124" t="s">
        <v>72</v>
      </c>
      <c r="F2168" s="6">
        <v>1</v>
      </c>
      <c r="G2168" s="6">
        <v>1</v>
      </c>
      <c r="H2168" s="6">
        <v>0</v>
      </c>
      <c r="I2168" s="6">
        <v>0</v>
      </c>
      <c r="J2168" s="127">
        <v>21.86</v>
      </c>
      <c r="K2168" s="127">
        <v>21.86</v>
      </c>
      <c r="L2168" s="127">
        <v>0</v>
      </c>
      <c r="M2168" s="127">
        <v>0</v>
      </c>
    </row>
    <row r="2169" spans="1:13">
      <c r="A2169" s="124">
        <v>2025</v>
      </c>
      <c r="B2169" s="124">
        <v>8</v>
      </c>
      <c r="C2169" s="126">
        <v>45900</v>
      </c>
      <c r="D2169" s="124">
        <v>53005011100</v>
      </c>
      <c r="E2169" s="124" t="s">
        <v>70</v>
      </c>
      <c r="F2169" s="6">
        <v>33</v>
      </c>
      <c r="G2169" s="6">
        <v>14</v>
      </c>
      <c r="H2169" s="6">
        <v>9</v>
      </c>
      <c r="I2169" s="6">
        <v>10</v>
      </c>
      <c r="J2169" s="127">
        <v>2477.13</v>
      </c>
      <c r="K2169" s="127">
        <v>780.44</v>
      </c>
      <c r="L2169" s="127">
        <v>568.41999999999996</v>
      </c>
      <c r="M2169" s="127">
        <v>1128.27</v>
      </c>
    </row>
    <row r="2170" spans="1:13">
      <c r="A2170" s="124">
        <v>2025</v>
      </c>
      <c r="B2170" s="124">
        <v>8</v>
      </c>
      <c r="C2170" s="126">
        <v>45900</v>
      </c>
      <c r="D2170" s="124">
        <v>53005011200</v>
      </c>
      <c r="E2170" s="124" t="s">
        <v>71</v>
      </c>
      <c r="F2170" s="6">
        <v>3</v>
      </c>
      <c r="G2170" s="6">
        <v>1</v>
      </c>
      <c r="H2170" s="6">
        <v>0</v>
      </c>
      <c r="I2170" s="6">
        <v>2</v>
      </c>
      <c r="J2170" s="127">
        <v>565.74</v>
      </c>
      <c r="K2170" s="127">
        <v>223.49</v>
      </c>
      <c r="L2170" s="127">
        <v>73.94</v>
      </c>
      <c r="M2170" s="127">
        <v>268.31</v>
      </c>
    </row>
    <row r="2171" spans="1:13">
      <c r="A2171" s="124">
        <v>2025</v>
      </c>
      <c r="B2171" s="124">
        <v>8</v>
      </c>
      <c r="C2171" s="126">
        <v>45900</v>
      </c>
      <c r="D2171" s="124">
        <v>53005011200</v>
      </c>
      <c r="E2171" s="124" t="s">
        <v>70</v>
      </c>
      <c r="F2171" s="6">
        <v>41</v>
      </c>
      <c r="G2171" s="6">
        <v>17</v>
      </c>
      <c r="H2171" s="6">
        <v>8</v>
      </c>
      <c r="I2171" s="6">
        <v>16</v>
      </c>
      <c r="J2171" s="127">
        <v>3911.11</v>
      </c>
      <c r="K2171" s="127">
        <v>1170.68</v>
      </c>
      <c r="L2171" s="127">
        <v>435.8</v>
      </c>
      <c r="M2171" s="127">
        <v>2304.63</v>
      </c>
    </row>
    <row r="2172" spans="1:13">
      <c r="A2172" s="124">
        <v>2025</v>
      </c>
      <c r="B2172" s="124">
        <v>8</v>
      </c>
      <c r="C2172" s="126">
        <v>45900</v>
      </c>
      <c r="D2172" s="124">
        <v>53005011300</v>
      </c>
      <c r="E2172" s="124" t="s">
        <v>71</v>
      </c>
      <c r="F2172" s="6">
        <v>12</v>
      </c>
      <c r="G2172" s="6">
        <v>2</v>
      </c>
      <c r="H2172" s="6">
        <v>7</v>
      </c>
      <c r="I2172" s="6">
        <v>3</v>
      </c>
      <c r="J2172" s="127">
        <v>5783.59</v>
      </c>
      <c r="K2172" s="127">
        <v>1079.01</v>
      </c>
      <c r="L2172" s="127">
        <v>1363.87</v>
      </c>
      <c r="M2172" s="127">
        <v>3340.71</v>
      </c>
    </row>
    <row r="2173" spans="1:13">
      <c r="A2173" s="124">
        <v>2025</v>
      </c>
      <c r="B2173" s="124">
        <v>8</v>
      </c>
      <c r="C2173" s="126">
        <v>45900</v>
      </c>
      <c r="D2173" s="124">
        <v>53005011300</v>
      </c>
      <c r="E2173" s="124" t="s">
        <v>70</v>
      </c>
      <c r="F2173" s="6">
        <v>33</v>
      </c>
      <c r="G2173" s="6">
        <v>9</v>
      </c>
      <c r="H2173" s="6">
        <v>9</v>
      </c>
      <c r="I2173" s="6">
        <v>15</v>
      </c>
      <c r="J2173" s="127">
        <v>1858.19</v>
      </c>
      <c r="K2173" s="127">
        <v>806.08</v>
      </c>
      <c r="L2173" s="127">
        <v>294.47000000000003</v>
      </c>
      <c r="M2173" s="127">
        <v>757.64</v>
      </c>
    </row>
    <row r="2174" spans="1:13">
      <c r="A2174" s="124">
        <v>2025</v>
      </c>
      <c r="B2174" s="124">
        <v>8</v>
      </c>
      <c r="C2174" s="126">
        <v>45900</v>
      </c>
      <c r="D2174" s="124">
        <v>53005011401</v>
      </c>
      <c r="E2174" s="124" t="s">
        <v>70</v>
      </c>
      <c r="F2174" s="6">
        <v>34</v>
      </c>
      <c r="G2174" s="6">
        <v>15</v>
      </c>
      <c r="H2174" s="6">
        <v>3</v>
      </c>
      <c r="I2174" s="6">
        <v>16</v>
      </c>
      <c r="J2174" s="127">
        <v>2044.09</v>
      </c>
      <c r="K2174" s="127">
        <v>635.20000000000005</v>
      </c>
      <c r="L2174" s="127">
        <v>355.54</v>
      </c>
      <c r="M2174" s="127">
        <v>1053.3499999999999</v>
      </c>
    </row>
    <row r="2175" spans="1:13">
      <c r="A2175" s="124">
        <v>2025</v>
      </c>
      <c r="B2175" s="124">
        <v>8</v>
      </c>
      <c r="C2175" s="126">
        <v>45900</v>
      </c>
      <c r="D2175" s="124">
        <v>53005011402</v>
      </c>
      <c r="E2175" s="124" t="s">
        <v>70</v>
      </c>
      <c r="F2175" s="6">
        <v>20</v>
      </c>
      <c r="G2175" s="6">
        <v>8</v>
      </c>
      <c r="H2175" s="6">
        <v>4</v>
      </c>
      <c r="I2175" s="6">
        <v>8</v>
      </c>
      <c r="J2175" s="127">
        <v>1340.98</v>
      </c>
      <c r="K2175" s="127">
        <v>556.42999999999995</v>
      </c>
      <c r="L2175" s="127">
        <v>347.45</v>
      </c>
      <c r="M2175" s="127">
        <v>437.1</v>
      </c>
    </row>
    <row r="2176" spans="1:13">
      <c r="A2176" s="124">
        <v>2025</v>
      </c>
      <c r="B2176" s="124">
        <v>8</v>
      </c>
      <c r="C2176" s="126">
        <v>45900</v>
      </c>
      <c r="D2176" s="124">
        <v>53005011501</v>
      </c>
      <c r="E2176" s="124" t="s">
        <v>72</v>
      </c>
      <c r="F2176" s="6">
        <v>1</v>
      </c>
      <c r="G2176" s="6">
        <v>1</v>
      </c>
      <c r="H2176" s="6">
        <v>0</v>
      </c>
      <c r="I2176" s="6">
        <v>0</v>
      </c>
      <c r="J2176" s="127">
        <v>30.65</v>
      </c>
      <c r="K2176" s="127">
        <v>30.65</v>
      </c>
      <c r="L2176" s="127">
        <v>0</v>
      </c>
      <c r="M2176" s="127">
        <v>0</v>
      </c>
    </row>
    <row r="2177" spans="1:13">
      <c r="A2177" s="124">
        <v>2025</v>
      </c>
      <c r="B2177" s="124">
        <v>8</v>
      </c>
      <c r="C2177" s="126">
        <v>45900</v>
      </c>
      <c r="D2177" s="124">
        <v>53005011501</v>
      </c>
      <c r="E2177" s="124" t="s">
        <v>70</v>
      </c>
      <c r="F2177" s="6">
        <v>3</v>
      </c>
      <c r="G2177" s="6">
        <v>2</v>
      </c>
      <c r="H2177" s="6">
        <v>1</v>
      </c>
      <c r="I2177" s="6">
        <v>0</v>
      </c>
      <c r="J2177" s="127">
        <v>81.33</v>
      </c>
      <c r="K2177" s="127">
        <v>60.81</v>
      </c>
      <c r="L2177" s="127">
        <v>20.52</v>
      </c>
      <c r="M2177" s="127">
        <v>0</v>
      </c>
    </row>
    <row r="2178" spans="1:13">
      <c r="A2178" s="124">
        <v>2025</v>
      </c>
      <c r="B2178" s="124">
        <v>8</v>
      </c>
      <c r="C2178" s="126">
        <v>45900</v>
      </c>
      <c r="D2178" s="124">
        <v>53005011503</v>
      </c>
      <c r="E2178" s="124" t="s">
        <v>70</v>
      </c>
      <c r="F2178" s="6">
        <v>109</v>
      </c>
      <c r="G2178" s="6">
        <v>49</v>
      </c>
      <c r="H2178" s="6">
        <v>23</v>
      </c>
      <c r="I2178" s="6">
        <v>37</v>
      </c>
      <c r="J2178" s="127">
        <v>14865.11</v>
      </c>
      <c r="K2178" s="127">
        <v>5769.82</v>
      </c>
      <c r="L2178" s="127">
        <v>6032.57</v>
      </c>
      <c r="M2178" s="127">
        <v>3062.72</v>
      </c>
    </row>
    <row r="2179" spans="1:13">
      <c r="A2179" s="124">
        <v>2025</v>
      </c>
      <c r="B2179" s="124">
        <v>8</v>
      </c>
      <c r="C2179" s="126">
        <v>45900</v>
      </c>
      <c r="D2179" s="124">
        <v>53005011504</v>
      </c>
      <c r="E2179" s="124" t="s">
        <v>70</v>
      </c>
      <c r="F2179" s="6">
        <v>1</v>
      </c>
      <c r="G2179" s="6">
        <v>1</v>
      </c>
      <c r="H2179" s="6">
        <v>0</v>
      </c>
      <c r="I2179" s="6">
        <v>0</v>
      </c>
      <c r="J2179" s="127">
        <v>10.98</v>
      </c>
      <c r="K2179" s="127">
        <v>10.98</v>
      </c>
      <c r="L2179" s="127">
        <v>0</v>
      </c>
      <c r="M2179" s="127">
        <v>0</v>
      </c>
    </row>
    <row r="2180" spans="1:13">
      <c r="A2180" s="124">
        <v>2025</v>
      </c>
      <c r="B2180" s="124">
        <v>8</v>
      </c>
      <c r="C2180" s="126">
        <v>45900</v>
      </c>
      <c r="D2180" s="124">
        <v>53005011600</v>
      </c>
      <c r="E2180" s="124" t="s">
        <v>71</v>
      </c>
      <c r="F2180" s="6">
        <v>2</v>
      </c>
      <c r="G2180" s="6">
        <v>2</v>
      </c>
      <c r="H2180" s="6">
        <v>0</v>
      </c>
      <c r="I2180" s="6">
        <v>0</v>
      </c>
      <c r="J2180" s="127">
        <v>47.59</v>
      </c>
      <c r="K2180" s="127">
        <v>47.59</v>
      </c>
      <c r="L2180" s="127">
        <v>0</v>
      </c>
      <c r="M2180" s="127">
        <v>0</v>
      </c>
    </row>
    <row r="2181" spans="1:13">
      <c r="A2181" s="124">
        <v>2025</v>
      </c>
      <c r="B2181" s="124">
        <v>8</v>
      </c>
      <c r="C2181" s="126">
        <v>45900</v>
      </c>
      <c r="D2181" s="124">
        <v>53005011600</v>
      </c>
      <c r="E2181" s="124" t="s">
        <v>69</v>
      </c>
      <c r="F2181" s="6">
        <v>1</v>
      </c>
      <c r="G2181" s="6">
        <v>1</v>
      </c>
      <c r="H2181" s="6">
        <v>0</v>
      </c>
      <c r="I2181" s="6">
        <v>0</v>
      </c>
      <c r="J2181" s="127">
        <v>13494.34</v>
      </c>
      <c r="K2181" s="127">
        <v>13494.34</v>
      </c>
      <c r="L2181" s="127">
        <v>0</v>
      </c>
      <c r="M2181" s="127">
        <v>0</v>
      </c>
    </row>
    <row r="2182" spans="1:13">
      <c r="A2182" s="124">
        <v>2025</v>
      </c>
      <c r="B2182" s="124">
        <v>8</v>
      </c>
      <c r="C2182" s="126">
        <v>45900</v>
      </c>
      <c r="D2182" s="124">
        <v>53005011700</v>
      </c>
      <c r="E2182" s="124" t="s">
        <v>71</v>
      </c>
      <c r="F2182" s="6">
        <v>13</v>
      </c>
      <c r="G2182" s="6">
        <v>6</v>
      </c>
      <c r="H2182" s="6">
        <v>2</v>
      </c>
      <c r="I2182" s="6">
        <v>5</v>
      </c>
      <c r="J2182" s="127">
        <v>4319.96</v>
      </c>
      <c r="K2182" s="127">
        <v>752.54</v>
      </c>
      <c r="L2182" s="127">
        <v>370.88</v>
      </c>
      <c r="M2182" s="127">
        <v>3196.54</v>
      </c>
    </row>
    <row r="2183" spans="1:13">
      <c r="A2183" s="124">
        <v>2025</v>
      </c>
      <c r="B2183" s="124">
        <v>8</v>
      </c>
      <c r="C2183" s="126">
        <v>45900</v>
      </c>
      <c r="D2183" s="124">
        <v>53005011700</v>
      </c>
      <c r="E2183" s="124" t="s">
        <v>72</v>
      </c>
      <c r="F2183" s="6">
        <v>1</v>
      </c>
      <c r="G2183" s="6">
        <v>0</v>
      </c>
      <c r="H2183" s="6">
        <v>0</v>
      </c>
      <c r="I2183" s="6">
        <v>1</v>
      </c>
      <c r="J2183" s="127">
        <v>2008.51</v>
      </c>
      <c r="K2183" s="127">
        <v>20</v>
      </c>
      <c r="L2183" s="127">
        <v>20</v>
      </c>
      <c r="M2183" s="127">
        <v>1968.51</v>
      </c>
    </row>
    <row r="2184" spans="1:13">
      <c r="A2184" s="124">
        <v>2025</v>
      </c>
      <c r="B2184" s="124">
        <v>8</v>
      </c>
      <c r="C2184" s="126">
        <v>45900</v>
      </c>
      <c r="D2184" s="124">
        <v>53005011700</v>
      </c>
      <c r="E2184" s="124" t="s">
        <v>69</v>
      </c>
      <c r="F2184" s="6">
        <v>1</v>
      </c>
      <c r="G2184" s="6">
        <v>1</v>
      </c>
      <c r="H2184" s="6">
        <v>0</v>
      </c>
      <c r="I2184" s="6">
        <v>0</v>
      </c>
      <c r="J2184" s="127">
        <v>1055.8399999999999</v>
      </c>
      <c r="K2184" s="127">
        <v>1055.8399999999999</v>
      </c>
      <c r="L2184" s="127">
        <v>0</v>
      </c>
      <c r="M2184" s="127">
        <v>0</v>
      </c>
    </row>
    <row r="2185" spans="1:13">
      <c r="A2185" s="124">
        <v>2025</v>
      </c>
      <c r="B2185" s="124">
        <v>8</v>
      </c>
      <c r="C2185" s="126">
        <v>45900</v>
      </c>
      <c r="D2185" s="124">
        <v>53005011700</v>
      </c>
      <c r="E2185" s="124" t="s">
        <v>70</v>
      </c>
      <c r="F2185" s="6">
        <v>53</v>
      </c>
      <c r="G2185" s="6">
        <v>24</v>
      </c>
      <c r="H2185" s="6">
        <v>7</v>
      </c>
      <c r="I2185" s="6">
        <v>22</v>
      </c>
      <c r="J2185" s="127">
        <v>4810.17</v>
      </c>
      <c r="K2185" s="127">
        <v>1095.19</v>
      </c>
      <c r="L2185" s="127">
        <v>475.28</v>
      </c>
      <c r="M2185" s="127">
        <v>3239.7</v>
      </c>
    </row>
    <row r="2186" spans="1:13">
      <c r="A2186" s="124">
        <v>2025</v>
      </c>
      <c r="B2186" s="124">
        <v>8</v>
      </c>
      <c r="C2186" s="126">
        <v>45900</v>
      </c>
      <c r="D2186" s="124">
        <v>53005011800</v>
      </c>
      <c r="E2186" s="124" t="s">
        <v>71</v>
      </c>
      <c r="F2186" s="6">
        <v>1</v>
      </c>
      <c r="G2186" s="6">
        <v>0</v>
      </c>
      <c r="H2186" s="6">
        <v>0</v>
      </c>
      <c r="I2186" s="6">
        <v>1</v>
      </c>
      <c r="J2186" s="127">
        <v>324.97000000000003</v>
      </c>
      <c r="K2186" s="127">
        <v>108.65</v>
      </c>
      <c r="L2186" s="127">
        <v>90.91</v>
      </c>
      <c r="M2186" s="127">
        <v>125.41</v>
      </c>
    </row>
    <row r="2187" spans="1:13">
      <c r="A2187" s="124">
        <v>2025</v>
      </c>
      <c r="B2187" s="124">
        <v>8</v>
      </c>
      <c r="C2187" s="126">
        <v>45900</v>
      </c>
      <c r="D2187" s="124">
        <v>53007960700</v>
      </c>
      <c r="E2187" s="124" t="s">
        <v>71</v>
      </c>
      <c r="F2187" s="6">
        <v>2</v>
      </c>
      <c r="G2187" s="6">
        <v>1</v>
      </c>
      <c r="H2187" s="6">
        <v>1</v>
      </c>
      <c r="I2187" s="6">
        <v>0</v>
      </c>
      <c r="J2187" s="127">
        <v>48.62</v>
      </c>
      <c r="K2187" s="127">
        <v>25.81</v>
      </c>
      <c r="L2187" s="127">
        <v>22.81</v>
      </c>
      <c r="M2187" s="127">
        <v>0</v>
      </c>
    </row>
    <row r="2188" spans="1:13">
      <c r="A2188" s="124">
        <v>2025</v>
      </c>
      <c r="B2188" s="124">
        <v>8</v>
      </c>
      <c r="C2188" s="126">
        <v>45900</v>
      </c>
      <c r="D2188" s="124">
        <v>53007960700</v>
      </c>
      <c r="E2188" s="124" t="s">
        <v>70</v>
      </c>
      <c r="F2188" s="6">
        <v>1</v>
      </c>
      <c r="G2188" s="6">
        <v>0</v>
      </c>
      <c r="H2188" s="6">
        <v>0</v>
      </c>
      <c r="I2188" s="6">
        <v>1</v>
      </c>
      <c r="J2188" s="127">
        <v>64.900000000000006</v>
      </c>
      <c r="K2188" s="127">
        <v>5.5</v>
      </c>
      <c r="L2188" s="127">
        <v>7.17</v>
      </c>
      <c r="M2188" s="127">
        <v>52.23</v>
      </c>
    </row>
    <row r="2189" spans="1:13">
      <c r="A2189" s="124">
        <v>2025</v>
      </c>
      <c r="B2189" s="124">
        <v>8</v>
      </c>
      <c r="C2189" s="126">
        <v>45900</v>
      </c>
      <c r="D2189" s="124">
        <v>53007960801</v>
      </c>
      <c r="E2189" s="124" t="s">
        <v>71</v>
      </c>
      <c r="F2189" s="6">
        <v>1</v>
      </c>
      <c r="G2189" s="6">
        <v>1</v>
      </c>
      <c r="H2189" s="6">
        <v>0</v>
      </c>
      <c r="I2189" s="6">
        <v>0</v>
      </c>
      <c r="J2189" s="127">
        <v>662.86</v>
      </c>
      <c r="K2189" s="127">
        <v>662.86</v>
      </c>
      <c r="L2189" s="127">
        <v>0</v>
      </c>
      <c r="M2189" s="127">
        <v>0</v>
      </c>
    </row>
    <row r="2190" spans="1:13">
      <c r="A2190" s="124">
        <v>2025</v>
      </c>
      <c r="B2190" s="124">
        <v>8</v>
      </c>
      <c r="C2190" s="126">
        <v>45900</v>
      </c>
      <c r="D2190" s="124">
        <v>53007960801</v>
      </c>
      <c r="E2190" s="124" t="s">
        <v>70</v>
      </c>
      <c r="F2190" s="6">
        <v>2</v>
      </c>
      <c r="G2190" s="6">
        <v>1</v>
      </c>
      <c r="H2190" s="6">
        <v>0</v>
      </c>
      <c r="I2190" s="6">
        <v>1</v>
      </c>
      <c r="J2190" s="127">
        <v>14.56</v>
      </c>
      <c r="K2190" s="127">
        <v>7.28</v>
      </c>
      <c r="L2190" s="127">
        <v>1.45</v>
      </c>
      <c r="M2190" s="127">
        <v>5.83</v>
      </c>
    </row>
    <row r="2191" spans="1:13">
      <c r="A2191" s="124">
        <v>2025</v>
      </c>
      <c r="B2191" s="124">
        <v>8</v>
      </c>
      <c r="C2191" s="126">
        <v>45900</v>
      </c>
      <c r="D2191" s="124">
        <v>53007960802</v>
      </c>
      <c r="E2191" s="124" t="s">
        <v>71</v>
      </c>
      <c r="F2191" s="6">
        <v>6</v>
      </c>
      <c r="G2191" s="6">
        <v>3</v>
      </c>
      <c r="H2191" s="6">
        <v>1</v>
      </c>
      <c r="I2191" s="6">
        <v>2</v>
      </c>
      <c r="J2191" s="127">
        <v>722.52</v>
      </c>
      <c r="K2191" s="127">
        <v>637.34</v>
      </c>
      <c r="L2191" s="127">
        <v>63.6</v>
      </c>
      <c r="M2191" s="127">
        <v>21.58</v>
      </c>
    </row>
    <row r="2192" spans="1:13">
      <c r="A2192" s="124">
        <v>2025</v>
      </c>
      <c r="B2192" s="124">
        <v>8</v>
      </c>
      <c r="C2192" s="126">
        <v>45900</v>
      </c>
      <c r="D2192" s="124">
        <v>53007960802</v>
      </c>
      <c r="E2192" s="124" t="s">
        <v>70</v>
      </c>
      <c r="F2192" s="6">
        <v>21</v>
      </c>
      <c r="G2192" s="6">
        <v>10</v>
      </c>
      <c r="H2192" s="6">
        <v>7</v>
      </c>
      <c r="I2192" s="6">
        <v>4</v>
      </c>
      <c r="J2192" s="127">
        <v>885.54</v>
      </c>
      <c r="K2192" s="127">
        <v>296.58</v>
      </c>
      <c r="L2192" s="127">
        <v>170.03</v>
      </c>
      <c r="M2192" s="127">
        <v>418.93</v>
      </c>
    </row>
    <row r="2193" spans="1:13">
      <c r="A2193" s="124">
        <v>2025</v>
      </c>
      <c r="B2193" s="124">
        <v>8</v>
      </c>
      <c r="C2193" s="126">
        <v>45900</v>
      </c>
      <c r="D2193" s="124">
        <v>53007961000</v>
      </c>
      <c r="E2193" s="124" t="s">
        <v>71</v>
      </c>
      <c r="F2193" s="6">
        <v>7</v>
      </c>
      <c r="G2193" s="6">
        <v>4</v>
      </c>
      <c r="H2193" s="6">
        <v>2</v>
      </c>
      <c r="I2193" s="6">
        <v>1</v>
      </c>
      <c r="J2193" s="127">
        <v>10087.620000000001</v>
      </c>
      <c r="K2193" s="127">
        <v>457.69</v>
      </c>
      <c r="L2193" s="127">
        <v>42.97</v>
      </c>
      <c r="M2193" s="127">
        <v>9586.9599999999991</v>
      </c>
    </row>
    <row r="2194" spans="1:13">
      <c r="A2194" s="124">
        <v>2025</v>
      </c>
      <c r="B2194" s="124">
        <v>8</v>
      </c>
      <c r="C2194" s="126">
        <v>45900</v>
      </c>
      <c r="D2194" s="124">
        <v>53007961000</v>
      </c>
      <c r="E2194" s="124" t="s">
        <v>70</v>
      </c>
      <c r="F2194" s="6">
        <v>27</v>
      </c>
      <c r="G2194" s="6">
        <v>10</v>
      </c>
      <c r="H2194" s="6">
        <v>9</v>
      </c>
      <c r="I2194" s="6">
        <v>8</v>
      </c>
      <c r="J2194" s="127">
        <v>1648.79</v>
      </c>
      <c r="K2194" s="127">
        <v>502.89</v>
      </c>
      <c r="L2194" s="127">
        <v>197.2</v>
      </c>
      <c r="M2194" s="127">
        <v>948.7</v>
      </c>
    </row>
    <row r="2195" spans="1:13">
      <c r="A2195" s="124">
        <v>2025</v>
      </c>
      <c r="B2195" s="124">
        <v>8</v>
      </c>
      <c r="C2195" s="126">
        <v>45900</v>
      </c>
      <c r="D2195" s="124">
        <v>53007961100</v>
      </c>
      <c r="E2195" s="124" t="s">
        <v>71</v>
      </c>
      <c r="F2195" s="6">
        <v>1</v>
      </c>
      <c r="G2195" s="6">
        <v>1</v>
      </c>
      <c r="H2195" s="6">
        <v>0</v>
      </c>
      <c r="I2195" s="6">
        <v>0</v>
      </c>
      <c r="J2195" s="127">
        <v>21.2</v>
      </c>
      <c r="K2195" s="127">
        <v>21.2</v>
      </c>
      <c r="L2195" s="127">
        <v>0</v>
      </c>
      <c r="M2195" s="127">
        <v>0</v>
      </c>
    </row>
    <row r="2196" spans="1:13">
      <c r="A2196" s="124">
        <v>2025</v>
      </c>
      <c r="B2196" s="124">
        <v>8</v>
      </c>
      <c r="C2196" s="126">
        <v>45900</v>
      </c>
      <c r="D2196" s="124">
        <v>53007961100</v>
      </c>
      <c r="E2196" s="124" t="s">
        <v>70</v>
      </c>
      <c r="F2196" s="6">
        <v>15</v>
      </c>
      <c r="G2196" s="6">
        <v>5</v>
      </c>
      <c r="H2196" s="6">
        <v>2</v>
      </c>
      <c r="I2196" s="6">
        <v>8</v>
      </c>
      <c r="J2196" s="127">
        <v>563.1</v>
      </c>
      <c r="K2196" s="127">
        <v>182.39</v>
      </c>
      <c r="L2196" s="127">
        <v>136.05000000000001</v>
      </c>
      <c r="M2196" s="127">
        <v>244.66</v>
      </c>
    </row>
    <row r="2197" spans="1:13">
      <c r="A2197" s="124">
        <v>2025</v>
      </c>
      <c r="B2197" s="124">
        <v>8</v>
      </c>
      <c r="C2197" s="126">
        <v>45900</v>
      </c>
      <c r="D2197" s="124">
        <v>53007961200</v>
      </c>
      <c r="E2197" s="124" t="s">
        <v>70</v>
      </c>
      <c r="F2197" s="6">
        <v>1</v>
      </c>
      <c r="G2197" s="6">
        <v>0</v>
      </c>
      <c r="H2197" s="6">
        <v>1</v>
      </c>
      <c r="I2197" s="6">
        <v>0</v>
      </c>
      <c r="J2197" s="127">
        <v>25.8</v>
      </c>
      <c r="K2197" s="127">
        <v>13.29</v>
      </c>
      <c r="L2197" s="127">
        <v>12.51</v>
      </c>
      <c r="M2197" s="127">
        <v>0</v>
      </c>
    </row>
    <row r="2198" spans="1:13">
      <c r="A2198" s="124">
        <v>2025</v>
      </c>
      <c r="B2198" s="124">
        <v>8</v>
      </c>
      <c r="C2198" s="126">
        <v>45900</v>
      </c>
      <c r="D2198" s="124">
        <v>53007961301</v>
      </c>
      <c r="E2198" s="124" t="s">
        <v>70</v>
      </c>
      <c r="F2198" s="6">
        <v>4</v>
      </c>
      <c r="G2198" s="6">
        <v>1</v>
      </c>
      <c r="H2198" s="6">
        <v>0</v>
      </c>
      <c r="I2198" s="6">
        <v>3</v>
      </c>
      <c r="J2198" s="127">
        <v>249.45</v>
      </c>
      <c r="K2198" s="127">
        <v>34.74</v>
      </c>
      <c r="L2198" s="127">
        <v>32.380000000000003</v>
      </c>
      <c r="M2198" s="127">
        <v>182.33</v>
      </c>
    </row>
    <row r="2199" spans="1:13">
      <c r="A2199" s="124">
        <v>2025</v>
      </c>
      <c r="B2199" s="124">
        <v>8</v>
      </c>
      <c r="C2199" s="126">
        <v>45900</v>
      </c>
      <c r="D2199" s="124">
        <v>53007961302</v>
      </c>
      <c r="E2199" s="124" t="s">
        <v>70</v>
      </c>
      <c r="F2199" s="6">
        <v>14</v>
      </c>
      <c r="G2199" s="6">
        <v>5</v>
      </c>
      <c r="H2199" s="6">
        <v>4</v>
      </c>
      <c r="I2199" s="6">
        <v>5</v>
      </c>
      <c r="J2199" s="127">
        <v>1041.19</v>
      </c>
      <c r="K2199" s="127">
        <v>218.81</v>
      </c>
      <c r="L2199" s="127">
        <v>196.33</v>
      </c>
      <c r="M2199" s="127">
        <v>626.04999999999995</v>
      </c>
    </row>
    <row r="2200" spans="1:13">
      <c r="A2200" s="124">
        <v>2025</v>
      </c>
      <c r="B2200" s="124">
        <v>8</v>
      </c>
      <c r="C2200" s="126">
        <v>45900</v>
      </c>
      <c r="D2200" s="124">
        <v>53015000300</v>
      </c>
      <c r="E2200" s="124" t="s">
        <v>71</v>
      </c>
      <c r="F2200" s="6">
        <v>7</v>
      </c>
      <c r="G2200" s="6">
        <v>3</v>
      </c>
      <c r="H2200" s="6">
        <v>2</v>
      </c>
      <c r="I2200" s="6">
        <v>2</v>
      </c>
      <c r="J2200" s="127">
        <v>457.22</v>
      </c>
      <c r="K2200" s="127">
        <v>243.74</v>
      </c>
      <c r="L2200" s="127">
        <v>127.04</v>
      </c>
      <c r="M2200" s="127">
        <v>86.44</v>
      </c>
    </row>
    <row r="2201" spans="1:13">
      <c r="A2201" s="124">
        <v>2025</v>
      </c>
      <c r="B2201" s="124">
        <v>8</v>
      </c>
      <c r="C2201" s="126">
        <v>45900</v>
      </c>
      <c r="D2201" s="124">
        <v>53015000300</v>
      </c>
      <c r="E2201" s="124" t="s">
        <v>70</v>
      </c>
      <c r="F2201" s="6">
        <v>3</v>
      </c>
      <c r="G2201" s="6">
        <v>1</v>
      </c>
      <c r="H2201" s="6">
        <v>0</v>
      </c>
      <c r="I2201" s="6">
        <v>2</v>
      </c>
      <c r="J2201" s="127">
        <v>228.97</v>
      </c>
      <c r="K2201" s="127">
        <v>81.540000000000006</v>
      </c>
      <c r="L2201" s="127">
        <v>68.55</v>
      </c>
      <c r="M2201" s="127">
        <v>78.88</v>
      </c>
    </row>
    <row r="2202" spans="1:13">
      <c r="A2202" s="124">
        <v>2025</v>
      </c>
      <c r="B2202" s="124">
        <v>8</v>
      </c>
      <c r="C2202" s="126">
        <v>45900</v>
      </c>
      <c r="D2202" s="124">
        <v>53015000400</v>
      </c>
      <c r="E2202" s="124" t="s">
        <v>71</v>
      </c>
      <c r="F2202" s="6">
        <v>2</v>
      </c>
      <c r="G2202" s="6">
        <v>1</v>
      </c>
      <c r="H2202" s="6">
        <v>0</v>
      </c>
      <c r="I2202" s="6">
        <v>1</v>
      </c>
      <c r="J2202" s="127">
        <v>371.76</v>
      </c>
      <c r="K2202" s="127">
        <v>187.81</v>
      </c>
      <c r="L2202" s="127">
        <v>39.07</v>
      </c>
      <c r="M2202" s="127">
        <v>144.88</v>
      </c>
    </row>
    <row r="2203" spans="1:13">
      <c r="A2203" s="124">
        <v>2025</v>
      </c>
      <c r="B2203" s="124">
        <v>8</v>
      </c>
      <c r="C2203" s="126">
        <v>45900</v>
      </c>
      <c r="D2203" s="124">
        <v>53015000400</v>
      </c>
      <c r="E2203" s="124" t="s">
        <v>70</v>
      </c>
      <c r="F2203" s="6">
        <v>18</v>
      </c>
      <c r="G2203" s="6">
        <v>7</v>
      </c>
      <c r="H2203" s="6">
        <v>4</v>
      </c>
      <c r="I2203" s="6">
        <v>7</v>
      </c>
      <c r="J2203" s="127">
        <v>5861.46</v>
      </c>
      <c r="K2203" s="127">
        <v>433.8</v>
      </c>
      <c r="L2203" s="127">
        <v>1797.08</v>
      </c>
      <c r="M2203" s="127">
        <v>3630.58</v>
      </c>
    </row>
    <row r="2204" spans="1:13">
      <c r="A2204" s="124">
        <v>2025</v>
      </c>
      <c r="B2204" s="124">
        <v>8</v>
      </c>
      <c r="C2204" s="126">
        <v>45900</v>
      </c>
      <c r="D2204" s="124">
        <v>53015000501</v>
      </c>
      <c r="E2204" s="124" t="s">
        <v>70</v>
      </c>
      <c r="F2204" s="6">
        <v>14</v>
      </c>
      <c r="G2204" s="6">
        <v>6</v>
      </c>
      <c r="H2204" s="6">
        <v>1</v>
      </c>
      <c r="I2204" s="6">
        <v>7</v>
      </c>
      <c r="J2204" s="127">
        <v>812.46</v>
      </c>
      <c r="K2204" s="127">
        <v>200.65</v>
      </c>
      <c r="L2204" s="127">
        <v>103.93</v>
      </c>
      <c r="M2204" s="127">
        <v>507.88</v>
      </c>
    </row>
    <row r="2205" spans="1:13">
      <c r="A2205" s="124">
        <v>2025</v>
      </c>
      <c r="B2205" s="124">
        <v>8</v>
      </c>
      <c r="C2205" s="126">
        <v>45900</v>
      </c>
      <c r="D2205" s="124">
        <v>53015000502</v>
      </c>
      <c r="E2205" s="124" t="s">
        <v>70</v>
      </c>
      <c r="F2205" s="6">
        <v>7</v>
      </c>
      <c r="G2205" s="6">
        <v>1</v>
      </c>
      <c r="H2205" s="6">
        <v>1</v>
      </c>
      <c r="I2205" s="6">
        <v>5</v>
      </c>
      <c r="J2205" s="127">
        <v>537.33000000000004</v>
      </c>
      <c r="K2205" s="127">
        <v>164.63</v>
      </c>
      <c r="L2205" s="127">
        <v>135.16999999999999</v>
      </c>
      <c r="M2205" s="127">
        <v>237.53</v>
      </c>
    </row>
    <row r="2206" spans="1:13">
      <c r="A2206" s="124">
        <v>2025</v>
      </c>
      <c r="B2206" s="124">
        <v>8</v>
      </c>
      <c r="C2206" s="126">
        <v>45900</v>
      </c>
      <c r="D2206" s="124">
        <v>53015000601</v>
      </c>
      <c r="E2206" s="124" t="s">
        <v>71</v>
      </c>
      <c r="F2206" s="6">
        <v>1</v>
      </c>
      <c r="G2206" s="6">
        <v>1</v>
      </c>
      <c r="H2206" s="6">
        <v>0</v>
      </c>
      <c r="I2206" s="6">
        <v>0</v>
      </c>
      <c r="J2206" s="127">
        <v>792.76</v>
      </c>
      <c r="K2206" s="127">
        <v>792.76</v>
      </c>
      <c r="L2206" s="127">
        <v>0</v>
      </c>
      <c r="M2206" s="127">
        <v>0</v>
      </c>
    </row>
    <row r="2207" spans="1:13">
      <c r="A2207" s="124">
        <v>2025</v>
      </c>
      <c r="B2207" s="124">
        <v>8</v>
      </c>
      <c r="C2207" s="126">
        <v>45900</v>
      </c>
      <c r="D2207" s="124">
        <v>53015000601</v>
      </c>
      <c r="E2207" s="124" t="s">
        <v>70</v>
      </c>
      <c r="F2207" s="6">
        <v>2</v>
      </c>
      <c r="G2207" s="6">
        <v>0</v>
      </c>
      <c r="H2207" s="6">
        <v>1</v>
      </c>
      <c r="I2207" s="6">
        <v>1</v>
      </c>
      <c r="J2207" s="127">
        <v>131.13</v>
      </c>
      <c r="K2207" s="127">
        <v>11.66</v>
      </c>
      <c r="L2207" s="127">
        <v>11.66</v>
      </c>
      <c r="M2207" s="127">
        <v>107.81</v>
      </c>
    </row>
    <row r="2208" spans="1:13">
      <c r="A2208" s="124">
        <v>2025</v>
      </c>
      <c r="B2208" s="124">
        <v>8</v>
      </c>
      <c r="C2208" s="126">
        <v>45900</v>
      </c>
      <c r="D2208" s="124">
        <v>53015000602</v>
      </c>
      <c r="E2208" s="124" t="s">
        <v>70</v>
      </c>
      <c r="F2208" s="6">
        <v>18</v>
      </c>
      <c r="G2208" s="6">
        <v>6</v>
      </c>
      <c r="H2208" s="6">
        <v>4</v>
      </c>
      <c r="I2208" s="6">
        <v>8</v>
      </c>
      <c r="J2208" s="127">
        <v>1396.98</v>
      </c>
      <c r="K2208" s="127">
        <v>405.5</v>
      </c>
      <c r="L2208" s="127">
        <v>253.73</v>
      </c>
      <c r="M2208" s="127">
        <v>737.75</v>
      </c>
    </row>
    <row r="2209" spans="1:13">
      <c r="A2209" s="124">
        <v>2025</v>
      </c>
      <c r="B2209" s="124">
        <v>8</v>
      </c>
      <c r="C2209" s="126">
        <v>45900</v>
      </c>
      <c r="D2209" s="124">
        <v>53015000702</v>
      </c>
      <c r="E2209" s="124" t="s">
        <v>71</v>
      </c>
      <c r="F2209" s="6">
        <v>1</v>
      </c>
      <c r="G2209" s="6">
        <v>0</v>
      </c>
      <c r="H2209" s="6">
        <v>0</v>
      </c>
      <c r="I2209" s="6">
        <v>1</v>
      </c>
      <c r="J2209" s="127">
        <v>444.03</v>
      </c>
      <c r="K2209" s="127">
        <v>88.9</v>
      </c>
      <c r="L2209" s="127">
        <v>121.91</v>
      </c>
      <c r="M2209" s="127">
        <v>233.22</v>
      </c>
    </row>
    <row r="2210" spans="1:13">
      <c r="A2210" s="124">
        <v>2025</v>
      </c>
      <c r="B2210" s="124">
        <v>8</v>
      </c>
      <c r="C2210" s="126">
        <v>45900</v>
      </c>
      <c r="D2210" s="124">
        <v>53015000702</v>
      </c>
      <c r="E2210" s="124" t="s">
        <v>70</v>
      </c>
      <c r="F2210" s="6">
        <v>7</v>
      </c>
      <c r="G2210" s="6">
        <v>3</v>
      </c>
      <c r="H2210" s="6">
        <v>1</v>
      </c>
      <c r="I2210" s="6">
        <v>3</v>
      </c>
      <c r="J2210" s="127">
        <v>318.45</v>
      </c>
      <c r="K2210" s="127">
        <v>110.63</v>
      </c>
      <c r="L2210" s="127">
        <v>66.7</v>
      </c>
      <c r="M2210" s="127">
        <v>141.12</v>
      </c>
    </row>
    <row r="2211" spans="1:13">
      <c r="A2211" s="124">
        <v>2025</v>
      </c>
      <c r="B2211" s="124">
        <v>8</v>
      </c>
      <c r="C2211" s="126">
        <v>45900</v>
      </c>
      <c r="D2211" s="124">
        <v>53015000703</v>
      </c>
      <c r="E2211" s="124" t="s">
        <v>70</v>
      </c>
      <c r="F2211" s="6">
        <v>5</v>
      </c>
      <c r="G2211" s="6">
        <v>3</v>
      </c>
      <c r="H2211" s="6">
        <v>1</v>
      </c>
      <c r="I2211" s="6">
        <v>1</v>
      </c>
      <c r="J2211" s="127">
        <v>109.89</v>
      </c>
      <c r="K2211" s="127">
        <v>76.44</v>
      </c>
      <c r="L2211" s="127">
        <v>17.72</v>
      </c>
      <c r="M2211" s="127">
        <v>15.73</v>
      </c>
    </row>
    <row r="2212" spans="1:13">
      <c r="A2212" s="124">
        <v>2025</v>
      </c>
      <c r="B2212" s="124">
        <v>8</v>
      </c>
      <c r="C2212" s="126">
        <v>45900</v>
      </c>
      <c r="D2212" s="124">
        <v>53015000704</v>
      </c>
      <c r="E2212" s="124" t="s">
        <v>70</v>
      </c>
      <c r="F2212" s="6">
        <v>1</v>
      </c>
      <c r="G2212" s="6">
        <v>1</v>
      </c>
      <c r="H2212" s="6">
        <v>0</v>
      </c>
      <c r="I2212" s="6">
        <v>0</v>
      </c>
      <c r="J2212" s="127">
        <v>8.31</v>
      </c>
      <c r="K2212" s="127">
        <v>8.31</v>
      </c>
      <c r="L2212" s="127">
        <v>0</v>
      </c>
      <c r="M2212" s="127">
        <v>0</v>
      </c>
    </row>
    <row r="2213" spans="1:13">
      <c r="A2213" s="124">
        <v>2025</v>
      </c>
      <c r="B2213" s="124">
        <v>8</v>
      </c>
      <c r="C2213" s="126">
        <v>45900</v>
      </c>
      <c r="D2213" s="124">
        <v>53015000800</v>
      </c>
      <c r="E2213" s="124" t="s">
        <v>70</v>
      </c>
      <c r="F2213" s="6">
        <v>25</v>
      </c>
      <c r="G2213" s="6">
        <v>11</v>
      </c>
      <c r="H2213" s="6">
        <v>2</v>
      </c>
      <c r="I2213" s="6">
        <v>12</v>
      </c>
      <c r="J2213" s="127">
        <v>2042.55</v>
      </c>
      <c r="K2213" s="127">
        <v>726.21</v>
      </c>
      <c r="L2213" s="127">
        <v>386.4</v>
      </c>
      <c r="M2213" s="127">
        <v>929.94</v>
      </c>
    </row>
    <row r="2214" spans="1:13">
      <c r="A2214" s="124">
        <v>2025</v>
      </c>
      <c r="B2214" s="124">
        <v>8</v>
      </c>
      <c r="C2214" s="126">
        <v>45900</v>
      </c>
      <c r="D2214" s="124">
        <v>53015000900</v>
      </c>
      <c r="E2214" s="124" t="s">
        <v>70</v>
      </c>
      <c r="F2214" s="6">
        <v>3</v>
      </c>
      <c r="G2214" s="6">
        <v>3</v>
      </c>
      <c r="H2214" s="6">
        <v>0</v>
      </c>
      <c r="I2214" s="6">
        <v>0</v>
      </c>
      <c r="J2214" s="127">
        <v>100.5</v>
      </c>
      <c r="K2214" s="127">
        <v>100.5</v>
      </c>
      <c r="L2214" s="127">
        <v>0</v>
      </c>
      <c r="M2214" s="127">
        <v>0</v>
      </c>
    </row>
    <row r="2215" spans="1:13">
      <c r="A2215" s="124">
        <v>2025</v>
      </c>
      <c r="B2215" s="124">
        <v>8</v>
      </c>
      <c r="C2215" s="126">
        <v>45900</v>
      </c>
      <c r="D2215" s="124">
        <v>53015001000</v>
      </c>
      <c r="E2215" s="124" t="s">
        <v>71</v>
      </c>
      <c r="F2215" s="6">
        <v>5</v>
      </c>
      <c r="G2215" s="6">
        <v>4</v>
      </c>
      <c r="H2215" s="6">
        <v>0</v>
      </c>
      <c r="I2215" s="6">
        <v>1</v>
      </c>
      <c r="J2215" s="127">
        <v>1969.2</v>
      </c>
      <c r="K2215" s="127">
        <v>700.5</v>
      </c>
      <c r="L2215" s="127">
        <v>0</v>
      </c>
      <c r="M2215" s="127">
        <v>1268.7</v>
      </c>
    </row>
    <row r="2216" spans="1:13">
      <c r="A2216" s="124">
        <v>2025</v>
      </c>
      <c r="B2216" s="124">
        <v>8</v>
      </c>
      <c r="C2216" s="126">
        <v>45900</v>
      </c>
      <c r="D2216" s="124">
        <v>53015001000</v>
      </c>
      <c r="E2216" s="124" t="s">
        <v>70</v>
      </c>
      <c r="F2216" s="6">
        <v>2</v>
      </c>
      <c r="G2216" s="6">
        <v>0</v>
      </c>
      <c r="H2216" s="6">
        <v>0</v>
      </c>
      <c r="I2216" s="6">
        <v>2</v>
      </c>
      <c r="J2216" s="127">
        <v>101.88</v>
      </c>
      <c r="K2216" s="127">
        <v>25.86</v>
      </c>
      <c r="L2216" s="127">
        <v>0</v>
      </c>
      <c r="M2216" s="127">
        <v>76.02</v>
      </c>
    </row>
    <row r="2217" spans="1:13">
      <c r="A2217" s="124">
        <v>2025</v>
      </c>
      <c r="B2217" s="124">
        <v>8</v>
      </c>
      <c r="C2217" s="126">
        <v>45900</v>
      </c>
      <c r="D2217" s="124">
        <v>53015001100</v>
      </c>
      <c r="E2217" s="124" t="s">
        <v>71</v>
      </c>
      <c r="F2217" s="6">
        <v>4</v>
      </c>
      <c r="G2217" s="6">
        <v>4</v>
      </c>
      <c r="H2217" s="6">
        <v>0</v>
      </c>
      <c r="I2217" s="6">
        <v>0</v>
      </c>
      <c r="J2217" s="127">
        <v>215.64</v>
      </c>
      <c r="K2217" s="127">
        <v>215.64</v>
      </c>
      <c r="L2217" s="127">
        <v>0</v>
      </c>
      <c r="M2217" s="127">
        <v>0</v>
      </c>
    </row>
    <row r="2218" spans="1:13">
      <c r="A2218" s="124">
        <v>2025</v>
      </c>
      <c r="B2218" s="124">
        <v>8</v>
      </c>
      <c r="C2218" s="126">
        <v>45900</v>
      </c>
      <c r="D2218" s="124">
        <v>53015001100</v>
      </c>
      <c r="E2218" s="124" t="s">
        <v>70</v>
      </c>
      <c r="F2218" s="6">
        <v>26</v>
      </c>
      <c r="G2218" s="6">
        <v>3</v>
      </c>
      <c r="H2218" s="6">
        <v>1</v>
      </c>
      <c r="I2218" s="6">
        <v>22</v>
      </c>
      <c r="J2218" s="127">
        <v>1857.64</v>
      </c>
      <c r="K2218" s="127">
        <v>426.29</v>
      </c>
      <c r="L2218" s="127">
        <v>36.630000000000003</v>
      </c>
      <c r="M2218" s="127">
        <v>1394.72</v>
      </c>
    </row>
    <row r="2219" spans="1:13">
      <c r="A2219" s="124">
        <v>2025</v>
      </c>
      <c r="B2219" s="124">
        <v>8</v>
      </c>
      <c r="C2219" s="126">
        <v>45900</v>
      </c>
      <c r="D2219" s="124">
        <v>53015001200</v>
      </c>
      <c r="E2219" s="124" t="s">
        <v>71</v>
      </c>
      <c r="F2219" s="6">
        <v>1</v>
      </c>
      <c r="G2219" s="6">
        <v>1</v>
      </c>
      <c r="H2219" s="6">
        <v>0</v>
      </c>
      <c r="I2219" s="6">
        <v>0</v>
      </c>
      <c r="J2219" s="127">
        <v>1153.6500000000001</v>
      </c>
      <c r="K2219" s="127">
        <v>1153.6500000000001</v>
      </c>
      <c r="L2219" s="127">
        <v>0</v>
      </c>
      <c r="M2219" s="127">
        <v>0</v>
      </c>
    </row>
    <row r="2220" spans="1:13">
      <c r="A2220" s="124">
        <v>2025</v>
      </c>
      <c r="B2220" s="124">
        <v>8</v>
      </c>
      <c r="C2220" s="126">
        <v>45900</v>
      </c>
      <c r="D2220" s="124">
        <v>53015001200</v>
      </c>
      <c r="E2220" s="124" t="s">
        <v>70</v>
      </c>
      <c r="F2220" s="6">
        <v>6</v>
      </c>
      <c r="G2220" s="6">
        <v>1</v>
      </c>
      <c r="H2220" s="6">
        <v>0</v>
      </c>
      <c r="I2220" s="6">
        <v>5</v>
      </c>
      <c r="J2220" s="127">
        <v>911.9</v>
      </c>
      <c r="K2220" s="127">
        <v>302.16000000000003</v>
      </c>
      <c r="L2220" s="127">
        <v>0</v>
      </c>
      <c r="M2220" s="127">
        <v>609.74</v>
      </c>
    </row>
    <row r="2221" spans="1:13">
      <c r="A2221" s="124">
        <v>2025</v>
      </c>
      <c r="B2221" s="124">
        <v>8</v>
      </c>
      <c r="C2221" s="126">
        <v>45900</v>
      </c>
      <c r="D2221" s="124">
        <v>53015001300</v>
      </c>
      <c r="E2221" s="124" t="s">
        <v>71</v>
      </c>
      <c r="F2221" s="6">
        <v>1</v>
      </c>
      <c r="G2221" s="6">
        <v>0</v>
      </c>
      <c r="H2221" s="6">
        <v>0</v>
      </c>
      <c r="I2221" s="6">
        <v>1</v>
      </c>
      <c r="J2221" s="127">
        <v>78.599999999999994</v>
      </c>
      <c r="K2221" s="127">
        <v>20</v>
      </c>
      <c r="L2221" s="127">
        <v>0</v>
      </c>
      <c r="M2221" s="127">
        <v>58.6</v>
      </c>
    </row>
    <row r="2222" spans="1:13">
      <c r="A2222" s="124">
        <v>2025</v>
      </c>
      <c r="B2222" s="124">
        <v>8</v>
      </c>
      <c r="C2222" s="126">
        <v>45900</v>
      </c>
      <c r="D2222" s="124">
        <v>53015001300</v>
      </c>
      <c r="E2222" s="124" t="s">
        <v>70</v>
      </c>
      <c r="F2222" s="6">
        <v>3</v>
      </c>
      <c r="G2222" s="6">
        <v>1</v>
      </c>
      <c r="H2222" s="6">
        <v>0</v>
      </c>
      <c r="I2222" s="6">
        <v>2</v>
      </c>
      <c r="J2222" s="127">
        <v>125.36</v>
      </c>
      <c r="K2222" s="127">
        <v>63.55</v>
      </c>
      <c r="L2222" s="127">
        <v>0</v>
      </c>
      <c r="M2222" s="127">
        <v>61.81</v>
      </c>
    </row>
    <row r="2223" spans="1:13">
      <c r="A2223" s="124">
        <v>2025</v>
      </c>
      <c r="B2223" s="124">
        <v>8</v>
      </c>
      <c r="C2223" s="126">
        <v>45900</v>
      </c>
      <c r="D2223" s="124">
        <v>53015001502</v>
      </c>
      <c r="E2223" s="124" t="s">
        <v>71</v>
      </c>
      <c r="F2223" s="6">
        <v>11</v>
      </c>
      <c r="G2223" s="6">
        <v>7</v>
      </c>
      <c r="H2223" s="6">
        <v>0</v>
      </c>
      <c r="I2223" s="6">
        <v>4</v>
      </c>
      <c r="J2223" s="127">
        <v>997.93</v>
      </c>
      <c r="K2223" s="127">
        <v>662.15</v>
      </c>
      <c r="L2223" s="127">
        <v>0</v>
      </c>
      <c r="M2223" s="127">
        <v>335.78</v>
      </c>
    </row>
    <row r="2224" spans="1:13">
      <c r="A2224" s="124">
        <v>2025</v>
      </c>
      <c r="B2224" s="124">
        <v>8</v>
      </c>
      <c r="C2224" s="126">
        <v>45900</v>
      </c>
      <c r="D2224" s="124">
        <v>53015001502</v>
      </c>
      <c r="E2224" s="124" t="s">
        <v>70</v>
      </c>
      <c r="F2224" s="6">
        <v>58</v>
      </c>
      <c r="G2224" s="6">
        <v>18</v>
      </c>
      <c r="H2224" s="6">
        <v>0</v>
      </c>
      <c r="I2224" s="6">
        <v>40</v>
      </c>
      <c r="J2224" s="127">
        <v>7677.22</v>
      </c>
      <c r="K2224" s="127">
        <v>1815.33</v>
      </c>
      <c r="L2224" s="127">
        <v>0</v>
      </c>
      <c r="M2224" s="127">
        <v>5861.89</v>
      </c>
    </row>
    <row r="2225" spans="1:13">
      <c r="A2225" s="124">
        <v>2025</v>
      </c>
      <c r="B2225" s="124">
        <v>8</v>
      </c>
      <c r="C2225" s="126">
        <v>45900</v>
      </c>
      <c r="D2225" s="124">
        <v>53015001600</v>
      </c>
      <c r="E2225" s="124" t="s">
        <v>71</v>
      </c>
      <c r="F2225" s="6">
        <v>1</v>
      </c>
      <c r="G2225" s="6">
        <v>1</v>
      </c>
      <c r="H2225" s="6">
        <v>0</v>
      </c>
      <c r="I2225" s="6">
        <v>0</v>
      </c>
      <c r="J2225" s="127">
        <v>0.4</v>
      </c>
      <c r="K2225" s="127">
        <v>0.4</v>
      </c>
      <c r="L2225" s="127">
        <v>0</v>
      </c>
      <c r="M2225" s="127">
        <v>0</v>
      </c>
    </row>
    <row r="2226" spans="1:13">
      <c r="A2226" s="124">
        <v>2025</v>
      </c>
      <c r="B2226" s="124">
        <v>8</v>
      </c>
      <c r="C2226" s="126">
        <v>45900</v>
      </c>
      <c r="D2226" s="124">
        <v>53015001600</v>
      </c>
      <c r="E2226" s="124" t="s">
        <v>70</v>
      </c>
      <c r="F2226" s="6">
        <v>12</v>
      </c>
      <c r="G2226" s="6">
        <v>3</v>
      </c>
      <c r="H2226" s="6">
        <v>0</v>
      </c>
      <c r="I2226" s="6">
        <v>9</v>
      </c>
      <c r="J2226" s="127">
        <v>1862.53</v>
      </c>
      <c r="K2226" s="127">
        <v>341.44</v>
      </c>
      <c r="L2226" s="127">
        <v>119.01</v>
      </c>
      <c r="M2226" s="127">
        <v>1402.08</v>
      </c>
    </row>
    <row r="2227" spans="1:13">
      <c r="A2227" s="124">
        <v>2025</v>
      </c>
      <c r="B2227" s="124">
        <v>8</v>
      </c>
      <c r="C2227" s="126">
        <v>45900</v>
      </c>
      <c r="D2227" s="124">
        <v>53015002002</v>
      </c>
      <c r="E2227" s="124" t="s">
        <v>71</v>
      </c>
      <c r="F2227" s="6">
        <v>2</v>
      </c>
      <c r="G2227" s="6">
        <v>2</v>
      </c>
      <c r="H2227" s="6">
        <v>0</v>
      </c>
      <c r="I2227" s="6">
        <v>0</v>
      </c>
      <c r="J2227" s="127">
        <v>291.37</v>
      </c>
      <c r="K2227" s="127">
        <v>291.37</v>
      </c>
      <c r="L2227" s="127">
        <v>0</v>
      </c>
      <c r="M2227" s="127">
        <v>0</v>
      </c>
    </row>
    <row r="2228" spans="1:13">
      <c r="A2228" s="124">
        <v>2025</v>
      </c>
      <c r="B2228" s="124">
        <v>8</v>
      </c>
      <c r="C2228" s="126">
        <v>45900</v>
      </c>
      <c r="D2228" s="124">
        <v>53015002002</v>
      </c>
      <c r="E2228" s="124" t="s">
        <v>70</v>
      </c>
      <c r="F2228" s="6">
        <v>6</v>
      </c>
      <c r="G2228" s="6">
        <v>0</v>
      </c>
      <c r="H2228" s="6">
        <v>0</v>
      </c>
      <c r="I2228" s="6">
        <v>6</v>
      </c>
      <c r="J2228" s="127">
        <v>581.07000000000005</v>
      </c>
      <c r="K2228" s="127">
        <v>70.72</v>
      </c>
      <c r="L2228" s="127">
        <v>0</v>
      </c>
      <c r="M2228" s="127">
        <v>510.35</v>
      </c>
    </row>
    <row r="2229" spans="1:13">
      <c r="A2229" s="124">
        <v>2025</v>
      </c>
      <c r="B2229" s="124">
        <v>8</v>
      </c>
      <c r="C2229" s="126">
        <v>45900</v>
      </c>
      <c r="D2229" s="124">
        <v>53015002100</v>
      </c>
      <c r="E2229" s="124" t="s">
        <v>71</v>
      </c>
      <c r="F2229" s="6">
        <v>17</v>
      </c>
      <c r="G2229" s="6">
        <v>7</v>
      </c>
      <c r="H2229" s="6">
        <v>2</v>
      </c>
      <c r="I2229" s="6">
        <v>8</v>
      </c>
      <c r="J2229" s="127">
        <v>8582.36</v>
      </c>
      <c r="K2229" s="127">
        <v>3723.21</v>
      </c>
      <c r="L2229" s="127">
        <v>1102.8599999999999</v>
      </c>
      <c r="M2229" s="127">
        <v>3756.29</v>
      </c>
    </row>
    <row r="2230" spans="1:13">
      <c r="A2230" s="124">
        <v>2025</v>
      </c>
      <c r="B2230" s="124">
        <v>8</v>
      </c>
      <c r="C2230" s="126">
        <v>45900</v>
      </c>
      <c r="D2230" s="124">
        <v>53015002100</v>
      </c>
      <c r="E2230" s="124" t="s">
        <v>70</v>
      </c>
      <c r="F2230" s="6">
        <v>2</v>
      </c>
      <c r="G2230" s="6">
        <v>1</v>
      </c>
      <c r="H2230" s="6">
        <v>0</v>
      </c>
      <c r="I2230" s="6">
        <v>1</v>
      </c>
      <c r="J2230" s="127">
        <v>72.680000000000007</v>
      </c>
      <c r="K2230" s="127">
        <v>13.43</v>
      </c>
      <c r="L2230" s="127">
        <v>5.83</v>
      </c>
      <c r="M2230" s="127">
        <v>53.42</v>
      </c>
    </row>
    <row r="2231" spans="1:13">
      <c r="A2231" s="124">
        <v>2025</v>
      </c>
      <c r="B2231" s="124">
        <v>8</v>
      </c>
      <c r="C2231" s="126">
        <v>45900</v>
      </c>
      <c r="D2231" s="124">
        <v>53017950500</v>
      </c>
      <c r="E2231" s="124" t="s">
        <v>71</v>
      </c>
      <c r="F2231" s="6">
        <v>5</v>
      </c>
      <c r="G2231" s="6">
        <v>4</v>
      </c>
      <c r="H2231" s="6">
        <v>0</v>
      </c>
      <c r="I2231" s="6">
        <v>1</v>
      </c>
      <c r="J2231" s="127">
        <v>6160.88</v>
      </c>
      <c r="K2231" s="127">
        <v>3674.5</v>
      </c>
      <c r="L2231" s="127">
        <v>923.68</v>
      </c>
      <c r="M2231" s="127">
        <v>1562.7</v>
      </c>
    </row>
    <row r="2232" spans="1:13">
      <c r="A2232" s="124">
        <v>2025</v>
      </c>
      <c r="B2232" s="124">
        <v>8</v>
      </c>
      <c r="C2232" s="126">
        <v>45900</v>
      </c>
      <c r="D2232" s="124">
        <v>53017950500</v>
      </c>
      <c r="E2232" s="124" t="s">
        <v>70</v>
      </c>
      <c r="F2232" s="6">
        <v>10</v>
      </c>
      <c r="G2232" s="6">
        <v>3</v>
      </c>
      <c r="H2232" s="6">
        <v>3</v>
      </c>
      <c r="I2232" s="6">
        <v>4</v>
      </c>
      <c r="J2232" s="127">
        <v>507.4</v>
      </c>
      <c r="K2232" s="127">
        <v>161.74</v>
      </c>
      <c r="L2232" s="127">
        <v>73.22</v>
      </c>
      <c r="M2232" s="127">
        <v>272.44</v>
      </c>
    </row>
    <row r="2233" spans="1:13">
      <c r="A2233" s="124">
        <v>2025</v>
      </c>
      <c r="B2233" s="124">
        <v>8</v>
      </c>
      <c r="C2233" s="126">
        <v>45900</v>
      </c>
      <c r="D2233" s="124">
        <v>53017950600</v>
      </c>
      <c r="E2233" s="124" t="s">
        <v>70</v>
      </c>
      <c r="F2233" s="6">
        <v>4</v>
      </c>
      <c r="G2233" s="6">
        <v>1</v>
      </c>
      <c r="H2233" s="6">
        <v>0</v>
      </c>
      <c r="I2233" s="6">
        <v>3</v>
      </c>
      <c r="J2233" s="127">
        <v>922.69</v>
      </c>
      <c r="K2233" s="127">
        <v>40.24</v>
      </c>
      <c r="L2233" s="127">
        <v>39.26</v>
      </c>
      <c r="M2233" s="127">
        <v>843.19</v>
      </c>
    </row>
    <row r="2234" spans="1:13">
      <c r="A2234" s="124">
        <v>2025</v>
      </c>
      <c r="B2234" s="124">
        <v>8</v>
      </c>
      <c r="C2234" s="126">
        <v>45900</v>
      </c>
      <c r="D2234" s="124">
        <v>53017950700</v>
      </c>
      <c r="E2234" s="124" t="s">
        <v>70</v>
      </c>
      <c r="F2234" s="6">
        <v>2</v>
      </c>
      <c r="G2234" s="6">
        <v>1</v>
      </c>
      <c r="H2234" s="6">
        <v>1</v>
      </c>
      <c r="I2234" s="6">
        <v>0</v>
      </c>
      <c r="J2234" s="127">
        <v>18.21</v>
      </c>
      <c r="K2234" s="127">
        <v>11.23</v>
      </c>
      <c r="L2234" s="127">
        <v>6.98</v>
      </c>
      <c r="M2234" s="127">
        <v>0</v>
      </c>
    </row>
    <row r="2235" spans="1:13">
      <c r="A2235" s="124">
        <v>2025</v>
      </c>
      <c r="B2235" s="124">
        <v>8</v>
      </c>
      <c r="C2235" s="126">
        <v>45900</v>
      </c>
      <c r="D2235" s="124">
        <v>53017950800</v>
      </c>
      <c r="E2235" s="124" t="s">
        <v>71</v>
      </c>
      <c r="F2235" s="6">
        <v>2</v>
      </c>
      <c r="G2235" s="6">
        <v>1</v>
      </c>
      <c r="H2235" s="6">
        <v>0</v>
      </c>
      <c r="I2235" s="6">
        <v>1</v>
      </c>
      <c r="J2235" s="127">
        <v>909.95</v>
      </c>
      <c r="K2235" s="127">
        <v>98.7</v>
      </c>
      <c r="L2235" s="127">
        <v>21.28</v>
      </c>
      <c r="M2235" s="127">
        <v>789.97</v>
      </c>
    </row>
    <row r="2236" spans="1:13">
      <c r="A2236" s="124">
        <v>2025</v>
      </c>
      <c r="B2236" s="124">
        <v>8</v>
      </c>
      <c r="C2236" s="126">
        <v>45900</v>
      </c>
      <c r="D2236" s="124">
        <v>53017950800</v>
      </c>
      <c r="E2236" s="124" t="s">
        <v>70</v>
      </c>
      <c r="F2236" s="6">
        <v>3</v>
      </c>
      <c r="G2236" s="6">
        <v>0</v>
      </c>
      <c r="H2236" s="6">
        <v>1</v>
      </c>
      <c r="I2236" s="6">
        <v>2</v>
      </c>
      <c r="J2236" s="127">
        <v>236.17</v>
      </c>
      <c r="K2236" s="127">
        <v>63.29</v>
      </c>
      <c r="L2236" s="127">
        <v>68.260000000000005</v>
      </c>
      <c r="M2236" s="127">
        <v>104.62</v>
      </c>
    </row>
    <row r="2237" spans="1:13">
      <c r="A2237" s="124">
        <v>2025</v>
      </c>
      <c r="B2237" s="124">
        <v>8</v>
      </c>
      <c r="C2237" s="126">
        <v>45900</v>
      </c>
      <c r="D2237" s="124">
        <v>53021020100</v>
      </c>
      <c r="E2237" s="124" t="s">
        <v>71</v>
      </c>
      <c r="F2237" s="6">
        <v>24</v>
      </c>
      <c r="G2237" s="6">
        <v>14</v>
      </c>
      <c r="H2237" s="6">
        <v>4</v>
      </c>
      <c r="I2237" s="6">
        <v>6</v>
      </c>
      <c r="J2237" s="127">
        <v>25173.25</v>
      </c>
      <c r="K2237" s="127">
        <v>9445.17</v>
      </c>
      <c r="L2237" s="127">
        <v>3218.61</v>
      </c>
      <c r="M2237" s="127">
        <v>12509.47</v>
      </c>
    </row>
    <row r="2238" spans="1:13">
      <c r="A2238" s="124">
        <v>2025</v>
      </c>
      <c r="B2238" s="124">
        <v>8</v>
      </c>
      <c r="C2238" s="126">
        <v>45900</v>
      </c>
      <c r="D2238" s="124">
        <v>53021020100</v>
      </c>
      <c r="E2238" s="124" t="s">
        <v>70</v>
      </c>
      <c r="F2238" s="6">
        <v>100</v>
      </c>
      <c r="G2238" s="6">
        <v>49</v>
      </c>
      <c r="H2238" s="6">
        <v>17</v>
      </c>
      <c r="I2238" s="6">
        <v>34</v>
      </c>
      <c r="J2238" s="127">
        <v>6609.67</v>
      </c>
      <c r="K2238" s="127">
        <v>2547.23</v>
      </c>
      <c r="L2238" s="127">
        <v>1107.3</v>
      </c>
      <c r="M2238" s="127">
        <v>2955.14</v>
      </c>
    </row>
    <row r="2239" spans="1:13">
      <c r="A2239" s="124">
        <v>2025</v>
      </c>
      <c r="B2239" s="124">
        <v>8</v>
      </c>
      <c r="C2239" s="126">
        <v>45900</v>
      </c>
      <c r="D2239" s="124">
        <v>53021020200</v>
      </c>
      <c r="E2239" s="124" t="s">
        <v>71</v>
      </c>
      <c r="F2239" s="6">
        <v>17</v>
      </c>
      <c r="G2239" s="6">
        <v>4</v>
      </c>
      <c r="H2239" s="6">
        <v>8</v>
      </c>
      <c r="I2239" s="6">
        <v>5</v>
      </c>
      <c r="J2239" s="127">
        <v>4112.58</v>
      </c>
      <c r="K2239" s="127">
        <v>2007.5</v>
      </c>
      <c r="L2239" s="127">
        <v>815.74</v>
      </c>
      <c r="M2239" s="127">
        <v>1289.3399999999999</v>
      </c>
    </row>
    <row r="2240" spans="1:13">
      <c r="A2240" s="124">
        <v>2025</v>
      </c>
      <c r="B2240" s="124">
        <v>8</v>
      </c>
      <c r="C2240" s="126">
        <v>45900</v>
      </c>
      <c r="D2240" s="124">
        <v>53021020200</v>
      </c>
      <c r="E2240" s="124" t="s">
        <v>72</v>
      </c>
      <c r="F2240" s="6">
        <v>1</v>
      </c>
      <c r="G2240" s="6">
        <v>1</v>
      </c>
      <c r="H2240" s="6">
        <v>0</v>
      </c>
      <c r="I2240" s="6">
        <v>0</v>
      </c>
      <c r="J2240" s="127">
        <v>4777.1400000000003</v>
      </c>
      <c r="K2240" s="127">
        <v>4777.1400000000003</v>
      </c>
      <c r="L2240" s="127">
        <v>0</v>
      </c>
      <c r="M2240" s="127">
        <v>0</v>
      </c>
    </row>
    <row r="2241" spans="1:13">
      <c r="A2241" s="124">
        <v>2025</v>
      </c>
      <c r="B2241" s="124">
        <v>8</v>
      </c>
      <c r="C2241" s="126">
        <v>45900</v>
      </c>
      <c r="D2241" s="124">
        <v>53021020200</v>
      </c>
      <c r="E2241" s="124" t="s">
        <v>70</v>
      </c>
      <c r="F2241" s="6">
        <v>68</v>
      </c>
      <c r="G2241" s="6">
        <v>32</v>
      </c>
      <c r="H2241" s="6">
        <v>11</v>
      </c>
      <c r="I2241" s="6">
        <v>25</v>
      </c>
      <c r="J2241" s="127">
        <v>4975.66</v>
      </c>
      <c r="K2241" s="127">
        <v>2391.37</v>
      </c>
      <c r="L2241" s="127">
        <v>431.96</v>
      </c>
      <c r="M2241" s="127">
        <v>2152.33</v>
      </c>
    </row>
    <row r="2242" spans="1:13">
      <c r="A2242" s="124">
        <v>2025</v>
      </c>
      <c r="B2242" s="124">
        <v>8</v>
      </c>
      <c r="C2242" s="126">
        <v>45900</v>
      </c>
      <c r="D2242" s="124">
        <v>53021020300</v>
      </c>
      <c r="E2242" s="124" t="s">
        <v>71</v>
      </c>
      <c r="F2242" s="6">
        <v>11</v>
      </c>
      <c r="G2242" s="6">
        <v>6</v>
      </c>
      <c r="H2242" s="6">
        <v>2</v>
      </c>
      <c r="I2242" s="6">
        <v>3</v>
      </c>
      <c r="J2242" s="127">
        <v>5570.85</v>
      </c>
      <c r="K2242" s="127">
        <v>4364.1499999999996</v>
      </c>
      <c r="L2242" s="127">
        <v>1076.52</v>
      </c>
      <c r="M2242" s="127">
        <v>130.18</v>
      </c>
    </row>
    <row r="2243" spans="1:13">
      <c r="A2243" s="124">
        <v>2025</v>
      </c>
      <c r="B2243" s="124">
        <v>8</v>
      </c>
      <c r="C2243" s="126">
        <v>45900</v>
      </c>
      <c r="D2243" s="124">
        <v>53021020300</v>
      </c>
      <c r="E2243" s="124" t="s">
        <v>70</v>
      </c>
      <c r="F2243" s="6">
        <v>54</v>
      </c>
      <c r="G2243" s="6">
        <v>23</v>
      </c>
      <c r="H2243" s="6">
        <v>6</v>
      </c>
      <c r="I2243" s="6">
        <v>25</v>
      </c>
      <c r="J2243" s="127">
        <v>3919.51</v>
      </c>
      <c r="K2243" s="127">
        <v>940.52</v>
      </c>
      <c r="L2243" s="127">
        <v>631.35</v>
      </c>
      <c r="M2243" s="127">
        <v>2347.64</v>
      </c>
    </row>
    <row r="2244" spans="1:13">
      <c r="A2244" s="124">
        <v>2025</v>
      </c>
      <c r="B2244" s="124">
        <v>8</v>
      </c>
      <c r="C2244" s="126">
        <v>45900</v>
      </c>
      <c r="D2244" s="124">
        <v>53021020400</v>
      </c>
      <c r="E2244" s="124" t="s">
        <v>71</v>
      </c>
      <c r="F2244" s="6">
        <v>8</v>
      </c>
      <c r="G2244" s="6">
        <v>5</v>
      </c>
      <c r="H2244" s="6">
        <v>2</v>
      </c>
      <c r="I2244" s="6">
        <v>1</v>
      </c>
      <c r="J2244" s="127">
        <v>2617.56</v>
      </c>
      <c r="K2244" s="127">
        <v>2018.37</v>
      </c>
      <c r="L2244" s="127">
        <v>114</v>
      </c>
      <c r="M2244" s="127">
        <v>485.19</v>
      </c>
    </row>
    <row r="2245" spans="1:13">
      <c r="A2245" s="124">
        <v>2025</v>
      </c>
      <c r="B2245" s="124">
        <v>8</v>
      </c>
      <c r="C2245" s="126">
        <v>45900</v>
      </c>
      <c r="D2245" s="124">
        <v>53021020400</v>
      </c>
      <c r="E2245" s="124" t="s">
        <v>70</v>
      </c>
      <c r="F2245" s="6">
        <v>65</v>
      </c>
      <c r="G2245" s="6">
        <v>34</v>
      </c>
      <c r="H2245" s="6">
        <v>12</v>
      </c>
      <c r="I2245" s="6">
        <v>19</v>
      </c>
      <c r="J2245" s="127">
        <v>3779.5</v>
      </c>
      <c r="K2245" s="127">
        <v>1425.55</v>
      </c>
      <c r="L2245" s="127">
        <v>530.52</v>
      </c>
      <c r="M2245" s="127">
        <v>1823.43</v>
      </c>
    </row>
    <row r="2246" spans="1:13">
      <c r="A2246" s="124">
        <v>2025</v>
      </c>
      <c r="B2246" s="124">
        <v>8</v>
      </c>
      <c r="C2246" s="126">
        <v>45900</v>
      </c>
      <c r="D2246" s="124">
        <v>53021020501</v>
      </c>
      <c r="E2246" s="124" t="s">
        <v>70</v>
      </c>
      <c r="F2246" s="6">
        <v>32</v>
      </c>
      <c r="G2246" s="6">
        <v>12</v>
      </c>
      <c r="H2246" s="6">
        <v>1</v>
      </c>
      <c r="I2246" s="6">
        <v>19</v>
      </c>
      <c r="J2246" s="127">
        <v>2499.83</v>
      </c>
      <c r="K2246" s="127">
        <v>849.65</v>
      </c>
      <c r="L2246" s="127">
        <v>56.59</v>
      </c>
      <c r="M2246" s="127">
        <v>1593.59</v>
      </c>
    </row>
    <row r="2247" spans="1:13">
      <c r="A2247" s="124">
        <v>2025</v>
      </c>
      <c r="B2247" s="124">
        <v>8</v>
      </c>
      <c r="C2247" s="126">
        <v>45900</v>
      </c>
      <c r="D2247" s="124">
        <v>53021020502</v>
      </c>
      <c r="E2247" s="124" t="s">
        <v>71</v>
      </c>
      <c r="F2247" s="6">
        <v>3</v>
      </c>
      <c r="G2247" s="6">
        <v>2</v>
      </c>
      <c r="H2247" s="6">
        <v>0</v>
      </c>
      <c r="I2247" s="6">
        <v>1</v>
      </c>
      <c r="J2247" s="127">
        <v>611.08000000000004</v>
      </c>
      <c r="K2247" s="127">
        <v>104.72</v>
      </c>
      <c r="L2247" s="127">
        <v>0</v>
      </c>
      <c r="M2247" s="127">
        <v>506.36</v>
      </c>
    </row>
    <row r="2248" spans="1:13">
      <c r="A2248" s="124">
        <v>2025</v>
      </c>
      <c r="B2248" s="124">
        <v>8</v>
      </c>
      <c r="C2248" s="126">
        <v>45900</v>
      </c>
      <c r="D2248" s="124">
        <v>53021020502</v>
      </c>
      <c r="E2248" s="124" t="s">
        <v>70</v>
      </c>
      <c r="F2248" s="6">
        <v>98</v>
      </c>
      <c r="G2248" s="6">
        <v>29</v>
      </c>
      <c r="H2248" s="6">
        <v>0</v>
      </c>
      <c r="I2248" s="6">
        <v>69</v>
      </c>
      <c r="J2248" s="127">
        <v>8602.73</v>
      </c>
      <c r="K2248" s="127">
        <v>2326.2199999999998</v>
      </c>
      <c r="L2248" s="127">
        <v>0</v>
      </c>
      <c r="M2248" s="127">
        <v>6276.51</v>
      </c>
    </row>
    <row r="2249" spans="1:13">
      <c r="A2249" s="124">
        <v>2025</v>
      </c>
      <c r="B2249" s="124">
        <v>8</v>
      </c>
      <c r="C2249" s="126">
        <v>45900</v>
      </c>
      <c r="D2249" s="124">
        <v>53021020601</v>
      </c>
      <c r="E2249" s="124" t="s">
        <v>71</v>
      </c>
      <c r="F2249" s="6">
        <v>1</v>
      </c>
      <c r="G2249" s="6">
        <v>0</v>
      </c>
      <c r="H2249" s="6">
        <v>1</v>
      </c>
      <c r="I2249" s="6">
        <v>0</v>
      </c>
      <c r="J2249" s="127">
        <v>6.1</v>
      </c>
      <c r="K2249" s="127">
        <v>0</v>
      </c>
      <c r="L2249" s="127">
        <v>6.1</v>
      </c>
      <c r="M2249" s="127">
        <v>0</v>
      </c>
    </row>
    <row r="2250" spans="1:13">
      <c r="A2250" s="124">
        <v>2025</v>
      </c>
      <c r="B2250" s="124">
        <v>8</v>
      </c>
      <c r="C2250" s="126">
        <v>45900</v>
      </c>
      <c r="D2250" s="124">
        <v>53021020601</v>
      </c>
      <c r="E2250" s="124" t="s">
        <v>70</v>
      </c>
      <c r="F2250" s="6">
        <v>156</v>
      </c>
      <c r="G2250" s="6">
        <v>46</v>
      </c>
      <c r="H2250" s="6">
        <v>2</v>
      </c>
      <c r="I2250" s="6">
        <v>108</v>
      </c>
      <c r="J2250" s="127">
        <v>13126.05</v>
      </c>
      <c r="K2250" s="127">
        <v>3580.7</v>
      </c>
      <c r="L2250" s="127">
        <v>228.23</v>
      </c>
      <c r="M2250" s="127">
        <v>9317.1200000000008</v>
      </c>
    </row>
    <row r="2251" spans="1:13">
      <c r="A2251" s="124">
        <v>2025</v>
      </c>
      <c r="B2251" s="124">
        <v>8</v>
      </c>
      <c r="C2251" s="126">
        <v>45900</v>
      </c>
      <c r="D2251" s="124">
        <v>53021020603</v>
      </c>
      <c r="E2251" s="124" t="s">
        <v>71</v>
      </c>
      <c r="F2251" s="6">
        <v>1</v>
      </c>
      <c r="G2251" s="6">
        <v>1</v>
      </c>
      <c r="H2251" s="6">
        <v>0</v>
      </c>
      <c r="I2251" s="6">
        <v>0</v>
      </c>
      <c r="J2251" s="127">
        <v>28.3</v>
      </c>
      <c r="K2251" s="127">
        <v>28.3</v>
      </c>
      <c r="L2251" s="127">
        <v>0</v>
      </c>
      <c r="M2251" s="127">
        <v>0</v>
      </c>
    </row>
    <row r="2252" spans="1:13">
      <c r="A2252" s="124">
        <v>2025</v>
      </c>
      <c r="B2252" s="124">
        <v>8</v>
      </c>
      <c r="C2252" s="126">
        <v>45900</v>
      </c>
      <c r="D2252" s="124">
        <v>53021020603</v>
      </c>
      <c r="E2252" s="124" t="s">
        <v>70</v>
      </c>
      <c r="F2252" s="6">
        <v>102</v>
      </c>
      <c r="G2252" s="6">
        <v>33</v>
      </c>
      <c r="H2252" s="6">
        <v>0</v>
      </c>
      <c r="I2252" s="6">
        <v>69</v>
      </c>
      <c r="J2252" s="127">
        <v>10722.38</v>
      </c>
      <c r="K2252" s="127">
        <v>2883.92</v>
      </c>
      <c r="L2252" s="127">
        <v>0</v>
      </c>
      <c r="M2252" s="127">
        <v>7838.46</v>
      </c>
    </row>
    <row r="2253" spans="1:13">
      <c r="A2253" s="124">
        <v>2025</v>
      </c>
      <c r="B2253" s="124">
        <v>8</v>
      </c>
      <c r="C2253" s="126">
        <v>45900</v>
      </c>
      <c r="D2253" s="124">
        <v>53021020605</v>
      </c>
      <c r="E2253" s="124" t="s">
        <v>71</v>
      </c>
      <c r="F2253" s="6">
        <v>6</v>
      </c>
      <c r="G2253" s="6">
        <v>1</v>
      </c>
      <c r="H2253" s="6">
        <v>0</v>
      </c>
      <c r="I2253" s="6">
        <v>5</v>
      </c>
      <c r="J2253" s="127">
        <v>672.72</v>
      </c>
      <c r="K2253" s="127">
        <v>261.33</v>
      </c>
      <c r="L2253" s="127">
        <v>0</v>
      </c>
      <c r="M2253" s="127">
        <v>411.39</v>
      </c>
    </row>
    <row r="2254" spans="1:13">
      <c r="A2254" s="124">
        <v>2025</v>
      </c>
      <c r="B2254" s="124">
        <v>8</v>
      </c>
      <c r="C2254" s="126">
        <v>45900</v>
      </c>
      <c r="D2254" s="124">
        <v>53021020605</v>
      </c>
      <c r="E2254" s="124" t="s">
        <v>70</v>
      </c>
      <c r="F2254" s="6">
        <v>187</v>
      </c>
      <c r="G2254" s="6">
        <v>81</v>
      </c>
      <c r="H2254" s="6">
        <v>0</v>
      </c>
      <c r="I2254" s="6">
        <v>106</v>
      </c>
      <c r="J2254" s="127">
        <v>22593.200000000001</v>
      </c>
      <c r="K2254" s="127">
        <v>7676.12</v>
      </c>
      <c r="L2254" s="127">
        <v>0</v>
      </c>
      <c r="M2254" s="127">
        <v>14917.08</v>
      </c>
    </row>
    <row r="2255" spans="1:13">
      <c r="A2255" s="124">
        <v>2025</v>
      </c>
      <c r="B2255" s="124">
        <v>8</v>
      </c>
      <c r="C2255" s="126">
        <v>45900</v>
      </c>
      <c r="D2255" s="124">
        <v>53021020606</v>
      </c>
      <c r="E2255" s="124" t="s">
        <v>71</v>
      </c>
      <c r="F2255" s="6">
        <v>4</v>
      </c>
      <c r="G2255" s="6">
        <v>2</v>
      </c>
      <c r="H2255" s="6">
        <v>0</v>
      </c>
      <c r="I2255" s="6">
        <v>2</v>
      </c>
      <c r="J2255" s="127">
        <v>989.8</v>
      </c>
      <c r="K2255" s="127">
        <v>839.94</v>
      </c>
      <c r="L2255" s="127">
        <v>0</v>
      </c>
      <c r="M2255" s="127">
        <v>149.86000000000001</v>
      </c>
    </row>
    <row r="2256" spans="1:13">
      <c r="A2256" s="124">
        <v>2025</v>
      </c>
      <c r="B2256" s="124">
        <v>8</v>
      </c>
      <c r="C2256" s="126">
        <v>45900</v>
      </c>
      <c r="D2256" s="124">
        <v>53021020606</v>
      </c>
      <c r="E2256" s="124" t="s">
        <v>70</v>
      </c>
      <c r="F2256" s="6">
        <v>229</v>
      </c>
      <c r="G2256" s="6">
        <v>85</v>
      </c>
      <c r="H2256" s="6">
        <v>5</v>
      </c>
      <c r="I2256" s="6">
        <v>139</v>
      </c>
      <c r="J2256" s="127">
        <v>24487.17</v>
      </c>
      <c r="K2256" s="127">
        <v>7223.27</v>
      </c>
      <c r="L2256" s="127">
        <v>440.41</v>
      </c>
      <c r="M2256" s="127">
        <v>16823.490000000002</v>
      </c>
    </row>
    <row r="2257" spans="1:13">
      <c r="A2257" s="124">
        <v>2025</v>
      </c>
      <c r="B2257" s="124">
        <v>8</v>
      </c>
      <c r="C2257" s="126">
        <v>45900</v>
      </c>
      <c r="D2257" s="124">
        <v>53021980100</v>
      </c>
      <c r="E2257" s="124" t="s">
        <v>71</v>
      </c>
      <c r="F2257" s="6">
        <v>5</v>
      </c>
      <c r="G2257" s="6">
        <v>2</v>
      </c>
      <c r="H2257" s="6">
        <v>2</v>
      </c>
      <c r="I2257" s="6">
        <v>1</v>
      </c>
      <c r="J2257" s="127">
        <v>414.66</v>
      </c>
      <c r="K2257" s="127">
        <v>156.43</v>
      </c>
      <c r="L2257" s="127">
        <v>154.75</v>
      </c>
      <c r="M2257" s="127">
        <v>103.48</v>
      </c>
    </row>
    <row r="2258" spans="1:13">
      <c r="A2258" s="124">
        <v>2025</v>
      </c>
      <c r="B2258" s="124">
        <v>8</v>
      </c>
      <c r="C2258" s="126">
        <v>45900</v>
      </c>
      <c r="D2258" s="124">
        <v>53021980100</v>
      </c>
      <c r="E2258" s="124" t="s">
        <v>72</v>
      </c>
      <c r="F2258" s="6">
        <v>2</v>
      </c>
      <c r="G2258" s="6">
        <v>2</v>
      </c>
      <c r="H2258" s="6">
        <v>0</v>
      </c>
      <c r="I2258" s="6">
        <v>0</v>
      </c>
      <c r="J2258" s="127">
        <v>61.56</v>
      </c>
      <c r="K2258" s="127">
        <v>61.56</v>
      </c>
      <c r="L2258" s="127">
        <v>0</v>
      </c>
      <c r="M2258" s="127">
        <v>0</v>
      </c>
    </row>
    <row r="2259" spans="1:13">
      <c r="A2259" s="124">
        <v>2025</v>
      </c>
      <c r="B2259" s="124">
        <v>8</v>
      </c>
      <c r="C2259" s="126">
        <v>45900</v>
      </c>
      <c r="D2259" s="124">
        <v>53025010500</v>
      </c>
      <c r="E2259" s="124" t="s">
        <v>70</v>
      </c>
      <c r="F2259" s="6">
        <v>1</v>
      </c>
      <c r="G2259" s="6">
        <v>0</v>
      </c>
      <c r="H2259" s="6">
        <v>0</v>
      </c>
      <c r="I2259" s="6">
        <v>1</v>
      </c>
      <c r="J2259" s="127">
        <v>24.86</v>
      </c>
      <c r="K2259" s="127">
        <v>8.8000000000000007</v>
      </c>
      <c r="L2259" s="127">
        <v>7.18</v>
      </c>
      <c r="M2259" s="127">
        <v>8.8800000000000008</v>
      </c>
    </row>
    <row r="2260" spans="1:13">
      <c r="A2260" s="124">
        <v>2025</v>
      </c>
      <c r="B2260" s="124">
        <v>8</v>
      </c>
      <c r="C2260" s="126">
        <v>45900</v>
      </c>
      <c r="D2260" s="124">
        <v>53025010600</v>
      </c>
      <c r="E2260" s="124" t="s">
        <v>71</v>
      </c>
      <c r="F2260" s="6">
        <v>8</v>
      </c>
      <c r="G2260" s="6">
        <v>6</v>
      </c>
      <c r="H2260" s="6">
        <v>1</v>
      </c>
      <c r="I2260" s="6">
        <v>1</v>
      </c>
      <c r="J2260" s="127">
        <v>8801.8799999999992</v>
      </c>
      <c r="K2260" s="127">
        <v>7045.47</v>
      </c>
      <c r="L2260" s="127">
        <v>1735.19</v>
      </c>
      <c r="M2260" s="127">
        <v>21.22</v>
      </c>
    </row>
    <row r="2261" spans="1:13">
      <c r="A2261" s="124">
        <v>2025</v>
      </c>
      <c r="B2261" s="124">
        <v>8</v>
      </c>
      <c r="C2261" s="126">
        <v>45900</v>
      </c>
      <c r="D2261" s="124">
        <v>53025010600</v>
      </c>
      <c r="E2261" s="124" t="s">
        <v>70</v>
      </c>
      <c r="F2261" s="6">
        <v>10</v>
      </c>
      <c r="G2261" s="6">
        <v>3</v>
      </c>
      <c r="H2261" s="6">
        <v>1</v>
      </c>
      <c r="I2261" s="6">
        <v>6</v>
      </c>
      <c r="J2261" s="127">
        <v>627.97</v>
      </c>
      <c r="K2261" s="127">
        <v>201.87</v>
      </c>
      <c r="L2261" s="127">
        <v>148.54</v>
      </c>
      <c r="M2261" s="127">
        <v>277.56</v>
      </c>
    </row>
    <row r="2262" spans="1:13">
      <c r="A2262" s="124">
        <v>2025</v>
      </c>
      <c r="B2262" s="124">
        <v>8</v>
      </c>
      <c r="C2262" s="126">
        <v>45900</v>
      </c>
      <c r="D2262" s="124">
        <v>53025010700</v>
      </c>
      <c r="E2262" s="124" t="s">
        <v>73</v>
      </c>
      <c r="F2262" s="6">
        <v>1</v>
      </c>
      <c r="G2262" s="6">
        <v>1</v>
      </c>
      <c r="H2262" s="6">
        <v>0</v>
      </c>
      <c r="I2262" s="6">
        <v>0</v>
      </c>
      <c r="J2262" s="127">
        <v>2577.41</v>
      </c>
      <c r="K2262" s="127">
        <v>2577.41</v>
      </c>
      <c r="L2262" s="127">
        <v>0</v>
      </c>
      <c r="M2262" s="127">
        <v>0</v>
      </c>
    </row>
    <row r="2263" spans="1:13">
      <c r="A2263" s="124">
        <v>2025</v>
      </c>
      <c r="B2263" s="124">
        <v>8</v>
      </c>
      <c r="C2263" s="126">
        <v>45900</v>
      </c>
      <c r="D2263" s="124">
        <v>53025010800</v>
      </c>
      <c r="E2263" s="124" t="s">
        <v>71</v>
      </c>
      <c r="F2263" s="6">
        <v>1</v>
      </c>
      <c r="G2263" s="6">
        <v>1</v>
      </c>
      <c r="H2263" s="6">
        <v>0</v>
      </c>
      <c r="I2263" s="6">
        <v>0</v>
      </c>
      <c r="J2263" s="127">
        <v>43796.03</v>
      </c>
      <c r="K2263" s="127">
        <v>43796.03</v>
      </c>
      <c r="L2263" s="127">
        <v>0</v>
      </c>
      <c r="M2263" s="127">
        <v>0</v>
      </c>
    </row>
    <row r="2264" spans="1:13">
      <c r="A2264" s="124">
        <v>2025</v>
      </c>
      <c r="B2264" s="124">
        <v>8</v>
      </c>
      <c r="C2264" s="126">
        <v>45900</v>
      </c>
      <c r="D2264" s="124">
        <v>53025010902</v>
      </c>
      <c r="E2264" s="124" t="s">
        <v>71</v>
      </c>
      <c r="F2264" s="6">
        <v>4</v>
      </c>
      <c r="G2264" s="6">
        <v>2</v>
      </c>
      <c r="H2264" s="6">
        <v>1</v>
      </c>
      <c r="I2264" s="6">
        <v>1</v>
      </c>
      <c r="J2264" s="127">
        <v>3059.23</v>
      </c>
      <c r="K2264" s="127">
        <v>2401.4899999999998</v>
      </c>
      <c r="L2264" s="127">
        <v>517.72</v>
      </c>
      <c r="M2264" s="127">
        <v>140.02000000000001</v>
      </c>
    </row>
    <row r="2265" spans="1:13">
      <c r="A2265" s="124">
        <v>2025</v>
      </c>
      <c r="B2265" s="124">
        <v>8</v>
      </c>
      <c r="C2265" s="126">
        <v>45900</v>
      </c>
      <c r="D2265" s="124">
        <v>53025010902</v>
      </c>
      <c r="E2265" s="124" t="s">
        <v>70</v>
      </c>
      <c r="F2265" s="6">
        <v>13</v>
      </c>
      <c r="G2265" s="6">
        <v>3</v>
      </c>
      <c r="H2265" s="6">
        <v>4</v>
      </c>
      <c r="I2265" s="6">
        <v>6</v>
      </c>
      <c r="J2265" s="127">
        <v>883.68</v>
      </c>
      <c r="K2265" s="127">
        <v>152.5</v>
      </c>
      <c r="L2265" s="127">
        <v>124.17</v>
      </c>
      <c r="M2265" s="127">
        <v>607.01</v>
      </c>
    </row>
    <row r="2266" spans="1:13">
      <c r="A2266" s="124">
        <v>2025</v>
      </c>
      <c r="B2266" s="124">
        <v>8</v>
      </c>
      <c r="C2266" s="126">
        <v>45900</v>
      </c>
      <c r="D2266" s="124">
        <v>53025011000</v>
      </c>
      <c r="E2266" s="124" t="s">
        <v>71</v>
      </c>
      <c r="F2266" s="6">
        <v>6</v>
      </c>
      <c r="G2266" s="6">
        <v>4</v>
      </c>
      <c r="H2266" s="6">
        <v>2</v>
      </c>
      <c r="I2266" s="6">
        <v>0</v>
      </c>
      <c r="J2266" s="127">
        <v>7329.36</v>
      </c>
      <c r="K2266" s="127">
        <v>4615.4399999999996</v>
      </c>
      <c r="L2266" s="127">
        <v>2713.92</v>
      </c>
      <c r="M2266" s="127">
        <v>0</v>
      </c>
    </row>
    <row r="2267" spans="1:13">
      <c r="A2267" s="124">
        <v>2025</v>
      </c>
      <c r="B2267" s="124">
        <v>8</v>
      </c>
      <c r="C2267" s="126">
        <v>45900</v>
      </c>
      <c r="D2267" s="124">
        <v>53025011000</v>
      </c>
      <c r="E2267" s="124" t="s">
        <v>72</v>
      </c>
      <c r="F2267" s="6">
        <v>1</v>
      </c>
      <c r="G2267" s="6">
        <v>1</v>
      </c>
      <c r="H2267" s="6">
        <v>0</v>
      </c>
      <c r="I2267" s="6">
        <v>0</v>
      </c>
      <c r="J2267" s="127">
        <v>121.9</v>
      </c>
      <c r="K2267" s="127">
        <v>121.9</v>
      </c>
      <c r="L2267" s="127">
        <v>0</v>
      </c>
      <c r="M2267" s="127">
        <v>0</v>
      </c>
    </row>
    <row r="2268" spans="1:13">
      <c r="A2268" s="124">
        <v>2025</v>
      </c>
      <c r="B2268" s="124">
        <v>8</v>
      </c>
      <c r="C2268" s="126">
        <v>45900</v>
      </c>
      <c r="D2268" s="124">
        <v>53025011000</v>
      </c>
      <c r="E2268" s="124" t="s">
        <v>69</v>
      </c>
      <c r="F2268" s="6">
        <v>1</v>
      </c>
      <c r="G2268" s="6">
        <v>1</v>
      </c>
      <c r="H2268" s="6">
        <v>0</v>
      </c>
      <c r="I2268" s="6">
        <v>0</v>
      </c>
      <c r="J2268" s="127">
        <v>18694.689999999999</v>
      </c>
      <c r="K2268" s="127">
        <v>18694.689999999999</v>
      </c>
      <c r="L2268" s="127">
        <v>0</v>
      </c>
      <c r="M2268" s="127">
        <v>0</v>
      </c>
    </row>
    <row r="2269" spans="1:13">
      <c r="A2269" s="124">
        <v>2025</v>
      </c>
      <c r="B2269" s="124">
        <v>8</v>
      </c>
      <c r="C2269" s="126">
        <v>45900</v>
      </c>
      <c r="D2269" s="124">
        <v>53025011000</v>
      </c>
      <c r="E2269" s="124" t="s">
        <v>70</v>
      </c>
      <c r="F2269" s="6">
        <v>47</v>
      </c>
      <c r="G2269" s="6">
        <v>16</v>
      </c>
      <c r="H2269" s="6">
        <v>8</v>
      </c>
      <c r="I2269" s="6">
        <v>23</v>
      </c>
      <c r="J2269" s="127">
        <v>4709.6899999999996</v>
      </c>
      <c r="K2269" s="127">
        <v>806.98</v>
      </c>
      <c r="L2269" s="127">
        <v>757.55</v>
      </c>
      <c r="M2269" s="127">
        <v>3145.16</v>
      </c>
    </row>
    <row r="2270" spans="1:13">
      <c r="A2270" s="124">
        <v>2025</v>
      </c>
      <c r="B2270" s="124">
        <v>8</v>
      </c>
      <c r="C2270" s="126">
        <v>45900</v>
      </c>
      <c r="D2270" s="124">
        <v>53025011100</v>
      </c>
      <c r="E2270" s="124" t="s">
        <v>71</v>
      </c>
      <c r="F2270" s="6">
        <v>5</v>
      </c>
      <c r="G2270" s="6">
        <v>2</v>
      </c>
      <c r="H2270" s="6">
        <v>3</v>
      </c>
      <c r="I2270" s="6">
        <v>0</v>
      </c>
      <c r="J2270" s="127">
        <v>717.21</v>
      </c>
      <c r="K2270" s="127">
        <v>622.9</v>
      </c>
      <c r="L2270" s="127">
        <v>94.31</v>
      </c>
      <c r="M2270" s="127">
        <v>0</v>
      </c>
    </row>
    <row r="2271" spans="1:13">
      <c r="A2271" s="124">
        <v>2025</v>
      </c>
      <c r="B2271" s="124">
        <v>8</v>
      </c>
      <c r="C2271" s="126">
        <v>45900</v>
      </c>
      <c r="D2271" s="124">
        <v>53025011100</v>
      </c>
      <c r="E2271" s="124" t="s">
        <v>72</v>
      </c>
      <c r="F2271" s="6">
        <v>1</v>
      </c>
      <c r="G2271" s="6">
        <v>1</v>
      </c>
      <c r="H2271" s="6">
        <v>0</v>
      </c>
      <c r="I2271" s="6">
        <v>0</v>
      </c>
      <c r="J2271" s="127">
        <v>24.5</v>
      </c>
      <c r="K2271" s="127">
        <v>24.5</v>
      </c>
      <c r="L2271" s="127">
        <v>0</v>
      </c>
      <c r="M2271" s="127">
        <v>0</v>
      </c>
    </row>
    <row r="2272" spans="1:13">
      <c r="A2272" s="124">
        <v>2025</v>
      </c>
      <c r="B2272" s="124">
        <v>8</v>
      </c>
      <c r="C2272" s="126">
        <v>45900</v>
      </c>
      <c r="D2272" s="124">
        <v>53025011100</v>
      </c>
      <c r="E2272" s="124" t="s">
        <v>70</v>
      </c>
      <c r="F2272" s="6">
        <v>21</v>
      </c>
      <c r="G2272" s="6">
        <v>7</v>
      </c>
      <c r="H2272" s="6">
        <v>2</v>
      </c>
      <c r="I2272" s="6">
        <v>12</v>
      </c>
      <c r="J2272" s="127">
        <v>1457.33</v>
      </c>
      <c r="K2272" s="127">
        <v>397.44</v>
      </c>
      <c r="L2272" s="127">
        <v>278.58</v>
      </c>
      <c r="M2272" s="127">
        <v>781.31</v>
      </c>
    </row>
    <row r="2273" spans="1:13">
      <c r="A2273" s="124">
        <v>2025</v>
      </c>
      <c r="B2273" s="124">
        <v>8</v>
      </c>
      <c r="C2273" s="126">
        <v>45900</v>
      </c>
      <c r="D2273" s="124">
        <v>53027000400</v>
      </c>
      <c r="E2273" s="124" t="s">
        <v>71</v>
      </c>
      <c r="F2273" s="6">
        <v>5</v>
      </c>
      <c r="G2273" s="6">
        <v>5</v>
      </c>
      <c r="H2273" s="6">
        <v>0</v>
      </c>
      <c r="I2273" s="6">
        <v>0</v>
      </c>
      <c r="J2273" s="127">
        <v>722.22</v>
      </c>
      <c r="K2273" s="127">
        <v>722.22</v>
      </c>
      <c r="L2273" s="127">
        <v>0</v>
      </c>
      <c r="M2273" s="127">
        <v>0</v>
      </c>
    </row>
    <row r="2274" spans="1:13">
      <c r="A2274" s="124">
        <v>2025</v>
      </c>
      <c r="B2274" s="124">
        <v>8</v>
      </c>
      <c r="C2274" s="126">
        <v>45900</v>
      </c>
      <c r="D2274" s="124">
        <v>53027000400</v>
      </c>
      <c r="E2274" s="124" t="s">
        <v>70</v>
      </c>
      <c r="F2274" s="6">
        <v>36</v>
      </c>
      <c r="G2274" s="6">
        <v>7</v>
      </c>
      <c r="H2274" s="6">
        <v>11</v>
      </c>
      <c r="I2274" s="6">
        <v>18</v>
      </c>
      <c r="J2274" s="127">
        <v>5460.17</v>
      </c>
      <c r="K2274" s="127">
        <v>1567.21</v>
      </c>
      <c r="L2274" s="127">
        <v>1824</v>
      </c>
      <c r="M2274" s="127">
        <v>2068.96</v>
      </c>
    </row>
    <row r="2275" spans="1:13">
      <c r="A2275" s="124">
        <v>2025</v>
      </c>
      <c r="B2275" s="124">
        <v>8</v>
      </c>
      <c r="C2275" s="126">
        <v>45900</v>
      </c>
      <c r="D2275" s="124">
        <v>53027000500</v>
      </c>
      <c r="E2275" s="124" t="s">
        <v>71</v>
      </c>
      <c r="F2275" s="6">
        <v>5</v>
      </c>
      <c r="G2275" s="6">
        <v>2</v>
      </c>
      <c r="H2275" s="6">
        <v>2</v>
      </c>
      <c r="I2275" s="6">
        <v>1</v>
      </c>
      <c r="J2275" s="127">
        <v>3065.12</v>
      </c>
      <c r="K2275" s="127">
        <v>1707.05</v>
      </c>
      <c r="L2275" s="127">
        <v>1065.01</v>
      </c>
      <c r="M2275" s="127">
        <v>293.06</v>
      </c>
    </row>
    <row r="2276" spans="1:13">
      <c r="A2276" s="124">
        <v>2025</v>
      </c>
      <c r="B2276" s="124">
        <v>8</v>
      </c>
      <c r="C2276" s="126">
        <v>45900</v>
      </c>
      <c r="D2276" s="124">
        <v>53027000500</v>
      </c>
      <c r="E2276" s="124" t="s">
        <v>70</v>
      </c>
      <c r="F2276" s="6">
        <v>28</v>
      </c>
      <c r="G2276" s="6">
        <v>11</v>
      </c>
      <c r="H2276" s="6">
        <v>7</v>
      </c>
      <c r="I2276" s="6">
        <v>10</v>
      </c>
      <c r="J2276" s="127">
        <v>3030.48</v>
      </c>
      <c r="K2276" s="127">
        <v>1069.1199999999999</v>
      </c>
      <c r="L2276" s="127">
        <v>1066.07</v>
      </c>
      <c r="M2276" s="127">
        <v>895.29</v>
      </c>
    </row>
    <row r="2277" spans="1:13">
      <c r="A2277" s="124">
        <v>2025</v>
      </c>
      <c r="B2277" s="124">
        <v>8</v>
      </c>
      <c r="C2277" s="126">
        <v>45900</v>
      </c>
      <c r="D2277" s="124">
        <v>53027000600</v>
      </c>
      <c r="E2277" s="124" t="s">
        <v>71</v>
      </c>
      <c r="F2277" s="6">
        <v>1</v>
      </c>
      <c r="G2277" s="6">
        <v>0</v>
      </c>
      <c r="H2277" s="6">
        <v>1</v>
      </c>
      <c r="I2277" s="6">
        <v>0</v>
      </c>
      <c r="J2277" s="127">
        <v>84.57</v>
      </c>
      <c r="K2277" s="127">
        <v>37.32</v>
      </c>
      <c r="L2277" s="127">
        <v>47.25</v>
      </c>
      <c r="M2277" s="127">
        <v>0</v>
      </c>
    </row>
    <row r="2278" spans="1:13">
      <c r="A2278" s="124">
        <v>2025</v>
      </c>
      <c r="B2278" s="124">
        <v>8</v>
      </c>
      <c r="C2278" s="126">
        <v>45900</v>
      </c>
      <c r="D2278" s="124">
        <v>53027000600</v>
      </c>
      <c r="E2278" s="124" t="s">
        <v>70</v>
      </c>
      <c r="F2278" s="6">
        <v>14</v>
      </c>
      <c r="G2278" s="6">
        <v>5</v>
      </c>
      <c r="H2278" s="6">
        <v>2</v>
      </c>
      <c r="I2278" s="6">
        <v>7</v>
      </c>
      <c r="J2278" s="127">
        <v>2224.06</v>
      </c>
      <c r="K2278" s="127">
        <v>394.62</v>
      </c>
      <c r="L2278" s="127">
        <v>370.94</v>
      </c>
      <c r="M2278" s="127">
        <v>1458.5</v>
      </c>
    </row>
    <row r="2279" spans="1:13">
      <c r="A2279" s="124">
        <v>2025</v>
      </c>
      <c r="B2279" s="124">
        <v>8</v>
      </c>
      <c r="C2279" s="126">
        <v>45900</v>
      </c>
      <c r="D2279" s="124">
        <v>53027000900</v>
      </c>
      <c r="E2279" s="124" t="s">
        <v>70</v>
      </c>
      <c r="F2279" s="6">
        <v>3</v>
      </c>
      <c r="G2279" s="6">
        <v>1</v>
      </c>
      <c r="H2279" s="6">
        <v>0</v>
      </c>
      <c r="I2279" s="6">
        <v>2</v>
      </c>
      <c r="J2279" s="127">
        <v>226.75</v>
      </c>
      <c r="K2279" s="127">
        <v>60.44</v>
      </c>
      <c r="L2279" s="127">
        <v>74.27</v>
      </c>
      <c r="M2279" s="127">
        <v>92.04</v>
      </c>
    </row>
    <row r="2280" spans="1:13">
      <c r="A2280" s="124">
        <v>2025</v>
      </c>
      <c r="B2280" s="124">
        <v>8</v>
      </c>
      <c r="C2280" s="126">
        <v>45900</v>
      </c>
      <c r="D2280" s="124">
        <v>53027001000</v>
      </c>
      <c r="E2280" s="124" t="s">
        <v>71</v>
      </c>
      <c r="F2280" s="6">
        <v>5</v>
      </c>
      <c r="G2280" s="6">
        <v>1</v>
      </c>
      <c r="H2280" s="6">
        <v>1</v>
      </c>
      <c r="I2280" s="6">
        <v>3</v>
      </c>
      <c r="J2280" s="127">
        <v>2093.23</v>
      </c>
      <c r="K2280" s="127">
        <v>979.66</v>
      </c>
      <c r="L2280" s="127">
        <v>949.46</v>
      </c>
      <c r="M2280" s="127">
        <v>164.11</v>
      </c>
    </row>
    <row r="2281" spans="1:13">
      <c r="A2281" s="124">
        <v>2025</v>
      </c>
      <c r="B2281" s="124">
        <v>8</v>
      </c>
      <c r="C2281" s="126">
        <v>45900</v>
      </c>
      <c r="D2281" s="124">
        <v>53027001000</v>
      </c>
      <c r="E2281" s="124" t="s">
        <v>70</v>
      </c>
      <c r="F2281" s="6">
        <v>39</v>
      </c>
      <c r="G2281" s="6">
        <v>20</v>
      </c>
      <c r="H2281" s="6">
        <v>2</v>
      </c>
      <c r="I2281" s="6">
        <v>17</v>
      </c>
      <c r="J2281" s="127">
        <v>2498.31</v>
      </c>
      <c r="K2281" s="127">
        <v>985.05</v>
      </c>
      <c r="L2281" s="127">
        <v>358.21</v>
      </c>
      <c r="M2281" s="127">
        <v>1155.05</v>
      </c>
    </row>
    <row r="2282" spans="1:13">
      <c r="A2282" s="124">
        <v>2025</v>
      </c>
      <c r="B2282" s="124">
        <v>8</v>
      </c>
      <c r="C2282" s="126">
        <v>45900</v>
      </c>
      <c r="D2282" s="124">
        <v>53027001100</v>
      </c>
      <c r="E2282" s="124" t="s">
        <v>71</v>
      </c>
      <c r="F2282" s="6">
        <v>2</v>
      </c>
      <c r="G2282" s="6">
        <v>1</v>
      </c>
      <c r="H2282" s="6">
        <v>0</v>
      </c>
      <c r="I2282" s="6">
        <v>1</v>
      </c>
      <c r="J2282" s="127">
        <v>1964.08</v>
      </c>
      <c r="K2282" s="127">
        <v>429.42</v>
      </c>
      <c r="L2282" s="127">
        <v>504.74</v>
      </c>
      <c r="M2282" s="127">
        <v>1029.92</v>
      </c>
    </row>
    <row r="2283" spans="1:13">
      <c r="A2283" s="124">
        <v>2025</v>
      </c>
      <c r="B2283" s="124">
        <v>8</v>
      </c>
      <c r="C2283" s="126">
        <v>45900</v>
      </c>
      <c r="D2283" s="124">
        <v>53027001100</v>
      </c>
      <c r="E2283" s="124" t="s">
        <v>70</v>
      </c>
      <c r="F2283" s="6">
        <v>44</v>
      </c>
      <c r="G2283" s="6">
        <v>19</v>
      </c>
      <c r="H2283" s="6">
        <v>8</v>
      </c>
      <c r="I2283" s="6">
        <v>17</v>
      </c>
      <c r="J2283" s="127">
        <v>5479.93</v>
      </c>
      <c r="K2283" s="127">
        <v>2081.8000000000002</v>
      </c>
      <c r="L2283" s="127">
        <v>1707.03</v>
      </c>
      <c r="M2283" s="127">
        <v>1691.1</v>
      </c>
    </row>
    <row r="2284" spans="1:13">
      <c r="A2284" s="124">
        <v>2025</v>
      </c>
      <c r="B2284" s="124">
        <v>8</v>
      </c>
      <c r="C2284" s="126">
        <v>45900</v>
      </c>
      <c r="D2284" s="124">
        <v>53027001200</v>
      </c>
      <c r="E2284" s="124" t="s">
        <v>71</v>
      </c>
      <c r="F2284" s="6">
        <v>5</v>
      </c>
      <c r="G2284" s="6">
        <v>2</v>
      </c>
      <c r="H2284" s="6">
        <v>0</v>
      </c>
      <c r="I2284" s="6">
        <v>3</v>
      </c>
      <c r="J2284" s="127">
        <v>740.41</v>
      </c>
      <c r="K2284" s="127">
        <v>125.35</v>
      </c>
      <c r="L2284" s="127">
        <v>86.36</v>
      </c>
      <c r="M2284" s="127">
        <v>528.70000000000005</v>
      </c>
    </row>
    <row r="2285" spans="1:13">
      <c r="A2285" s="124">
        <v>2025</v>
      </c>
      <c r="B2285" s="124">
        <v>8</v>
      </c>
      <c r="C2285" s="126">
        <v>45900</v>
      </c>
      <c r="D2285" s="124">
        <v>53027001200</v>
      </c>
      <c r="E2285" s="124" t="s">
        <v>70</v>
      </c>
      <c r="F2285" s="6">
        <v>62</v>
      </c>
      <c r="G2285" s="6">
        <v>19</v>
      </c>
      <c r="H2285" s="6">
        <v>10</v>
      </c>
      <c r="I2285" s="6">
        <v>33</v>
      </c>
      <c r="J2285" s="127">
        <v>7056.77</v>
      </c>
      <c r="K2285" s="127">
        <v>1805.4</v>
      </c>
      <c r="L2285" s="127">
        <v>1481.08</v>
      </c>
      <c r="M2285" s="127">
        <v>3770.29</v>
      </c>
    </row>
    <row r="2286" spans="1:13">
      <c r="A2286" s="124">
        <v>2025</v>
      </c>
      <c r="B2286" s="124">
        <v>8</v>
      </c>
      <c r="C2286" s="126">
        <v>45900</v>
      </c>
      <c r="D2286" s="124">
        <v>53027001300</v>
      </c>
      <c r="E2286" s="124" t="s">
        <v>71</v>
      </c>
      <c r="F2286" s="6">
        <v>2</v>
      </c>
      <c r="G2286" s="6">
        <v>2</v>
      </c>
      <c r="H2286" s="6">
        <v>0</v>
      </c>
      <c r="I2286" s="6">
        <v>0</v>
      </c>
      <c r="J2286" s="127">
        <v>44.01</v>
      </c>
      <c r="K2286" s="127">
        <v>44.01</v>
      </c>
      <c r="L2286" s="127">
        <v>0</v>
      </c>
      <c r="M2286" s="127">
        <v>0</v>
      </c>
    </row>
    <row r="2287" spans="1:13">
      <c r="A2287" s="124">
        <v>2025</v>
      </c>
      <c r="B2287" s="124">
        <v>8</v>
      </c>
      <c r="C2287" s="126">
        <v>45900</v>
      </c>
      <c r="D2287" s="124">
        <v>53027001300</v>
      </c>
      <c r="E2287" s="124" t="s">
        <v>70</v>
      </c>
      <c r="F2287" s="6">
        <v>42</v>
      </c>
      <c r="G2287" s="6">
        <v>18</v>
      </c>
      <c r="H2287" s="6">
        <v>12</v>
      </c>
      <c r="I2287" s="6">
        <v>12</v>
      </c>
      <c r="J2287" s="127">
        <v>4782.29</v>
      </c>
      <c r="K2287" s="127">
        <v>1768.54</v>
      </c>
      <c r="L2287" s="127">
        <v>1729.62</v>
      </c>
      <c r="M2287" s="127">
        <v>1284.1300000000001</v>
      </c>
    </row>
    <row r="2288" spans="1:13">
      <c r="A2288" s="124">
        <v>2025</v>
      </c>
      <c r="B2288" s="124">
        <v>8</v>
      </c>
      <c r="C2288" s="126">
        <v>45900</v>
      </c>
      <c r="D2288" s="124">
        <v>53027001400</v>
      </c>
      <c r="E2288" s="124" t="s">
        <v>70</v>
      </c>
      <c r="F2288" s="6">
        <v>30</v>
      </c>
      <c r="G2288" s="6">
        <v>11</v>
      </c>
      <c r="H2288" s="6">
        <v>5</v>
      </c>
      <c r="I2288" s="6">
        <v>14</v>
      </c>
      <c r="J2288" s="127">
        <v>2431.42</v>
      </c>
      <c r="K2288" s="127">
        <v>881.45</v>
      </c>
      <c r="L2288" s="127">
        <v>535.66999999999996</v>
      </c>
      <c r="M2288" s="127">
        <v>1014.3</v>
      </c>
    </row>
    <row r="2289" spans="1:13">
      <c r="A2289" s="124">
        <v>2025</v>
      </c>
      <c r="B2289" s="124">
        <v>8</v>
      </c>
      <c r="C2289" s="126">
        <v>45900</v>
      </c>
      <c r="D2289" s="124">
        <v>53027001500</v>
      </c>
      <c r="E2289" s="124" t="s">
        <v>71</v>
      </c>
      <c r="F2289" s="6">
        <v>5</v>
      </c>
      <c r="G2289" s="6">
        <v>2</v>
      </c>
      <c r="H2289" s="6">
        <v>0</v>
      </c>
      <c r="I2289" s="6">
        <v>3</v>
      </c>
      <c r="J2289" s="127">
        <v>4371.5600000000004</v>
      </c>
      <c r="K2289" s="127">
        <v>1274.43</v>
      </c>
      <c r="L2289" s="127">
        <v>625.79</v>
      </c>
      <c r="M2289" s="127">
        <v>2471.34</v>
      </c>
    </row>
    <row r="2290" spans="1:13">
      <c r="A2290" s="124">
        <v>2025</v>
      </c>
      <c r="B2290" s="124">
        <v>8</v>
      </c>
      <c r="C2290" s="126">
        <v>45900</v>
      </c>
      <c r="D2290" s="124">
        <v>53027001500</v>
      </c>
      <c r="E2290" s="124" t="s">
        <v>70</v>
      </c>
      <c r="F2290" s="6">
        <v>65</v>
      </c>
      <c r="G2290" s="6">
        <v>31</v>
      </c>
      <c r="H2290" s="6">
        <v>9</v>
      </c>
      <c r="I2290" s="6">
        <v>25</v>
      </c>
      <c r="J2290" s="127">
        <v>9793.7900000000009</v>
      </c>
      <c r="K2290" s="127">
        <v>2816.85</v>
      </c>
      <c r="L2290" s="127">
        <v>1513.5</v>
      </c>
      <c r="M2290" s="127">
        <v>5463.44</v>
      </c>
    </row>
    <row r="2291" spans="1:13">
      <c r="A2291" s="124">
        <v>2025</v>
      </c>
      <c r="B2291" s="124">
        <v>8</v>
      </c>
      <c r="C2291" s="126">
        <v>45900</v>
      </c>
      <c r="D2291" s="124">
        <v>53029970200</v>
      </c>
      <c r="E2291" s="124" t="s">
        <v>71</v>
      </c>
      <c r="F2291" s="6">
        <v>1</v>
      </c>
      <c r="G2291" s="6">
        <v>0</v>
      </c>
      <c r="H2291" s="6">
        <v>0</v>
      </c>
      <c r="I2291" s="6">
        <v>1</v>
      </c>
      <c r="J2291" s="127">
        <v>753.89</v>
      </c>
      <c r="K2291" s="127">
        <v>20</v>
      </c>
      <c r="L2291" s="127">
        <v>134.01</v>
      </c>
      <c r="M2291" s="127">
        <v>599.88</v>
      </c>
    </row>
    <row r="2292" spans="1:13">
      <c r="A2292" s="124">
        <v>2025</v>
      </c>
      <c r="B2292" s="124">
        <v>8</v>
      </c>
      <c r="C2292" s="126">
        <v>45900</v>
      </c>
      <c r="D2292" s="124">
        <v>53029970200</v>
      </c>
      <c r="E2292" s="124" t="s">
        <v>72</v>
      </c>
      <c r="F2292" s="6">
        <v>5</v>
      </c>
      <c r="G2292" s="6">
        <v>3</v>
      </c>
      <c r="H2292" s="6">
        <v>0</v>
      </c>
      <c r="I2292" s="6">
        <v>2</v>
      </c>
      <c r="J2292" s="127">
        <v>4942.08</v>
      </c>
      <c r="K2292" s="127">
        <v>1579.47</v>
      </c>
      <c r="L2292" s="127">
        <v>550.4</v>
      </c>
      <c r="M2292" s="127">
        <v>2812.21</v>
      </c>
    </row>
    <row r="2293" spans="1:13">
      <c r="A2293" s="124">
        <v>2025</v>
      </c>
      <c r="B2293" s="124">
        <v>8</v>
      </c>
      <c r="C2293" s="126">
        <v>45900</v>
      </c>
      <c r="D2293" s="124">
        <v>53029970200</v>
      </c>
      <c r="E2293" s="124" t="s">
        <v>70</v>
      </c>
      <c r="F2293" s="6">
        <v>1</v>
      </c>
      <c r="G2293" s="6">
        <v>1</v>
      </c>
      <c r="H2293" s="6">
        <v>0</v>
      </c>
      <c r="I2293" s="6">
        <v>0</v>
      </c>
      <c r="J2293" s="127">
        <v>5.5</v>
      </c>
      <c r="K2293" s="127">
        <v>5.5</v>
      </c>
      <c r="L2293" s="127">
        <v>0</v>
      </c>
      <c r="M2293" s="127">
        <v>0</v>
      </c>
    </row>
    <row r="2294" spans="1:13">
      <c r="A2294" s="124">
        <v>2025</v>
      </c>
      <c r="B2294" s="124">
        <v>8</v>
      </c>
      <c r="C2294" s="126">
        <v>45900</v>
      </c>
      <c r="D2294" s="124">
        <v>53029970300</v>
      </c>
      <c r="E2294" s="124" t="s">
        <v>70</v>
      </c>
      <c r="F2294" s="6">
        <v>12</v>
      </c>
      <c r="G2294" s="6">
        <v>4</v>
      </c>
      <c r="H2294" s="6">
        <v>4</v>
      </c>
      <c r="I2294" s="6">
        <v>4</v>
      </c>
      <c r="J2294" s="127">
        <v>1122.1500000000001</v>
      </c>
      <c r="K2294" s="127">
        <v>406.33</v>
      </c>
      <c r="L2294" s="127">
        <v>550.66999999999996</v>
      </c>
      <c r="M2294" s="127">
        <v>165.15</v>
      </c>
    </row>
    <row r="2295" spans="1:13">
      <c r="A2295" s="124">
        <v>2025</v>
      </c>
      <c r="B2295" s="124">
        <v>8</v>
      </c>
      <c r="C2295" s="126">
        <v>45900</v>
      </c>
      <c r="D2295" s="124">
        <v>53029970400</v>
      </c>
      <c r="E2295" s="124" t="s">
        <v>71</v>
      </c>
      <c r="F2295" s="6">
        <v>8</v>
      </c>
      <c r="G2295" s="6">
        <v>2</v>
      </c>
      <c r="H2295" s="6">
        <v>2</v>
      </c>
      <c r="I2295" s="6">
        <v>4</v>
      </c>
      <c r="J2295" s="127">
        <v>1334.29</v>
      </c>
      <c r="K2295" s="127">
        <v>213.44</v>
      </c>
      <c r="L2295" s="127">
        <v>176.98</v>
      </c>
      <c r="M2295" s="127">
        <v>943.87</v>
      </c>
    </row>
    <row r="2296" spans="1:13">
      <c r="A2296" s="124">
        <v>2025</v>
      </c>
      <c r="B2296" s="124">
        <v>8</v>
      </c>
      <c r="C2296" s="126">
        <v>45900</v>
      </c>
      <c r="D2296" s="124">
        <v>53029970400</v>
      </c>
      <c r="E2296" s="124" t="s">
        <v>69</v>
      </c>
      <c r="F2296" s="6">
        <v>1</v>
      </c>
      <c r="G2296" s="6">
        <v>1</v>
      </c>
      <c r="H2296" s="6">
        <v>0</v>
      </c>
      <c r="I2296" s="6">
        <v>0</v>
      </c>
      <c r="J2296" s="127">
        <v>0.21</v>
      </c>
      <c r="K2296" s="127">
        <v>0.21</v>
      </c>
      <c r="L2296" s="127">
        <v>0</v>
      </c>
      <c r="M2296" s="127">
        <v>0</v>
      </c>
    </row>
    <row r="2297" spans="1:13">
      <c r="A2297" s="124">
        <v>2025</v>
      </c>
      <c r="B2297" s="124">
        <v>8</v>
      </c>
      <c r="C2297" s="126">
        <v>45900</v>
      </c>
      <c r="D2297" s="124">
        <v>53029970400</v>
      </c>
      <c r="E2297" s="124" t="s">
        <v>70</v>
      </c>
      <c r="F2297" s="6">
        <v>81</v>
      </c>
      <c r="G2297" s="6">
        <v>36</v>
      </c>
      <c r="H2297" s="6">
        <v>15</v>
      </c>
      <c r="I2297" s="6">
        <v>30</v>
      </c>
      <c r="J2297" s="127">
        <v>9671.9599999999991</v>
      </c>
      <c r="K2297" s="127">
        <v>3295.84</v>
      </c>
      <c r="L2297" s="127">
        <v>2859.04</v>
      </c>
      <c r="M2297" s="127">
        <v>3517.08</v>
      </c>
    </row>
    <row r="2298" spans="1:13">
      <c r="A2298" s="124">
        <v>2025</v>
      </c>
      <c r="B2298" s="124">
        <v>8</v>
      </c>
      <c r="C2298" s="126">
        <v>45900</v>
      </c>
      <c r="D2298" s="124">
        <v>53029970500</v>
      </c>
      <c r="E2298" s="124" t="s">
        <v>70</v>
      </c>
      <c r="F2298" s="6">
        <v>46</v>
      </c>
      <c r="G2298" s="6">
        <v>18</v>
      </c>
      <c r="H2298" s="6">
        <v>6</v>
      </c>
      <c r="I2298" s="6">
        <v>22</v>
      </c>
      <c r="J2298" s="127">
        <v>6243.5</v>
      </c>
      <c r="K2298" s="127">
        <v>2169.04</v>
      </c>
      <c r="L2298" s="127">
        <v>1600.09</v>
      </c>
      <c r="M2298" s="127">
        <v>2474.37</v>
      </c>
    </row>
    <row r="2299" spans="1:13">
      <c r="A2299" s="124">
        <v>2025</v>
      </c>
      <c r="B2299" s="124">
        <v>8</v>
      </c>
      <c r="C2299" s="126">
        <v>45900</v>
      </c>
      <c r="D2299" s="124">
        <v>53029970601</v>
      </c>
      <c r="E2299" s="124" t="s">
        <v>71</v>
      </c>
      <c r="F2299" s="6">
        <v>1</v>
      </c>
      <c r="G2299" s="6">
        <v>1</v>
      </c>
      <c r="H2299" s="6">
        <v>0</v>
      </c>
      <c r="I2299" s="6">
        <v>0</v>
      </c>
      <c r="J2299" s="127">
        <v>32.909999999999997</v>
      </c>
      <c r="K2299" s="127">
        <v>32.909999999999997</v>
      </c>
      <c r="L2299" s="127">
        <v>0</v>
      </c>
      <c r="M2299" s="127">
        <v>0</v>
      </c>
    </row>
    <row r="2300" spans="1:13">
      <c r="A2300" s="124">
        <v>2025</v>
      </c>
      <c r="B2300" s="124">
        <v>8</v>
      </c>
      <c r="C2300" s="126">
        <v>45900</v>
      </c>
      <c r="D2300" s="124">
        <v>53029970601</v>
      </c>
      <c r="E2300" s="124" t="s">
        <v>70</v>
      </c>
      <c r="F2300" s="6">
        <v>15</v>
      </c>
      <c r="G2300" s="6">
        <v>8</v>
      </c>
      <c r="H2300" s="6">
        <v>3</v>
      </c>
      <c r="I2300" s="6">
        <v>4</v>
      </c>
      <c r="J2300" s="127">
        <v>1116.6199999999999</v>
      </c>
      <c r="K2300" s="127">
        <v>509.27</v>
      </c>
      <c r="L2300" s="127">
        <v>264.44</v>
      </c>
      <c r="M2300" s="127">
        <v>342.91</v>
      </c>
    </row>
    <row r="2301" spans="1:13">
      <c r="A2301" s="124">
        <v>2025</v>
      </c>
      <c r="B2301" s="124">
        <v>8</v>
      </c>
      <c r="C2301" s="126">
        <v>45900</v>
      </c>
      <c r="D2301" s="124">
        <v>53029970602</v>
      </c>
      <c r="E2301" s="124" t="s">
        <v>71</v>
      </c>
      <c r="F2301" s="6">
        <v>6</v>
      </c>
      <c r="G2301" s="6">
        <v>4</v>
      </c>
      <c r="H2301" s="6">
        <v>2</v>
      </c>
      <c r="I2301" s="6">
        <v>0</v>
      </c>
      <c r="J2301" s="127">
        <v>2071.52</v>
      </c>
      <c r="K2301" s="127">
        <v>1889.34</v>
      </c>
      <c r="L2301" s="127">
        <v>182.18</v>
      </c>
      <c r="M2301" s="127">
        <v>0</v>
      </c>
    </row>
    <row r="2302" spans="1:13">
      <c r="A2302" s="124">
        <v>2025</v>
      </c>
      <c r="B2302" s="124">
        <v>8</v>
      </c>
      <c r="C2302" s="126">
        <v>45900</v>
      </c>
      <c r="D2302" s="124">
        <v>53029970602</v>
      </c>
      <c r="E2302" s="124" t="s">
        <v>70</v>
      </c>
      <c r="F2302" s="6">
        <v>42</v>
      </c>
      <c r="G2302" s="6">
        <v>18</v>
      </c>
      <c r="H2302" s="6">
        <v>5</v>
      </c>
      <c r="I2302" s="6">
        <v>19</v>
      </c>
      <c r="J2302" s="127">
        <v>4666.43</v>
      </c>
      <c r="K2302" s="127">
        <v>1551.11</v>
      </c>
      <c r="L2302" s="127">
        <v>1279.25</v>
      </c>
      <c r="M2302" s="127">
        <v>1836.07</v>
      </c>
    </row>
    <row r="2303" spans="1:13">
      <c r="A2303" s="124">
        <v>2025</v>
      </c>
      <c r="B2303" s="124">
        <v>8</v>
      </c>
      <c r="C2303" s="126">
        <v>45900</v>
      </c>
      <c r="D2303" s="124">
        <v>53029970700</v>
      </c>
      <c r="E2303" s="124" t="s">
        <v>71</v>
      </c>
      <c r="F2303" s="6">
        <v>17</v>
      </c>
      <c r="G2303" s="6">
        <v>10</v>
      </c>
      <c r="H2303" s="6">
        <v>5</v>
      </c>
      <c r="I2303" s="6">
        <v>2</v>
      </c>
      <c r="J2303" s="127">
        <v>5819.04</v>
      </c>
      <c r="K2303" s="127">
        <v>1859.95</v>
      </c>
      <c r="L2303" s="127">
        <v>588.97</v>
      </c>
      <c r="M2303" s="127">
        <v>3370.12</v>
      </c>
    </row>
    <row r="2304" spans="1:13">
      <c r="A2304" s="124">
        <v>2025</v>
      </c>
      <c r="B2304" s="124">
        <v>8</v>
      </c>
      <c r="C2304" s="126">
        <v>45900</v>
      </c>
      <c r="D2304" s="124">
        <v>53029970700</v>
      </c>
      <c r="E2304" s="124" t="s">
        <v>72</v>
      </c>
      <c r="F2304" s="6">
        <v>1</v>
      </c>
      <c r="G2304" s="6">
        <v>1</v>
      </c>
      <c r="H2304" s="6">
        <v>0</v>
      </c>
      <c r="I2304" s="6">
        <v>0</v>
      </c>
      <c r="J2304" s="127">
        <v>48.61</v>
      </c>
      <c r="K2304" s="127">
        <v>48.61</v>
      </c>
      <c r="L2304" s="127">
        <v>0</v>
      </c>
      <c r="M2304" s="127">
        <v>0</v>
      </c>
    </row>
    <row r="2305" spans="1:13">
      <c r="A2305" s="124">
        <v>2025</v>
      </c>
      <c r="B2305" s="124">
        <v>8</v>
      </c>
      <c r="C2305" s="126">
        <v>45900</v>
      </c>
      <c r="D2305" s="124">
        <v>53029970700</v>
      </c>
      <c r="E2305" s="124" t="s">
        <v>70</v>
      </c>
      <c r="F2305" s="6">
        <v>31</v>
      </c>
      <c r="G2305" s="6">
        <v>9</v>
      </c>
      <c r="H2305" s="6">
        <v>4</v>
      </c>
      <c r="I2305" s="6">
        <v>18</v>
      </c>
      <c r="J2305" s="127">
        <v>3333.08</v>
      </c>
      <c r="K2305" s="127">
        <v>506.05</v>
      </c>
      <c r="L2305" s="127">
        <v>551.08000000000004</v>
      </c>
      <c r="M2305" s="127">
        <v>2275.9499999999998</v>
      </c>
    </row>
    <row r="2306" spans="1:13">
      <c r="A2306" s="124">
        <v>2025</v>
      </c>
      <c r="B2306" s="124">
        <v>8</v>
      </c>
      <c r="C2306" s="126">
        <v>45900</v>
      </c>
      <c r="D2306" s="124">
        <v>53029970800</v>
      </c>
      <c r="E2306" s="124" t="s">
        <v>71</v>
      </c>
      <c r="F2306" s="6">
        <v>3</v>
      </c>
      <c r="G2306" s="6">
        <v>3</v>
      </c>
      <c r="H2306" s="6">
        <v>0</v>
      </c>
      <c r="I2306" s="6">
        <v>0</v>
      </c>
      <c r="J2306" s="127">
        <v>8048.3</v>
      </c>
      <c r="K2306" s="127">
        <v>8048.3</v>
      </c>
      <c r="L2306" s="127">
        <v>0</v>
      </c>
      <c r="M2306" s="127">
        <v>0</v>
      </c>
    </row>
    <row r="2307" spans="1:13">
      <c r="A2307" s="124">
        <v>2025</v>
      </c>
      <c r="B2307" s="124">
        <v>8</v>
      </c>
      <c r="C2307" s="126">
        <v>45900</v>
      </c>
      <c r="D2307" s="124">
        <v>53029970800</v>
      </c>
      <c r="E2307" s="124" t="s">
        <v>70</v>
      </c>
      <c r="F2307" s="6">
        <v>51</v>
      </c>
      <c r="G2307" s="6">
        <v>20</v>
      </c>
      <c r="H2307" s="6">
        <v>16</v>
      </c>
      <c r="I2307" s="6">
        <v>15</v>
      </c>
      <c r="J2307" s="127">
        <v>3637.81</v>
      </c>
      <c r="K2307" s="127">
        <v>1206.68</v>
      </c>
      <c r="L2307" s="127">
        <v>1057.8800000000001</v>
      </c>
      <c r="M2307" s="127">
        <v>1373.25</v>
      </c>
    </row>
    <row r="2308" spans="1:13">
      <c r="A2308" s="124">
        <v>2025</v>
      </c>
      <c r="B2308" s="124">
        <v>8</v>
      </c>
      <c r="C2308" s="126">
        <v>45900</v>
      </c>
      <c r="D2308" s="124">
        <v>53029970900</v>
      </c>
      <c r="E2308" s="124" t="s">
        <v>72</v>
      </c>
      <c r="F2308" s="6">
        <v>2</v>
      </c>
      <c r="G2308" s="6">
        <v>2</v>
      </c>
      <c r="H2308" s="6">
        <v>0</v>
      </c>
      <c r="I2308" s="6">
        <v>0</v>
      </c>
      <c r="J2308" s="127">
        <v>1529.19</v>
      </c>
      <c r="K2308" s="127">
        <v>1529.19</v>
      </c>
      <c r="L2308" s="127">
        <v>0</v>
      </c>
      <c r="M2308" s="127">
        <v>0</v>
      </c>
    </row>
    <row r="2309" spans="1:13">
      <c r="A2309" s="124">
        <v>2025</v>
      </c>
      <c r="B2309" s="124">
        <v>8</v>
      </c>
      <c r="C2309" s="126">
        <v>45900</v>
      </c>
      <c r="D2309" s="124">
        <v>53029970900</v>
      </c>
      <c r="E2309" s="124" t="s">
        <v>70</v>
      </c>
      <c r="F2309" s="6">
        <v>2</v>
      </c>
      <c r="G2309" s="6">
        <v>1</v>
      </c>
      <c r="H2309" s="6">
        <v>1</v>
      </c>
      <c r="I2309" s="6">
        <v>0</v>
      </c>
      <c r="J2309" s="127">
        <v>107.72</v>
      </c>
      <c r="K2309" s="127">
        <v>56.95</v>
      </c>
      <c r="L2309" s="127">
        <v>50.77</v>
      </c>
      <c r="M2309" s="127">
        <v>0</v>
      </c>
    </row>
    <row r="2310" spans="1:13">
      <c r="A2310" s="124">
        <v>2025</v>
      </c>
      <c r="B2310" s="124">
        <v>8</v>
      </c>
      <c r="C2310" s="126">
        <v>45900</v>
      </c>
      <c r="D2310" s="124">
        <v>53029971400</v>
      </c>
      <c r="E2310" s="124" t="s">
        <v>70</v>
      </c>
      <c r="F2310" s="6">
        <v>2</v>
      </c>
      <c r="G2310" s="6">
        <v>0</v>
      </c>
      <c r="H2310" s="6">
        <v>1</v>
      </c>
      <c r="I2310" s="6">
        <v>1</v>
      </c>
      <c r="J2310" s="127">
        <v>60.06</v>
      </c>
      <c r="K2310" s="127">
        <v>10.75</v>
      </c>
      <c r="L2310" s="127">
        <v>13.06</v>
      </c>
      <c r="M2310" s="127">
        <v>36.25</v>
      </c>
    </row>
    <row r="2311" spans="1:13">
      <c r="A2311" s="124">
        <v>2025</v>
      </c>
      <c r="B2311" s="124">
        <v>8</v>
      </c>
      <c r="C2311" s="126">
        <v>45900</v>
      </c>
      <c r="D2311" s="124">
        <v>53029971500</v>
      </c>
      <c r="E2311" s="124" t="s">
        <v>71</v>
      </c>
      <c r="F2311" s="6">
        <v>3</v>
      </c>
      <c r="G2311" s="6">
        <v>2</v>
      </c>
      <c r="H2311" s="6">
        <v>1</v>
      </c>
      <c r="I2311" s="6">
        <v>0</v>
      </c>
      <c r="J2311" s="127">
        <v>81.52</v>
      </c>
      <c r="K2311" s="127">
        <v>60</v>
      </c>
      <c r="L2311" s="127">
        <v>21.52</v>
      </c>
      <c r="M2311" s="127">
        <v>0</v>
      </c>
    </row>
    <row r="2312" spans="1:13">
      <c r="A2312" s="124">
        <v>2025</v>
      </c>
      <c r="B2312" s="124">
        <v>8</v>
      </c>
      <c r="C2312" s="126">
        <v>45900</v>
      </c>
      <c r="D2312" s="124">
        <v>53029971500</v>
      </c>
      <c r="E2312" s="124" t="s">
        <v>70</v>
      </c>
      <c r="F2312" s="6">
        <v>38</v>
      </c>
      <c r="G2312" s="6">
        <v>16</v>
      </c>
      <c r="H2312" s="6">
        <v>10</v>
      </c>
      <c r="I2312" s="6">
        <v>12</v>
      </c>
      <c r="J2312" s="127">
        <v>3760.06</v>
      </c>
      <c r="K2312" s="127">
        <v>1403.52</v>
      </c>
      <c r="L2312" s="127">
        <v>963.31</v>
      </c>
      <c r="M2312" s="127">
        <v>1393.23</v>
      </c>
    </row>
    <row r="2313" spans="1:13">
      <c r="A2313" s="124">
        <v>2025</v>
      </c>
      <c r="B2313" s="124">
        <v>8</v>
      </c>
      <c r="C2313" s="126">
        <v>45900</v>
      </c>
      <c r="D2313" s="124">
        <v>53035080101</v>
      </c>
      <c r="E2313" s="124" t="s">
        <v>70</v>
      </c>
      <c r="F2313" s="6">
        <v>46</v>
      </c>
      <c r="G2313" s="6">
        <v>16</v>
      </c>
      <c r="H2313" s="6">
        <v>11</v>
      </c>
      <c r="I2313" s="6">
        <v>19</v>
      </c>
      <c r="J2313" s="127">
        <v>6343.69</v>
      </c>
      <c r="K2313" s="127">
        <v>1666.42</v>
      </c>
      <c r="L2313" s="127">
        <v>2002.52</v>
      </c>
      <c r="M2313" s="127">
        <v>2674.75</v>
      </c>
    </row>
    <row r="2314" spans="1:13">
      <c r="A2314" s="124">
        <v>2025</v>
      </c>
      <c r="B2314" s="124">
        <v>8</v>
      </c>
      <c r="C2314" s="126">
        <v>45900</v>
      </c>
      <c r="D2314" s="124">
        <v>53035080102</v>
      </c>
      <c r="E2314" s="124" t="s">
        <v>71</v>
      </c>
      <c r="F2314" s="6">
        <v>2</v>
      </c>
      <c r="G2314" s="6">
        <v>0</v>
      </c>
      <c r="H2314" s="6">
        <v>1</v>
      </c>
      <c r="I2314" s="6">
        <v>1</v>
      </c>
      <c r="J2314" s="127">
        <v>1247.55</v>
      </c>
      <c r="K2314" s="127">
        <v>648.14</v>
      </c>
      <c r="L2314" s="127">
        <v>302.2</v>
      </c>
      <c r="M2314" s="127">
        <v>297.20999999999998</v>
      </c>
    </row>
    <row r="2315" spans="1:13">
      <c r="A2315" s="124">
        <v>2025</v>
      </c>
      <c r="B2315" s="124">
        <v>8</v>
      </c>
      <c r="C2315" s="126">
        <v>45900</v>
      </c>
      <c r="D2315" s="124">
        <v>53035080102</v>
      </c>
      <c r="E2315" s="124" t="s">
        <v>70</v>
      </c>
      <c r="F2315" s="6">
        <v>110</v>
      </c>
      <c r="G2315" s="6">
        <v>41</v>
      </c>
      <c r="H2315" s="6">
        <v>22</v>
      </c>
      <c r="I2315" s="6">
        <v>47</v>
      </c>
      <c r="J2315" s="127">
        <v>9907.07</v>
      </c>
      <c r="K2315" s="127">
        <v>2676.94</v>
      </c>
      <c r="L2315" s="127">
        <v>1614.96</v>
      </c>
      <c r="M2315" s="127">
        <v>5615.17</v>
      </c>
    </row>
    <row r="2316" spans="1:13">
      <c r="A2316" s="124">
        <v>2025</v>
      </c>
      <c r="B2316" s="124">
        <v>8</v>
      </c>
      <c r="C2316" s="126">
        <v>45900</v>
      </c>
      <c r="D2316" s="124">
        <v>53035080200</v>
      </c>
      <c r="E2316" s="124" t="s">
        <v>71</v>
      </c>
      <c r="F2316" s="6">
        <v>8</v>
      </c>
      <c r="G2316" s="6">
        <v>7</v>
      </c>
      <c r="H2316" s="6">
        <v>0</v>
      </c>
      <c r="I2316" s="6">
        <v>1</v>
      </c>
      <c r="J2316" s="127">
        <v>1893.01</v>
      </c>
      <c r="K2316" s="127">
        <v>1398.97</v>
      </c>
      <c r="L2316" s="127">
        <v>170.84</v>
      </c>
      <c r="M2316" s="127">
        <v>323.2</v>
      </c>
    </row>
    <row r="2317" spans="1:13">
      <c r="A2317" s="124">
        <v>2025</v>
      </c>
      <c r="B2317" s="124">
        <v>8</v>
      </c>
      <c r="C2317" s="126">
        <v>45900</v>
      </c>
      <c r="D2317" s="124">
        <v>53035080200</v>
      </c>
      <c r="E2317" s="124" t="s">
        <v>70</v>
      </c>
      <c r="F2317" s="6">
        <v>177</v>
      </c>
      <c r="G2317" s="6">
        <v>57</v>
      </c>
      <c r="H2317" s="6">
        <v>29</v>
      </c>
      <c r="I2317" s="6">
        <v>91</v>
      </c>
      <c r="J2317" s="127">
        <v>18028.45</v>
      </c>
      <c r="K2317" s="127">
        <v>4331.2299999999996</v>
      </c>
      <c r="L2317" s="127">
        <v>2932.64</v>
      </c>
      <c r="M2317" s="127">
        <v>10764.58</v>
      </c>
    </row>
    <row r="2318" spans="1:13">
      <c r="A2318" s="124">
        <v>2025</v>
      </c>
      <c r="B2318" s="124">
        <v>8</v>
      </c>
      <c r="C2318" s="126">
        <v>45900</v>
      </c>
      <c r="D2318" s="124">
        <v>53035080300</v>
      </c>
      <c r="E2318" s="124" t="s">
        <v>71</v>
      </c>
      <c r="F2318" s="6">
        <v>4</v>
      </c>
      <c r="G2318" s="6">
        <v>3</v>
      </c>
      <c r="H2318" s="6">
        <v>1</v>
      </c>
      <c r="I2318" s="6">
        <v>0</v>
      </c>
      <c r="J2318" s="127">
        <v>4448.09</v>
      </c>
      <c r="K2318" s="127">
        <v>4208.8</v>
      </c>
      <c r="L2318" s="127">
        <v>239.29</v>
      </c>
      <c r="M2318" s="127">
        <v>0</v>
      </c>
    </row>
    <row r="2319" spans="1:13">
      <c r="A2319" s="124">
        <v>2025</v>
      </c>
      <c r="B2319" s="124">
        <v>8</v>
      </c>
      <c r="C2319" s="126">
        <v>45900</v>
      </c>
      <c r="D2319" s="124">
        <v>53035080300</v>
      </c>
      <c r="E2319" s="124" t="s">
        <v>70</v>
      </c>
      <c r="F2319" s="6">
        <v>65</v>
      </c>
      <c r="G2319" s="6">
        <v>29</v>
      </c>
      <c r="H2319" s="6">
        <v>11</v>
      </c>
      <c r="I2319" s="6">
        <v>25</v>
      </c>
      <c r="J2319" s="127">
        <v>5215.3599999999997</v>
      </c>
      <c r="K2319" s="127">
        <v>1242.0899999999999</v>
      </c>
      <c r="L2319" s="127">
        <v>1093.73</v>
      </c>
      <c r="M2319" s="127">
        <v>2879.54</v>
      </c>
    </row>
    <row r="2320" spans="1:13">
      <c r="A2320" s="124">
        <v>2025</v>
      </c>
      <c r="B2320" s="124">
        <v>8</v>
      </c>
      <c r="C2320" s="126">
        <v>45900</v>
      </c>
      <c r="D2320" s="124">
        <v>53035080400</v>
      </c>
      <c r="E2320" s="124" t="s">
        <v>71</v>
      </c>
      <c r="F2320" s="6">
        <v>6</v>
      </c>
      <c r="G2320" s="6">
        <v>4</v>
      </c>
      <c r="H2320" s="6">
        <v>1</v>
      </c>
      <c r="I2320" s="6">
        <v>1</v>
      </c>
      <c r="J2320" s="127">
        <v>778.34</v>
      </c>
      <c r="K2320" s="127">
        <v>735.22</v>
      </c>
      <c r="L2320" s="127">
        <v>21.53</v>
      </c>
      <c r="M2320" s="127">
        <v>21.59</v>
      </c>
    </row>
    <row r="2321" spans="1:13">
      <c r="A2321" s="124">
        <v>2025</v>
      </c>
      <c r="B2321" s="124">
        <v>8</v>
      </c>
      <c r="C2321" s="126">
        <v>45900</v>
      </c>
      <c r="D2321" s="124">
        <v>53035080400</v>
      </c>
      <c r="E2321" s="124" t="s">
        <v>70</v>
      </c>
      <c r="F2321" s="6">
        <v>86</v>
      </c>
      <c r="G2321" s="6">
        <v>38</v>
      </c>
      <c r="H2321" s="6">
        <v>12</v>
      </c>
      <c r="I2321" s="6">
        <v>36</v>
      </c>
      <c r="J2321" s="127">
        <v>7876.92</v>
      </c>
      <c r="K2321" s="127">
        <v>2032.99</v>
      </c>
      <c r="L2321" s="127">
        <v>1381.49</v>
      </c>
      <c r="M2321" s="127">
        <v>4462.4399999999996</v>
      </c>
    </row>
    <row r="2322" spans="1:13">
      <c r="A2322" s="124">
        <v>2025</v>
      </c>
      <c r="B2322" s="124">
        <v>8</v>
      </c>
      <c r="C2322" s="126">
        <v>45900</v>
      </c>
      <c r="D2322" s="124">
        <v>53035080500</v>
      </c>
      <c r="E2322" s="124" t="s">
        <v>71</v>
      </c>
      <c r="F2322" s="6">
        <v>7</v>
      </c>
      <c r="G2322" s="6">
        <v>4</v>
      </c>
      <c r="H2322" s="6">
        <v>2</v>
      </c>
      <c r="I2322" s="6">
        <v>1</v>
      </c>
      <c r="J2322" s="127">
        <v>11399.5</v>
      </c>
      <c r="K2322" s="127">
        <v>3440.69</v>
      </c>
      <c r="L2322" s="127">
        <v>1823.42</v>
      </c>
      <c r="M2322" s="127">
        <v>6135.39</v>
      </c>
    </row>
    <row r="2323" spans="1:13">
      <c r="A2323" s="124">
        <v>2025</v>
      </c>
      <c r="B2323" s="124">
        <v>8</v>
      </c>
      <c r="C2323" s="126">
        <v>45900</v>
      </c>
      <c r="D2323" s="124">
        <v>53035080500</v>
      </c>
      <c r="E2323" s="124" t="s">
        <v>72</v>
      </c>
      <c r="F2323" s="6">
        <v>4</v>
      </c>
      <c r="G2323" s="6">
        <v>3</v>
      </c>
      <c r="H2323" s="6">
        <v>0</v>
      </c>
      <c r="I2323" s="6">
        <v>1</v>
      </c>
      <c r="J2323" s="127">
        <v>1079.57</v>
      </c>
      <c r="K2323" s="127">
        <v>680.07</v>
      </c>
      <c r="L2323" s="127">
        <v>216.88</v>
      </c>
      <c r="M2323" s="127">
        <v>182.62</v>
      </c>
    </row>
    <row r="2324" spans="1:13">
      <c r="A2324" s="124">
        <v>2025</v>
      </c>
      <c r="B2324" s="124">
        <v>8</v>
      </c>
      <c r="C2324" s="126">
        <v>45900</v>
      </c>
      <c r="D2324" s="124">
        <v>53035080500</v>
      </c>
      <c r="E2324" s="124" t="s">
        <v>70</v>
      </c>
      <c r="F2324" s="6">
        <v>67</v>
      </c>
      <c r="G2324" s="6">
        <v>29</v>
      </c>
      <c r="H2324" s="6">
        <v>7</v>
      </c>
      <c r="I2324" s="6">
        <v>31</v>
      </c>
      <c r="J2324" s="127">
        <v>8252.26</v>
      </c>
      <c r="K2324" s="127">
        <v>1190.98</v>
      </c>
      <c r="L2324" s="127">
        <v>1715.13</v>
      </c>
      <c r="M2324" s="127">
        <v>5346.15</v>
      </c>
    </row>
    <row r="2325" spans="1:13">
      <c r="A2325" s="124">
        <v>2025</v>
      </c>
      <c r="B2325" s="124">
        <v>8</v>
      </c>
      <c r="C2325" s="126">
        <v>45900</v>
      </c>
      <c r="D2325" s="124">
        <v>53035080600</v>
      </c>
      <c r="E2325" s="124" t="s">
        <v>71</v>
      </c>
      <c r="F2325" s="6">
        <v>1</v>
      </c>
      <c r="G2325" s="6">
        <v>1</v>
      </c>
      <c r="H2325" s="6">
        <v>0</v>
      </c>
      <c r="I2325" s="6">
        <v>0</v>
      </c>
      <c r="J2325" s="127">
        <v>21.28</v>
      </c>
      <c r="K2325" s="127">
        <v>21.28</v>
      </c>
      <c r="L2325" s="127">
        <v>0</v>
      </c>
      <c r="M2325" s="127">
        <v>0</v>
      </c>
    </row>
    <row r="2326" spans="1:13">
      <c r="A2326" s="124">
        <v>2025</v>
      </c>
      <c r="B2326" s="124">
        <v>8</v>
      </c>
      <c r="C2326" s="126">
        <v>45900</v>
      </c>
      <c r="D2326" s="124">
        <v>53035080600</v>
      </c>
      <c r="E2326" s="124" t="s">
        <v>72</v>
      </c>
      <c r="F2326" s="6">
        <v>1</v>
      </c>
      <c r="G2326" s="6">
        <v>1</v>
      </c>
      <c r="H2326" s="6">
        <v>0</v>
      </c>
      <c r="I2326" s="6">
        <v>0</v>
      </c>
      <c r="J2326" s="127">
        <v>487.55</v>
      </c>
      <c r="K2326" s="127">
        <v>487.55</v>
      </c>
      <c r="L2326" s="127">
        <v>0</v>
      </c>
      <c r="M2326" s="127">
        <v>0</v>
      </c>
    </row>
    <row r="2327" spans="1:13">
      <c r="A2327" s="124">
        <v>2025</v>
      </c>
      <c r="B2327" s="124">
        <v>8</v>
      </c>
      <c r="C2327" s="126">
        <v>45900</v>
      </c>
      <c r="D2327" s="124">
        <v>53035080600</v>
      </c>
      <c r="E2327" s="124" t="s">
        <v>70</v>
      </c>
      <c r="F2327" s="6">
        <v>126</v>
      </c>
      <c r="G2327" s="6">
        <v>45</v>
      </c>
      <c r="H2327" s="6">
        <v>22</v>
      </c>
      <c r="I2327" s="6">
        <v>59</v>
      </c>
      <c r="J2327" s="127">
        <v>10432.48</v>
      </c>
      <c r="K2327" s="127">
        <v>2840.83</v>
      </c>
      <c r="L2327" s="127">
        <v>1590.62</v>
      </c>
      <c r="M2327" s="127">
        <v>6001.03</v>
      </c>
    </row>
    <row r="2328" spans="1:13">
      <c r="A2328" s="124">
        <v>2025</v>
      </c>
      <c r="B2328" s="124">
        <v>8</v>
      </c>
      <c r="C2328" s="126">
        <v>45900</v>
      </c>
      <c r="D2328" s="124">
        <v>53035080700</v>
      </c>
      <c r="E2328" s="124" t="s">
        <v>71</v>
      </c>
      <c r="F2328" s="6">
        <v>3</v>
      </c>
      <c r="G2328" s="6">
        <v>1</v>
      </c>
      <c r="H2328" s="6">
        <v>1</v>
      </c>
      <c r="I2328" s="6">
        <v>1</v>
      </c>
      <c r="J2328" s="127">
        <v>12765.38</v>
      </c>
      <c r="K2328" s="127">
        <v>3752.33</v>
      </c>
      <c r="L2328" s="127">
        <v>2013.05</v>
      </c>
      <c r="M2328" s="127">
        <v>7000</v>
      </c>
    </row>
    <row r="2329" spans="1:13">
      <c r="A2329" s="124">
        <v>2025</v>
      </c>
      <c r="B2329" s="124">
        <v>8</v>
      </c>
      <c r="C2329" s="126">
        <v>45900</v>
      </c>
      <c r="D2329" s="124">
        <v>53035080700</v>
      </c>
      <c r="E2329" s="124" t="s">
        <v>70</v>
      </c>
      <c r="F2329" s="6">
        <v>76</v>
      </c>
      <c r="G2329" s="6">
        <v>45</v>
      </c>
      <c r="H2329" s="6">
        <v>6</v>
      </c>
      <c r="I2329" s="6">
        <v>25</v>
      </c>
      <c r="J2329" s="127">
        <v>7497.95</v>
      </c>
      <c r="K2329" s="127">
        <v>2110.84</v>
      </c>
      <c r="L2329" s="127">
        <v>783.98</v>
      </c>
      <c r="M2329" s="127">
        <v>4603.13</v>
      </c>
    </row>
    <row r="2330" spans="1:13">
      <c r="A2330" s="124">
        <v>2025</v>
      </c>
      <c r="B2330" s="124">
        <v>8</v>
      </c>
      <c r="C2330" s="126">
        <v>45900</v>
      </c>
      <c r="D2330" s="124">
        <v>53035080800</v>
      </c>
      <c r="E2330" s="124" t="s">
        <v>72</v>
      </c>
      <c r="F2330" s="6">
        <v>1</v>
      </c>
      <c r="G2330" s="6">
        <v>0</v>
      </c>
      <c r="H2330" s="6">
        <v>0</v>
      </c>
      <c r="I2330" s="6">
        <v>1</v>
      </c>
      <c r="J2330" s="127">
        <v>1758.22</v>
      </c>
      <c r="K2330" s="127">
        <v>20</v>
      </c>
      <c r="L2330" s="127">
        <v>20</v>
      </c>
      <c r="M2330" s="127">
        <v>1718.22</v>
      </c>
    </row>
    <row r="2331" spans="1:13">
      <c r="A2331" s="124">
        <v>2025</v>
      </c>
      <c r="B2331" s="124">
        <v>8</v>
      </c>
      <c r="C2331" s="126">
        <v>45900</v>
      </c>
      <c r="D2331" s="124">
        <v>53035080900</v>
      </c>
      <c r="E2331" s="124" t="s">
        <v>71</v>
      </c>
      <c r="F2331" s="6">
        <v>7</v>
      </c>
      <c r="G2331" s="6">
        <v>5</v>
      </c>
      <c r="H2331" s="6">
        <v>0</v>
      </c>
      <c r="I2331" s="6">
        <v>2</v>
      </c>
      <c r="J2331" s="127">
        <v>653.34</v>
      </c>
      <c r="K2331" s="127">
        <v>240.57</v>
      </c>
      <c r="L2331" s="127">
        <v>74.56</v>
      </c>
      <c r="M2331" s="127">
        <v>338.21</v>
      </c>
    </row>
    <row r="2332" spans="1:13">
      <c r="A2332" s="124">
        <v>2025</v>
      </c>
      <c r="B2332" s="124">
        <v>8</v>
      </c>
      <c r="C2332" s="126">
        <v>45900</v>
      </c>
      <c r="D2332" s="124">
        <v>53035080900</v>
      </c>
      <c r="E2332" s="124" t="s">
        <v>70</v>
      </c>
      <c r="F2332" s="6">
        <v>94</v>
      </c>
      <c r="G2332" s="6">
        <v>34</v>
      </c>
      <c r="H2332" s="6">
        <v>22</v>
      </c>
      <c r="I2332" s="6">
        <v>38</v>
      </c>
      <c r="J2332" s="127">
        <v>14726.85</v>
      </c>
      <c r="K2332" s="127">
        <v>2466.1799999999998</v>
      </c>
      <c r="L2332" s="127">
        <v>2302.62</v>
      </c>
      <c r="M2332" s="127">
        <v>9958.0499999999993</v>
      </c>
    </row>
    <row r="2333" spans="1:13">
      <c r="A2333" s="124">
        <v>2025</v>
      </c>
      <c r="B2333" s="124">
        <v>8</v>
      </c>
      <c r="C2333" s="126">
        <v>45900</v>
      </c>
      <c r="D2333" s="124">
        <v>53035081000</v>
      </c>
      <c r="E2333" s="124" t="s">
        <v>71</v>
      </c>
      <c r="F2333" s="6">
        <v>7</v>
      </c>
      <c r="G2333" s="6">
        <v>6</v>
      </c>
      <c r="H2333" s="6">
        <v>0</v>
      </c>
      <c r="I2333" s="6">
        <v>1</v>
      </c>
      <c r="J2333" s="127">
        <v>3222.64</v>
      </c>
      <c r="K2333" s="127">
        <v>1314.01</v>
      </c>
      <c r="L2333" s="127">
        <v>20</v>
      </c>
      <c r="M2333" s="127">
        <v>1888.63</v>
      </c>
    </row>
    <row r="2334" spans="1:13">
      <c r="A2334" s="124">
        <v>2025</v>
      </c>
      <c r="B2334" s="124">
        <v>8</v>
      </c>
      <c r="C2334" s="126">
        <v>45900</v>
      </c>
      <c r="D2334" s="124">
        <v>53035081000</v>
      </c>
      <c r="E2334" s="124" t="s">
        <v>70</v>
      </c>
      <c r="F2334" s="6">
        <v>101</v>
      </c>
      <c r="G2334" s="6">
        <v>38</v>
      </c>
      <c r="H2334" s="6">
        <v>10</v>
      </c>
      <c r="I2334" s="6">
        <v>53</v>
      </c>
      <c r="J2334" s="127">
        <v>11752.15</v>
      </c>
      <c r="K2334" s="127">
        <v>2282.91</v>
      </c>
      <c r="L2334" s="127">
        <v>1437.7</v>
      </c>
      <c r="M2334" s="127">
        <v>8031.54</v>
      </c>
    </row>
    <row r="2335" spans="1:13">
      <c r="A2335" s="124">
        <v>2025</v>
      </c>
      <c r="B2335" s="124">
        <v>8</v>
      </c>
      <c r="C2335" s="126">
        <v>45900</v>
      </c>
      <c r="D2335" s="124">
        <v>53035081100</v>
      </c>
      <c r="E2335" s="124" t="s">
        <v>71</v>
      </c>
      <c r="F2335" s="6">
        <v>13</v>
      </c>
      <c r="G2335" s="6">
        <v>3</v>
      </c>
      <c r="H2335" s="6">
        <v>0</v>
      </c>
      <c r="I2335" s="6">
        <v>10</v>
      </c>
      <c r="J2335" s="127">
        <v>6174.73</v>
      </c>
      <c r="K2335" s="127">
        <v>3074.66</v>
      </c>
      <c r="L2335" s="127">
        <v>1079.22</v>
      </c>
      <c r="M2335" s="127">
        <v>2020.85</v>
      </c>
    </row>
    <row r="2336" spans="1:13">
      <c r="A2336" s="124">
        <v>2025</v>
      </c>
      <c r="B2336" s="124">
        <v>8</v>
      </c>
      <c r="C2336" s="126">
        <v>45900</v>
      </c>
      <c r="D2336" s="124">
        <v>53035081100</v>
      </c>
      <c r="E2336" s="124" t="s">
        <v>70</v>
      </c>
      <c r="F2336" s="6">
        <v>91</v>
      </c>
      <c r="G2336" s="6">
        <v>33</v>
      </c>
      <c r="H2336" s="6">
        <v>19</v>
      </c>
      <c r="I2336" s="6">
        <v>39</v>
      </c>
      <c r="J2336" s="127">
        <v>11399.85</v>
      </c>
      <c r="K2336" s="127">
        <v>3196.01</v>
      </c>
      <c r="L2336" s="127">
        <v>2098.8000000000002</v>
      </c>
      <c r="M2336" s="127">
        <v>6105.04</v>
      </c>
    </row>
    <row r="2337" spans="1:13">
      <c r="A2337" s="124">
        <v>2025</v>
      </c>
      <c r="B2337" s="124">
        <v>8</v>
      </c>
      <c r="C2337" s="126">
        <v>45900</v>
      </c>
      <c r="D2337" s="124">
        <v>53035081200</v>
      </c>
      <c r="E2337" s="124" t="s">
        <v>71</v>
      </c>
      <c r="F2337" s="6">
        <v>1</v>
      </c>
      <c r="G2337" s="6">
        <v>0</v>
      </c>
      <c r="H2337" s="6">
        <v>0</v>
      </c>
      <c r="I2337" s="6">
        <v>1</v>
      </c>
      <c r="J2337" s="127">
        <v>119.7</v>
      </c>
      <c r="K2337" s="127">
        <v>24.5</v>
      </c>
      <c r="L2337" s="127">
        <v>22.89</v>
      </c>
      <c r="M2337" s="127">
        <v>72.31</v>
      </c>
    </row>
    <row r="2338" spans="1:13">
      <c r="A2338" s="124">
        <v>2025</v>
      </c>
      <c r="B2338" s="124">
        <v>8</v>
      </c>
      <c r="C2338" s="126">
        <v>45900</v>
      </c>
      <c r="D2338" s="124">
        <v>53035081200</v>
      </c>
      <c r="E2338" s="124" t="s">
        <v>70</v>
      </c>
      <c r="F2338" s="6">
        <v>124</v>
      </c>
      <c r="G2338" s="6">
        <v>39</v>
      </c>
      <c r="H2338" s="6">
        <v>22</v>
      </c>
      <c r="I2338" s="6">
        <v>63</v>
      </c>
      <c r="J2338" s="127">
        <v>12248.26</v>
      </c>
      <c r="K2338" s="127">
        <v>2264.42</v>
      </c>
      <c r="L2338" s="127">
        <v>1857.27</v>
      </c>
      <c r="M2338" s="127">
        <v>8126.57</v>
      </c>
    </row>
    <row r="2339" spans="1:13">
      <c r="A2339" s="124">
        <v>2025</v>
      </c>
      <c r="B2339" s="124">
        <v>8</v>
      </c>
      <c r="C2339" s="126">
        <v>45900</v>
      </c>
      <c r="D2339" s="124">
        <v>53035090201</v>
      </c>
      <c r="E2339" s="124" t="s">
        <v>71</v>
      </c>
      <c r="F2339" s="6">
        <v>3</v>
      </c>
      <c r="G2339" s="6">
        <v>1</v>
      </c>
      <c r="H2339" s="6">
        <v>2</v>
      </c>
      <c r="I2339" s="6">
        <v>0</v>
      </c>
      <c r="J2339" s="127">
        <v>184.56</v>
      </c>
      <c r="K2339" s="127">
        <v>63.6</v>
      </c>
      <c r="L2339" s="127">
        <v>120.96</v>
      </c>
      <c r="M2339" s="127">
        <v>0</v>
      </c>
    </row>
    <row r="2340" spans="1:13">
      <c r="A2340" s="124">
        <v>2025</v>
      </c>
      <c r="B2340" s="124">
        <v>8</v>
      </c>
      <c r="C2340" s="126">
        <v>45900</v>
      </c>
      <c r="D2340" s="124">
        <v>53035090201</v>
      </c>
      <c r="E2340" s="124" t="s">
        <v>70</v>
      </c>
      <c r="F2340" s="6">
        <v>32</v>
      </c>
      <c r="G2340" s="6">
        <v>21</v>
      </c>
      <c r="H2340" s="6">
        <v>2</v>
      </c>
      <c r="I2340" s="6">
        <v>9</v>
      </c>
      <c r="J2340" s="127">
        <v>4074.53</v>
      </c>
      <c r="K2340" s="127">
        <v>1003.82</v>
      </c>
      <c r="L2340" s="127">
        <v>602.55999999999995</v>
      </c>
      <c r="M2340" s="127">
        <v>2468.15</v>
      </c>
    </row>
    <row r="2341" spans="1:13">
      <c r="A2341" s="124">
        <v>2025</v>
      </c>
      <c r="B2341" s="124">
        <v>8</v>
      </c>
      <c r="C2341" s="126">
        <v>45900</v>
      </c>
      <c r="D2341" s="124">
        <v>53035090202</v>
      </c>
      <c r="E2341" s="124" t="s">
        <v>70</v>
      </c>
      <c r="F2341" s="6">
        <v>14</v>
      </c>
      <c r="G2341" s="6">
        <v>4</v>
      </c>
      <c r="H2341" s="6">
        <v>4</v>
      </c>
      <c r="I2341" s="6">
        <v>6</v>
      </c>
      <c r="J2341" s="127">
        <v>2298.6</v>
      </c>
      <c r="K2341" s="127">
        <v>598.89</v>
      </c>
      <c r="L2341" s="127">
        <v>533.26</v>
      </c>
      <c r="M2341" s="127">
        <v>1166.45</v>
      </c>
    </row>
    <row r="2342" spans="1:13">
      <c r="A2342" s="124">
        <v>2025</v>
      </c>
      <c r="B2342" s="124">
        <v>8</v>
      </c>
      <c r="C2342" s="126">
        <v>45900</v>
      </c>
      <c r="D2342" s="124">
        <v>53035090400</v>
      </c>
      <c r="E2342" s="124" t="s">
        <v>70</v>
      </c>
      <c r="F2342" s="6">
        <v>23</v>
      </c>
      <c r="G2342" s="6">
        <v>13</v>
      </c>
      <c r="H2342" s="6">
        <v>2</v>
      </c>
      <c r="I2342" s="6">
        <v>8</v>
      </c>
      <c r="J2342" s="127">
        <v>2345.87</v>
      </c>
      <c r="K2342" s="127">
        <v>1118.5</v>
      </c>
      <c r="L2342" s="127">
        <v>342.46</v>
      </c>
      <c r="M2342" s="127">
        <v>884.91</v>
      </c>
    </row>
    <row r="2343" spans="1:13">
      <c r="A2343" s="124">
        <v>2025</v>
      </c>
      <c r="B2343" s="124">
        <v>8</v>
      </c>
      <c r="C2343" s="126">
        <v>45900</v>
      </c>
      <c r="D2343" s="124">
        <v>53035090501</v>
      </c>
      <c r="E2343" s="124" t="s">
        <v>71</v>
      </c>
      <c r="F2343" s="6">
        <v>11</v>
      </c>
      <c r="G2343" s="6">
        <v>7</v>
      </c>
      <c r="H2343" s="6">
        <v>1</v>
      </c>
      <c r="I2343" s="6">
        <v>3</v>
      </c>
      <c r="J2343" s="127">
        <v>5906.81</v>
      </c>
      <c r="K2343" s="127">
        <v>2784.8</v>
      </c>
      <c r="L2343" s="127">
        <v>1921.47</v>
      </c>
      <c r="M2343" s="127">
        <v>1200.54</v>
      </c>
    </row>
    <row r="2344" spans="1:13">
      <c r="A2344" s="124">
        <v>2025</v>
      </c>
      <c r="B2344" s="124">
        <v>8</v>
      </c>
      <c r="C2344" s="126">
        <v>45900</v>
      </c>
      <c r="D2344" s="124">
        <v>53035090501</v>
      </c>
      <c r="E2344" s="124" t="s">
        <v>70</v>
      </c>
      <c r="F2344" s="6">
        <v>20</v>
      </c>
      <c r="G2344" s="6">
        <v>13</v>
      </c>
      <c r="H2344" s="6">
        <v>3</v>
      </c>
      <c r="I2344" s="6">
        <v>4</v>
      </c>
      <c r="J2344" s="127">
        <v>907.96</v>
      </c>
      <c r="K2344" s="127">
        <v>594.94000000000005</v>
      </c>
      <c r="L2344" s="127">
        <v>109.19</v>
      </c>
      <c r="M2344" s="127">
        <v>203.83</v>
      </c>
    </row>
    <row r="2345" spans="1:13">
      <c r="A2345" s="124">
        <v>2025</v>
      </c>
      <c r="B2345" s="124">
        <v>8</v>
      </c>
      <c r="C2345" s="126">
        <v>45900</v>
      </c>
      <c r="D2345" s="124">
        <v>53035090502</v>
      </c>
      <c r="E2345" s="124" t="s">
        <v>72</v>
      </c>
      <c r="F2345" s="6">
        <v>1</v>
      </c>
      <c r="G2345" s="6">
        <v>1</v>
      </c>
      <c r="H2345" s="6">
        <v>0</v>
      </c>
      <c r="I2345" s="6">
        <v>0</v>
      </c>
      <c r="J2345" s="127">
        <v>50.74</v>
      </c>
      <c r="K2345" s="127">
        <v>50.74</v>
      </c>
      <c r="L2345" s="127">
        <v>0</v>
      </c>
      <c r="M2345" s="127">
        <v>0</v>
      </c>
    </row>
    <row r="2346" spans="1:13">
      <c r="A2346" s="124">
        <v>2025</v>
      </c>
      <c r="B2346" s="124">
        <v>8</v>
      </c>
      <c r="C2346" s="126">
        <v>45900</v>
      </c>
      <c r="D2346" s="124">
        <v>53035090502</v>
      </c>
      <c r="E2346" s="124" t="s">
        <v>70</v>
      </c>
      <c r="F2346" s="6">
        <v>70</v>
      </c>
      <c r="G2346" s="6">
        <v>36</v>
      </c>
      <c r="H2346" s="6">
        <v>8</v>
      </c>
      <c r="I2346" s="6">
        <v>26</v>
      </c>
      <c r="J2346" s="127">
        <v>6956.75</v>
      </c>
      <c r="K2346" s="127">
        <v>2363.69</v>
      </c>
      <c r="L2346" s="127">
        <v>1529.95</v>
      </c>
      <c r="M2346" s="127">
        <v>3063.11</v>
      </c>
    </row>
    <row r="2347" spans="1:13">
      <c r="A2347" s="124">
        <v>2025</v>
      </c>
      <c r="B2347" s="124">
        <v>8</v>
      </c>
      <c r="C2347" s="126">
        <v>45900</v>
      </c>
      <c r="D2347" s="124">
        <v>53035091100</v>
      </c>
      <c r="E2347" s="124" t="s">
        <v>71</v>
      </c>
      <c r="F2347" s="6">
        <v>1</v>
      </c>
      <c r="G2347" s="6">
        <v>1</v>
      </c>
      <c r="H2347" s="6">
        <v>0</v>
      </c>
      <c r="I2347" s="6">
        <v>0</v>
      </c>
      <c r="J2347" s="127">
        <v>0.27</v>
      </c>
      <c r="K2347" s="127">
        <v>0.27</v>
      </c>
      <c r="L2347" s="127">
        <v>0</v>
      </c>
      <c r="M2347" s="127">
        <v>0</v>
      </c>
    </row>
    <row r="2348" spans="1:13">
      <c r="A2348" s="124">
        <v>2025</v>
      </c>
      <c r="B2348" s="124">
        <v>8</v>
      </c>
      <c r="C2348" s="126">
        <v>45900</v>
      </c>
      <c r="D2348" s="124">
        <v>53035091100</v>
      </c>
      <c r="E2348" s="124" t="s">
        <v>72</v>
      </c>
      <c r="F2348" s="6">
        <v>1</v>
      </c>
      <c r="G2348" s="6">
        <v>1</v>
      </c>
      <c r="H2348" s="6">
        <v>0</v>
      </c>
      <c r="I2348" s="6">
        <v>0</v>
      </c>
      <c r="J2348" s="127">
        <v>21.52</v>
      </c>
      <c r="K2348" s="127">
        <v>21.52</v>
      </c>
      <c r="L2348" s="127">
        <v>0</v>
      </c>
      <c r="M2348" s="127">
        <v>0</v>
      </c>
    </row>
    <row r="2349" spans="1:13">
      <c r="A2349" s="124">
        <v>2025</v>
      </c>
      <c r="B2349" s="124">
        <v>8</v>
      </c>
      <c r="C2349" s="126">
        <v>45900</v>
      </c>
      <c r="D2349" s="124">
        <v>53035091100</v>
      </c>
      <c r="E2349" s="124" t="s">
        <v>70</v>
      </c>
      <c r="F2349" s="6">
        <v>12</v>
      </c>
      <c r="G2349" s="6">
        <v>8</v>
      </c>
      <c r="H2349" s="6">
        <v>2</v>
      </c>
      <c r="I2349" s="6">
        <v>2</v>
      </c>
      <c r="J2349" s="127">
        <v>817.57</v>
      </c>
      <c r="K2349" s="127">
        <v>292.08999999999997</v>
      </c>
      <c r="L2349" s="127">
        <v>172.75</v>
      </c>
      <c r="M2349" s="127">
        <v>352.73</v>
      </c>
    </row>
    <row r="2350" spans="1:13">
      <c r="A2350" s="124">
        <v>2025</v>
      </c>
      <c r="B2350" s="124">
        <v>8</v>
      </c>
      <c r="C2350" s="126">
        <v>45900</v>
      </c>
      <c r="D2350" s="124">
        <v>53035091201</v>
      </c>
      <c r="E2350" s="124" t="s">
        <v>71</v>
      </c>
      <c r="F2350" s="6">
        <v>14</v>
      </c>
      <c r="G2350" s="6">
        <v>10</v>
      </c>
      <c r="H2350" s="6">
        <v>2</v>
      </c>
      <c r="I2350" s="6">
        <v>2</v>
      </c>
      <c r="J2350" s="127">
        <v>8049.35</v>
      </c>
      <c r="K2350" s="127">
        <v>3588.82</v>
      </c>
      <c r="L2350" s="127">
        <v>713.71</v>
      </c>
      <c r="M2350" s="127">
        <v>3746.82</v>
      </c>
    </row>
    <row r="2351" spans="1:13">
      <c r="A2351" s="124">
        <v>2025</v>
      </c>
      <c r="B2351" s="124">
        <v>8</v>
      </c>
      <c r="C2351" s="126">
        <v>45900</v>
      </c>
      <c r="D2351" s="124">
        <v>53035091201</v>
      </c>
      <c r="E2351" s="124" t="s">
        <v>72</v>
      </c>
      <c r="F2351" s="6">
        <v>2</v>
      </c>
      <c r="G2351" s="6">
        <v>2</v>
      </c>
      <c r="H2351" s="6">
        <v>0</v>
      </c>
      <c r="I2351" s="6">
        <v>0</v>
      </c>
      <c r="J2351" s="127">
        <v>44.57</v>
      </c>
      <c r="K2351" s="127">
        <v>44.57</v>
      </c>
      <c r="L2351" s="127">
        <v>0</v>
      </c>
      <c r="M2351" s="127">
        <v>0</v>
      </c>
    </row>
    <row r="2352" spans="1:13">
      <c r="A2352" s="124">
        <v>2025</v>
      </c>
      <c r="B2352" s="124">
        <v>8</v>
      </c>
      <c r="C2352" s="126">
        <v>45900</v>
      </c>
      <c r="D2352" s="124">
        <v>53035091201</v>
      </c>
      <c r="E2352" s="124" t="s">
        <v>70</v>
      </c>
      <c r="F2352" s="6">
        <v>46</v>
      </c>
      <c r="G2352" s="6">
        <v>20</v>
      </c>
      <c r="H2352" s="6">
        <v>12</v>
      </c>
      <c r="I2352" s="6">
        <v>14</v>
      </c>
      <c r="J2352" s="127">
        <v>4723.24</v>
      </c>
      <c r="K2352" s="127">
        <v>1619.5</v>
      </c>
      <c r="L2352" s="127">
        <v>1184.9000000000001</v>
      </c>
      <c r="M2352" s="127">
        <v>1918.84</v>
      </c>
    </row>
    <row r="2353" spans="1:13">
      <c r="A2353" s="124">
        <v>2025</v>
      </c>
      <c r="B2353" s="124">
        <v>8</v>
      </c>
      <c r="C2353" s="126">
        <v>45900</v>
      </c>
      <c r="D2353" s="124">
        <v>53035091203</v>
      </c>
      <c r="E2353" s="124" t="s">
        <v>71</v>
      </c>
      <c r="F2353" s="6">
        <v>1</v>
      </c>
      <c r="G2353" s="6">
        <v>1</v>
      </c>
      <c r="H2353" s="6">
        <v>0</v>
      </c>
      <c r="I2353" s="6">
        <v>0</v>
      </c>
      <c r="J2353" s="127">
        <v>47.38</v>
      </c>
      <c r="K2353" s="127">
        <v>47.38</v>
      </c>
      <c r="L2353" s="127">
        <v>0</v>
      </c>
      <c r="M2353" s="127">
        <v>0</v>
      </c>
    </row>
    <row r="2354" spans="1:13">
      <c r="A2354" s="124">
        <v>2025</v>
      </c>
      <c r="B2354" s="124">
        <v>8</v>
      </c>
      <c r="C2354" s="126">
        <v>45900</v>
      </c>
      <c r="D2354" s="124">
        <v>53035091203</v>
      </c>
      <c r="E2354" s="124" t="s">
        <v>70</v>
      </c>
      <c r="F2354" s="6">
        <v>101</v>
      </c>
      <c r="G2354" s="6">
        <v>48</v>
      </c>
      <c r="H2354" s="6">
        <v>20</v>
      </c>
      <c r="I2354" s="6">
        <v>33</v>
      </c>
      <c r="J2354" s="127">
        <v>9845.58</v>
      </c>
      <c r="K2354" s="127">
        <v>3249.02</v>
      </c>
      <c r="L2354" s="127">
        <v>2286.12</v>
      </c>
      <c r="M2354" s="127">
        <v>4310.4399999999996</v>
      </c>
    </row>
    <row r="2355" spans="1:13">
      <c r="A2355" s="124">
        <v>2025</v>
      </c>
      <c r="B2355" s="124">
        <v>8</v>
      </c>
      <c r="C2355" s="126">
        <v>45900</v>
      </c>
      <c r="D2355" s="124">
        <v>53035091204</v>
      </c>
      <c r="E2355" s="124" t="s">
        <v>70</v>
      </c>
      <c r="F2355" s="6">
        <v>38</v>
      </c>
      <c r="G2355" s="6">
        <v>21</v>
      </c>
      <c r="H2355" s="6">
        <v>6</v>
      </c>
      <c r="I2355" s="6">
        <v>11</v>
      </c>
      <c r="J2355" s="127">
        <v>2290.67</v>
      </c>
      <c r="K2355" s="127">
        <v>1090.94</v>
      </c>
      <c r="L2355" s="127">
        <v>463.41</v>
      </c>
      <c r="M2355" s="127">
        <v>736.32</v>
      </c>
    </row>
    <row r="2356" spans="1:13">
      <c r="A2356" s="124">
        <v>2025</v>
      </c>
      <c r="B2356" s="124">
        <v>8</v>
      </c>
      <c r="C2356" s="126">
        <v>45900</v>
      </c>
      <c r="D2356" s="124">
        <v>53035091302</v>
      </c>
      <c r="E2356" s="124" t="s">
        <v>70</v>
      </c>
      <c r="F2356" s="6">
        <v>27</v>
      </c>
      <c r="G2356" s="6">
        <v>16</v>
      </c>
      <c r="H2356" s="6">
        <v>6</v>
      </c>
      <c r="I2356" s="6">
        <v>5</v>
      </c>
      <c r="J2356" s="127">
        <v>3601.41</v>
      </c>
      <c r="K2356" s="127">
        <v>987.3</v>
      </c>
      <c r="L2356" s="127">
        <v>680.45</v>
      </c>
      <c r="M2356" s="127">
        <v>1933.66</v>
      </c>
    </row>
    <row r="2357" spans="1:13">
      <c r="A2357" s="124">
        <v>2025</v>
      </c>
      <c r="B2357" s="124">
        <v>8</v>
      </c>
      <c r="C2357" s="126">
        <v>45900</v>
      </c>
      <c r="D2357" s="124">
        <v>53035091400</v>
      </c>
      <c r="E2357" s="124" t="s">
        <v>71</v>
      </c>
      <c r="F2357" s="6">
        <v>6</v>
      </c>
      <c r="G2357" s="6">
        <v>0</v>
      </c>
      <c r="H2357" s="6">
        <v>1</v>
      </c>
      <c r="I2357" s="6">
        <v>5</v>
      </c>
      <c r="J2357" s="127">
        <v>4765.75</v>
      </c>
      <c r="K2357" s="127">
        <v>512.29</v>
      </c>
      <c r="L2357" s="127">
        <v>421.35</v>
      </c>
      <c r="M2357" s="127">
        <v>3832.11</v>
      </c>
    </row>
    <row r="2358" spans="1:13">
      <c r="A2358" s="124">
        <v>2025</v>
      </c>
      <c r="B2358" s="124">
        <v>8</v>
      </c>
      <c r="C2358" s="126">
        <v>45900</v>
      </c>
      <c r="D2358" s="124">
        <v>53035091400</v>
      </c>
      <c r="E2358" s="124" t="s">
        <v>70</v>
      </c>
      <c r="F2358" s="6">
        <v>50</v>
      </c>
      <c r="G2358" s="6">
        <v>28</v>
      </c>
      <c r="H2358" s="6">
        <v>6</v>
      </c>
      <c r="I2358" s="6">
        <v>16</v>
      </c>
      <c r="J2358" s="127">
        <v>5540.9</v>
      </c>
      <c r="K2358" s="127">
        <v>1736.79</v>
      </c>
      <c r="L2358" s="127">
        <v>908.64</v>
      </c>
      <c r="M2358" s="127">
        <v>2895.47</v>
      </c>
    </row>
    <row r="2359" spans="1:13">
      <c r="A2359" s="124">
        <v>2025</v>
      </c>
      <c r="B2359" s="124">
        <v>8</v>
      </c>
      <c r="C2359" s="126">
        <v>45900</v>
      </c>
      <c r="D2359" s="124">
        <v>53035091500</v>
      </c>
      <c r="E2359" s="124" t="s">
        <v>70</v>
      </c>
      <c r="F2359" s="6">
        <v>84</v>
      </c>
      <c r="G2359" s="6">
        <v>42</v>
      </c>
      <c r="H2359" s="6">
        <v>13</v>
      </c>
      <c r="I2359" s="6">
        <v>29</v>
      </c>
      <c r="J2359" s="127">
        <v>9338.59</v>
      </c>
      <c r="K2359" s="127">
        <v>3397.29</v>
      </c>
      <c r="L2359" s="127">
        <v>1841.73</v>
      </c>
      <c r="M2359" s="127">
        <v>4099.57</v>
      </c>
    </row>
    <row r="2360" spans="1:13">
      <c r="A2360" s="124">
        <v>2025</v>
      </c>
      <c r="B2360" s="124">
        <v>8</v>
      </c>
      <c r="C2360" s="126">
        <v>45900</v>
      </c>
      <c r="D2360" s="124">
        <v>53035091600</v>
      </c>
      <c r="E2360" s="124" t="s">
        <v>71</v>
      </c>
      <c r="F2360" s="6">
        <v>3</v>
      </c>
      <c r="G2360" s="6">
        <v>1</v>
      </c>
      <c r="H2360" s="6">
        <v>0</v>
      </c>
      <c r="I2360" s="6">
        <v>2</v>
      </c>
      <c r="J2360" s="127">
        <v>951.65</v>
      </c>
      <c r="K2360" s="127">
        <v>365.01</v>
      </c>
      <c r="L2360" s="127">
        <v>110.3</v>
      </c>
      <c r="M2360" s="127">
        <v>476.34</v>
      </c>
    </row>
    <row r="2361" spans="1:13">
      <c r="A2361" s="124">
        <v>2025</v>
      </c>
      <c r="B2361" s="124">
        <v>8</v>
      </c>
      <c r="C2361" s="126">
        <v>45900</v>
      </c>
      <c r="D2361" s="124">
        <v>53035091600</v>
      </c>
      <c r="E2361" s="124" t="s">
        <v>70</v>
      </c>
      <c r="F2361" s="6">
        <v>137</v>
      </c>
      <c r="G2361" s="6">
        <v>72</v>
      </c>
      <c r="H2361" s="6">
        <v>16</v>
      </c>
      <c r="I2361" s="6">
        <v>49</v>
      </c>
      <c r="J2361" s="127">
        <v>14397.98</v>
      </c>
      <c r="K2361" s="127">
        <v>4243.07</v>
      </c>
      <c r="L2361" s="127">
        <v>3177.7</v>
      </c>
      <c r="M2361" s="127">
        <v>6977.21</v>
      </c>
    </row>
    <row r="2362" spans="1:13">
      <c r="A2362" s="124">
        <v>2025</v>
      </c>
      <c r="B2362" s="124">
        <v>8</v>
      </c>
      <c r="C2362" s="126">
        <v>45900</v>
      </c>
      <c r="D2362" s="124">
        <v>53035091700</v>
      </c>
      <c r="E2362" s="124" t="s">
        <v>71</v>
      </c>
      <c r="F2362" s="6">
        <v>1</v>
      </c>
      <c r="G2362" s="6">
        <v>1</v>
      </c>
      <c r="H2362" s="6">
        <v>0</v>
      </c>
      <c r="I2362" s="6">
        <v>0</v>
      </c>
      <c r="J2362" s="127">
        <v>35.21</v>
      </c>
      <c r="K2362" s="127">
        <v>35.21</v>
      </c>
      <c r="L2362" s="127">
        <v>0</v>
      </c>
      <c r="M2362" s="127">
        <v>0</v>
      </c>
    </row>
    <row r="2363" spans="1:13">
      <c r="A2363" s="124">
        <v>2025</v>
      </c>
      <c r="B2363" s="124">
        <v>8</v>
      </c>
      <c r="C2363" s="126">
        <v>45900</v>
      </c>
      <c r="D2363" s="124">
        <v>53035091700</v>
      </c>
      <c r="E2363" s="124" t="s">
        <v>70</v>
      </c>
      <c r="F2363" s="6">
        <v>131</v>
      </c>
      <c r="G2363" s="6">
        <v>65</v>
      </c>
      <c r="H2363" s="6">
        <v>24</v>
      </c>
      <c r="I2363" s="6">
        <v>42</v>
      </c>
      <c r="J2363" s="127">
        <v>15438.2</v>
      </c>
      <c r="K2363" s="127">
        <v>4530.9399999999996</v>
      </c>
      <c r="L2363" s="127">
        <v>3533.54</v>
      </c>
      <c r="M2363" s="127">
        <v>7373.72</v>
      </c>
    </row>
    <row r="2364" spans="1:13">
      <c r="A2364" s="124">
        <v>2025</v>
      </c>
      <c r="B2364" s="124">
        <v>8</v>
      </c>
      <c r="C2364" s="126">
        <v>45900</v>
      </c>
      <c r="D2364" s="124">
        <v>53035091800</v>
      </c>
      <c r="E2364" s="124" t="s">
        <v>71</v>
      </c>
      <c r="F2364" s="6">
        <v>4</v>
      </c>
      <c r="G2364" s="6">
        <v>4</v>
      </c>
      <c r="H2364" s="6">
        <v>0</v>
      </c>
      <c r="I2364" s="6">
        <v>0</v>
      </c>
      <c r="J2364" s="127">
        <v>63.12</v>
      </c>
      <c r="K2364" s="127">
        <v>63.12</v>
      </c>
      <c r="L2364" s="127">
        <v>0</v>
      </c>
      <c r="M2364" s="127">
        <v>0</v>
      </c>
    </row>
    <row r="2365" spans="1:13">
      <c r="A2365" s="124">
        <v>2025</v>
      </c>
      <c r="B2365" s="124">
        <v>8</v>
      </c>
      <c r="C2365" s="126">
        <v>45900</v>
      </c>
      <c r="D2365" s="124">
        <v>53035091800</v>
      </c>
      <c r="E2365" s="124" t="s">
        <v>70</v>
      </c>
      <c r="F2365" s="6">
        <v>66</v>
      </c>
      <c r="G2365" s="6">
        <v>31</v>
      </c>
      <c r="H2365" s="6">
        <v>13</v>
      </c>
      <c r="I2365" s="6">
        <v>22</v>
      </c>
      <c r="J2365" s="127">
        <v>6651.09</v>
      </c>
      <c r="K2365" s="127">
        <v>1868.39</v>
      </c>
      <c r="L2365" s="127">
        <v>852.84</v>
      </c>
      <c r="M2365" s="127">
        <v>3929.86</v>
      </c>
    </row>
    <row r="2366" spans="1:13">
      <c r="A2366" s="124">
        <v>2025</v>
      </c>
      <c r="B2366" s="124">
        <v>8</v>
      </c>
      <c r="C2366" s="126">
        <v>45900</v>
      </c>
      <c r="D2366" s="124">
        <v>53035091900</v>
      </c>
      <c r="E2366" s="124" t="s">
        <v>71</v>
      </c>
      <c r="F2366" s="6">
        <v>9</v>
      </c>
      <c r="G2366" s="6">
        <v>5</v>
      </c>
      <c r="H2366" s="6">
        <v>3</v>
      </c>
      <c r="I2366" s="6">
        <v>1</v>
      </c>
      <c r="J2366" s="127">
        <v>3260.49</v>
      </c>
      <c r="K2366" s="127">
        <v>1278.07</v>
      </c>
      <c r="L2366" s="127">
        <v>777.33</v>
      </c>
      <c r="M2366" s="127">
        <v>1205.0899999999999</v>
      </c>
    </row>
    <row r="2367" spans="1:13">
      <c r="A2367" s="124">
        <v>2025</v>
      </c>
      <c r="B2367" s="124">
        <v>8</v>
      </c>
      <c r="C2367" s="126">
        <v>45900</v>
      </c>
      <c r="D2367" s="124">
        <v>53035091900</v>
      </c>
      <c r="E2367" s="124" t="s">
        <v>70</v>
      </c>
      <c r="F2367" s="6">
        <v>78</v>
      </c>
      <c r="G2367" s="6">
        <v>36</v>
      </c>
      <c r="H2367" s="6">
        <v>12</v>
      </c>
      <c r="I2367" s="6">
        <v>30</v>
      </c>
      <c r="J2367" s="127">
        <v>8673.93</v>
      </c>
      <c r="K2367" s="127">
        <v>2144.89</v>
      </c>
      <c r="L2367" s="127">
        <v>1310.96</v>
      </c>
      <c r="M2367" s="127">
        <v>5218.08</v>
      </c>
    </row>
    <row r="2368" spans="1:13">
      <c r="A2368" s="124">
        <v>2025</v>
      </c>
      <c r="B2368" s="124">
        <v>8</v>
      </c>
      <c r="C2368" s="126">
        <v>45900</v>
      </c>
      <c r="D2368" s="124">
        <v>53035092100</v>
      </c>
      <c r="E2368" s="124" t="s">
        <v>71</v>
      </c>
      <c r="F2368" s="6">
        <v>13</v>
      </c>
      <c r="G2368" s="6">
        <v>8</v>
      </c>
      <c r="H2368" s="6">
        <v>2</v>
      </c>
      <c r="I2368" s="6">
        <v>3</v>
      </c>
      <c r="J2368" s="127">
        <v>9619.68</v>
      </c>
      <c r="K2368" s="127">
        <v>1570.21</v>
      </c>
      <c r="L2368" s="127">
        <v>350.99</v>
      </c>
      <c r="M2368" s="127">
        <v>7698.48</v>
      </c>
    </row>
    <row r="2369" spans="1:13">
      <c r="A2369" s="124">
        <v>2025</v>
      </c>
      <c r="B2369" s="124">
        <v>8</v>
      </c>
      <c r="C2369" s="126">
        <v>45900</v>
      </c>
      <c r="D2369" s="124">
        <v>53035092100</v>
      </c>
      <c r="E2369" s="124" t="s">
        <v>72</v>
      </c>
      <c r="F2369" s="6">
        <v>1</v>
      </c>
      <c r="G2369" s="6">
        <v>1</v>
      </c>
      <c r="H2369" s="6">
        <v>0</v>
      </c>
      <c r="I2369" s="6">
        <v>0</v>
      </c>
      <c r="J2369" s="127">
        <v>3429.22</v>
      </c>
      <c r="K2369" s="127">
        <v>3429.22</v>
      </c>
      <c r="L2369" s="127">
        <v>0</v>
      </c>
      <c r="M2369" s="127">
        <v>0</v>
      </c>
    </row>
    <row r="2370" spans="1:13">
      <c r="A2370" s="124">
        <v>2025</v>
      </c>
      <c r="B2370" s="124">
        <v>8</v>
      </c>
      <c r="C2370" s="126">
        <v>45900</v>
      </c>
      <c r="D2370" s="124">
        <v>53035092100</v>
      </c>
      <c r="E2370" s="124" t="s">
        <v>70</v>
      </c>
      <c r="F2370" s="6">
        <v>235</v>
      </c>
      <c r="G2370" s="6">
        <v>119</v>
      </c>
      <c r="H2370" s="6">
        <v>46</v>
      </c>
      <c r="I2370" s="6">
        <v>70</v>
      </c>
      <c r="J2370" s="127">
        <v>24904.46</v>
      </c>
      <c r="K2370" s="127">
        <v>6517.55</v>
      </c>
      <c r="L2370" s="127">
        <v>3505.85</v>
      </c>
      <c r="M2370" s="127">
        <v>14881.06</v>
      </c>
    </row>
    <row r="2371" spans="1:13">
      <c r="A2371" s="124">
        <v>2025</v>
      </c>
      <c r="B2371" s="124">
        <v>8</v>
      </c>
      <c r="C2371" s="126">
        <v>45900</v>
      </c>
      <c r="D2371" s="124">
        <v>53035092200</v>
      </c>
      <c r="E2371" s="124" t="s">
        <v>71</v>
      </c>
      <c r="F2371" s="6">
        <v>6</v>
      </c>
      <c r="G2371" s="6">
        <v>4</v>
      </c>
      <c r="H2371" s="6">
        <v>2</v>
      </c>
      <c r="I2371" s="6">
        <v>0</v>
      </c>
      <c r="J2371" s="127">
        <v>1578.56</v>
      </c>
      <c r="K2371" s="127">
        <v>1024.55</v>
      </c>
      <c r="L2371" s="127">
        <v>554.01</v>
      </c>
      <c r="M2371" s="127">
        <v>0</v>
      </c>
    </row>
    <row r="2372" spans="1:13">
      <c r="A2372" s="124">
        <v>2025</v>
      </c>
      <c r="B2372" s="124">
        <v>8</v>
      </c>
      <c r="C2372" s="126">
        <v>45900</v>
      </c>
      <c r="D2372" s="124">
        <v>53035092200</v>
      </c>
      <c r="E2372" s="124" t="s">
        <v>70</v>
      </c>
      <c r="F2372" s="6">
        <v>155</v>
      </c>
      <c r="G2372" s="6">
        <v>60</v>
      </c>
      <c r="H2372" s="6">
        <v>22</v>
      </c>
      <c r="I2372" s="6">
        <v>73</v>
      </c>
      <c r="J2372" s="127">
        <v>23460.880000000001</v>
      </c>
      <c r="K2372" s="127">
        <v>4897.99</v>
      </c>
      <c r="L2372" s="127">
        <v>3142.16</v>
      </c>
      <c r="M2372" s="127">
        <v>15420.73</v>
      </c>
    </row>
    <row r="2373" spans="1:13">
      <c r="A2373" s="124">
        <v>2025</v>
      </c>
      <c r="B2373" s="124">
        <v>8</v>
      </c>
      <c r="C2373" s="126">
        <v>45900</v>
      </c>
      <c r="D2373" s="124">
        <v>53035092300</v>
      </c>
      <c r="E2373" s="124" t="s">
        <v>71</v>
      </c>
      <c r="F2373" s="6">
        <v>9</v>
      </c>
      <c r="G2373" s="6">
        <v>6</v>
      </c>
      <c r="H2373" s="6">
        <v>3</v>
      </c>
      <c r="I2373" s="6">
        <v>0</v>
      </c>
      <c r="J2373" s="127">
        <v>1198.19</v>
      </c>
      <c r="K2373" s="127">
        <v>1088.1400000000001</v>
      </c>
      <c r="L2373" s="127">
        <v>110.05</v>
      </c>
      <c r="M2373" s="127">
        <v>0</v>
      </c>
    </row>
    <row r="2374" spans="1:13">
      <c r="A2374" s="124">
        <v>2025</v>
      </c>
      <c r="B2374" s="124">
        <v>8</v>
      </c>
      <c r="C2374" s="126">
        <v>45900</v>
      </c>
      <c r="D2374" s="124">
        <v>53035092300</v>
      </c>
      <c r="E2374" s="124" t="s">
        <v>70</v>
      </c>
      <c r="F2374" s="6">
        <v>163</v>
      </c>
      <c r="G2374" s="6">
        <v>68</v>
      </c>
      <c r="H2374" s="6">
        <v>29</v>
      </c>
      <c r="I2374" s="6">
        <v>66</v>
      </c>
      <c r="J2374" s="127">
        <v>24486.3</v>
      </c>
      <c r="K2374" s="127">
        <v>4931.79</v>
      </c>
      <c r="L2374" s="127">
        <v>3443.03</v>
      </c>
      <c r="M2374" s="127">
        <v>16111.48</v>
      </c>
    </row>
    <row r="2375" spans="1:13">
      <c r="A2375" s="124">
        <v>2025</v>
      </c>
      <c r="B2375" s="124">
        <v>8</v>
      </c>
      <c r="C2375" s="126">
        <v>45900</v>
      </c>
      <c r="D2375" s="124">
        <v>53035092400</v>
      </c>
      <c r="E2375" s="124" t="s">
        <v>70</v>
      </c>
      <c r="F2375" s="6">
        <v>107</v>
      </c>
      <c r="G2375" s="6">
        <v>46</v>
      </c>
      <c r="H2375" s="6">
        <v>11</v>
      </c>
      <c r="I2375" s="6">
        <v>50</v>
      </c>
      <c r="J2375" s="127">
        <v>17366</v>
      </c>
      <c r="K2375" s="127">
        <v>3574.84</v>
      </c>
      <c r="L2375" s="127">
        <v>2676.89</v>
      </c>
      <c r="M2375" s="127">
        <v>11114.27</v>
      </c>
    </row>
    <row r="2376" spans="1:13">
      <c r="A2376" s="124">
        <v>2025</v>
      </c>
      <c r="B2376" s="124">
        <v>8</v>
      </c>
      <c r="C2376" s="126">
        <v>45900</v>
      </c>
      <c r="D2376" s="124">
        <v>53035092500</v>
      </c>
      <c r="E2376" s="124" t="s">
        <v>71</v>
      </c>
      <c r="F2376" s="6">
        <v>10</v>
      </c>
      <c r="G2376" s="6">
        <v>8</v>
      </c>
      <c r="H2376" s="6">
        <v>0</v>
      </c>
      <c r="I2376" s="6">
        <v>2</v>
      </c>
      <c r="J2376" s="127">
        <v>912.72</v>
      </c>
      <c r="K2376" s="127">
        <v>296.55</v>
      </c>
      <c r="L2376" s="127">
        <v>85.7</v>
      </c>
      <c r="M2376" s="127">
        <v>530.47</v>
      </c>
    </row>
    <row r="2377" spans="1:13">
      <c r="A2377" s="124">
        <v>2025</v>
      </c>
      <c r="B2377" s="124">
        <v>8</v>
      </c>
      <c r="C2377" s="126">
        <v>45900</v>
      </c>
      <c r="D2377" s="124">
        <v>53035092500</v>
      </c>
      <c r="E2377" s="124" t="s">
        <v>70</v>
      </c>
      <c r="F2377" s="6">
        <v>105</v>
      </c>
      <c r="G2377" s="6">
        <v>46</v>
      </c>
      <c r="H2377" s="6">
        <v>18</v>
      </c>
      <c r="I2377" s="6">
        <v>41</v>
      </c>
      <c r="J2377" s="127">
        <v>14204.67</v>
      </c>
      <c r="K2377" s="127">
        <v>3500.19</v>
      </c>
      <c r="L2377" s="127">
        <v>2254.48</v>
      </c>
      <c r="M2377" s="127">
        <v>8450</v>
      </c>
    </row>
    <row r="2378" spans="1:13">
      <c r="A2378" s="124">
        <v>2025</v>
      </c>
      <c r="B2378" s="124">
        <v>8</v>
      </c>
      <c r="C2378" s="126">
        <v>45900</v>
      </c>
      <c r="D2378" s="124">
        <v>53035092600</v>
      </c>
      <c r="E2378" s="124" t="s">
        <v>72</v>
      </c>
      <c r="F2378" s="6">
        <v>1</v>
      </c>
      <c r="G2378" s="6">
        <v>0</v>
      </c>
      <c r="H2378" s="6">
        <v>1</v>
      </c>
      <c r="I2378" s="6">
        <v>0</v>
      </c>
      <c r="J2378" s="127">
        <v>3526.63</v>
      </c>
      <c r="K2378" s="127">
        <v>1099.83</v>
      </c>
      <c r="L2378" s="127">
        <v>2426.8000000000002</v>
      </c>
      <c r="M2378" s="127">
        <v>0</v>
      </c>
    </row>
    <row r="2379" spans="1:13">
      <c r="A2379" s="124">
        <v>2025</v>
      </c>
      <c r="B2379" s="124">
        <v>8</v>
      </c>
      <c r="C2379" s="126">
        <v>45900</v>
      </c>
      <c r="D2379" s="124">
        <v>53035092600</v>
      </c>
      <c r="E2379" s="124" t="s">
        <v>70</v>
      </c>
      <c r="F2379" s="6">
        <v>49</v>
      </c>
      <c r="G2379" s="6">
        <v>21</v>
      </c>
      <c r="H2379" s="6">
        <v>13</v>
      </c>
      <c r="I2379" s="6">
        <v>15</v>
      </c>
      <c r="J2379" s="127">
        <v>5143.9799999999996</v>
      </c>
      <c r="K2379" s="127">
        <v>2243.61</v>
      </c>
      <c r="L2379" s="127">
        <v>1810.75</v>
      </c>
      <c r="M2379" s="127">
        <v>1089.6199999999999</v>
      </c>
    </row>
    <row r="2380" spans="1:13">
      <c r="A2380" s="124">
        <v>2025</v>
      </c>
      <c r="B2380" s="124">
        <v>8</v>
      </c>
      <c r="C2380" s="126">
        <v>45900</v>
      </c>
      <c r="D2380" s="124">
        <v>53035092701</v>
      </c>
      <c r="E2380" s="124" t="s">
        <v>70</v>
      </c>
      <c r="F2380" s="6">
        <v>11</v>
      </c>
      <c r="G2380" s="6">
        <v>4</v>
      </c>
      <c r="H2380" s="6">
        <v>4</v>
      </c>
      <c r="I2380" s="6">
        <v>3</v>
      </c>
      <c r="J2380" s="127">
        <v>2309.89</v>
      </c>
      <c r="K2380" s="127">
        <v>666.82</v>
      </c>
      <c r="L2380" s="127">
        <v>383.45</v>
      </c>
      <c r="M2380" s="127">
        <v>1259.6199999999999</v>
      </c>
    </row>
    <row r="2381" spans="1:13">
      <c r="A2381" s="124">
        <v>2025</v>
      </c>
      <c r="B2381" s="124">
        <v>8</v>
      </c>
      <c r="C2381" s="126">
        <v>45900</v>
      </c>
      <c r="D2381" s="124">
        <v>53035092801</v>
      </c>
      <c r="E2381" s="124" t="s">
        <v>71</v>
      </c>
      <c r="F2381" s="6">
        <v>1</v>
      </c>
      <c r="G2381" s="6">
        <v>0</v>
      </c>
      <c r="H2381" s="6">
        <v>0</v>
      </c>
      <c r="I2381" s="6">
        <v>1</v>
      </c>
      <c r="J2381" s="127">
        <v>293.77</v>
      </c>
      <c r="K2381" s="127">
        <v>21.52</v>
      </c>
      <c r="L2381" s="127">
        <v>21.53</v>
      </c>
      <c r="M2381" s="127">
        <v>250.72</v>
      </c>
    </row>
    <row r="2382" spans="1:13">
      <c r="A2382" s="124">
        <v>2025</v>
      </c>
      <c r="B2382" s="124">
        <v>8</v>
      </c>
      <c r="C2382" s="126">
        <v>45900</v>
      </c>
      <c r="D2382" s="124">
        <v>53035092801</v>
      </c>
      <c r="E2382" s="124" t="s">
        <v>70</v>
      </c>
      <c r="F2382" s="6">
        <v>63</v>
      </c>
      <c r="G2382" s="6">
        <v>32</v>
      </c>
      <c r="H2382" s="6">
        <v>12</v>
      </c>
      <c r="I2382" s="6">
        <v>19</v>
      </c>
      <c r="J2382" s="127">
        <v>6591.53</v>
      </c>
      <c r="K2382" s="127">
        <v>1842.98</v>
      </c>
      <c r="L2382" s="127">
        <v>1835.31</v>
      </c>
      <c r="M2382" s="127">
        <v>2913.24</v>
      </c>
    </row>
    <row r="2383" spans="1:13">
      <c r="A2383" s="124">
        <v>2025</v>
      </c>
      <c r="B2383" s="124">
        <v>8</v>
      </c>
      <c r="C2383" s="126">
        <v>45900</v>
      </c>
      <c r="D2383" s="124">
        <v>53035092901</v>
      </c>
      <c r="E2383" s="124" t="s">
        <v>70</v>
      </c>
      <c r="F2383" s="6">
        <v>2</v>
      </c>
      <c r="G2383" s="6">
        <v>0</v>
      </c>
      <c r="H2383" s="6">
        <v>1</v>
      </c>
      <c r="I2383" s="6">
        <v>1</v>
      </c>
      <c r="J2383" s="127">
        <v>353.6</v>
      </c>
      <c r="K2383" s="127">
        <v>96.58</v>
      </c>
      <c r="L2383" s="127">
        <v>133.44</v>
      </c>
      <c r="M2383" s="127">
        <v>123.58</v>
      </c>
    </row>
    <row r="2384" spans="1:13">
      <c r="A2384" s="124">
        <v>2025</v>
      </c>
      <c r="B2384" s="124">
        <v>8</v>
      </c>
      <c r="C2384" s="126">
        <v>45900</v>
      </c>
      <c r="D2384" s="124">
        <v>53035940100</v>
      </c>
      <c r="E2384" s="124" t="s">
        <v>70</v>
      </c>
      <c r="F2384" s="6">
        <v>13</v>
      </c>
      <c r="G2384" s="6">
        <v>7</v>
      </c>
      <c r="H2384" s="6">
        <v>3</v>
      </c>
      <c r="I2384" s="6">
        <v>3</v>
      </c>
      <c r="J2384" s="127">
        <v>1211.6300000000001</v>
      </c>
      <c r="K2384" s="127">
        <v>526.61</v>
      </c>
      <c r="L2384" s="127">
        <v>426.89</v>
      </c>
      <c r="M2384" s="127">
        <v>258.13</v>
      </c>
    </row>
    <row r="2385" spans="1:13">
      <c r="A2385" s="124">
        <v>2025</v>
      </c>
      <c r="B2385" s="124">
        <v>8</v>
      </c>
      <c r="C2385" s="126">
        <v>45900</v>
      </c>
      <c r="D2385" s="124">
        <v>53045960400</v>
      </c>
      <c r="E2385" s="124" t="s">
        <v>71</v>
      </c>
      <c r="F2385" s="6">
        <v>8</v>
      </c>
      <c r="G2385" s="6">
        <v>4</v>
      </c>
      <c r="H2385" s="6">
        <v>0</v>
      </c>
      <c r="I2385" s="6">
        <v>4</v>
      </c>
      <c r="J2385" s="127">
        <v>1308.94</v>
      </c>
      <c r="K2385" s="127">
        <v>455.13</v>
      </c>
      <c r="L2385" s="127">
        <v>495.24</v>
      </c>
      <c r="M2385" s="127">
        <v>358.57</v>
      </c>
    </row>
    <row r="2386" spans="1:13">
      <c r="A2386" s="124">
        <v>2025</v>
      </c>
      <c r="B2386" s="124">
        <v>8</v>
      </c>
      <c r="C2386" s="126">
        <v>45900</v>
      </c>
      <c r="D2386" s="124">
        <v>53045960400</v>
      </c>
      <c r="E2386" s="124" t="s">
        <v>70</v>
      </c>
      <c r="F2386" s="6">
        <v>32</v>
      </c>
      <c r="G2386" s="6">
        <v>15</v>
      </c>
      <c r="H2386" s="6">
        <v>7</v>
      </c>
      <c r="I2386" s="6">
        <v>10</v>
      </c>
      <c r="J2386" s="127">
        <v>2013.62</v>
      </c>
      <c r="K2386" s="127">
        <v>584.20000000000005</v>
      </c>
      <c r="L2386" s="127">
        <v>297.23</v>
      </c>
      <c r="M2386" s="127">
        <v>1132.19</v>
      </c>
    </row>
    <row r="2387" spans="1:13">
      <c r="A2387" s="124">
        <v>2025</v>
      </c>
      <c r="B2387" s="124">
        <v>8</v>
      </c>
      <c r="C2387" s="126">
        <v>45900</v>
      </c>
      <c r="D2387" s="124">
        <v>53045960500</v>
      </c>
      <c r="E2387" s="124" t="s">
        <v>70</v>
      </c>
      <c r="F2387" s="6">
        <v>10</v>
      </c>
      <c r="G2387" s="6">
        <v>2</v>
      </c>
      <c r="H2387" s="6">
        <v>2</v>
      </c>
      <c r="I2387" s="6">
        <v>6</v>
      </c>
      <c r="J2387" s="127">
        <v>1169.7</v>
      </c>
      <c r="K2387" s="127">
        <v>165.25</v>
      </c>
      <c r="L2387" s="127">
        <v>207.39</v>
      </c>
      <c r="M2387" s="127">
        <v>797.06</v>
      </c>
    </row>
    <row r="2388" spans="1:13">
      <c r="A2388" s="124">
        <v>2025</v>
      </c>
      <c r="B2388" s="124">
        <v>8</v>
      </c>
      <c r="C2388" s="126">
        <v>45900</v>
      </c>
      <c r="D2388" s="124">
        <v>53045960600</v>
      </c>
      <c r="E2388" s="124" t="s">
        <v>71</v>
      </c>
      <c r="F2388" s="6">
        <v>4</v>
      </c>
      <c r="G2388" s="6">
        <v>2</v>
      </c>
      <c r="H2388" s="6">
        <v>0</v>
      </c>
      <c r="I2388" s="6">
        <v>2</v>
      </c>
      <c r="J2388" s="127">
        <v>789.42</v>
      </c>
      <c r="K2388" s="127">
        <v>83.92</v>
      </c>
      <c r="L2388" s="127">
        <v>51.95</v>
      </c>
      <c r="M2388" s="127">
        <v>653.54999999999995</v>
      </c>
    </row>
    <row r="2389" spans="1:13">
      <c r="A2389" s="124">
        <v>2025</v>
      </c>
      <c r="B2389" s="124">
        <v>8</v>
      </c>
      <c r="C2389" s="126">
        <v>45900</v>
      </c>
      <c r="D2389" s="124">
        <v>53045960600</v>
      </c>
      <c r="E2389" s="124" t="s">
        <v>72</v>
      </c>
      <c r="F2389" s="6">
        <v>14</v>
      </c>
      <c r="G2389" s="6">
        <v>1</v>
      </c>
      <c r="H2389" s="6">
        <v>5</v>
      </c>
      <c r="I2389" s="6">
        <v>8</v>
      </c>
      <c r="J2389" s="127">
        <v>68408.06</v>
      </c>
      <c r="K2389" s="127">
        <v>7650.48</v>
      </c>
      <c r="L2389" s="127">
        <v>8762.2199999999993</v>
      </c>
      <c r="M2389" s="127">
        <v>51995.360000000001</v>
      </c>
    </row>
    <row r="2390" spans="1:13">
      <c r="A2390" s="124">
        <v>2025</v>
      </c>
      <c r="B2390" s="124">
        <v>8</v>
      </c>
      <c r="C2390" s="126">
        <v>45900</v>
      </c>
      <c r="D2390" s="124">
        <v>53045960600</v>
      </c>
      <c r="E2390" s="124" t="s">
        <v>70</v>
      </c>
      <c r="F2390" s="6">
        <v>18</v>
      </c>
      <c r="G2390" s="6">
        <v>5</v>
      </c>
      <c r="H2390" s="6">
        <v>4</v>
      </c>
      <c r="I2390" s="6">
        <v>9</v>
      </c>
      <c r="J2390" s="127">
        <v>2382.46</v>
      </c>
      <c r="K2390" s="127">
        <v>522.25</v>
      </c>
      <c r="L2390" s="127">
        <v>858.24</v>
      </c>
      <c r="M2390" s="127">
        <v>1001.97</v>
      </c>
    </row>
    <row r="2391" spans="1:13">
      <c r="A2391" s="124">
        <v>2025</v>
      </c>
      <c r="B2391" s="124">
        <v>8</v>
      </c>
      <c r="C2391" s="126">
        <v>45900</v>
      </c>
      <c r="D2391" s="124">
        <v>53045960700</v>
      </c>
      <c r="E2391" s="124" t="s">
        <v>71</v>
      </c>
      <c r="F2391" s="6">
        <v>3</v>
      </c>
      <c r="G2391" s="6">
        <v>0</v>
      </c>
      <c r="H2391" s="6">
        <v>1</v>
      </c>
      <c r="I2391" s="6">
        <v>2</v>
      </c>
      <c r="J2391" s="127">
        <v>2255.4699999999998</v>
      </c>
      <c r="K2391" s="127">
        <v>149.05000000000001</v>
      </c>
      <c r="L2391" s="127">
        <v>395.58</v>
      </c>
      <c r="M2391" s="127">
        <v>1710.84</v>
      </c>
    </row>
    <row r="2392" spans="1:13">
      <c r="A2392" s="124">
        <v>2025</v>
      </c>
      <c r="B2392" s="124">
        <v>8</v>
      </c>
      <c r="C2392" s="126">
        <v>45900</v>
      </c>
      <c r="D2392" s="124">
        <v>53045960700</v>
      </c>
      <c r="E2392" s="124" t="s">
        <v>72</v>
      </c>
      <c r="F2392" s="6">
        <v>2</v>
      </c>
      <c r="G2392" s="6">
        <v>0</v>
      </c>
      <c r="H2392" s="6">
        <v>0</v>
      </c>
      <c r="I2392" s="6">
        <v>2</v>
      </c>
      <c r="J2392" s="127">
        <v>43697.47</v>
      </c>
      <c r="K2392" s="127">
        <v>1524.19</v>
      </c>
      <c r="L2392" s="127">
        <v>4099.5600000000004</v>
      </c>
      <c r="M2392" s="127">
        <v>38073.72</v>
      </c>
    </row>
    <row r="2393" spans="1:13">
      <c r="A2393" s="124">
        <v>2025</v>
      </c>
      <c r="B2393" s="124">
        <v>8</v>
      </c>
      <c r="C2393" s="126">
        <v>45900</v>
      </c>
      <c r="D2393" s="124">
        <v>53045960700</v>
      </c>
      <c r="E2393" s="124" t="s">
        <v>70</v>
      </c>
      <c r="F2393" s="6">
        <v>31</v>
      </c>
      <c r="G2393" s="6">
        <v>8</v>
      </c>
      <c r="H2393" s="6">
        <v>8</v>
      </c>
      <c r="I2393" s="6">
        <v>15</v>
      </c>
      <c r="J2393" s="127">
        <v>4902.37</v>
      </c>
      <c r="K2393" s="127">
        <v>900.68</v>
      </c>
      <c r="L2393" s="127">
        <v>1039.73</v>
      </c>
      <c r="M2393" s="127">
        <v>2961.96</v>
      </c>
    </row>
    <row r="2394" spans="1:13">
      <c r="A2394" s="124">
        <v>2025</v>
      </c>
      <c r="B2394" s="124">
        <v>8</v>
      </c>
      <c r="C2394" s="126">
        <v>45900</v>
      </c>
      <c r="D2394" s="124">
        <v>53045960800</v>
      </c>
      <c r="E2394" s="124" t="s">
        <v>71</v>
      </c>
      <c r="F2394" s="6">
        <v>5</v>
      </c>
      <c r="G2394" s="6">
        <v>2</v>
      </c>
      <c r="H2394" s="6">
        <v>2</v>
      </c>
      <c r="I2394" s="6">
        <v>1</v>
      </c>
      <c r="J2394" s="127">
        <v>6786.09</v>
      </c>
      <c r="K2394" s="127">
        <v>178.53</v>
      </c>
      <c r="L2394" s="127">
        <v>5826.31</v>
      </c>
      <c r="M2394" s="127">
        <v>781.25</v>
      </c>
    </row>
    <row r="2395" spans="1:13">
      <c r="A2395" s="124">
        <v>2025</v>
      </c>
      <c r="B2395" s="124">
        <v>8</v>
      </c>
      <c r="C2395" s="126">
        <v>45900</v>
      </c>
      <c r="D2395" s="124">
        <v>53045960800</v>
      </c>
      <c r="E2395" s="124" t="s">
        <v>72</v>
      </c>
      <c r="F2395" s="6">
        <v>2</v>
      </c>
      <c r="G2395" s="6">
        <v>0</v>
      </c>
      <c r="H2395" s="6">
        <v>0</v>
      </c>
      <c r="I2395" s="6">
        <v>2</v>
      </c>
      <c r="J2395" s="127">
        <v>32883.21</v>
      </c>
      <c r="K2395" s="127">
        <v>1786.14</v>
      </c>
      <c r="L2395" s="127">
        <v>3021.84</v>
      </c>
      <c r="M2395" s="127">
        <v>28075.23</v>
      </c>
    </row>
    <row r="2396" spans="1:13">
      <c r="A2396" s="124">
        <v>2025</v>
      </c>
      <c r="B2396" s="124">
        <v>8</v>
      </c>
      <c r="C2396" s="126">
        <v>45900</v>
      </c>
      <c r="D2396" s="124">
        <v>53045960800</v>
      </c>
      <c r="E2396" s="124" t="s">
        <v>70</v>
      </c>
      <c r="F2396" s="6">
        <v>26</v>
      </c>
      <c r="G2396" s="6">
        <v>10</v>
      </c>
      <c r="H2396" s="6">
        <v>6</v>
      </c>
      <c r="I2396" s="6">
        <v>10</v>
      </c>
      <c r="J2396" s="127">
        <v>3103.31</v>
      </c>
      <c r="K2396" s="127">
        <v>782.81</v>
      </c>
      <c r="L2396" s="127">
        <v>662.82</v>
      </c>
      <c r="M2396" s="127">
        <v>1657.68</v>
      </c>
    </row>
    <row r="2397" spans="1:13">
      <c r="A2397" s="124">
        <v>2025</v>
      </c>
      <c r="B2397" s="124">
        <v>8</v>
      </c>
      <c r="C2397" s="126">
        <v>45900</v>
      </c>
      <c r="D2397" s="124">
        <v>53045960900</v>
      </c>
      <c r="E2397" s="124" t="s">
        <v>71</v>
      </c>
      <c r="F2397" s="6">
        <v>1</v>
      </c>
      <c r="G2397" s="6">
        <v>1</v>
      </c>
      <c r="H2397" s="6">
        <v>0</v>
      </c>
      <c r="I2397" s="6">
        <v>0</v>
      </c>
      <c r="J2397" s="127">
        <v>30.87</v>
      </c>
      <c r="K2397" s="127">
        <v>30.87</v>
      </c>
      <c r="L2397" s="127">
        <v>0</v>
      </c>
      <c r="M2397" s="127">
        <v>0</v>
      </c>
    </row>
    <row r="2398" spans="1:13">
      <c r="A2398" s="124">
        <v>2025</v>
      </c>
      <c r="B2398" s="124">
        <v>8</v>
      </c>
      <c r="C2398" s="126">
        <v>45900</v>
      </c>
      <c r="D2398" s="124">
        <v>53045960900</v>
      </c>
      <c r="E2398" s="124" t="s">
        <v>72</v>
      </c>
      <c r="F2398" s="6">
        <v>3</v>
      </c>
      <c r="G2398" s="6">
        <v>0</v>
      </c>
      <c r="H2398" s="6">
        <v>0</v>
      </c>
      <c r="I2398" s="6">
        <v>3</v>
      </c>
      <c r="J2398" s="127">
        <v>14601.4</v>
      </c>
      <c r="K2398" s="127">
        <v>1021.53</v>
      </c>
      <c r="L2398" s="127">
        <v>1752.52</v>
      </c>
      <c r="M2398" s="127">
        <v>11827.35</v>
      </c>
    </row>
    <row r="2399" spans="1:13">
      <c r="A2399" s="124">
        <v>2025</v>
      </c>
      <c r="B2399" s="124">
        <v>8</v>
      </c>
      <c r="C2399" s="126">
        <v>45900</v>
      </c>
      <c r="D2399" s="124">
        <v>53045960900</v>
      </c>
      <c r="E2399" s="124" t="s">
        <v>70</v>
      </c>
      <c r="F2399" s="6">
        <v>82</v>
      </c>
      <c r="G2399" s="6">
        <v>22</v>
      </c>
      <c r="H2399" s="6">
        <v>15</v>
      </c>
      <c r="I2399" s="6">
        <v>45</v>
      </c>
      <c r="J2399" s="127">
        <v>12783.67</v>
      </c>
      <c r="K2399" s="127">
        <v>2385.7199999999998</v>
      </c>
      <c r="L2399" s="127">
        <v>2652.19</v>
      </c>
      <c r="M2399" s="127">
        <v>7745.76</v>
      </c>
    </row>
    <row r="2400" spans="1:13">
      <c r="A2400" s="124">
        <v>2025</v>
      </c>
      <c r="B2400" s="124">
        <v>8</v>
      </c>
      <c r="C2400" s="126">
        <v>45900</v>
      </c>
      <c r="D2400" s="124">
        <v>53045961000</v>
      </c>
      <c r="E2400" s="124" t="s">
        <v>70</v>
      </c>
      <c r="F2400" s="6">
        <v>6</v>
      </c>
      <c r="G2400" s="6">
        <v>1</v>
      </c>
      <c r="H2400" s="6">
        <v>4</v>
      </c>
      <c r="I2400" s="6">
        <v>1</v>
      </c>
      <c r="J2400" s="127">
        <v>640.57000000000005</v>
      </c>
      <c r="K2400" s="127">
        <v>144.59</v>
      </c>
      <c r="L2400" s="127">
        <v>214.18</v>
      </c>
      <c r="M2400" s="127">
        <v>281.8</v>
      </c>
    </row>
    <row r="2401" spans="1:13">
      <c r="A2401" s="124">
        <v>2025</v>
      </c>
      <c r="B2401" s="124">
        <v>8</v>
      </c>
      <c r="C2401" s="126">
        <v>45900</v>
      </c>
      <c r="D2401" s="124">
        <v>53057940200</v>
      </c>
      <c r="E2401" s="124" t="s">
        <v>70</v>
      </c>
      <c r="F2401" s="6">
        <v>30</v>
      </c>
      <c r="G2401" s="6">
        <v>15</v>
      </c>
      <c r="H2401" s="6">
        <v>3</v>
      </c>
      <c r="I2401" s="6">
        <v>12</v>
      </c>
      <c r="J2401" s="127">
        <v>2846.31</v>
      </c>
      <c r="K2401" s="127">
        <v>1049.45</v>
      </c>
      <c r="L2401" s="127">
        <v>496.57</v>
      </c>
      <c r="M2401" s="127">
        <v>1300.29</v>
      </c>
    </row>
    <row r="2402" spans="1:13">
      <c r="A2402" s="124">
        <v>2025</v>
      </c>
      <c r="B2402" s="124">
        <v>8</v>
      </c>
      <c r="C2402" s="126">
        <v>45900</v>
      </c>
      <c r="D2402" s="124">
        <v>53057940300</v>
      </c>
      <c r="E2402" s="124" t="s">
        <v>70</v>
      </c>
      <c r="F2402" s="6">
        <v>48</v>
      </c>
      <c r="G2402" s="6">
        <v>29</v>
      </c>
      <c r="H2402" s="6">
        <v>5</v>
      </c>
      <c r="I2402" s="6">
        <v>14</v>
      </c>
      <c r="J2402" s="127">
        <v>3279.92</v>
      </c>
      <c r="K2402" s="127">
        <v>1775.96</v>
      </c>
      <c r="L2402" s="127">
        <v>481.67</v>
      </c>
      <c r="M2402" s="127">
        <v>1022.29</v>
      </c>
    </row>
    <row r="2403" spans="1:13">
      <c r="A2403" s="124">
        <v>2025</v>
      </c>
      <c r="B2403" s="124">
        <v>8</v>
      </c>
      <c r="C2403" s="126">
        <v>45900</v>
      </c>
      <c r="D2403" s="124">
        <v>53057940400</v>
      </c>
      <c r="E2403" s="124" t="s">
        <v>71</v>
      </c>
      <c r="F2403" s="6">
        <v>1</v>
      </c>
      <c r="G2403" s="6">
        <v>0</v>
      </c>
      <c r="H2403" s="6">
        <v>0</v>
      </c>
      <c r="I2403" s="6">
        <v>1</v>
      </c>
      <c r="J2403" s="127">
        <v>118.3</v>
      </c>
      <c r="K2403" s="127">
        <v>21.28</v>
      </c>
      <c r="L2403" s="127">
        <v>21.28</v>
      </c>
      <c r="M2403" s="127">
        <v>75.739999999999995</v>
      </c>
    </row>
    <row r="2404" spans="1:13">
      <c r="A2404" s="124">
        <v>2025</v>
      </c>
      <c r="B2404" s="124">
        <v>8</v>
      </c>
      <c r="C2404" s="126">
        <v>45900</v>
      </c>
      <c r="D2404" s="124">
        <v>53057940400</v>
      </c>
      <c r="E2404" s="124" t="s">
        <v>70</v>
      </c>
      <c r="F2404" s="6">
        <v>124</v>
      </c>
      <c r="G2404" s="6">
        <v>49</v>
      </c>
      <c r="H2404" s="6">
        <v>20</v>
      </c>
      <c r="I2404" s="6">
        <v>55</v>
      </c>
      <c r="J2404" s="127">
        <v>16284.53</v>
      </c>
      <c r="K2404" s="127">
        <v>4177.66</v>
      </c>
      <c r="L2404" s="127">
        <v>2763.31</v>
      </c>
      <c r="M2404" s="127">
        <v>9343.56</v>
      </c>
    </row>
    <row r="2405" spans="1:13">
      <c r="A2405" s="124">
        <v>2025</v>
      </c>
      <c r="B2405" s="124">
        <v>8</v>
      </c>
      <c r="C2405" s="126">
        <v>45900</v>
      </c>
      <c r="D2405" s="124">
        <v>53057940500</v>
      </c>
      <c r="E2405" s="124" t="s">
        <v>71</v>
      </c>
      <c r="F2405" s="6">
        <v>7</v>
      </c>
      <c r="G2405" s="6">
        <v>3</v>
      </c>
      <c r="H2405" s="6">
        <v>1</v>
      </c>
      <c r="I2405" s="6">
        <v>3</v>
      </c>
      <c r="J2405" s="127">
        <v>6131.8</v>
      </c>
      <c r="K2405" s="127">
        <v>1990.3</v>
      </c>
      <c r="L2405" s="127">
        <v>1704.61</v>
      </c>
      <c r="M2405" s="127">
        <v>2436.89</v>
      </c>
    </row>
    <row r="2406" spans="1:13">
      <c r="A2406" s="124">
        <v>2025</v>
      </c>
      <c r="B2406" s="124">
        <v>8</v>
      </c>
      <c r="C2406" s="126">
        <v>45900</v>
      </c>
      <c r="D2406" s="124">
        <v>53057940500</v>
      </c>
      <c r="E2406" s="124" t="s">
        <v>70</v>
      </c>
      <c r="F2406" s="6">
        <v>58</v>
      </c>
      <c r="G2406" s="6">
        <v>21</v>
      </c>
      <c r="H2406" s="6">
        <v>10</v>
      </c>
      <c r="I2406" s="6">
        <v>27</v>
      </c>
      <c r="J2406" s="127">
        <v>7913.61</v>
      </c>
      <c r="K2406" s="127">
        <v>1780.93</v>
      </c>
      <c r="L2406" s="127">
        <v>992.77</v>
      </c>
      <c r="M2406" s="127">
        <v>5139.91</v>
      </c>
    </row>
    <row r="2407" spans="1:13">
      <c r="A2407" s="124">
        <v>2025</v>
      </c>
      <c r="B2407" s="124">
        <v>8</v>
      </c>
      <c r="C2407" s="126">
        <v>45900</v>
      </c>
      <c r="D2407" s="124">
        <v>53057940600</v>
      </c>
      <c r="E2407" s="124" t="s">
        <v>71</v>
      </c>
      <c r="F2407" s="6">
        <v>15</v>
      </c>
      <c r="G2407" s="6">
        <v>7</v>
      </c>
      <c r="H2407" s="6">
        <v>2</v>
      </c>
      <c r="I2407" s="6">
        <v>6</v>
      </c>
      <c r="J2407" s="127">
        <v>11150.28</v>
      </c>
      <c r="K2407" s="127">
        <v>1977.6</v>
      </c>
      <c r="L2407" s="127">
        <v>1894.31</v>
      </c>
      <c r="M2407" s="127">
        <v>7278.37</v>
      </c>
    </row>
    <row r="2408" spans="1:13">
      <c r="A2408" s="124">
        <v>2025</v>
      </c>
      <c r="B2408" s="124">
        <v>8</v>
      </c>
      <c r="C2408" s="126">
        <v>45900</v>
      </c>
      <c r="D2408" s="124">
        <v>53057940600</v>
      </c>
      <c r="E2408" s="124" t="s">
        <v>70</v>
      </c>
      <c r="F2408" s="6">
        <v>43</v>
      </c>
      <c r="G2408" s="6">
        <v>11</v>
      </c>
      <c r="H2408" s="6">
        <v>19</v>
      </c>
      <c r="I2408" s="6">
        <v>13</v>
      </c>
      <c r="J2408" s="127">
        <v>4785.21</v>
      </c>
      <c r="K2408" s="127">
        <v>1136.52</v>
      </c>
      <c r="L2408" s="127">
        <v>923.47</v>
      </c>
      <c r="M2408" s="127">
        <v>2725.22</v>
      </c>
    </row>
    <row r="2409" spans="1:13">
      <c r="A2409" s="124">
        <v>2025</v>
      </c>
      <c r="B2409" s="124">
        <v>8</v>
      </c>
      <c r="C2409" s="126">
        <v>45900</v>
      </c>
      <c r="D2409" s="124">
        <v>53057940700</v>
      </c>
      <c r="E2409" s="124" t="s">
        <v>70</v>
      </c>
      <c r="F2409" s="6">
        <v>42</v>
      </c>
      <c r="G2409" s="6">
        <v>14</v>
      </c>
      <c r="H2409" s="6">
        <v>5</v>
      </c>
      <c r="I2409" s="6">
        <v>23</v>
      </c>
      <c r="J2409" s="127">
        <v>7006.24</v>
      </c>
      <c r="K2409" s="127">
        <v>1199.56</v>
      </c>
      <c r="L2409" s="127">
        <v>890.52</v>
      </c>
      <c r="M2409" s="127">
        <v>4916.16</v>
      </c>
    </row>
    <row r="2410" spans="1:13">
      <c r="A2410" s="124">
        <v>2025</v>
      </c>
      <c r="B2410" s="124">
        <v>8</v>
      </c>
      <c r="C2410" s="126">
        <v>45900</v>
      </c>
      <c r="D2410" s="124">
        <v>53057940800</v>
      </c>
      <c r="E2410" s="124" t="s">
        <v>71</v>
      </c>
      <c r="F2410" s="6">
        <v>3</v>
      </c>
      <c r="G2410" s="6">
        <v>2</v>
      </c>
      <c r="H2410" s="6">
        <v>0</v>
      </c>
      <c r="I2410" s="6">
        <v>1</v>
      </c>
      <c r="J2410" s="127">
        <v>752.74</v>
      </c>
      <c r="K2410" s="127">
        <v>595.53</v>
      </c>
      <c r="L2410" s="127">
        <v>36.409999999999997</v>
      </c>
      <c r="M2410" s="127">
        <v>120.8</v>
      </c>
    </row>
    <row r="2411" spans="1:13">
      <c r="A2411" s="124">
        <v>2025</v>
      </c>
      <c r="B2411" s="124">
        <v>8</v>
      </c>
      <c r="C2411" s="126">
        <v>45900</v>
      </c>
      <c r="D2411" s="124">
        <v>53057940800</v>
      </c>
      <c r="E2411" s="124" t="s">
        <v>72</v>
      </c>
      <c r="F2411" s="6">
        <v>1</v>
      </c>
      <c r="G2411" s="6">
        <v>0</v>
      </c>
      <c r="H2411" s="6">
        <v>1</v>
      </c>
      <c r="I2411" s="6">
        <v>0</v>
      </c>
      <c r="J2411" s="127">
        <v>58.46</v>
      </c>
      <c r="K2411" s="127">
        <v>22.17</v>
      </c>
      <c r="L2411" s="127">
        <v>36.29</v>
      </c>
      <c r="M2411" s="127">
        <v>0</v>
      </c>
    </row>
    <row r="2412" spans="1:13">
      <c r="A2412" s="124">
        <v>2025</v>
      </c>
      <c r="B2412" s="124">
        <v>8</v>
      </c>
      <c r="C2412" s="126">
        <v>45900</v>
      </c>
      <c r="D2412" s="124">
        <v>53057940800</v>
      </c>
      <c r="E2412" s="124" t="s">
        <v>70</v>
      </c>
      <c r="F2412" s="6">
        <v>14</v>
      </c>
      <c r="G2412" s="6">
        <v>4</v>
      </c>
      <c r="H2412" s="6">
        <v>3</v>
      </c>
      <c r="I2412" s="6">
        <v>7</v>
      </c>
      <c r="J2412" s="127">
        <v>2884.57</v>
      </c>
      <c r="K2412" s="127">
        <v>1116.6500000000001</v>
      </c>
      <c r="L2412" s="127">
        <v>538.12</v>
      </c>
      <c r="M2412" s="127">
        <v>1229.8</v>
      </c>
    </row>
    <row r="2413" spans="1:13">
      <c r="A2413" s="124">
        <v>2025</v>
      </c>
      <c r="B2413" s="124">
        <v>8</v>
      </c>
      <c r="C2413" s="126">
        <v>45900</v>
      </c>
      <c r="D2413" s="124">
        <v>53057950100</v>
      </c>
      <c r="E2413" s="124" t="s">
        <v>71</v>
      </c>
      <c r="F2413" s="6">
        <v>10</v>
      </c>
      <c r="G2413" s="6">
        <v>7</v>
      </c>
      <c r="H2413" s="6">
        <v>2</v>
      </c>
      <c r="I2413" s="6">
        <v>1</v>
      </c>
      <c r="J2413" s="127">
        <v>638.64</v>
      </c>
      <c r="K2413" s="127">
        <v>508.75</v>
      </c>
      <c r="L2413" s="127">
        <v>87.33</v>
      </c>
      <c r="M2413" s="127">
        <v>42.56</v>
      </c>
    </row>
    <row r="2414" spans="1:13">
      <c r="A2414" s="124">
        <v>2025</v>
      </c>
      <c r="B2414" s="124">
        <v>8</v>
      </c>
      <c r="C2414" s="126">
        <v>45900</v>
      </c>
      <c r="D2414" s="124">
        <v>53057950100</v>
      </c>
      <c r="E2414" s="124" t="s">
        <v>70</v>
      </c>
      <c r="F2414" s="6">
        <v>3</v>
      </c>
      <c r="G2414" s="6">
        <v>3</v>
      </c>
      <c r="H2414" s="6">
        <v>0</v>
      </c>
      <c r="I2414" s="6">
        <v>0</v>
      </c>
      <c r="J2414" s="127">
        <v>55.24</v>
      </c>
      <c r="K2414" s="127">
        <v>55.24</v>
      </c>
      <c r="L2414" s="127">
        <v>0</v>
      </c>
      <c r="M2414" s="127">
        <v>0</v>
      </c>
    </row>
    <row r="2415" spans="1:13">
      <c r="A2415" s="124">
        <v>2025</v>
      </c>
      <c r="B2415" s="124">
        <v>8</v>
      </c>
      <c r="C2415" s="126">
        <v>45900</v>
      </c>
      <c r="D2415" s="124">
        <v>53057950800</v>
      </c>
      <c r="E2415" s="124" t="s">
        <v>70</v>
      </c>
      <c r="F2415" s="6">
        <v>8</v>
      </c>
      <c r="G2415" s="6">
        <v>2</v>
      </c>
      <c r="H2415" s="6">
        <v>0</v>
      </c>
      <c r="I2415" s="6">
        <v>6</v>
      </c>
      <c r="J2415" s="127">
        <v>708.65</v>
      </c>
      <c r="K2415" s="127">
        <v>146.46</v>
      </c>
      <c r="L2415" s="127">
        <v>0</v>
      </c>
      <c r="M2415" s="127">
        <v>562.19000000000005</v>
      </c>
    </row>
    <row r="2416" spans="1:13">
      <c r="A2416" s="124">
        <v>2025</v>
      </c>
      <c r="B2416" s="124">
        <v>8</v>
      </c>
      <c r="C2416" s="126">
        <v>45900</v>
      </c>
      <c r="D2416" s="124">
        <v>53057950900</v>
      </c>
      <c r="E2416" s="124" t="s">
        <v>70</v>
      </c>
      <c r="F2416" s="6">
        <v>12</v>
      </c>
      <c r="G2416" s="6">
        <v>4</v>
      </c>
      <c r="H2416" s="6">
        <v>0</v>
      </c>
      <c r="I2416" s="6">
        <v>8</v>
      </c>
      <c r="J2416" s="127">
        <v>835.6</v>
      </c>
      <c r="K2416" s="127">
        <v>135.02000000000001</v>
      </c>
      <c r="L2416" s="127">
        <v>111.93</v>
      </c>
      <c r="M2416" s="127">
        <v>588.65</v>
      </c>
    </row>
    <row r="2417" spans="1:13">
      <c r="A2417" s="124">
        <v>2025</v>
      </c>
      <c r="B2417" s="124">
        <v>8</v>
      </c>
      <c r="C2417" s="126">
        <v>45900</v>
      </c>
      <c r="D2417" s="124">
        <v>53057951200</v>
      </c>
      <c r="E2417" s="124" t="s">
        <v>70</v>
      </c>
      <c r="F2417" s="6">
        <v>36</v>
      </c>
      <c r="G2417" s="6">
        <v>20</v>
      </c>
      <c r="H2417" s="6">
        <v>6</v>
      </c>
      <c r="I2417" s="6">
        <v>10</v>
      </c>
      <c r="J2417" s="127">
        <v>3461.28</v>
      </c>
      <c r="K2417" s="127">
        <v>1300.6300000000001</v>
      </c>
      <c r="L2417" s="127">
        <v>761.79</v>
      </c>
      <c r="M2417" s="127">
        <v>1398.86</v>
      </c>
    </row>
    <row r="2418" spans="1:13">
      <c r="A2418" s="124">
        <v>2025</v>
      </c>
      <c r="B2418" s="124">
        <v>8</v>
      </c>
      <c r="C2418" s="126">
        <v>45900</v>
      </c>
      <c r="D2418" s="124">
        <v>53057951400</v>
      </c>
      <c r="E2418" s="124" t="s">
        <v>71</v>
      </c>
      <c r="F2418" s="6">
        <v>4</v>
      </c>
      <c r="G2418" s="6">
        <v>2</v>
      </c>
      <c r="H2418" s="6">
        <v>1</v>
      </c>
      <c r="I2418" s="6">
        <v>1</v>
      </c>
      <c r="J2418" s="127">
        <v>1273.19</v>
      </c>
      <c r="K2418" s="127">
        <v>635.80999999999995</v>
      </c>
      <c r="L2418" s="127">
        <v>616.1</v>
      </c>
      <c r="M2418" s="127">
        <v>21.28</v>
      </c>
    </row>
    <row r="2419" spans="1:13">
      <c r="A2419" s="124">
        <v>2025</v>
      </c>
      <c r="B2419" s="124">
        <v>8</v>
      </c>
      <c r="C2419" s="126">
        <v>45900</v>
      </c>
      <c r="D2419" s="124">
        <v>53057951400</v>
      </c>
      <c r="E2419" s="124" t="s">
        <v>70</v>
      </c>
      <c r="F2419" s="6">
        <v>123</v>
      </c>
      <c r="G2419" s="6">
        <v>37</v>
      </c>
      <c r="H2419" s="6">
        <v>35</v>
      </c>
      <c r="I2419" s="6">
        <v>51</v>
      </c>
      <c r="J2419" s="127">
        <v>13744.7</v>
      </c>
      <c r="K2419" s="127">
        <v>3281.01</v>
      </c>
      <c r="L2419" s="127">
        <v>3606.01</v>
      </c>
      <c r="M2419" s="127">
        <v>6857.68</v>
      </c>
    </row>
    <row r="2420" spans="1:13">
      <c r="A2420" s="124">
        <v>2025</v>
      </c>
      <c r="B2420" s="124">
        <v>8</v>
      </c>
      <c r="C2420" s="126">
        <v>45900</v>
      </c>
      <c r="D2420" s="124">
        <v>53057951500</v>
      </c>
      <c r="E2420" s="124" t="s">
        <v>71</v>
      </c>
      <c r="F2420" s="6">
        <v>8</v>
      </c>
      <c r="G2420" s="6">
        <v>4</v>
      </c>
      <c r="H2420" s="6">
        <v>1</v>
      </c>
      <c r="I2420" s="6">
        <v>3</v>
      </c>
      <c r="J2420" s="127">
        <v>963.65</v>
      </c>
      <c r="K2420" s="127">
        <v>444</v>
      </c>
      <c r="L2420" s="127">
        <v>138.87</v>
      </c>
      <c r="M2420" s="127">
        <v>380.78</v>
      </c>
    </row>
    <row r="2421" spans="1:13">
      <c r="A2421" s="124">
        <v>2025</v>
      </c>
      <c r="B2421" s="124">
        <v>8</v>
      </c>
      <c r="C2421" s="126">
        <v>45900</v>
      </c>
      <c r="D2421" s="124">
        <v>53057951500</v>
      </c>
      <c r="E2421" s="124" t="s">
        <v>70</v>
      </c>
      <c r="F2421" s="6">
        <v>216</v>
      </c>
      <c r="G2421" s="6">
        <v>63</v>
      </c>
      <c r="H2421" s="6">
        <v>53</v>
      </c>
      <c r="I2421" s="6">
        <v>100</v>
      </c>
      <c r="J2421" s="127">
        <v>25827.07</v>
      </c>
      <c r="K2421" s="127">
        <v>6074.63</v>
      </c>
      <c r="L2421" s="127">
        <v>6997.41</v>
      </c>
      <c r="M2421" s="127">
        <v>12755.03</v>
      </c>
    </row>
    <row r="2422" spans="1:13">
      <c r="A2422" s="124">
        <v>2025</v>
      </c>
      <c r="B2422" s="124">
        <v>8</v>
      </c>
      <c r="C2422" s="126">
        <v>45900</v>
      </c>
      <c r="D2422" s="124">
        <v>53057951600</v>
      </c>
      <c r="E2422" s="124" t="s">
        <v>71</v>
      </c>
      <c r="F2422" s="6">
        <v>1</v>
      </c>
      <c r="G2422" s="6">
        <v>0</v>
      </c>
      <c r="H2422" s="6">
        <v>0</v>
      </c>
      <c r="I2422" s="6">
        <v>1</v>
      </c>
      <c r="J2422" s="127">
        <v>67.67</v>
      </c>
      <c r="K2422" s="127">
        <v>33.69</v>
      </c>
      <c r="L2422" s="127">
        <v>0</v>
      </c>
      <c r="M2422" s="127">
        <v>33.979999999999997</v>
      </c>
    </row>
    <row r="2423" spans="1:13">
      <c r="A2423" s="124">
        <v>2025</v>
      </c>
      <c r="B2423" s="124">
        <v>8</v>
      </c>
      <c r="C2423" s="126">
        <v>45900</v>
      </c>
      <c r="D2423" s="124">
        <v>53057951600</v>
      </c>
      <c r="E2423" s="124" t="s">
        <v>72</v>
      </c>
      <c r="F2423" s="6">
        <v>1</v>
      </c>
      <c r="G2423" s="6">
        <v>1</v>
      </c>
      <c r="H2423" s="6">
        <v>0</v>
      </c>
      <c r="I2423" s="6">
        <v>0</v>
      </c>
      <c r="J2423" s="127">
        <v>85.67</v>
      </c>
      <c r="K2423" s="127">
        <v>85.67</v>
      </c>
      <c r="L2423" s="127">
        <v>0</v>
      </c>
      <c r="M2423" s="127">
        <v>0</v>
      </c>
    </row>
    <row r="2424" spans="1:13">
      <c r="A2424" s="124">
        <v>2025</v>
      </c>
      <c r="B2424" s="124">
        <v>8</v>
      </c>
      <c r="C2424" s="126">
        <v>45900</v>
      </c>
      <c r="D2424" s="124">
        <v>53057951600</v>
      </c>
      <c r="E2424" s="124" t="s">
        <v>70</v>
      </c>
      <c r="F2424" s="6">
        <v>72</v>
      </c>
      <c r="G2424" s="6">
        <v>23</v>
      </c>
      <c r="H2424" s="6">
        <v>1</v>
      </c>
      <c r="I2424" s="6">
        <v>48</v>
      </c>
      <c r="J2424" s="127">
        <v>8006.79</v>
      </c>
      <c r="K2424" s="127">
        <v>2823.57</v>
      </c>
      <c r="L2424" s="127">
        <v>95.96</v>
      </c>
      <c r="M2424" s="127">
        <v>5087.26</v>
      </c>
    </row>
    <row r="2425" spans="1:13">
      <c r="A2425" s="124">
        <v>2025</v>
      </c>
      <c r="B2425" s="124">
        <v>8</v>
      </c>
      <c r="C2425" s="126">
        <v>45900</v>
      </c>
      <c r="D2425" s="124">
        <v>53057951700</v>
      </c>
      <c r="E2425" s="124" t="s">
        <v>71</v>
      </c>
      <c r="F2425" s="6">
        <v>3</v>
      </c>
      <c r="G2425" s="6">
        <v>2</v>
      </c>
      <c r="H2425" s="6">
        <v>0</v>
      </c>
      <c r="I2425" s="6">
        <v>1</v>
      </c>
      <c r="J2425" s="127">
        <v>545.80999999999995</v>
      </c>
      <c r="K2425" s="127">
        <v>152.87</v>
      </c>
      <c r="L2425" s="127">
        <v>0</v>
      </c>
      <c r="M2425" s="127">
        <v>392.94</v>
      </c>
    </row>
    <row r="2426" spans="1:13">
      <c r="A2426" s="124">
        <v>2025</v>
      </c>
      <c r="B2426" s="124">
        <v>8</v>
      </c>
      <c r="C2426" s="126">
        <v>45900</v>
      </c>
      <c r="D2426" s="124">
        <v>53057951700</v>
      </c>
      <c r="E2426" s="124" t="s">
        <v>70</v>
      </c>
      <c r="F2426" s="6">
        <v>85</v>
      </c>
      <c r="G2426" s="6">
        <v>25</v>
      </c>
      <c r="H2426" s="6">
        <v>2</v>
      </c>
      <c r="I2426" s="6">
        <v>58</v>
      </c>
      <c r="J2426" s="127">
        <v>10286.9</v>
      </c>
      <c r="K2426" s="127">
        <v>3029.96</v>
      </c>
      <c r="L2426" s="127">
        <v>468.9</v>
      </c>
      <c r="M2426" s="127">
        <v>6788.04</v>
      </c>
    </row>
    <row r="2427" spans="1:13">
      <c r="A2427" s="124">
        <v>2025</v>
      </c>
      <c r="B2427" s="124">
        <v>8</v>
      </c>
      <c r="C2427" s="126">
        <v>45900</v>
      </c>
      <c r="D2427" s="124">
        <v>53057951800</v>
      </c>
      <c r="E2427" s="124" t="s">
        <v>71</v>
      </c>
      <c r="F2427" s="6">
        <v>17</v>
      </c>
      <c r="G2427" s="6">
        <v>10</v>
      </c>
      <c r="H2427" s="6">
        <v>1</v>
      </c>
      <c r="I2427" s="6">
        <v>6</v>
      </c>
      <c r="J2427" s="127">
        <v>7977.91</v>
      </c>
      <c r="K2427" s="127">
        <v>4414.41</v>
      </c>
      <c r="L2427" s="127">
        <v>21.28</v>
      </c>
      <c r="M2427" s="127">
        <v>3542.22</v>
      </c>
    </row>
    <row r="2428" spans="1:13">
      <c r="A2428" s="124">
        <v>2025</v>
      </c>
      <c r="B2428" s="124">
        <v>8</v>
      </c>
      <c r="C2428" s="126">
        <v>45900</v>
      </c>
      <c r="D2428" s="124">
        <v>53057951800</v>
      </c>
      <c r="E2428" s="124" t="s">
        <v>72</v>
      </c>
      <c r="F2428" s="6">
        <v>2</v>
      </c>
      <c r="G2428" s="6">
        <v>2</v>
      </c>
      <c r="H2428" s="6">
        <v>0</v>
      </c>
      <c r="I2428" s="6">
        <v>0</v>
      </c>
      <c r="J2428" s="127">
        <v>104.07</v>
      </c>
      <c r="K2428" s="127">
        <v>104.07</v>
      </c>
      <c r="L2428" s="127">
        <v>0</v>
      </c>
      <c r="M2428" s="127">
        <v>0</v>
      </c>
    </row>
    <row r="2429" spans="1:13">
      <c r="A2429" s="124">
        <v>2025</v>
      </c>
      <c r="B2429" s="124">
        <v>8</v>
      </c>
      <c r="C2429" s="126">
        <v>45900</v>
      </c>
      <c r="D2429" s="124">
        <v>53057951800</v>
      </c>
      <c r="E2429" s="124" t="s">
        <v>70</v>
      </c>
      <c r="F2429" s="6">
        <v>68</v>
      </c>
      <c r="G2429" s="6">
        <v>21</v>
      </c>
      <c r="H2429" s="6">
        <v>1</v>
      </c>
      <c r="I2429" s="6">
        <v>46</v>
      </c>
      <c r="J2429" s="127">
        <v>7523.16</v>
      </c>
      <c r="K2429" s="127">
        <v>1941.23</v>
      </c>
      <c r="L2429" s="127">
        <v>72.42</v>
      </c>
      <c r="M2429" s="127">
        <v>5509.51</v>
      </c>
    </row>
    <row r="2430" spans="1:13">
      <c r="A2430" s="124">
        <v>2025</v>
      </c>
      <c r="B2430" s="124">
        <v>8</v>
      </c>
      <c r="C2430" s="126">
        <v>45900</v>
      </c>
      <c r="D2430" s="124">
        <v>53057951900</v>
      </c>
      <c r="E2430" s="124" t="s">
        <v>71</v>
      </c>
      <c r="F2430" s="6">
        <v>4</v>
      </c>
      <c r="G2430" s="6">
        <v>0</v>
      </c>
      <c r="H2430" s="6">
        <v>1</v>
      </c>
      <c r="I2430" s="6">
        <v>3</v>
      </c>
      <c r="J2430" s="127">
        <v>6029.4</v>
      </c>
      <c r="K2430" s="127">
        <v>1684.23</v>
      </c>
      <c r="L2430" s="127">
        <v>25.28</v>
      </c>
      <c r="M2430" s="127">
        <v>4319.8900000000003</v>
      </c>
    </row>
    <row r="2431" spans="1:13">
      <c r="A2431" s="124">
        <v>2025</v>
      </c>
      <c r="B2431" s="124">
        <v>8</v>
      </c>
      <c r="C2431" s="126">
        <v>45900</v>
      </c>
      <c r="D2431" s="124">
        <v>53057951900</v>
      </c>
      <c r="E2431" s="124" t="s">
        <v>70</v>
      </c>
      <c r="F2431" s="6">
        <v>26</v>
      </c>
      <c r="G2431" s="6">
        <v>10</v>
      </c>
      <c r="H2431" s="6">
        <v>4</v>
      </c>
      <c r="I2431" s="6">
        <v>12</v>
      </c>
      <c r="J2431" s="127">
        <v>2997.36</v>
      </c>
      <c r="K2431" s="127">
        <v>1014.39</v>
      </c>
      <c r="L2431" s="127">
        <v>221.61</v>
      </c>
      <c r="M2431" s="127">
        <v>1761.36</v>
      </c>
    </row>
    <row r="2432" spans="1:13">
      <c r="A2432" s="124">
        <v>2025</v>
      </c>
      <c r="B2432" s="124">
        <v>8</v>
      </c>
      <c r="C2432" s="126">
        <v>45900</v>
      </c>
      <c r="D2432" s="124">
        <v>53057952100</v>
      </c>
      <c r="E2432" s="124" t="s">
        <v>71</v>
      </c>
      <c r="F2432" s="6">
        <v>17</v>
      </c>
      <c r="G2432" s="6">
        <v>9</v>
      </c>
      <c r="H2432" s="6">
        <v>3</v>
      </c>
      <c r="I2432" s="6">
        <v>5</v>
      </c>
      <c r="J2432" s="127">
        <v>5667.53</v>
      </c>
      <c r="K2432" s="127">
        <v>2641.73</v>
      </c>
      <c r="L2432" s="127">
        <v>1381.5</v>
      </c>
      <c r="M2432" s="127">
        <v>1644.3</v>
      </c>
    </row>
    <row r="2433" spans="1:13">
      <c r="A2433" s="124">
        <v>2025</v>
      </c>
      <c r="B2433" s="124">
        <v>8</v>
      </c>
      <c r="C2433" s="126">
        <v>45900</v>
      </c>
      <c r="D2433" s="124">
        <v>53057952100</v>
      </c>
      <c r="E2433" s="124" t="s">
        <v>72</v>
      </c>
      <c r="F2433" s="6">
        <v>2</v>
      </c>
      <c r="G2433" s="6">
        <v>2</v>
      </c>
      <c r="H2433" s="6">
        <v>0</v>
      </c>
      <c r="I2433" s="6">
        <v>0</v>
      </c>
      <c r="J2433" s="127">
        <v>58.5</v>
      </c>
      <c r="K2433" s="127">
        <v>58.5</v>
      </c>
      <c r="L2433" s="127">
        <v>0</v>
      </c>
      <c r="M2433" s="127">
        <v>0</v>
      </c>
    </row>
    <row r="2434" spans="1:13">
      <c r="A2434" s="124">
        <v>2025</v>
      </c>
      <c r="B2434" s="124">
        <v>8</v>
      </c>
      <c r="C2434" s="126">
        <v>45900</v>
      </c>
      <c r="D2434" s="124">
        <v>53057952100</v>
      </c>
      <c r="E2434" s="124" t="s">
        <v>70</v>
      </c>
      <c r="F2434" s="6">
        <v>44</v>
      </c>
      <c r="G2434" s="6">
        <v>19</v>
      </c>
      <c r="H2434" s="6">
        <v>7</v>
      </c>
      <c r="I2434" s="6">
        <v>18</v>
      </c>
      <c r="J2434" s="127">
        <v>4629.17</v>
      </c>
      <c r="K2434" s="127">
        <v>1331.4</v>
      </c>
      <c r="L2434" s="127">
        <v>978.97</v>
      </c>
      <c r="M2434" s="127">
        <v>2318.8000000000002</v>
      </c>
    </row>
    <row r="2435" spans="1:13">
      <c r="A2435" s="124">
        <v>2025</v>
      </c>
      <c r="B2435" s="124">
        <v>8</v>
      </c>
      <c r="C2435" s="126">
        <v>45900</v>
      </c>
      <c r="D2435" s="124">
        <v>53057952200</v>
      </c>
      <c r="E2435" s="124" t="s">
        <v>71</v>
      </c>
      <c r="F2435" s="6">
        <v>13</v>
      </c>
      <c r="G2435" s="6">
        <v>6</v>
      </c>
      <c r="H2435" s="6">
        <v>4</v>
      </c>
      <c r="I2435" s="6">
        <v>3</v>
      </c>
      <c r="J2435" s="127">
        <v>5082.72</v>
      </c>
      <c r="K2435" s="127">
        <v>1929.72</v>
      </c>
      <c r="L2435" s="127">
        <v>1851.41</v>
      </c>
      <c r="M2435" s="127">
        <v>1301.5899999999999</v>
      </c>
    </row>
    <row r="2436" spans="1:13">
      <c r="A2436" s="124">
        <v>2025</v>
      </c>
      <c r="B2436" s="124">
        <v>8</v>
      </c>
      <c r="C2436" s="126">
        <v>45900</v>
      </c>
      <c r="D2436" s="124">
        <v>53057952200</v>
      </c>
      <c r="E2436" s="124" t="s">
        <v>70</v>
      </c>
      <c r="F2436" s="6">
        <v>63</v>
      </c>
      <c r="G2436" s="6">
        <v>25</v>
      </c>
      <c r="H2436" s="6">
        <v>18</v>
      </c>
      <c r="I2436" s="6">
        <v>20</v>
      </c>
      <c r="J2436" s="127">
        <v>6004.81</v>
      </c>
      <c r="K2436" s="127">
        <v>1778.76</v>
      </c>
      <c r="L2436" s="127">
        <v>1570.22</v>
      </c>
      <c r="M2436" s="127">
        <v>2655.83</v>
      </c>
    </row>
    <row r="2437" spans="1:13">
      <c r="A2437" s="124">
        <v>2025</v>
      </c>
      <c r="B2437" s="124">
        <v>8</v>
      </c>
      <c r="C2437" s="126">
        <v>45900</v>
      </c>
      <c r="D2437" s="124">
        <v>53057952301</v>
      </c>
      <c r="E2437" s="124" t="s">
        <v>70</v>
      </c>
      <c r="F2437" s="6">
        <v>45</v>
      </c>
      <c r="G2437" s="6">
        <v>19</v>
      </c>
      <c r="H2437" s="6">
        <v>7</v>
      </c>
      <c r="I2437" s="6">
        <v>19</v>
      </c>
      <c r="J2437" s="127">
        <v>4427.0200000000004</v>
      </c>
      <c r="K2437" s="127">
        <v>1627.51</v>
      </c>
      <c r="L2437" s="127">
        <v>1320.89</v>
      </c>
      <c r="M2437" s="127">
        <v>1478.62</v>
      </c>
    </row>
    <row r="2438" spans="1:13">
      <c r="A2438" s="124">
        <v>2025</v>
      </c>
      <c r="B2438" s="124">
        <v>8</v>
      </c>
      <c r="C2438" s="126">
        <v>45900</v>
      </c>
      <c r="D2438" s="124">
        <v>53057952302</v>
      </c>
      <c r="E2438" s="124" t="s">
        <v>71</v>
      </c>
      <c r="F2438" s="6">
        <v>3</v>
      </c>
      <c r="G2438" s="6">
        <v>3</v>
      </c>
      <c r="H2438" s="6">
        <v>0</v>
      </c>
      <c r="I2438" s="6">
        <v>0</v>
      </c>
      <c r="J2438" s="127">
        <v>653.74</v>
      </c>
      <c r="K2438" s="127">
        <v>653.74</v>
      </c>
      <c r="L2438" s="127">
        <v>0</v>
      </c>
      <c r="M2438" s="127">
        <v>0</v>
      </c>
    </row>
    <row r="2439" spans="1:13">
      <c r="A2439" s="124">
        <v>2025</v>
      </c>
      <c r="B2439" s="124">
        <v>8</v>
      </c>
      <c r="C2439" s="126">
        <v>45900</v>
      </c>
      <c r="D2439" s="124">
        <v>53057952302</v>
      </c>
      <c r="E2439" s="124" t="s">
        <v>70</v>
      </c>
      <c r="F2439" s="6">
        <v>173</v>
      </c>
      <c r="G2439" s="6">
        <v>78</v>
      </c>
      <c r="H2439" s="6">
        <v>38</v>
      </c>
      <c r="I2439" s="6">
        <v>57</v>
      </c>
      <c r="J2439" s="127">
        <v>19905.189999999999</v>
      </c>
      <c r="K2439" s="127">
        <v>6304.94</v>
      </c>
      <c r="L2439" s="127">
        <v>5984.85</v>
      </c>
      <c r="M2439" s="127">
        <v>7615.4</v>
      </c>
    </row>
    <row r="2440" spans="1:13">
      <c r="A2440" s="124">
        <v>2025</v>
      </c>
      <c r="B2440" s="124">
        <v>8</v>
      </c>
      <c r="C2440" s="126">
        <v>45900</v>
      </c>
      <c r="D2440" s="124">
        <v>53057952401</v>
      </c>
      <c r="E2440" s="124" t="s">
        <v>71</v>
      </c>
      <c r="F2440" s="6">
        <v>1</v>
      </c>
      <c r="G2440" s="6">
        <v>0</v>
      </c>
      <c r="H2440" s="6">
        <v>1</v>
      </c>
      <c r="I2440" s="6">
        <v>0</v>
      </c>
      <c r="J2440" s="127">
        <v>69.88</v>
      </c>
      <c r="K2440" s="127">
        <v>34.090000000000003</v>
      </c>
      <c r="L2440" s="127">
        <v>35.79</v>
      </c>
      <c r="M2440" s="127">
        <v>0</v>
      </c>
    </row>
    <row r="2441" spans="1:13">
      <c r="A2441" s="124">
        <v>2025</v>
      </c>
      <c r="B2441" s="124">
        <v>8</v>
      </c>
      <c r="C2441" s="126">
        <v>45900</v>
      </c>
      <c r="D2441" s="124">
        <v>53057952401</v>
      </c>
      <c r="E2441" s="124" t="s">
        <v>72</v>
      </c>
      <c r="F2441" s="6">
        <v>1</v>
      </c>
      <c r="G2441" s="6">
        <v>1</v>
      </c>
      <c r="H2441" s="6">
        <v>0</v>
      </c>
      <c r="I2441" s="6">
        <v>0</v>
      </c>
      <c r="J2441" s="127">
        <v>21.2</v>
      </c>
      <c r="K2441" s="127">
        <v>21.2</v>
      </c>
      <c r="L2441" s="127">
        <v>0</v>
      </c>
      <c r="M2441" s="127">
        <v>0</v>
      </c>
    </row>
    <row r="2442" spans="1:13">
      <c r="A2442" s="124">
        <v>2025</v>
      </c>
      <c r="B2442" s="124">
        <v>8</v>
      </c>
      <c r="C2442" s="126">
        <v>45900</v>
      </c>
      <c r="D2442" s="124">
        <v>53057952401</v>
      </c>
      <c r="E2442" s="124" t="s">
        <v>70</v>
      </c>
      <c r="F2442" s="6">
        <v>107</v>
      </c>
      <c r="G2442" s="6">
        <v>44</v>
      </c>
      <c r="H2442" s="6">
        <v>22</v>
      </c>
      <c r="I2442" s="6">
        <v>41</v>
      </c>
      <c r="J2442" s="127">
        <v>11912.09</v>
      </c>
      <c r="K2442" s="127">
        <v>3253.41</v>
      </c>
      <c r="L2442" s="127">
        <v>4253.88</v>
      </c>
      <c r="M2442" s="127">
        <v>4404.8</v>
      </c>
    </row>
    <row r="2443" spans="1:13">
      <c r="A2443" s="124">
        <v>2025</v>
      </c>
      <c r="B2443" s="124">
        <v>8</v>
      </c>
      <c r="C2443" s="126">
        <v>45900</v>
      </c>
      <c r="D2443" s="124">
        <v>53057952402</v>
      </c>
      <c r="E2443" s="124" t="s">
        <v>71</v>
      </c>
      <c r="F2443" s="6">
        <v>3</v>
      </c>
      <c r="G2443" s="6">
        <v>2</v>
      </c>
      <c r="H2443" s="6">
        <v>0</v>
      </c>
      <c r="I2443" s="6">
        <v>1</v>
      </c>
      <c r="J2443" s="127">
        <v>1047.1099999999999</v>
      </c>
      <c r="K2443" s="127">
        <v>390.93</v>
      </c>
      <c r="L2443" s="127">
        <v>37.409999999999997</v>
      </c>
      <c r="M2443" s="127">
        <v>618.77</v>
      </c>
    </row>
    <row r="2444" spans="1:13">
      <c r="A2444" s="124">
        <v>2025</v>
      </c>
      <c r="B2444" s="124">
        <v>8</v>
      </c>
      <c r="C2444" s="126">
        <v>45900</v>
      </c>
      <c r="D2444" s="124">
        <v>53057952402</v>
      </c>
      <c r="E2444" s="124" t="s">
        <v>70</v>
      </c>
      <c r="F2444" s="6">
        <v>161</v>
      </c>
      <c r="G2444" s="6">
        <v>81</v>
      </c>
      <c r="H2444" s="6">
        <v>26</v>
      </c>
      <c r="I2444" s="6">
        <v>54</v>
      </c>
      <c r="J2444" s="127">
        <v>16717.150000000001</v>
      </c>
      <c r="K2444" s="127">
        <v>5732.54</v>
      </c>
      <c r="L2444" s="127">
        <v>3674.14</v>
      </c>
      <c r="M2444" s="127">
        <v>7310.47</v>
      </c>
    </row>
    <row r="2445" spans="1:13">
      <c r="A2445" s="124">
        <v>2025</v>
      </c>
      <c r="B2445" s="124">
        <v>8</v>
      </c>
      <c r="C2445" s="126">
        <v>45900</v>
      </c>
      <c r="D2445" s="124">
        <v>53057952500</v>
      </c>
      <c r="E2445" s="124" t="s">
        <v>71</v>
      </c>
      <c r="F2445" s="6">
        <v>11</v>
      </c>
      <c r="G2445" s="6">
        <v>7</v>
      </c>
      <c r="H2445" s="6">
        <v>2</v>
      </c>
      <c r="I2445" s="6">
        <v>2</v>
      </c>
      <c r="J2445" s="127">
        <v>2073.52</v>
      </c>
      <c r="K2445" s="127">
        <v>726.56</v>
      </c>
      <c r="L2445" s="127">
        <v>1300.54</v>
      </c>
      <c r="M2445" s="127">
        <v>46.42</v>
      </c>
    </row>
    <row r="2446" spans="1:13">
      <c r="A2446" s="124">
        <v>2025</v>
      </c>
      <c r="B2446" s="124">
        <v>8</v>
      </c>
      <c r="C2446" s="126">
        <v>45900</v>
      </c>
      <c r="D2446" s="124">
        <v>53057952500</v>
      </c>
      <c r="E2446" s="124" t="s">
        <v>70</v>
      </c>
      <c r="F2446" s="6">
        <v>94</v>
      </c>
      <c r="G2446" s="6">
        <v>43</v>
      </c>
      <c r="H2446" s="6">
        <v>23</v>
      </c>
      <c r="I2446" s="6">
        <v>28</v>
      </c>
      <c r="J2446" s="127">
        <v>6779.23</v>
      </c>
      <c r="K2446" s="127">
        <v>2556.9</v>
      </c>
      <c r="L2446" s="127">
        <v>1974.36</v>
      </c>
      <c r="M2446" s="127">
        <v>2247.9699999999998</v>
      </c>
    </row>
    <row r="2447" spans="1:13">
      <c r="A2447" s="124">
        <v>2025</v>
      </c>
      <c r="B2447" s="124">
        <v>8</v>
      </c>
      <c r="C2447" s="126">
        <v>45900</v>
      </c>
      <c r="D2447" s="124">
        <v>53057952600</v>
      </c>
      <c r="E2447" s="124" t="s">
        <v>71</v>
      </c>
      <c r="F2447" s="6">
        <v>10</v>
      </c>
      <c r="G2447" s="6">
        <v>6</v>
      </c>
      <c r="H2447" s="6">
        <v>2</v>
      </c>
      <c r="I2447" s="6">
        <v>2</v>
      </c>
      <c r="J2447" s="127">
        <v>2224.0300000000002</v>
      </c>
      <c r="K2447" s="127">
        <v>412.68</v>
      </c>
      <c r="L2447" s="127">
        <v>1561.61</v>
      </c>
      <c r="M2447" s="127">
        <v>249.74</v>
      </c>
    </row>
    <row r="2448" spans="1:13">
      <c r="A2448" s="124">
        <v>2025</v>
      </c>
      <c r="B2448" s="124">
        <v>8</v>
      </c>
      <c r="C2448" s="126">
        <v>45900</v>
      </c>
      <c r="D2448" s="124">
        <v>53057952600</v>
      </c>
      <c r="E2448" s="124" t="s">
        <v>70</v>
      </c>
      <c r="F2448" s="6">
        <v>99</v>
      </c>
      <c r="G2448" s="6">
        <v>40</v>
      </c>
      <c r="H2448" s="6">
        <v>17</v>
      </c>
      <c r="I2448" s="6">
        <v>42</v>
      </c>
      <c r="J2448" s="127">
        <v>11464.83</v>
      </c>
      <c r="K2448" s="127">
        <v>2941.12</v>
      </c>
      <c r="L2448" s="127">
        <v>2530.63</v>
      </c>
      <c r="M2448" s="127">
        <v>5993.08</v>
      </c>
    </row>
    <row r="2449" spans="1:13">
      <c r="A2449" s="124">
        <v>2025</v>
      </c>
      <c r="B2449" s="124">
        <v>8</v>
      </c>
      <c r="C2449" s="126">
        <v>45900</v>
      </c>
      <c r="D2449" s="124">
        <v>53057952700</v>
      </c>
      <c r="E2449" s="124" t="s">
        <v>70</v>
      </c>
      <c r="F2449" s="6">
        <v>6</v>
      </c>
      <c r="G2449" s="6">
        <v>1</v>
      </c>
      <c r="H2449" s="6">
        <v>0</v>
      </c>
      <c r="I2449" s="6">
        <v>5</v>
      </c>
      <c r="J2449" s="127">
        <v>1179.25</v>
      </c>
      <c r="K2449" s="127">
        <v>245.73</v>
      </c>
      <c r="L2449" s="127">
        <v>243.07</v>
      </c>
      <c r="M2449" s="127">
        <v>690.45</v>
      </c>
    </row>
    <row r="2450" spans="1:13">
      <c r="A2450" s="124">
        <v>2025</v>
      </c>
      <c r="B2450" s="124">
        <v>8</v>
      </c>
      <c r="C2450" s="126">
        <v>45900</v>
      </c>
      <c r="D2450" s="124">
        <v>53061053101</v>
      </c>
      <c r="E2450" s="124" t="s">
        <v>71</v>
      </c>
      <c r="F2450" s="6">
        <v>1</v>
      </c>
      <c r="G2450" s="6">
        <v>1</v>
      </c>
      <c r="H2450" s="6">
        <v>0</v>
      </c>
      <c r="I2450" s="6">
        <v>0</v>
      </c>
      <c r="J2450" s="127">
        <v>27.38</v>
      </c>
      <c r="K2450" s="127">
        <v>27.38</v>
      </c>
      <c r="L2450" s="127">
        <v>0</v>
      </c>
      <c r="M2450" s="127">
        <v>0</v>
      </c>
    </row>
    <row r="2451" spans="1:13">
      <c r="A2451" s="124">
        <v>2025</v>
      </c>
      <c r="B2451" s="124">
        <v>8</v>
      </c>
      <c r="C2451" s="126">
        <v>45900</v>
      </c>
      <c r="D2451" s="124">
        <v>53061053101</v>
      </c>
      <c r="E2451" s="124" t="s">
        <v>70</v>
      </c>
      <c r="F2451" s="6">
        <v>99</v>
      </c>
      <c r="G2451" s="6">
        <v>36</v>
      </c>
      <c r="H2451" s="6">
        <v>26</v>
      </c>
      <c r="I2451" s="6">
        <v>37</v>
      </c>
      <c r="J2451" s="127">
        <v>10756.61</v>
      </c>
      <c r="K2451" s="127">
        <v>3688.06</v>
      </c>
      <c r="L2451" s="127">
        <v>2451.4</v>
      </c>
      <c r="M2451" s="127">
        <v>4617.1499999999996</v>
      </c>
    </row>
    <row r="2452" spans="1:13">
      <c r="A2452" s="124">
        <v>2025</v>
      </c>
      <c r="B2452" s="124">
        <v>8</v>
      </c>
      <c r="C2452" s="126">
        <v>45900</v>
      </c>
      <c r="D2452" s="124">
        <v>53061053301</v>
      </c>
      <c r="E2452" s="124" t="s">
        <v>71</v>
      </c>
      <c r="F2452" s="6">
        <v>14</v>
      </c>
      <c r="G2452" s="6">
        <v>8</v>
      </c>
      <c r="H2452" s="6">
        <v>2</v>
      </c>
      <c r="I2452" s="6">
        <v>4</v>
      </c>
      <c r="J2452" s="127">
        <v>7941.3</v>
      </c>
      <c r="K2452" s="127">
        <v>300.12</v>
      </c>
      <c r="L2452" s="127">
        <v>306.47000000000003</v>
      </c>
      <c r="M2452" s="127">
        <v>7334.71</v>
      </c>
    </row>
    <row r="2453" spans="1:13">
      <c r="A2453" s="124">
        <v>2025</v>
      </c>
      <c r="B2453" s="124">
        <v>8</v>
      </c>
      <c r="C2453" s="126">
        <v>45900</v>
      </c>
      <c r="D2453" s="124">
        <v>53061053301</v>
      </c>
      <c r="E2453" s="124" t="s">
        <v>70</v>
      </c>
      <c r="F2453" s="6">
        <v>147</v>
      </c>
      <c r="G2453" s="6">
        <v>75</v>
      </c>
      <c r="H2453" s="6">
        <v>21</v>
      </c>
      <c r="I2453" s="6">
        <v>51</v>
      </c>
      <c r="J2453" s="127">
        <v>17188.45</v>
      </c>
      <c r="K2453" s="127">
        <v>4971.93</v>
      </c>
      <c r="L2453" s="127">
        <v>3941.08</v>
      </c>
      <c r="M2453" s="127">
        <v>8275.44</v>
      </c>
    </row>
    <row r="2454" spans="1:13">
      <c r="A2454" s="124">
        <v>2025</v>
      </c>
      <c r="B2454" s="124">
        <v>8</v>
      </c>
      <c r="C2454" s="126">
        <v>45900</v>
      </c>
      <c r="D2454" s="124">
        <v>53061053302</v>
      </c>
      <c r="E2454" s="124" t="s">
        <v>70</v>
      </c>
      <c r="F2454" s="6">
        <v>27</v>
      </c>
      <c r="G2454" s="6">
        <v>13</v>
      </c>
      <c r="H2454" s="6">
        <v>7</v>
      </c>
      <c r="I2454" s="6">
        <v>7</v>
      </c>
      <c r="J2454" s="127">
        <v>2441.15</v>
      </c>
      <c r="K2454" s="127">
        <v>909.02</v>
      </c>
      <c r="L2454" s="127">
        <v>613.41</v>
      </c>
      <c r="M2454" s="127">
        <v>918.72</v>
      </c>
    </row>
    <row r="2455" spans="1:13">
      <c r="A2455" s="124">
        <v>2025</v>
      </c>
      <c r="B2455" s="124">
        <v>8</v>
      </c>
      <c r="C2455" s="126">
        <v>45900</v>
      </c>
      <c r="D2455" s="124">
        <v>53061053504</v>
      </c>
      <c r="E2455" s="124" t="s">
        <v>71</v>
      </c>
      <c r="F2455" s="6">
        <v>9</v>
      </c>
      <c r="G2455" s="6">
        <v>7</v>
      </c>
      <c r="H2455" s="6">
        <v>1</v>
      </c>
      <c r="I2455" s="6">
        <v>1</v>
      </c>
      <c r="J2455" s="127">
        <v>3552.32</v>
      </c>
      <c r="K2455" s="127">
        <v>2290.1999999999998</v>
      </c>
      <c r="L2455" s="127">
        <v>334.22</v>
      </c>
      <c r="M2455" s="127">
        <v>927.9</v>
      </c>
    </row>
    <row r="2456" spans="1:13">
      <c r="A2456" s="124">
        <v>2025</v>
      </c>
      <c r="B2456" s="124">
        <v>8</v>
      </c>
      <c r="C2456" s="126">
        <v>45900</v>
      </c>
      <c r="D2456" s="124">
        <v>53061053504</v>
      </c>
      <c r="E2456" s="124" t="s">
        <v>70</v>
      </c>
      <c r="F2456" s="6">
        <v>101</v>
      </c>
      <c r="G2456" s="6">
        <v>49</v>
      </c>
      <c r="H2456" s="6">
        <v>16</v>
      </c>
      <c r="I2456" s="6">
        <v>36</v>
      </c>
      <c r="J2456" s="127">
        <v>12340.54</v>
      </c>
      <c r="K2456" s="127">
        <v>3342.64</v>
      </c>
      <c r="L2456" s="127">
        <v>2605.42</v>
      </c>
      <c r="M2456" s="127">
        <v>6392.48</v>
      </c>
    </row>
    <row r="2457" spans="1:13">
      <c r="A2457" s="124">
        <v>2025</v>
      </c>
      <c r="B2457" s="124">
        <v>8</v>
      </c>
      <c r="C2457" s="126">
        <v>45900</v>
      </c>
      <c r="D2457" s="124">
        <v>53061053507</v>
      </c>
      <c r="E2457" s="124" t="s">
        <v>71</v>
      </c>
      <c r="F2457" s="6">
        <v>4</v>
      </c>
      <c r="G2457" s="6">
        <v>4</v>
      </c>
      <c r="H2457" s="6">
        <v>0</v>
      </c>
      <c r="I2457" s="6">
        <v>0</v>
      </c>
      <c r="J2457" s="127">
        <v>86.41</v>
      </c>
      <c r="K2457" s="127">
        <v>86.41</v>
      </c>
      <c r="L2457" s="127">
        <v>0</v>
      </c>
      <c r="M2457" s="127">
        <v>0</v>
      </c>
    </row>
    <row r="2458" spans="1:13">
      <c r="A2458" s="124">
        <v>2025</v>
      </c>
      <c r="B2458" s="124">
        <v>8</v>
      </c>
      <c r="C2458" s="126">
        <v>45900</v>
      </c>
      <c r="D2458" s="124">
        <v>53061053507</v>
      </c>
      <c r="E2458" s="124" t="s">
        <v>70</v>
      </c>
      <c r="F2458" s="6">
        <v>146</v>
      </c>
      <c r="G2458" s="6">
        <v>63</v>
      </c>
      <c r="H2458" s="6">
        <v>36</v>
      </c>
      <c r="I2458" s="6">
        <v>47</v>
      </c>
      <c r="J2458" s="127">
        <v>21844.28</v>
      </c>
      <c r="K2458" s="127">
        <v>5852.31</v>
      </c>
      <c r="L2458" s="127">
        <v>4246.76</v>
      </c>
      <c r="M2458" s="127">
        <v>11745.21</v>
      </c>
    </row>
    <row r="2459" spans="1:13">
      <c r="A2459" s="124">
        <v>2025</v>
      </c>
      <c r="B2459" s="124">
        <v>8</v>
      </c>
      <c r="C2459" s="126">
        <v>45900</v>
      </c>
      <c r="D2459" s="124">
        <v>53061053508</v>
      </c>
      <c r="E2459" s="124" t="s">
        <v>71</v>
      </c>
      <c r="F2459" s="6">
        <v>4</v>
      </c>
      <c r="G2459" s="6">
        <v>1</v>
      </c>
      <c r="H2459" s="6">
        <v>3</v>
      </c>
      <c r="I2459" s="6">
        <v>0</v>
      </c>
      <c r="J2459" s="127">
        <v>195.77</v>
      </c>
      <c r="K2459" s="127">
        <v>84.8</v>
      </c>
      <c r="L2459" s="127">
        <v>110.97</v>
      </c>
      <c r="M2459" s="127">
        <v>0</v>
      </c>
    </row>
    <row r="2460" spans="1:13">
      <c r="A2460" s="124">
        <v>2025</v>
      </c>
      <c r="B2460" s="124">
        <v>8</v>
      </c>
      <c r="C2460" s="126">
        <v>45900</v>
      </c>
      <c r="D2460" s="124">
        <v>53061053508</v>
      </c>
      <c r="E2460" s="124" t="s">
        <v>69</v>
      </c>
      <c r="F2460" s="6">
        <v>1</v>
      </c>
      <c r="G2460" s="6">
        <v>0</v>
      </c>
      <c r="H2460" s="6">
        <v>1</v>
      </c>
      <c r="I2460" s="6">
        <v>0</v>
      </c>
      <c r="J2460" s="127">
        <v>294.89</v>
      </c>
      <c r="K2460" s="127">
        <v>124.09</v>
      </c>
      <c r="L2460" s="127">
        <v>170.8</v>
      </c>
      <c r="M2460" s="127">
        <v>0</v>
      </c>
    </row>
    <row r="2461" spans="1:13">
      <c r="A2461" s="124">
        <v>2025</v>
      </c>
      <c r="B2461" s="124">
        <v>8</v>
      </c>
      <c r="C2461" s="126">
        <v>45900</v>
      </c>
      <c r="D2461" s="124">
        <v>53061053508</v>
      </c>
      <c r="E2461" s="124" t="s">
        <v>70</v>
      </c>
      <c r="F2461" s="6">
        <v>97</v>
      </c>
      <c r="G2461" s="6">
        <v>49</v>
      </c>
      <c r="H2461" s="6">
        <v>19</v>
      </c>
      <c r="I2461" s="6">
        <v>29</v>
      </c>
      <c r="J2461" s="127">
        <v>8741.9599999999991</v>
      </c>
      <c r="K2461" s="127">
        <v>3619.14</v>
      </c>
      <c r="L2461" s="127">
        <v>2570.0500000000002</v>
      </c>
      <c r="M2461" s="127">
        <v>2552.77</v>
      </c>
    </row>
    <row r="2462" spans="1:13">
      <c r="A2462" s="124">
        <v>2025</v>
      </c>
      <c r="B2462" s="124">
        <v>8</v>
      </c>
      <c r="C2462" s="126">
        <v>45900</v>
      </c>
      <c r="D2462" s="124">
        <v>53061053509</v>
      </c>
      <c r="E2462" s="124" t="s">
        <v>71</v>
      </c>
      <c r="F2462" s="6">
        <v>30</v>
      </c>
      <c r="G2462" s="6">
        <v>17</v>
      </c>
      <c r="H2462" s="6">
        <v>3</v>
      </c>
      <c r="I2462" s="6">
        <v>10</v>
      </c>
      <c r="J2462" s="127">
        <v>29651.06</v>
      </c>
      <c r="K2462" s="127">
        <v>8460.76</v>
      </c>
      <c r="L2462" s="127">
        <v>7620.9</v>
      </c>
      <c r="M2462" s="127">
        <v>13569.4</v>
      </c>
    </row>
    <row r="2463" spans="1:13">
      <c r="A2463" s="124">
        <v>2025</v>
      </c>
      <c r="B2463" s="124">
        <v>8</v>
      </c>
      <c r="C2463" s="126">
        <v>45900</v>
      </c>
      <c r="D2463" s="124">
        <v>53061053509</v>
      </c>
      <c r="E2463" s="124" t="s">
        <v>70</v>
      </c>
      <c r="F2463" s="6">
        <v>86</v>
      </c>
      <c r="G2463" s="6">
        <v>37</v>
      </c>
      <c r="H2463" s="6">
        <v>11</v>
      </c>
      <c r="I2463" s="6">
        <v>38</v>
      </c>
      <c r="J2463" s="127">
        <v>10340.07</v>
      </c>
      <c r="K2463" s="127">
        <v>2619.66</v>
      </c>
      <c r="L2463" s="127">
        <v>2716.11</v>
      </c>
      <c r="M2463" s="127">
        <v>5004.3</v>
      </c>
    </row>
    <row r="2464" spans="1:13">
      <c r="A2464" s="124">
        <v>2025</v>
      </c>
      <c r="B2464" s="124">
        <v>8</v>
      </c>
      <c r="C2464" s="126">
        <v>45900</v>
      </c>
      <c r="D2464" s="124">
        <v>53071920000</v>
      </c>
      <c r="E2464" s="124" t="s">
        <v>71</v>
      </c>
      <c r="F2464" s="6">
        <v>1</v>
      </c>
      <c r="G2464" s="6">
        <v>1</v>
      </c>
      <c r="H2464" s="6">
        <v>0</v>
      </c>
      <c r="I2464" s="6">
        <v>0</v>
      </c>
      <c r="J2464" s="127">
        <v>33.69</v>
      </c>
      <c r="K2464" s="127">
        <v>33.69</v>
      </c>
      <c r="L2464" s="127">
        <v>0</v>
      </c>
      <c r="M2464" s="127">
        <v>0</v>
      </c>
    </row>
    <row r="2465" spans="1:13">
      <c r="A2465" s="124">
        <v>2025</v>
      </c>
      <c r="B2465" s="124">
        <v>8</v>
      </c>
      <c r="C2465" s="126">
        <v>45900</v>
      </c>
      <c r="D2465" s="124">
        <v>53071920000</v>
      </c>
      <c r="E2465" s="124" t="s">
        <v>72</v>
      </c>
      <c r="F2465" s="6">
        <v>2</v>
      </c>
      <c r="G2465" s="6">
        <v>2</v>
      </c>
      <c r="H2465" s="6">
        <v>0</v>
      </c>
      <c r="I2465" s="6">
        <v>0</v>
      </c>
      <c r="J2465" s="127">
        <v>88.69</v>
      </c>
      <c r="K2465" s="127">
        <v>88.69</v>
      </c>
      <c r="L2465" s="127">
        <v>0</v>
      </c>
      <c r="M2465" s="127">
        <v>0</v>
      </c>
    </row>
    <row r="2466" spans="1:13">
      <c r="A2466" s="124">
        <v>2025</v>
      </c>
      <c r="B2466" s="124">
        <v>8</v>
      </c>
      <c r="C2466" s="126">
        <v>45900</v>
      </c>
      <c r="D2466" s="124">
        <v>53071920000</v>
      </c>
      <c r="E2466" s="124" t="s">
        <v>69</v>
      </c>
      <c r="F2466" s="6">
        <v>1</v>
      </c>
      <c r="G2466" s="6">
        <v>1</v>
      </c>
      <c r="H2466" s="6">
        <v>0</v>
      </c>
      <c r="I2466" s="6">
        <v>0</v>
      </c>
      <c r="J2466" s="127">
        <v>100</v>
      </c>
      <c r="K2466" s="127">
        <v>100</v>
      </c>
      <c r="L2466" s="127">
        <v>0</v>
      </c>
      <c r="M2466" s="127">
        <v>0</v>
      </c>
    </row>
    <row r="2467" spans="1:13">
      <c r="A2467" s="124">
        <v>2025</v>
      </c>
      <c r="B2467" s="124">
        <v>8</v>
      </c>
      <c r="C2467" s="126">
        <v>45900</v>
      </c>
      <c r="D2467" s="124">
        <v>53071920000</v>
      </c>
      <c r="E2467" s="124" t="s">
        <v>70</v>
      </c>
      <c r="F2467" s="6">
        <v>18</v>
      </c>
      <c r="G2467" s="6">
        <v>5</v>
      </c>
      <c r="H2467" s="6">
        <v>4</v>
      </c>
      <c r="I2467" s="6">
        <v>9</v>
      </c>
      <c r="J2467" s="127">
        <v>1087.22</v>
      </c>
      <c r="K2467" s="127">
        <v>328.62</v>
      </c>
      <c r="L2467" s="127">
        <v>262.91000000000003</v>
      </c>
      <c r="M2467" s="127">
        <v>495.69</v>
      </c>
    </row>
    <row r="2468" spans="1:13">
      <c r="A2468" s="124">
        <v>2025</v>
      </c>
      <c r="B2468" s="124">
        <v>8</v>
      </c>
      <c r="C2468" s="126">
        <v>45900</v>
      </c>
      <c r="D2468" s="124">
        <v>53071920100</v>
      </c>
      <c r="E2468" s="124" t="s">
        <v>70</v>
      </c>
      <c r="F2468" s="6">
        <v>1</v>
      </c>
      <c r="G2468" s="6">
        <v>0</v>
      </c>
      <c r="H2468" s="6">
        <v>0</v>
      </c>
      <c r="I2468" s="6">
        <v>1</v>
      </c>
      <c r="J2468" s="127">
        <v>177.99</v>
      </c>
      <c r="K2468" s="127">
        <v>17.12</v>
      </c>
      <c r="L2468" s="127">
        <v>30.49</v>
      </c>
      <c r="M2468" s="127">
        <v>130.38</v>
      </c>
    </row>
    <row r="2469" spans="1:13">
      <c r="A2469" s="124">
        <v>2025</v>
      </c>
      <c r="B2469" s="124">
        <v>8</v>
      </c>
      <c r="C2469" s="126">
        <v>45900</v>
      </c>
      <c r="D2469" s="124">
        <v>53071920200</v>
      </c>
      <c r="E2469" s="124" t="s">
        <v>71</v>
      </c>
      <c r="F2469" s="6">
        <v>10</v>
      </c>
      <c r="G2469" s="6">
        <v>6</v>
      </c>
      <c r="H2469" s="6">
        <v>1</v>
      </c>
      <c r="I2469" s="6">
        <v>3</v>
      </c>
      <c r="J2469" s="127">
        <v>770.66</v>
      </c>
      <c r="K2469" s="127">
        <v>219.7</v>
      </c>
      <c r="L2469" s="127">
        <v>94.53</v>
      </c>
      <c r="M2469" s="127">
        <v>456.43</v>
      </c>
    </row>
    <row r="2470" spans="1:13">
      <c r="A2470" s="124">
        <v>2025</v>
      </c>
      <c r="B2470" s="124">
        <v>8</v>
      </c>
      <c r="C2470" s="126">
        <v>45900</v>
      </c>
      <c r="D2470" s="124">
        <v>53071920200</v>
      </c>
      <c r="E2470" s="124" t="s">
        <v>72</v>
      </c>
      <c r="F2470" s="6">
        <v>2</v>
      </c>
      <c r="G2470" s="6">
        <v>2</v>
      </c>
      <c r="H2470" s="6">
        <v>0</v>
      </c>
      <c r="I2470" s="6">
        <v>0</v>
      </c>
      <c r="J2470" s="127">
        <v>183.87</v>
      </c>
      <c r="K2470" s="127">
        <v>183.87</v>
      </c>
      <c r="L2470" s="127">
        <v>0</v>
      </c>
      <c r="M2470" s="127">
        <v>0</v>
      </c>
    </row>
    <row r="2471" spans="1:13">
      <c r="A2471" s="124">
        <v>2025</v>
      </c>
      <c r="B2471" s="124">
        <v>8</v>
      </c>
      <c r="C2471" s="126">
        <v>45900</v>
      </c>
      <c r="D2471" s="124">
        <v>53071920200</v>
      </c>
      <c r="E2471" s="124" t="s">
        <v>70</v>
      </c>
      <c r="F2471" s="6">
        <v>79</v>
      </c>
      <c r="G2471" s="6">
        <v>39</v>
      </c>
      <c r="H2471" s="6">
        <v>17</v>
      </c>
      <c r="I2471" s="6">
        <v>23</v>
      </c>
      <c r="J2471" s="127">
        <v>5044.03</v>
      </c>
      <c r="K2471" s="127">
        <v>1960.73</v>
      </c>
      <c r="L2471" s="127">
        <v>971.03</v>
      </c>
      <c r="M2471" s="127">
        <v>2112.27</v>
      </c>
    </row>
    <row r="2472" spans="1:13">
      <c r="A2472" s="124">
        <v>2025</v>
      </c>
      <c r="B2472" s="124">
        <v>8</v>
      </c>
      <c r="C2472" s="126">
        <v>45900</v>
      </c>
      <c r="D2472" s="124">
        <v>53071920300</v>
      </c>
      <c r="E2472" s="124" t="s">
        <v>71</v>
      </c>
      <c r="F2472" s="6">
        <v>1</v>
      </c>
      <c r="G2472" s="6">
        <v>0</v>
      </c>
      <c r="H2472" s="6">
        <v>0</v>
      </c>
      <c r="I2472" s="6">
        <v>1</v>
      </c>
      <c r="J2472" s="127">
        <v>116.81</v>
      </c>
      <c r="K2472" s="127">
        <v>21.2</v>
      </c>
      <c r="L2472" s="127">
        <v>21.2</v>
      </c>
      <c r="M2472" s="127">
        <v>74.41</v>
      </c>
    </row>
    <row r="2473" spans="1:13">
      <c r="A2473" s="124">
        <v>2025</v>
      </c>
      <c r="B2473" s="124">
        <v>8</v>
      </c>
      <c r="C2473" s="126">
        <v>45900</v>
      </c>
      <c r="D2473" s="124">
        <v>53071920300</v>
      </c>
      <c r="E2473" s="124" t="s">
        <v>70</v>
      </c>
      <c r="F2473" s="6">
        <v>120</v>
      </c>
      <c r="G2473" s="6">
        <v>54</v>
      </c>
      <c r="H2473" s="6">
        <v>20</v>
      </c>
      <c r="I2473" s="6">
        <v>46</v>
      </c>
      <c r="J2473" s="127">
        <v>10838.91</v>
      </c>
      <c r="K2473" s="127">
        <v>2736.7</v>
      </c>
      <c r="L2473" s="127">
        <v>1865.17</v>
      </c>
      <c r="M2473" s="127">
        <v>6237.04</v>
      </c>
    </row>
    <row r="2474" spans="1:13">
      <c r="A2474" s="124">
        <v>2025</v>
      </c>
      <c r="B2474" s="124">
        <v>8</v>
      </c>
      <c r="C2474" s="126">
        <v>45900</v>
      </c>
      <c r="D2474" s="124">
        <v>53071920500</v>
      </c>
      <c r="E2474" s="124" t="s">
        <v>71</v>
      </c>
      <c r="F2474" s="6">
        <v>7</v>
      </c>
      <c r="G2474" s="6">
        <v>5</v>
      </c>
      <c r="H2474" s="6">
        <v>1</v>
      </c>
      <c r="I2474" s="6">
        <v>1</v>
      </c>
      <c r="J2474" s="127">
        <v>240.59</v>
      </c>
      <c r="K2474" s="127">
        <v>148.04</v>
      </c>
      <c r="L2474" s="127">
        <v>45.64</v>
      </c>
      <c r="M2474" s="127">
        <v>46.91</v>
      </c>
    </row>
    <row r="2475" spans="1:13">
      <c r="A2475" s="124">
        <v>2025</v>
      </c>
      <c r="B2475" s="124">
        <v>8</v>
      </c>
      <c r="C2475" s="126">
        <v>45900</v>
      </c>
      <c r="D2475" s="124">
        <v>53071920500</v>
      </c>
      <c r="E2475" s="124" t="s">
        <v>70</v>
      </c>
      <c r="F2475" s="6">
        <v>76</v>
      </c>
      <c r="G2475" s="6">
        <v>25</v>
      </c>
      <c r="H2475" s="6">
        <v>15</v>
      </c>
      <c r="I2475" s="6">
        <v>36</v>
      </c>
      <c r="J2475" s="127">
        <v>5997.89</v>
      </c>
      <c r="K2475" s="127">
        <v>1677.41</v>
      </c>
      <c r="L2475" s="127">
        <v>1004.12</v>
      </c>
      <c r="M2475" s="127">
        <v>3316.36</v>
      </c>
    </row>
    <row r="2476" spans="1:13">
      <c r="A2476" s="124">
        <v>2025</v>
      </c>
      <c r="B2476" s="124">
        <v>8</v>
      </c>
      <c r="C2476" s="126">
        <v>45900</v>
      </c>
      <c r="D2476" s="124">
        <v>53071920600</v>
      </c>
      <c r="E2476" s="124" t="s">
        <v>71</v>
      </c>
      <c r="F2476" s="6">
        <v>10</v>
      </c>
      <c r="G2476" s="6">
        <v>5</v>
      </c>
      <c r="H2476" s="6">
        <v>1</v>
      </c>
      <c r="I2476" s="6">
        <v>4</v>
      </c>
      <c r="J2476" s="127">
        <v>972.23</v>
      </c>
      <c r="K2476" s="127">
        <v>716.08</v>
      </c>
      <c r="L2476" s="127">
        <v>99.43</v>
      </c>
      <c r="M2476" s="127">
        <v>156.72</v>
      </c>
    </row>
    <row r="2477" spans="1:13">
      <c r="A2477" s="124">
        <v>2025</v>
      </c>
      <c r="B2477" s="124">
        <v>8</v>
      </c>
      <c r="C2477" s="126">
        <v>45900</v>
      </c>
      <c r="D2477" s="124">
        <v>53071920600</v>
      </c>
      <c r="E2477" s="124" t="s">
        <v>72</v>
      </c>
      <c r="F2477" s="6">
        <v>4</v>
      </c>
      <c r="G2477" s="6">
        <v>3</v>
      </c>
      <c r="H2477" s="6">
        <v>0</v>
      </c>
      <c r="I2477" s="6">
        <v>1</v>
      </c>
      <c r="J2477" s="127">
        <v>1084.6099999999999</v>
      </c>
      <c r="K2477" s="127">
        <v>716.78</v>
      </c>
      <c r="L2477" s="127">
        <v>267.95</v>
      </c>
      <c r="M2477" s="127">
        <v>99.88</v>
      </c>
    </row>
    <row r="2478" spans="1:13">
      <c r="A2478" s="124">
        <v>2025</v>
      </c>
      <c r="B2478" s="124">
        <v>8</v>
      </c>
      <c r="C2478" s="126">
        <v>45900</v>
      </c>
      <c r="D2478" s="124">
        <v>53071920600</v>
      </c>
      <c r="E2478" s="124" t="s">
        <v>70</v>
      </c>
      <c r="F2478" s="6">
        <v>161</v>
      </c>
      <c r="G2478" s="6">
        <v>69</v>
      </c>
      <c r="H2478" s="6">
        <v>26</v>
      </c>
      <c r="I2478" s="6">
        <v>66</v>
      </c>
      <c r="J2478" s="127">
        <v>13454.97</v>
      </c>
      <c r="K2478" s="127">
        <v>3257.55</v>
      </c>
      <c r="L2478" s="127">
        <v>2350.25</v>
      </c>
      <c r="M2478" s="127">
        <v>7847.17</v>
      </c>
    </row>
    <row r="2479" spans="1:13">
      <c r="A2479" s="124">
        <v>2025</v>
      </c>
      <c r="B2479" s="124">
        <v>8</v>
      </c>
      <c r="C2479" s="126">
        <v>45900</v>
      </c>
      <c r="D2479" s="124">
        <v>53071920701</v>
      </c>
      <c r="E2479" s="124" t="s">
        <v>71</v>
      </c>
      <c r="F2479" s="6">
        <v>8</v>
      </c>
      <c r="G2479" s="6">
        <v>5</v>
      </c>
      <c r="H2479" s="6">
        <v>1</v>
      </c>
      <c r="I2479" s="6">
        <v>2</v>
      </c>
      <c r="J2479" s="127">
        <v>1815.12</v>
      </c>
      <c r="K2479" s="127">
        <v>550.29</v>
      </c>
      <c r="L2479" s="127">
        <v>585.55999999999995</v>
      </c>
      <c r="M2479" s="127">
        <v>679.27</v>
      </c>
    </row>
    <row r="2480" spans="1:13">
      <c r="A2480" s="124">
        <v>2025</v>
      </c>
      <c r="B2480" s="124">
        <v>8</v>
      </c>
      <c r="C2480" s="126">
        <v>45900</v>
      </c>
      <c r="D2480" s="124">
        <v>53071920701</v>
      </c>
      <c r="E2480" s="124" t="s">
        <v>72</v>
      </c>
      <c r="F2480" s="6">
        <v>1</v>
      </c>
      <c r="G2480" s="6">
        <v>0</v>
      </c>
      <c r="H2480" s="6">
        <v>0</v>
      </c>
      <c r="I2480" s="6">
        <v>1</v>
      </c>
      <c r="J2480" s="127">
        <v>766.47</v>
      </c>
      <c r="K2480" s="127">
        <v>201.74</v>
      </c>
      <c r="L2480" s="127">
        <v>327.17</v>
      </c>
      <c r="M2480" s="127">
        <v>237.56</v>
      </c>
    </row>
    <row r="2481" spans="1:13">
      <c r="A2481" s="124">
        <v>2025</v>
      </c>
      <c r="B2481" s="124">
        <v>8</v>
      </c>
      <c r="C2481" s="126">
        <v>45900</v>
      </c>
      <c r="D2481" s="124">
        <v>53071920701</v>
      </c>
      <c r="E2481" s="124" t="s">
        <v>70</v>
      </c>
      <c r="F2481" s="6">
        <v>106</v>
      </c>
      <c r="G2481" s="6">
        <v>33</v>
      </c>
      <c r="H2481" s="6">
        <v>20</v>
      </c>
      <c r="I2481" s="6">
        <v>53</v>
      </c>
      <c r="J2481" s="127">
        <v>8631.17</v>
      </c>
      <c r="K2481" s="127">
        <v>1921.34</v>
      </c>
      <c r="L2481" s="127">
        <v>1071.49</v>
      </c>
      <c r="M2481" s="127">
        <v>5638.34</v>
      </c>
    </row>
    <row r="2482" spans="1:13">
      <c r="A2482" s="124">
        <v>2025</v>
      </c>
      <c r="B2482" s="124">
        <v>8</v>
      </c>
      <c r="C2482" s="126">
        <v>45900</v>
      </c>
      <c r="D2482" s="124">
        <v>53071920702</v>
      </c>
      <c r="E2482" s="124" t="s">
        <v>72</v>
      </c>
      <c r="F2482" s="6">
        <v>2</v>
      </c>
      <c r="G2482" s="6">
        <v>2</v>
      </c>
      <c r="H2482" s="6">
        <v>0</v>
      </c>
      <c r="I2482" s="6">
        <v>0</v>
      </c>
      <c r="J2482" s="127">
        <v>555.47</v>
      </c>
      <c r="K2482" s="127">
        <v>555.47</v>
      </c>
      <c r="L2482" s="127">
        <v>0</v>
      </c>
      <c r="M2482" s="127">
        <v>0</v>
      </c>
    </row>
    <row r="2483" spans="1:13">
      <c r="A2483" s="124">
        <v>2025</v>
      </c>
      <c r="B2483" s="124">
        <v>8</v>
      </c>
      <c r="C2483" s="126">
        <v>45900</v>
      </c>
      <c r="D2483" s="124">
        <v>53071920702</v>
      </c>
      <c r="E2483" s="124" t="s">
        <v>70</v>
      </c>
      <c r="F2483" s="6">
        <v>130</v>
      </c>
      <c r="G2483" s="6">
        <v>54</v>
      </c>
      <c r="H2483" s="6">
        <v>20</v>
      </c>
      <c r="I2483" s="6">
        <v>56</v>
      </c>
      <c r="J2483" s="127">
        <v>10988.7</v>
      </c>
      <c r="K2483" s="127">
        <v>2316.87</v>
      </c>
      <c r="L2483" s="127">
        <v>2015.61</v>
      </c>
      <c r="M2483" s="127">
        <v>6656.22</v>
      </c>
    </row>
    <row r="2484" spans="1:13">
      <c r="A2484" s="124">
        <v>2025</v>
      </c>
      <c r="B2484" s="124">
        <v>8</v>
      </c>
      <c r="C2484" s="126">
        <v>45900</v>
      </c>
      <c r="D2484" s="124">
        <v>53071920801</v>
      </c>
      <c r="E2484" s="124" t="s">
        <v>71</v>
      </c>
      <c r="F2484" s="6">
        <v>10</v>
      </c>
      <c r="G2484" s="6">
        <v>5</v>
      </c>
      <c r="H2484" s="6">
        <v>4</v>
      </c>
      <c r="I2484" s="6">
        <v>1</v>
      </c>
      <c r="J2484" s="127">
        <v>4694.3100000000004</v>
      </c>
      <c r="K2484" s="127">
        <v>494.92</v>
      </c>
      <c r="L2484" s="127">
        <v>4112.3</v>
      </c>
      <c r="M2484" s="127">
        <v>87.09</v>
      </c>
    </row>
    <row r="2485" spans="1:13">
      <c r="A2485" s="124">
        <v>2025</v>
      </c>
      <c r="B2485" s="124">
        <v>8</v>
      </c>
      <c r="C2485" s="126">
        <v>45900</v>
      </c>
      <c r="D2485" s="124">
        <v>53071920801</v>
      </c>
      <c r="E2485" s="124" t="s">
        <v>72</v>
      </c>
      <c r="F2485" s="6">
        <v>1</v>
      </c>
      <c r="G2485" s="6">
        <v>0</v>
      </c>
      <c r="H2485" s="6">
        <v>0</v>
      </c>
      <c r="I2485" s="6">
        <v>1</v>
      </c>
      <c r="J2485" s="127">
        <v>467.28</v>
      </c>
      <c r="K2485" s="127">
        <v>175.97</v>
      </c>
      <c r="L2485" s="127">
        <v>281.95</v>
      </c>
      <c r="M2485" s="127">
        <v>9.36</v>
      </c>
    </row>
    <row r="2486" spans="1:13">
      <c r="A2486" s="124">
        <v>2025</v>
      </c>
      <c r="B2486" s="124">
        <v>8</v>
      </c>
      <c r="C2486" s="126">
        <v>45900</v>
      </c>
      <c r="D2486" s="124">
        <v>53071920801</v>
      </c>
      <c r="E2486" s="124" t="s">
        <v>70</v>
      </c>
      <c r="F2486" s="6">
        <v>113</v>
      </c>
      <c r="G2486" s="6">
        <v>32</v>
      </c>
      <c r="H2486" s="6">
        <v>21</v>
      </c>
      <c r="I2486" s="6">
        <v>60</v>
      </c>
      <c r="J2486" s="127">
        <v>11502.52</v>
      </c>
      <c r="K2486" s="127">
        <v>2133.5300000000002</v>
      </c>
      <c r="L2486" s="127">
        <v>1895.31</v>
      </c>
      <c r="M2486" s="127">
        <v>7473.68</v>
      </c>
    </row>
    <row r="2487" spans="1:13">
      <c r="A2487" s="124">
        <v>2025</v>
      </c>
      <c r="B2487" s="124">
        <v>8</v>
      </c>
      <c r="C2487" s="126">
        <v>45900</v>
      </c>
      <c r="D2487" s="124">
        <v>53071920802</v>
      </c>
      <c r="E2487" s="124" t="s">
        <v>71</v>
      </c>
      <c r="F2487" s="6">
        <v>10</v>
      </c>
      <c r="G2487" s="6">
        <v>4</v>
      </c>
      <c r="H2487" s="6">
        <v>3</v>
      </c>
      <c r="I2487" s="6">
        <v>3</v>
      </c>
      <c r="J2487" s="127">
        <v>2354.86</v>
      </c>
      <c r="K2487" s="127">
        <v>704.66</v>
      </c>
      <c r="L2487" s="127">
        <v>600.86</v>
      </c>
      <c r="M2487" s="127">
        <v>1049.3399999999999</v>
      </c>
    </row>
    <row r="2488" spans="1:13">
      <c r="A2488" s="124">
        <v>2025</v>
      </c>
      <c r="B2488" s="124">
        <v>8</v>
      </c>
      <c r="C2488" s="126">
        <v>45900</v>
      </c>
      <c r="D2488" s="124">
        <v>53071920802</v>
      </c>
      <c r="E2488" s="124" t="s">
        <v>70</v>
      </c>
      <c r="F2488" s="6">
        <v>34</v>
      </c>
      <c r="G2488" s="6">
        <v>7</v>
      </c>
      <c r="H2488" s="6">
        <v>8</v>
      </c>
      <c r="I2488" s="6">
        <v>19</v>
      </c>
      <c r="J2488" s="127">
        <v>3366.58</v>
      </c>
      <c r="K2488" s="127">
        <v>552.66999999999996</v>
      </c>
      <c r="L2488" s="127">
        <v>511.45</v>
      </c>
      <c r="M2488" s="127">
        <v>2302.46</v>
      </c>
    </row>
    <row r="2489" spans="1:13">
      <c r="A2489" s="124">
        <v>2025</v>
      </c>
      <c r="B2489" s="124">
        <v>8</v>
      </c>
      <c r="C2489" s="126">
        <v>45900</v>
      </c>
      <c r="D2489" s="124">
        <v>53071920900</v>
      </c>
      <c r="E2489" s="124" t="s">
        <v>71</v>
      </c>
      <c r="F2489" s="6">
        <v>2</v>
      </c>
      <c r="G2489" s="6">
        <v>1</v>
      </c>
      <c r="H2489" s="6">
        <v>1</v>
      </c>
      <c r="I2489" s="6">
        <v>0</v>
      </c>
      <c r="J2489" s="127">
        <v>62.4</v>
      </c>
      <c r="K2489" s="127">
        <v>41.2</v>
      </c>
      <c r="L2489" s="127">
        <v>21.2</v>
      </c>
      <c r="M2489" s="127">
        <v>0</v>
      </c>
    </row>
    <row r="2490" spans="1:13">
      <c r="A2490" s="124">
        <v>2025</v>
      </c>
      <c r="B2490" s="124">
        <v>8</v>
      </c>
      <c r="C2490" s="126">
        <v>45900</v>
      </c>
      <c r="D2490" s="124">
        <v>53071920900</v>
      </c>
      <c r="E2490" s="124" t="s">
        <v>72</v>
      </c>
      <c r="F2490" s="6">
        <v>12</v>
      </c>
      <c r="G2490" s="6">
        <v>5</v>
      </c>
      <c r="H2490" s="6">
        <v>0</v>
      </c>
      <c r="I2490" s="6">
        <v>7</v>
      </c>
      <c r="J2490" s="127">
        <v>3546.81</v>
      </c>
      <c r="K2490" s="127">
        <v>1567.44</v>
      </c>
      <c r="L2490" s="127">
        <v>1046.1600000000001</v>
      </c>
      <c r="M2490" s="127">
        <v>933.21</v>
      </c>
    </row>
    <row r="2491" spans="1:13">
      <c r="A2491" s="124">
        <v>2025</v>
      </c>
      <c r="B2491" s="124">
        <v>8</v>
      </c>
      <c r="C2491" s="126">
        <v>45900</v>
      </c>
      <c r="D2491" s="124">
        <v>53071920900</v>
      </c>
      <c r="E2491" s="124" t="s">
        <v>70</v>
      </c>
      <c r="F2491" s="6">
        <v>160</v>
      </c>
      <c r="G2491" s="6">
        <v>71</v>
      </c>
      <c r="H2491" s="6">
        <v>22</v>
      </c>
      <c r="I2491" s="6">
        <v>67</v>
      </c>
      <c r="J2491" s="127">
        <v>16280.86</v>
      </c>
      <c r="K2491" s="127">
        <v>4263.72</v>
      </c>
      <c r="L2491" s="127">
        <v>2082.91</v>
      </c>
      <c r="M2491" s="127">
        <v>9934.23</v>
      </c>
    </row>
    <row r="2492" spans="1:13">
      <c r="A2492" s="124">
        <v>2025</v>
      </c>
      <c r="B2492" s="124">
        <v>8</v>
      </c>
      <c r="C2492" s="126">
        <v>45900</v>
      </c>
      <c r="D2492" s="124">
        <v>53073000100</v>
      </c>
      <c r="E2492" s="124" t="s">
        <v>71</v>
      </c>
      <c r="F2492" s="6">
        <v>31</v>
      </c>
      <c r="G2492" s="6">
        <v>12</v>
      </c>
      <c r="H2492" s="6">
        <v>8</v>
      </c>
      <c r="I2492" s="6">
        <v>11</v>
      </c>
      <c r="J2492" s="127">
        <v>3741.98</v>
      </c>
      <c r="K2492" s="127">
        <v>2150.27</v>
      </c>
      <c r="L2492" s="127">
        <v>537.41</v>
      </c>
      <c r="M2492" s="127">
        <v>1054.3</v>
      </c>
    </row>
    <row r="2493" spans="1:13">
      <c r="A2493" s="124">
        <v>2025</v>
      </c>
      <c r="B2493" s="124">
        <v>8</v>
      </c>
      <c r="C2493" s="126">
        <v>45900</v>
      </c>
      <c r="D2493" s="124">
        <v>53073000100</v>
      </c>
      <c r="E2493" s="124" t="s">
        <v>70</v>
      </c>
      <c r="F2493" s="6">
        <v>79</v>
      </c>
      <c r="G2493" s="6">
        <v>34</v>
      </c>
      <c r="H2493" s="6">
        <v>11</v>
      </c>
      <c r="I2493" s="6">
        <v>34</v>
      </c>
      <c r="J2493" s="127">
        <v>8681.9599999999991</v>
      </c>
      <c r="K2493" s="127">
        <v>2680.12</v>
      </c>
      <c r="L2493" s="127">
        <v>1928.27</v>
      </c>
      <c r="M2493" s="127">
        <v>4073.57</v>
      </c>
    </row>
    <row r="2494" spans="1:13">
      <c r="A2494" s="124">
        <v>2025</v>
      </c>
      <c r="B2494" s="124">
        <v>8</v>
      </c>
      <c r="C2494" s="126">
        <v>45900</v>
      </c>
      <c r="D2494" s="124">
        <v>53073000200</v>
      </c>
      <c r="E2494" s="124" t="s">
        <v>71</v>
      </c>
      <c r="F2494" s="6">
        <v>19</v>
      </c>
      <c r="G2494" s="6">
        <v>15</v>
      </c>
      <c r="H2494" s="6">
        <v>3</v>
      </c>
      <c r="I2494" s="6">
        <v>1</v>
      </c>
      <c r="J2494" s="127">
        <v>5303.89</v>
      </c>
      <c r="K2494" s="127">
        <v>1675.84</v>
      </c>
      <c r="L2494" s="127">
        <v>94.52</v>
      </c>
      <c r="M2494" s="127">
        <v>3533.53</v>
      </c>
    </row>
    <row r="2495" spans="1:13">
      <c r="A2495" s="124">
        <v>2025</v>
      </c>
      <c r="B2495" s="124">
        <v>8</v>
      </c>
      <c r="C2495" s="126">
        <v>45900</v>
      </c>
      <c r="D2495" s="124">
        <v>53073000200</v>
      </c>
      <c r="E2495" s="124" t="s">
        <v>72</v>
      </c>
      <c r="F2495" s="6">
        <v>12</v>
      </c>
      <c r="G2495" s="6">
        <v>12</v>
      </c>
      <c r="H2495" s="6">
        <v>0</v>
      </c>
      <c r="I2495" s="6">
        <v>0</v>
      </c>
      <c r="J2495" s="127">
        <v>4254.84</v>
      </c>
      <c r="K2495" s="127">
        <v>4254.84</v>
      </c>
      <c r="L2495" s="127">
        <v>0</v>
      </c>
      <c r="M2495" s="127">
        <v>0</v>
      </c>
    </row>
    <row r="2496" spans="1:13">
      <c r="A2496" s="124">
        <v>2025</v>
      </c>
      <c r="B2496" s="124">
        <v>8</v>
      </c>
      <c r="C2496" s="126">
        <v>45900</v>
      </c>
      <c r="D2496" s="124">
        <v>53073000200</v>
      </c>
      <c r="E2496" s="124" t="s">
        <v>70</v>
      </c>
      <c r="F2496" s="6">
        <v>144</v>
      </c>
      <c r="G2496" s="6">
        <v>54</v>
      </c>
      <c r="H2496" s="6">
        <v>23</v>
      </c>
      <c r="I2496" s="6">
        <v>67</v>
      </c>
      <c r="J2496" s="127">
        <v>20467.88</v>
      </c>
      <c r="K2496" s="127">
        <v>5049.62</v>
      </c>
      <c r="L2496" s="127">
        <v>3048.06</v>
      </c>
      <c r="M2496" s="127">
        <v>12370.2</v>
      </c>
    </row>
    <row r="2497" spans="1:13">
      <c r="A2497" s="124">
        <v>2025</v>
      </c>
      <c r="B2497" s="124">
        <v>8</v>
      </c>
      <c r="C2497" s="126">
        <v>45900</v>
      </c>
      <c r="D2497" s="124">
        <v>53073000300</v>
      </c>
      <c r="E2497" s="124" t="s">
        <v>71</v>
      </c>
      <c r="F2497" s="6">
        <v>2</v>
      </c>
      <c r="G2497" s="6">
        <v>1</v>
      </c>
      <c r="H2497" s="6">
        <v>0</v>
      </c>
      <c r="I2497" s="6">
        <v>1</v>
      </c>
      <c r="J2497" s="127">
        <v>403.06</v>
      </c>
      <c r="K2497" s="127">
        <v>360.51</v>
      </c>
      <c r="L2497" s="127">
        <v>21.27</v>
      </c>
      <c r="M2497" s="127">
        <v>21.28</v>
      </c>
    </row>
    <row r="2498" spans="1:13">
      <c r="A2498" s="124">
        <v>2025</v>
      </c>
      <c r="B2498" s="124">
        <v>8</v>
      </c>
      <c r="C2498" s="126">
        <v>45900</v>
      </c>
      <c r="D2498" s="124">
        <v>53073000300</v>
      </c>
      <c r="E2498" s="124" t="s">
        <v>70</v>
      </c>
      <c r="F2498" s="6">
        <v>72</v>
      </c>
      <c r="G2498" s="6">
        <v>28</v>
      </c>
      <c r="H2498" s="6">
        <v>14</v>
      </c>
      <c r="I2498" s="6">
        <v>30</v>
      </c>
      <c r="J2498" s="127">
        <v>7264.01</v>
      </c>
      <c r="K2498" s="127">
        <v>2229.1</v>
      </c>
      <c r="L2498" s="127">
        <v>1615.49</v>
      </c>
      <c r="M2498" s="127">
        <v>3419.42</v>
      </c>
    </row>
    <row r="2499" spans="1:13">
      <c r="A2499" s="124">
        <v>2025</v>
      </c>
      <c r="B2499" s="124">
        <v>8</v>
      </c>
      <c r="C2499" s="126">
        <v>45900</v>
      </c>
      <c r="D2499" s="124">
        <v>53073000400</v>
      </c>
      <c r="E2499" s="124" t="s">
        <v>71</v>
      </c>
      <c r="F2499" s="6">
        <v>10</v>
      </c>
      <c r="G2499" s="6">
        <v>7</v>
      </c>
      <c r="H2499" s="6">
        <v>3</v>
      </c>
      <c r="I2499" s="6">
        <v>0</v>
      </c>
      <c r="J2499" s="127">
        <v>3556.27</v>
      </c>
      <c r="K2499" s="127">
        <v>2702.67</v>
      </c>
      <c r="L2499" s="127">
        <v>853.6</v>
      </c>
      <c r="M2499" s="127">
        <v>0</v>
      </c>
    </row>
    <row r="2500" spans="1:13">
      <c r="A2500" s="124">
        <v>2025</v>
      </c>
      <c r="B2500" s="124">
        <v>8</v>
      </c>
      <c r="C2500" s="126">
        <v>45900</v>
      </c>
      <c r="D2500" s="124">
        <v>53073000400</v>
      </c>
      <c r="E2500" s="124" t="s">
        <v>70</v>
      </c>
      <c r="F2500" s="6">
        <v>103</v>
      </c>
      <c r="G2500" s="6">
        <v>40</v>
      </c>
      <c r="H2500" s="6">
        <v>14</v>
      </c>
      <c r="I2500" s="6">
        <v>49</v>
      </c>
      <c r="J2500" s="127">
        <v>9127.7999999999993</v>
      </c>
      <c r="K2500" s="127">
        <v>2278.85</v>
      </c>
      <c r="L2500" s="127">
        <v>1918.42</v>
      </c>
      <c r="M2500" s="127">
        <v>4930.53</v>
      </c>
    </row>
    <row r="2501" spans="1:13">
      <c r="A2501" s="124">
        <v>2025</v>
      </c>
      <c r="B2501" s="124">
        <v>8</v>
      </c>
      <c r="C2501" s="126">
        <v>45900</v>
      </c>
      <c r="D2501" s="124">
        <v>53073000501</v>
      </c>
      <c r="E2501" s="124" t="s">
        <v>71</v>
      </c>
      <c r="F2501" s="6">
        <v>6</v>
      </c>
      <c r="G2501" s="6">
        <v>3</v>
      </c>
      <c r="H2501" s="6">
        <v>1</v>
      </c>
      <c r="I2501" s="6">
        <v>2</v>
      </c>
      <c r="J2501" s="127">
        <v>1362.5</v>
      </c>
      <c r="K2501" s="127">
        <v>182.66</v>
      </c>
      <c r="L2501" s="127">
        <v>180.19</v>
      </c>
      <c r="M2501" s="127">
        <v>999.65</v>
      </c>
    </row>
    <row r="2502" spans="1:13">
      <c r="A2502" s="124">
        <v>2025</v>
      </c>
      <c r="B2502" s="124">
        <v>8</v>
      </c>
      <c r="C2502" s="126">
        <v>45900</v>
      </c>
      <c r="D2502" s="124">
        <v>53073000501</v>
      </c>
      <c r="E2502" s="124" t="s">
        <v>70</v>
      </c>
      <c r="F2502" s="6">
        <v>114</v>
      </c>
      <c r="G2502" s="6">
        <v>38</v>
      </c>
      <c r="H2502" s="6">
        <v>34</v>
      </c>
      <c r="I2502" s="6">
        <v>42</v>
      </c>
      <c r="J2502" s="127">
        <v>11466.61</v>
      </c>
      <c r="K2502" s="127">
        <v>2863.75</v>
      </c>
      <c r="L2502" s="127">
        <v>2547.3000000000002</v>
      </c>
      <c r="M2502" s="127">
        <v>6055.56</v>
      </c>
    </row>
    <row r="2503" spans="1:13">
      <c r="A2503" s="124">
        <v>2025</v>
      </c>
      <c r="B2503" s="124">
        <v>8</v>
      </c>
      <c r="C2503" s="126">
        <v>45900</v>
      </c>
      <c r="D2503" s="124">
        <v>53073000502</v>
      </c>
      <c r="E2503" s="124" t="s">
        <v>71</v>
      </c>
      <c r="F2503" s="6">
        <v>2</v>
      </c>
      <c r="G2503" s="6">
        <v>0</v>
      </c>
      <c r="H2503" s="6">
        <v>1</v>
      </c>
      <c r="I2503" s="6">
        <v>1</v>
      </c>
      <c r="J2503" s="127">
        <v>187.19</v>
      </c>
      <c r="K2503" s="127">
        <v>45.78</v>
      </c>
      <c r="L2503" s="127">
        <v>52.35</v>
      </c>
      <c r="M2503" s="127">
        <v>89.06</v>
      </c>
    </row>
    <row r="2504" spans="1:13">
      <c r="A2504" s="124">
        <v>2025</v>
      </c>
      <c r="B2504" s="124">
        <v>8</v>
      </c>
      <c r="C2504" s="126">
        <v>45900</v>
      </c>
      <c r="D2504" s="124">
        <v>53073000502</v>
      </c>
      <c r="E2504" s="124" t="s">
        <v>72</v>
      </c>
      <c r="F2504" s="6">
        <v>1</v>
      </c>
      <c r="G2504" s="6">
        <v>0</v>
      </c>
      <c r="H2504" s="6">
        <v>1</v>
      </c>
      <c r="I2504" s="6">
        <v>0</v>
      </c>
      <c r="J2504" s="127">
        <v>78.510000000000005</v>
      </c>
      <c r="K2504" s="127">
        <v>22.89</v>
      </c>
      <c r="L2504" s="127">
        <v>55.62</v>
      </c>
      <c r="M2504" s="127">
        <v>0</v>
      </c>
    </row>
    <row r="2505" spans="1:13">
      <c r="A2505" s="124">
        <v>2025</v>
      </c>
      <c r="B2505" s="124">
        <v>8</v>
      </c>
      <c r="C2505" s="126">
        <v>45900</v>
      </c>
      <c r="D2505" s="124">
        <v>53073000502</v>
      </c>
      <c r="E2505" s="124" t="s">
        <v>70</v>
      </c>
      <c r="F2505" s="6">
        <v>47</v>
      </c>
      <c r="G2505" s="6">
        <v>16</v>
      </c>
      <c r="H2505" s="6">
        <v>7</v>
      </c>
      <c r="I2505" s="6">
        <v>24</v>
      </c>
      <c r="J2505" s="127">
        <v>4102.97</v>
      </c>
      <c r="K2505" s="127">
        <v>955.6</v>
      </c>
      <c r="L2505" s="127">
        <v>778.5</v>
      </c>
      <c r="M2505" s="127">
        <v>2368.87</v>
      </c>
    </row>
    <row r="2506" spans="1:13">
      <c r="A2506" s="124">
        <v>2025</v>
      </c>
      <c r="B2506" s="124">
        <v>8</v>
      </c>
      <c r="C2506" s="126">
        <v>45900</v>
      </c>
      <c r="D2506" s="124">
        <v>53073000600</v>
      </c>
      <c r="E2506" s="124" t="s">
        <v>71</v>
      </c>
      <c r="F2506" s="6">
        <v>15</v>
      </c>
      <c r="G2506" s="6">
        <v>7</v>
      </c>
      <c r="H2506" s="6">
        <v>2</v>
      </c>
      <c r="I2506" s="6">
        <v>6</v>
      </c>
      <c r="J2506" s="127">
        <v>4143.3</v>
      </c>
      <c r="K2506" s="127">
        <v>2329.7399999999998</v>
      </c>
      <c r="L2506" s="127">
        <v>714.04</v>
      </c>
      <c r="M2506" s="127">
        <v>1099.52</v>
      </c>
    </row>
    <row r="2507" spans="1:13">
      <c r="A2507" s="124">
        <v>2025</v>
      </c>
      <c r="B2507" s="124">
        <v>8</v>
      </c>
      <c r="C2507" s="126">
        <v>45900</v>
      </c>
      <c r="D2507" s="124">
        <v>53073000600</v>
      </c>
      <c r="E2507" s="124" t="s">
        <v>70</v>
      </c>
      <c r="F2507" s="6">
        <v>1</v>
      </c>
      <c r="G2507" s="6">
        <v>0</v>
      </c>
      <c r="H2507" s="6">
        <v>1</v>
      </c>
      <c r="I2507" s="6">
        <v>0</v>
      </c>
      <c r="J2507" s="127">
        <v>56.39</v>
      </c>
      <c r="K2507" s="127">
        <v>25.26</v>
      </c>
      <c r="L2507" s="127">
        <v>31.13</v>
      </c>
      <c r="M2507" s="127">
        <v>0</v>
      </c>
    </row>
    <row r="2508" spans="1:13">
      <c r="A2508" s="124">
        <v>2025</v>
      </c>
      <c r="B2508" s="124">
        <v>8</v>
      </c>
      <c r="C2508" s="126">
        <v>45900</v>
      </c>
      <c r="D2508" s="124">
        <v>53073000700</v>
      </c>
      <c r="E2508" s="124" t="s">
        <v>71</v>
      </c>
      <c r="F2508" s="6">
        <v>10</v>
      </c>
      <c r="G2508" s="6">
        <v>5</v>
      </c>
      <c r="H2508" s="6">
        <v>3</v>
      </c>
      <c r="I2508" s="6">
        <v>2</v>
      </c>
      <c r="J2508" s="127">
        <v>8271.16</v>
      </c>
      <c r="K2508" s="127">
        <v>1716.58</v>
      </c>
      <c r="L2508" s="127">
        <v>1280.3800000000001</v>
      </c>
      <c r="M2508" s="127">
        <v>5274.2</v>
      </c>
    </row>
    <row r="2509" spans="1:13">
      <c r="A2509" s="124">
        <v>2025</v>
      </c>
      <c r="B2509" s="124">
        <v>8</v>
      </c>
      <c r="C2509" s="126">
        <v>45900</v>
      </c>
      <c r="D2509" s="124">
        <v>53073000700</v>
      </c>
      <c r="E2509" s="124" t="s">
        <v>70</v>
      </c>
      <c r="F2509" s="6">
        <v>118</v>
      </c>
      <c r="G2509" s="6">
        <v>40</v>
      </c>
      <c r="H2509" s="6">
        <v>37</v>
      </c>
      <c r="I2509" s="6">
        <v>41</v>
      </c>
      <c r="J2509" s="127">
        <v>12997.86</v>
      </c>
      <c r="K2509" s="127">
        <v>4088.83</v>
      </c>
      <c r="L2509" s="127">
        <v>3943.19</v>
      </c>
      <c r="M2509" s="127">
        <v>4965.84</v>
      </c>
    </row>
    <row r="2510" spans="1:13">
      <c r="A2510" s="124">
        <v>2025</v>
      </c>
      <c r="B2510" s="124">
        <v>8</v>
      </c>
      <c r="C2510" s="126">
        <v>45900</v>
      </c>
      <c r="D2510" s="124">
        <v>53073000803</v>
      </c>
      <c r="E2510" s="124" t="s">
        <v>70</v>
      </c>
      <c r="F2510" s="6">
        <v>82</v>
      </c>
      <c r="G2510" s="6">
        <v>37</v>
      </c>
      <c r="H2510" s="6">
        <v>13</v>
      </c>
      <c r="I2510" s="6">
        <v>32</v>
      </c>
      <c r="J2510" s="127">
        <v>7351.07</v>
      </c>
      <c r="K2510" s="127">
        <v>2571.98</v>
      </c>
      <c r="L2510" s="127">
        <v>1916.43</v>
      </c>
      <c r="M2510" s="127">
        <v>2862.66</v>
      </c>
    </row>
    <row r="2511" spans="1:13">
      <c r="A2511" s="124">
        <v>2025</v>
      </c>
      <c r="B2511" s="124">
        <v>8</v>
      </c>
      <c r="C2511" s="126">
        <v>45900</v>
      </c>
      <c r="D2511" s="124">
        <v>53073000804</v>
      </c>
      <c r="E2511" s="124" t="s">
        <v>72</v>
      </c>
      <c r="F2511" s="6">
        <v>2</v>
      </c>
      <c r="G2511" s="6">
        <v>2</v>
      </c>
      <c r="H2511" s="6">
        <v>0</v>
      </c>
      <c r="I2511" s="6">
        <v>0</v>
      </c>
      <c r="J2511" s="127">
        <v>116.03</v>
      </c>
      <c r="K2511" s="127">
        <v>116.03</v>
      </c>
      <c r="L2511" s="127">
        <v>0</v>
      </c>
      <c r="M2511" s="127">
        <v>0</v>
      </c>
    </row>
    <row r="2512" spans="1:13">
      <c r="A2512" s="124">
        <v>2025</v>
      </c>
      <c r="B2512" s="124">
        <v>8</v>
      </c>
      <c r="C2512" s="126">
        <v>45900</v>
      </c>
      <c r="D2512" s="124">
        <v>53073000804</v>
      </c>
      <c r="E2512" s="124" t="s">
        <v>70</v>
      </c>
      <c r="F2512" s="6">
        <v>84</v>
      </c>
      <c r="G2512" s="6">
        <v>35</v>
      </c>
      <c r="H2512" s="6">
        <v>19</v>
      </c>
      <c r="I2512" s="6">
        <v>30</v>
      </c>
      <c r="J2512" s="127">
        <v>9909.26</v>
      </c>
      <c r="K2512" s="127">
        <v>3256.4</v>
      </c>
      <c r="L2512" s="127">
        <v>2191.8000000000002</v>
      </c>
      <c r="M2512" s="127">
        <v>4461.0600000000004</v>
      </c>
    </row>
    <row r="2513" spans="1:13">
      <c r="A2513" s="124">
        <v>2025</v>
      </c>
      <c r="B2513" s="124">
        <v>8</v>
      </c>
      <c r="C2513" s="126">
        <v>45900</v>
      </c>
      <c r="D2513" s="124">
        <v>53073000805</v>
      </c>
      <c r="E2513" s="124" t="s">
        <v>71</v>
      </c>
      <c r="F2513" s="6">
        <v>1</v>
      </c>
      <c r="G2513" s="6">
        <v>1</v>
      </c>
      <c r="H2513" s="6">
        <v>0</v>
      </c>
      <c r="I2513" s="6">
        <v>0</v>
      </c>
      <c r="J2513" s="127">
        <v>37.46</v>
      </c>
      <c r="K2513" s="127">
        <v>37.46</v>
      </c>
      <c r="L2513" s="127">
        <v>0</v>
      </c>
      <c r="M2513" s="127">
        <v>0</v>
      </c>
    </row>
    <row r="2514" spans="1:13">
      <c r="A2514" s="124">
        <v>2025</v>
      </c>
      <c r="B2514" s="124">
        <v>8</v>
      </c>
      <c r="C2514" s="126">
        <v>45900</v>
      </c>
      <c r="D2514" s="124">
        <v>53073000805</v>
      </c>
      <c r="E2514" s="124" t="s">
        <v>70</v>
      </c>
      <c r="F2514" s="6">
        <v>54</v>
      </c>
      <c r="G2514" s="6">
        <v>30</v>
      </c>
      <c r="H2514" s="6">
        <v>9</v>
      </c>
      <c r="I2514" s="6">
        <v>15</v>
      </c>
      <c r="J2514" s="127">
        <v>5938.22</v>
      </c>
      <c r="K2514" s="127">
        <v>2570.15</v>
      </c>
      <c r="L2514" s="127">
        <v>1428.97</v>
      </c>
      <c r="M2514" s="127">
        <v>1939.1</v>
      </c>
    </row>
    <row r="2515" spans="1:13">
      <c r="A2515" s="124">
        <v>2025</v>
      </c>
      <c r="B2515" s="124">
        <v>8</v>
      </c>
      <c r="C2515" s="126">
        <v>45900</v>
      </c>
      <c r="D2515" s="124">
        <v>53073000806</v>
      </c>
      <c r="E2515" s="124" t="s">
        <v>71</v>
      </c>
      <c r="F2515" s="6">
        <v>1</v>
      </c>
      <c r="G2515" s="6">
        <v>1</v>
      </c>
      <c r="H2515" s="6">
        <v>0</v>
      </c>
      <c r="I2515" s="6">
        <v>0</v>
      </c>
      <c r="J2515" s="127">
        <v>0.02</v>
      </c>
      <c r="K2515" s="127">
        <v>0.02</v>
      </c>
      <c r="L2515" s="127">
        <v>0</v>
      </c>
      <c r="M2515" s="127">
        <v>0</v>
      </c>
    </row>
    <row r="2516" spans="1:13">
      <c r="A2516" s="124">
        <v>2025</v>
      </c>
      <c r="B2516" s="124">
        <v>8</v>
      </c>
      <c r="C2516" s="126">
        <v>45900</v>
      </c>
      <c r="D2516" s="124">
        <v>53073000806</v>
      </c>
      <c r="E2516" s="124" t="s">
        <v>70</v>
      </c>
      <c r="F2516" s="6">
        <v>28</v>
      </c>
      <c r="G2516" s="6">
        <v>17</v>
      </c>
      <c r="H2516" s="6">
        <v>6</v>
      </c>
      <c r="I2516" s="6">
        <v>5</v>
      </c>
      <c r="J2516" s="127">
        <v>2759.33</v>
      </c>
      <c r="K2516" s="127">
        <v>1618.46</v>
      </c>
      <c r="L2516" s="127">
        <v>488.56</v>
      </c>
      <c r="M2516" s="127">
        <v>652.30999999999995</v>
      </c>
    </row>
    <row r="2517" spans="1:13">
      <c r="A2517" s="124">
        <v>2025</v>
      </c>
      <c r="B2517" s="124">
        <v>8</v>
      </c>
      <c r="C2517" s="126">
        <v>45900</v>
      </c>
      <c r="D2517" s="124">
        <v>53073000901</v>
      </c>
      <c r="E2517" s="124" t="s">
        <v>71</v>
      </c>
      <c r="F2517" s="6">
        <v>3</v>
      </c>
      <c r="G2517" s="6">
        <v>1</v>
      </c>
      <c r="H2517" s="6">
        <v>2</v>
      </c>
      <c r="I2517" s="6">
        <v>0</v>
      </c>
      <c r="J2517" s="127">
        <v>597.62</v>
      </c>
      <c r="K2517" s="127">
        <v>515.83000000000004</v>
      </c>
      <c r="L2517" s="127">
        <v>81.790000000000006</v>
      </c>
      <c r="M2517" s="127">
        <v>0</v>
      </c>
    </row>
    <row r="2518" spans="1:13">
      <c r="A2518" s="124">
        <v>2025</v>
      </c>
      <c r="B2518" s="124">
        <v>8</v>
      </c>
      <c r="C2518" s="126">
        <v>45900</v>
      </c>
      <c r="D2518" s="124">
        <v>53073000901</v>
      </c>
      <c r="E2518" s="124" t="s">
        <v>70</v>
      </c>
      <c r="F2518" s="6">
        <v>62</v>
      </c>
      <c r="G2518" s="6">
        <v>29</v>
      </c>
      <c r="H2518" s="6">
        <v>9</v>
      </c>
      <c r="I2518" s="6">
        <v>24</v>
      </c>
      <c r="J2518" s="127">
        <v>8966.64</v>
      </c>
      <c r="K2518" s="127">
        <v>2534.2199999999998</v>
      </c>
      <c r="L2518" s="127">
        <v>1685.89</v>
      </c>
      <c r="M2518" s="127">
        <v>4746.53</v>
      </c>
    </row>
    <row r="2519" spans="1:13">
      <c r="A2519" s="124">
        <v>2025</v>
      </c>
      <c r="B2519" s="124">
        <v>8</v>
      </c>
      <c r="C2519" s="126">
        <v>45900</v>
      </c>
      <c r="D2519" s="124">
        <v>53073000902</v>
      </c>
      <c r="E2519" s="124" t="s">
        <v>71</v>
      </c>
      <c r="F2519" s="6">
        <v>1</v>
      </c>
      <c r="G2519" s="6">
        <v>0</v>
      </c>
      <c r="H2519" s="6">
        <v>1</v>
      </c>
      <c r="I2519" s="6">
        <v>0</v>
      </c>
      <c r="J2519" s="127">
        <v>176.18</v>
      </c>
      <c r="K2519" s="127">
        <v>107.03</v>
      </c>
      <c r="L2519" s="127">
        <v>69.150000000000006</v>
      </c>
      <c r="M2519" s="127">
        <v>0</v>
      </c>
    </row>
    <row r="2520" spans="1:13">
      <c r="A2520" s="124">
        <v>2025</v>
      </c>
      <c r="B2520" s="124">
        <v>8</v>
      </c>
      <c r="C2520" s="126">
        <v>45900</v>
      </c>
      <c r="D2520" s="124">
        <v>53073000902</v>
      </c>
      <c r="E2520" s="124" t="s">
        <v>70</v>
      </c>
      <c r="F2520" s="6">
        <v>63</v>
      </c>
      <c r="G2520" s="6">
        <v>28</v>
      </c>
      <c r="H2520" s="6">
        <v>9</v>
      </c>
      <c r="I2520" s="6">
        <v>26</v>
      </c>
      <c r="J2520" s="127">
        <v>7412</v>
      </c>
      <c r="K2520" s="127">
        <v>2906.01</v>
      </c>
      <c r="L2520" s="127">
        <v>1790.15</v>
      </c>
      <c r="M2520" s="127">
        <v>2715.84</v>
      </c>
    </row>
    <row r="2521" spans="1:13">
      <c r="A2521" s="124">
        <v>2025</v>
      </c>
      <c r="B2521" s="124">
        <v>8</v>
      </c>
      <c r="C2521" s="126">
        <v>45900</v>
      </c>
      <c r="D2521" s="124">
        <v>53073001000</v>
      </c>
      <c r="E2521" s="124" t="s">
        <v>71</v>
      </c>
      <c r="F2521" s="6">
        <v>6</v>
      </c>
      <c r="G2521" s="6">
        <v>3</v>
      </c>
      <c r="H2521" s="6">
        <v>1</v>
      </c>
      <c r="I2521" s="6">
        <v>2</v>
      </c>
      <c r="J2521" s="127">
        <v>3453.13</v>
      </c>
      <c r="K2521" s="127">
        <v>1124.46</v>
      </c>
      <c r="L2521" s="127">
        <v>1545.8</v>
      </c>
      <c r="M2521" s="127">
        <v>782.87</v>
      </c>
    </row>
    <row r="2522" spans="1:13">
      <c r="A2522" s="124">
        <v>2025</v>
      </c>
      <c r="B2522" s="124">
        <v>8</v>
      </c>
      <c r="C2522" s="126">
        <v>45900</v>
      </c>
      <c r="D2522" s="124">
        <v>53073001000</v>
      </c>
      <c r="E2522" s="124" t="s">
        <v>70</v>
      </c>
      <c r="F2522" s="6">
        <v>51</v>
      </c>
      <c r="G2522" s="6">
        <v>14</v>
      </c>
      <c r="H2522" s="6">
        <v>14</v>
      </c>
      <c r="I2522" s="6">
        <v>23</v>
      </c>
      <c r="J2522" s="127">
        <v>6114.79</v>
      </c>
      <c r="K2522" s="127">
        <v>1420.89</v>
      </c>
      <c r="L2522" s="127">
        <v>1434.89</v>
      </c>
      <c r="M2522" s="127">
        <v>3259.01</v>
      </c>
    </row>
    <row r="2523" spans="1:13">
      <c r="A2523" s="124">
        <v>2025</v>
      </c>
      <c r="B2523" s="124">
        <v>8</v>
      </c>
      <c r="C2523" s="126">
        <v>45900</v>
      </c>
      <c r="D2523" s="124">
        <v>53073001100</v>
      </c>
      <c r="E2523" s="124" t="s">
        <v>71</v>
      </c>
      <c r="F2523" s="6">
        <v>7</v>
      </c>
      <c r="G2523" s="6">
        <v>2</v>
      </c>
      <c r="H2523" s="6">
        <v>4</v>
      </c>
      <c r="I2523" s="6">
        <v>1</v>
      </c>
      <c r="J2523" s="127">
        <v>5370.87</v>
      </c>
      <c r="K2523" s="127">
        <v>194.26</v>
      </c>
      <c r="L2523" s="127">
        <v>4760.53</v>
      </c>
      <c r="M2523" s="127">
        <v>416.08</v>
      </c>
    </row>
    <row r="2524" spans="1:13">
      <c r="A2524" s="124">
        <v>2025</v>
      </c>
      <c r="B2524" s="124">
        <v>8</v>
      </c>
      <c r="C2524" s="126">
        <v>45900</v>
      </c>
      <c r="D2524" s="124">
        <v>53073001100</v>
      </c>
      <c r="E2524" s="124" t="s">
        <v>70</v>
      </c>
      <c r="F2524" s="6">
        <v>43</v>
      </c>
      <c r="G2524" s="6">
        <v>13</v>
      </c>
      <c r="H2524" s="6">
        <v>12</v>
      </c>
      <c r="I2524" s="6">
        <v>18</v>
      </c>
      <c r="J2524" s="127">
        <v>5099.16</v>
      </c>
      <c r="K2524" s="127">
        <v>1357</v>
      </c>
      <c r="L2524" s="127">
        <v>1479.57</v>
      </c>
      <c r="M2524" s="127">
        <v>2262.59</v>
      </c>
    </row>
    <row r="2525" spans="1:13">
      <c r="A2525" s="124">
        <v>2025</v>
      </c>
      <c r="B2525" s="124">
        <v>8</v>
      </c>
      <c r="C2525" s="126">
        <v>45900</v>
      </c>
      <c r="D2525" s="124">
        <v>53073001201</v>
      </c>
      <c r="E2525" s="124" t="s">
        <v>71</v>
      </c>
      <c r="F2525" s="6">
        <v>4</v>
      </c>
      <c r="G2525" s="6">
        <v>1</v>
      </c>
      <c r="H2525" s="6">
        <v>3</v>
      </c>
      <c r="I2525" s="6">
        <v>0</v>
      </c>
      <c r="J2525" s="127">
        <v>930.39</v>
      </c>
      <c r="K2525" s="127">
        <v>610.6</v>
      </c>
      <c r="L2525" s="127">
        <v>319.79000000000002</v>
      </c>
      <c r="M2525" s="127">
        <v>0</v>
      </c>
    </row>
    <row r="2526" spans="1:13">
      <c r="A2526" s="124">
        <v>2025</v>
      </c>
      <c r="B2526" s="124">
        <v>8</v>
      </c>
      <c r="C2526" s="126">
        <v>45900</v>
      </c>
      <c r="D2526" s="124">
        <v>53073001201</v>
      </c>
      <c r="E2526" s="124" t="s">
        <v>70</v>
      </c>
      <c r="F2526" s="6">
        <v>32</v>
      </c>
      <c r="G2526" s="6">
        <v>9</v>
      </c>
      <c r="H2526" s="6">
        <v>9</v>
      </c>
      <c r="I2526" s="6">
        <v>14</v>
      </c>
      <c r="J2526" s="127">
        <v>2827.1</v>
      </c>
      <c r="K2526" s="127">
        <v>734.27</v>
      </c>
      <c r="L2526" s="127">
        <v>609.47</v>
      </c>
      <c r="M2526" s="127">
        <v>1483.36</v>
      </c>
    </row>
    <row r="2527" spans="1:13">
      <c r="A2527" s="124">
        <v>2025</v>
      </c>
      <c r="B2527" s="124">
        <v>8</v>
      </c>
      <c r="C2527" s="126">
        <v>45900</v>
      </c>
      <c r="D2527" s="124">
        <v>53073001202</v>
      </c>
      <c r="E2527" s="124" t="s">
        <v>71</v>
      </c>
      <c r="F2527" s="6">
        <v>2</v>
      </c>
      <c r="G2527" s="6">
        <v>1</v>
      </c>
      <c r="H2527" s="6">
        <v>1</v>
      </c>
      <c r="I2527" s="6">
        <v>0</v>
      </c>
      <c r="J2527" s="127">
        <v>92.96</v>
      </c>
      <c r="K2527" s="127">
        <v>71.680000000000007</v>
      </c>
      <c r="L2527" s="127">
        <v>21.28</v>
      </c>
      <c r="M2527" s="127">
        <v>0</v>
      </c>
    </row>
    <row r="2528" spans="1:13">
      <c r="A2528" s="124">
        <v>2025</v>
      </c>
      <c r="B2528" s="124">
        <v>8</v>
      </c>
      <c r="C2528" s="126">
        <v>45900</v>
      </c>
      <c r="D2528" s="124">
        <v>53073001202</v>
      </c>
      <c r="E2528" s="124" t="s">
        <v>70</v>
      </c>
      <c r="F2528" s="6">
        <v>21</v>
      </c>
      <c r="G2528" s="6">
        <v>9</v>
      </c>
      <c r="H2528" s="6">
        <v>4</v>
      </c>
      <c r="I2528" s="6">
        <v>8</v>
      </c>
      <c r="J2528" s="127">
        <v>2434.94</v>
      </c>
      <c r="K2528" s="127">
        <v>501.78</v>
      </c>
      <c r="L2528" s="127">
        <v>430.57</v>
      </c>
      <c r="M2528" s="127">
        <v>1502.59</v>
      </c>
    </row>
    <row r="2529" spans="1:13">
      <c r="A2529" s="124">
        <v>2025</v>
      </c>
      <c r="B2529" s="124">
        <v>8</v>
      </c>
      <c r="C2529" s="126">
        <v>45900</v>
      </c>
      <c r="D2529" s="124">
        <v>53073010100</v>
      </c>
      <c r="E2529" s="124" t="s">
        <v>70</v>
      </c>
      <c r="F2529" s="6">
        <v>13</v>
      </c>
      <c r="G2529" s="6">
        <v>4</v>
      </c>
      <c r="H2529" s="6">
        <v>4</v>
      </c>
      <c r="I2529" s="6">
        <v>5</v>
      </c>
      <c r="J2529" s="127">
        <v>1162.75</v>
      </c>
      <c r="K2529" s="127">
        <v>490</v>
      </c>
      <c r="L2529" s="127">
        <v>456.82</v>
      </c>
      <c r="M2529" s="127">
        <v>215.93</v>
      </c>
    </row>
    <row r="2530" spans="1:13">
      <c r="A2530" s="124">
        <v>2025</v>
      </c>
      <c r="B2530" s="124">
        <v>8</v>
      </c>
      <c r="C2530" s="126">
        <v>45900</v>
      </c>
      <c r="D2530" s="124">
        <v>53073010200</v>
      </c>
      <c r="E2530" s="124" t="s">
        <v>71</v>
      </c>
      <c r="F2530" s="6">
        <v>10</v>
      </c>
      <c r="G2530" s="6">
        <v>4</v>
      </c>
      <c r="H2530" s="6">
        <v>5</v>
      </c>
      <c r="I2530" s="6">
        <v>1</v>
      </c>
      <c r="J2530" s="127">
        <v>777.14</v>
      </c>
      <c r="K2530" s="127">
        <v>397.31</v>
      </c>
      <c r="L2530" s="127">
        <v>370.43</v>
      </c>
      <c r="M2530" s="127">
        <v>9.4</v>
      </c>
    </row>
    <row r="2531" spans="1:13">
      <c r="A2531" s="124">
        <v>2025</v>
      </c>
      <c r="B2531" s="124">
        <v>8</v>
      </c>
      <c r="C2531" s="126">
        <v>45900</v>
      </c>
      <c r="D2531" s="124">
        <v>53073010200</v>
      </c>
      <c r="E2531" s="124" t="s">
        <v>72</v>
      </c>
      <c r="F2531" s="6">
        <v>3</v>
      </c>
      <c r="G2531" s="6">
        <v>3</v>
      </c>
      <c r="H2531" s="6">
        <v>0</v>
      </c>
      <c r="I2531" s="6">
        <v>0</v>
      </c>
      <c r="J2531" s="127">
        <v>142.12</v>
      </c>
      <c r="K2531" s="127">
        <v>142.12</v>
      </c>
      <c r="L2531" s="127">
        <v>0</v>
      </c>
      <c r="M2531" s="127">
        <v>0</v>
      </c>
    </row>
    <row r="2532" spans="1:13">
      <c r="A2532" s="124">
        <v>2025</v>
      </c>
      <c r="B2532" s="124">
        <v>8</v>
      </c>
      <c r="C2532" s="126">
        <v>45900</v>
      </c>
      <c r="D2532" s="124">
        <v>53073010200</v>
      </c>
      <c r="E2532" s="124" t="s">
        <v>70</v>
      </c>
      <c r="F2532" s="6">
        <v>221</v>
      </c>
      <c r="G2532" s="6">
        <v>109</v>
      </c>
      <c r="H2532" s="6">
        <v>45</v>
      </c>
      <c r="I2532" s="6">
        <v>67</v>
      </c>
      <c r="J2532" s="127">
        <v>20435.82</v>
      </c>
      <c r="K2532" s="127">
        <v>7606.67</v>
      </c>
      <c r="L2532" s="127">
        <v>4961.5</v>
      </c>
      <c r="M2532" s="127">
        <v>7867.65</v>
      </c>
    </row>
    <row r="2533" spans="1:13">
      <c r="A2533" s="124">
        <v>2025</v>
      </c>
      <c r="B2533" s="124">
        <v>8</v>
      </c>
      <c r="C2533" s="126">
        <v>45900</v>
      </c>
      <c r="D2533" s="124">
        <v>53073010301</v>
      </c>
      <c r="E2533" s="124" t="s">
        <v>71</v>
      </c>
      <c r="F2533" s="6">
        <v>16</v>
      </c>
      <c r="G2533" s="6">
        <v>10</v>
      </c>
      <c r="H2533" s="6">
        <v>2</v>
      </c>
      <c r="I2533" s="6">
        <v>4</v>
      </c>
      <c r="J2533" s="127">
        <v>2246.04</v>
      </c>
      <c r="K2533" s="127">
        <v>1058.23</v>
      </c>
      <c r="L2533" s="127">
        <v>399.56</v>
      </c>
      <c r="M2533" s="127">
        <v>788.25</v>
      </c>
    </row>
    <row r="2534" spans="1:13">
      <c r="A2534" s="124">
        <v>2025</v>
      </c>
      <c r="B2534" s="124">
        <v>8</v>
      </c>
      <c r="C2534" s="126">
        <v>45900</v>
      </c>
      <c r="D2534" s="124">
        <v>53073010301</v>
      </c>
      <c r="E2534" s="124" t="s">
        <v>69</v>
      </c>
      <c r="F2534" s="6">
        <v>1</v>
      </c>
      <c r="G2534" s="6">
        <v>1</v>
      </c>
      <c r="H2534" s="6">
        <v>0</v>
      </c>
      <c r="I2534" s="6">
        <v>0</v>
      </c>
      <c r="J2534" s="127">
        <v>302.42</v>
      </c>
      <c r="K2534" s="127">
        <v>302.42</v>
      </c>
      <c r="L2534" s="127">
        <v>0</v>
      </c>
      <c r="M2534" s="127">
        <v>0</v>
      </c>
    </row>
    <row r="2535" spans="1:13">
      <c r="A2535" s="124">
        <v>2025</v>
      </c>
      <c r="B2535" s="124">
        <v>8</v>
      </c>
      <c r="C2535" s="126">
        <v>45900</v>
      </c>
      <c r="D2535" s="124">
        <v>53073010301</v>
      </c>
      <c r="E2535" s="124" t="s">
        <v>70</v>
      </c>
      <c r="F2535" s="6">
        <v>133</v>
      </c>
      <c r="G2535" s="6">
        <v>64</v>
      </c>
      <c r="H2535" s="6">
        <v>21</v>
      </c>
      <c r="I2535" s="6">
        <v>48</v>
      </c>
      <c r="J2535" s="127">
        <v>14763.82</v>
      </c>
      <c r="K2535" s="127">
        <v>5725.34</v>
      </c>
      <c r="L2535" s="127">
        <v>2027.42</v>
      </c>
      <c r="M2535" s="127">
        <v>7011.06</v>
      </c>
    </row>
    <row r="2536" spans="1:13">
      <c r="A2536" s="124">
        <v>2025</v>
      </c>
      <c r="B2536" s="124">
        <v>8</v>
      </c>
      <c r="C2536" s="126">
        <v>45900</v>
      </c>
      <c r="D2536" s="124">
        <v>53073010302</v>
      </c>
      <c r="E2536" s="124" t="s">
        <v>71</v>
      </c>
      <c r="F2536" s="6">
        <v>10</v>
      </c>
      <c r="G2536" s="6">
        <v>7</v>
      </c>
      <c r="H2536" s="6">
        <v>3</v>
      </c>
      <c r="I2536" s="6">
        <v>0</v>
      </c>
      <c r="J2536" s="127">
        <v>2302.58</v>
      </c>
      <c r="K2536" s="127">
        <v>1565.75</v>
      </c>
      <c r="L2536" s="127">
        <v>736.83</v>
      </c>
      <c r="M2536" s="127">
        <v>0</v>
      </c>
    </row>
    <row r="2537" spans="1:13">
      <c r="A2537" s="124">
        <v>2025</v>
      </c>
      <c r="B2537" s="124">
        <v>8</v>
      </c>
      <c r="C2537" s="126">
        <v>45900</v>
      </c>
      <c r="D2537" s="124">
        <v>53073010302</v>
      </c>
      <c r="E2537" s="124" t="s">
        <v>69</v>
      </c>
      <c r="F2537" s="6">
        <v>1</v>
      </c>
      <c r="G2537" s="6">
        <v>1</v>
      </c>
      <c r="H2537" s="6">
        <v>0</v>
      </c>
      <c r="I2537" s="6">
        <v>0</v>
      </c>
      <c r="J2537" s="127">
        <v>794.94</v>
      </c>
      <c r="K2537" s="127">
        <v>794.94</v>
      </c>
      <c r="L2537" s="127">
        <v>0</v>
      </c>
      <c r="M2537" s="127">
        <v>0</v>
      </c>
    </row>
    <row r="2538" spans="1:13">
      <c r="A2538" s="124">
        <v>2025</v>
      </c>
      <c r="B2538" s="124">
        <v>8</v>
      </c>
      <c r="C2538" s="126">
        <v>45900</v>
      </c>
      <c r="D2538" s="124">
        <v>53073010302</v>
      </c>
      <c r="E2538" s="124" t="s">
        <v>70</v>
      </c>
      <c r="F2538" s="6">
        <v>150</v>
      </c>
      <c r="G2538" s="6">
        <v>72</v>
      </c>
      <c r="H2538" s="6">
        <v>21</v>
      </c>
      <c r="I2538" s="6">
        <v>57</v>
      </c>
      <c r="J2538" s="127">
        <v>12585.76</v>
      </c>
      <c r="K2538" s="127">
        <v>4418.83</v>
      </c>
      <c r="L2538" s="127">
        <v>2140.9299999999998</v>
      </c>
      <c r="M2538" s="127">
        <v>6026</v>
      </c>
    </row>
    <row r="2539" spans="1:13">
      <c r="A2539" s="124">
        <v>2025</v>
      </c>
      <c r="B2539" s="124">
        <v>8</v>
      </c>
      <c r="C2539" s="126">
        <v>45900</v>
      </c>
      <c r="D2539" s="124">
        <v>53073010303</v>
      </c>
      <c r="E2539" s="124" t="s">
        <v>71</v>
      </c>
      <c r="F2539" s="6">
        <v>9</v>
      </c>
      <c r="G2539" s="6">
        <v>6</v>
      </c>
      <c r="H2539" s="6">
        <v>3</v>
      </c>
      <c r="I2539" s="6">
        <v>0</v>
      </c>
      <c r="J2539" s="127">
        <v>480.07</v>
      </c>
      <c r="K2539" s="127">
        <v>416.47</v>
      </c>
      <c r="L2539" s="127">
        <v>63.6</v>
      </c>
      <c r="M2539" s="127">
        <v>0</v>
      </c>
    </row>
    <row r="2540" spans="1:13">
      <c r="A2540" s="124">
        <v>2025</v>
      </c>
      <c r="B2540" s="124">
        <v>8</v>
      </c>
      <c r="C2540" s="126">
        <v>45900</v>
      </c>
      <c r="D2540" s="124">
        <v>53073010303</v>
      </c>
      <c r="E2540" s="124" t="s">
        <v>70</v>
      </c>
      <c r="F2540" s="6">
        <v>223</v>
      </c>
      <c r="G2540" s="6">
        <v>110</v>
      </c>
      <c r="H2540" s="6">
        <v>27</v>
      </c>
      <c r="I2540" s="6">
        <v>86</v>
      </c>
      <c r="J2540" s="127">
        <v>24421.59</v>
      </c>
      <c r="K2540" s="127">
        <v>7939.12</v>
      </c>
      <c r="L2540" s="127">
        <v>4475.5600000000004</v>
      </c>
      <c r="M2540" s="127">
        <v>12006.91</v>
      </c>
    </row>
    <row r="2541" spans="1:13">
      <c r="A2541" s="124">
        <v>2025</v>
      </c>
      <c r="B2541" s="124">
        <v>8</v>
      </c>
      <c r="C2541" s="126">
        <v>45900</v>
      </c>
      <c r="D2541" s="124">
        <v>53073010401</v>
      </c>
      <c r="E2541" s="124" t="s">
        <v>71</v>
      </c>
      <c r="F2541" s="6">
        <v>14</v>
      </c>
      <c r="G2541" s="6">
        <v>8</v>
      </c>
      <c r="H2541" s="6">
        <v>2</v>
      </c>
      <c r="I2541" s="6">
        <v>4</v>
      </c>
      <c r="J2541" s="127">
        <v>9250.06</v>
      </c>
      <c r="K2541" s="127">
        <v>7548.4</v>
      </c>
      <c r="L2541" s="127">
        <v>745.15</v>
      </c>
      <c r="M2541" s="127">
        <v>956.51</v>
      </c>
    </row>
    <row r="2542" spans="1:13">
      <c r="A2542" s="124">
        <v>2025</v>
      </c>
      <c r="B2542" s="124">
        <v>8</v>
      </c>
      <c r="C2542" s="126">
        <v>45900</v>
      </c>
      <c r="D2542" s="124">
        <v>53073010401</v>
      </c>
      <c r="E2542" s="124" t="s">
        <v>72</v>
      </c>
      <c r="F2542" s="6">
        <v>1</v>
      </c>
      <c r="G2542" s="6">
        <v>1</v>
      </c>
      <c r="H2542" s="6">
        <v>0</v>
      </c>
      <c r="I2542" s="6">
        <v>0</v>
      </c>
      <c r="J2542" s="127">
        <v>84.37</v>
      </c>
      <c r="K2542" s="127">
        <v>84.37</v>
      </c>
      <c r="L2542" s="127">
        <v>0</v>
      </c>
      <c r="M2542" s="127">
        <v>0</v>
      </c>
    </row>
    <row r="2543" spans="1:13">
      <c r="A2543" s="124">
        <v>2025</v>
      </c>
      <c r="B2543" s="124">
        <v>8</v>
      </c>
      <c r="C2543" s="126">
        <v>45900</v>
      </c>
      <c r="D2543" s="124">
        <v>53073010401</v>
      </c>
      <c r="E2543" s="124" t="s">
        <v>70</v>
      </c>
      <c r="F2543" s="6">
        <v>145</v>
      </c>
      <c r="G2543" s="6">
        <v>62</v>
      </c>
      <c r="H2543" s="6">
        <v>32</v>
      </c>
      <c r="I2543" s="6">
        <v>51</v>
      </c>
      <c r="J2543" s="127">
        <v>14552.87</v>
      </c>
      <c r="K2543" s="127">
        <v>5066.07</v>
      </c>
      <c r="L2543" s="127">
        <v>3790.33</v>
      </c>
      <c r="M2543" s="127">
        <v>5696.47</v>
      </c>
    </row>
    <row r="2544" spans="1:13">
      <c r="A2544" s="124">
        <v>2025</v>
      </c>
      <c r="B2544" s="124">
        <v>8</v>
      </c>
      <c r="C2544" s="126">
        <v>45900</v>
      </c>
      <c r="D2544" s="124">
        <v>53073010403</v>
      </c>
      <c r="E2544" s="124" t="s">
        <v>72</v>
      </c>
      <c r="F2544" s="6">
        <v>1</v>
      </c>
      <c r="G2544" s="6">
        <v>1</v>
      </c>
      <c r="H2544" s="6">
        <v>0</v>
      </c>
      <c r="I2544" s="6">
        <v>0</v>
      </c>
      <c r="J2544" s="127">
        <v>32.61</v>
      </c>
      <c r="K2544" s="127">
        <v>32.61</v>
      </c>
      <c r="L2544" s="127">
        <v>0</v>
      </c>
      <c r="M2544" s="127">
        <v>0</v>
      </c>
    </row>
    <row r="2545" spans="1:13">
      <c r="A2545" s="124">
        <v>2025</v>
      </c>
      <c r="B2545" s="124">
        <v>8</v>
      </c>
      <c r="C2545" s="126">
        <v>45900</v>
      </c>
      <c r="D2545" s="124">
        <v>53073010403</v>
      </c>
      <c r="E2545" s="124" t="s">
        <v>70</v>
      </c>
      <c r="F2545" s="6">
        <v>121</v>
      </c>
      <c r="G2545" s="6">
        <v>61</v>
      </c>
      <c r="H2545" s="6">
        <v>26</v>
      </c>
      <c r="I2545" s="6">
        <v>34</v>
      </c>
      <c r="J2545" s="127">
        <v>8079.09</v>
      </c>
      <c r="K2545" s="127">
        <v>3373.66</v>
      </c>
      <c r="L2545" s="127">
        <v>1740.14</v>
      </c>
      <c r="M2545" s="127">
        <v>2965.29</v>
      </c>
    </row>
    <row r="2546" spans="1:13">
      <c r="A2546" s="124">
        <v>2025</v>
      </c>
      <c r="B2546" s="124">
        <v>8</v>
      </c>
      <c r="C2546" s="126">
        <v>45900</v>
      </c>
      <c r="D2546" s="124">
        <v>53073010404</v>
      </c>
      <c r="E2546" s="124" t="s">
        <v>71</v>
      </c>
      <c r="F2546" s="6">
        <v>11</v>
      </c>
      <c r="G2546" s="6">
        <v>8</v>
      </c>
      <c r="H2546" s="6">
        <v>1</v>
      </c>
      <c r="I2546" s="6">
        <v>2</v>
      </c>
      <c r="J2546" s="127">
        <v>3694.19</v>
      </c>
      <c r="K2546" s="127">
        <v>1589.05</v>
      </c>
      <c r="L2546" s="127">
        <v>1848.89</v>
      </c>
      <c r="M2546" s="127">
        <v>256.25</v>
      </c>
    </row>
    <row r="2547" spans="1:13">
      <c r="A2547" s="124">
        <v>2025</v>
      </c>
      <c r="B2547" s="124">
        <v>8</v>
      </c>
      <c r="C2547" s="126">
        <v>45900</v>
      </c>
      <c r="D2547" s="124">
        <v>53073010404</v>
      </c>
      <c r="E2547" s="124" t="s">
        <v>72</v>
      </c>
      <c r="F2547" s="6">
        <v>2</v>
      </c>
      <c r="G2547" s="6">
        <v>2</v>
      </c>
      <c r="H2547" s="6">
        <v>0</v>
      </c>
      <c r="I2547" s="6">
        <v>0</v>
      </c>
      <c r="J2547" s="127">
        <v>58.26</v>
      </c>
      <c r="K2547" s="127">
        <v>58.26</v>
      </c>
      <c r="L2547" s="127">
        <v>0</v>
      </c>
      <c r="M2547" s="127">
        <v>0</v>
      </c>
    </row>
    <row r="2548" spans="1:13">
      <c r="A2548" s="124">
        <v>2025</v>
      </c>
      <c r="B2548" s="124">
        <v>8</v>
      </c>
      <c r="C2548" s="126">
        <v>45900</v>
      </c>
      <c r="D2548" s="124">
        <v>53073010404</v>
      </c>
      <c r="E2548" s="124" t="s">
        <v>70</v>
      </c>
      <c r="F2548" s="6">
        <v>154</v>
      </c>
      <c r="G2548" s="6">
        <v>72</v>
      </c>
      <c r="H2548" s="6">
        <v>22</v>
      </c>
      <c r="I2548" s="6">
        <v>60</v>
      </c>
      <c r="J2548" s="127">
        <v>13906.33</v>
      </c>
      <c r="K2548" s="127">
        <v>4554.71</v>
      </c>
      <c r="L2548" s="127">
        <v>2765.27</v>
      </c>
      <c r="M2548" s="127">
        <v>6586.35</v>
      </c>
    </row>
    <row r="2549" spans="1:13">
      <c r="A2549" s="124">
        <v>2025</v>
      </c>
      <c r="B2549" s="124">
        <v>8</v>
      </c>
      <c r="C2549" s="126">
        <v>45900</v>
      </c>
      <c r="D2549" s="124">
        <v>53073010501</v>
      </c>
      <c r="E2549" s="124" t="s">
        <v>71</v>
      </c>
      <c r="F2549" s="6">
        <v>3</v>
      </c>
      <c r="G2549" s="6">
        <v>3</v>
      </c>
      <c r="H2549" s="6">
        <v>0</v>
      </c>
      <c r="I2549" s="6">
        <v>0</v>
      </c>
      <c r="J2549" s="127">
        <v>725.71</v>
      </c>
      <c r="K2549" s="127">
        <v>725.71</v>
      </c>
      <c r="L2549" s="127">
        <v>0</v>
      </c>
      <c r="M2549" s="127">
        <v>0</v>
      </c>
    </row>
    <row r="2550" spans="1:13">
      <c r="A2550" s="124">
        <v>2025</v>
      </c>
      <c r="B2550" s="124">
        <v>8</v>
      </c>
      <c r="C2550" s="126">
        <v>45900</v>
      </c>
      <c r="D2550" s="124">
        <v>53073010501</v>
      </c>
      <c r="E2550" s="124" t="s">
        <v>70</v>
      </c>
      <c r="F2550" s="6">
        <v>160</v>
      </c>
      <c r="G2550" s="6">
        <v>76</v>
      </c>
      <c r="H2550" s="6">
        <v>36</v>
      </c>
      <c r="I2550" s="6">
        <v>48</v>
      </c>
      <c r="J2550" s="127">
        <v>13858.99</v>
      </c>
      <c r="K2550" s="127">
        <v>5415.12</v>
      </c>
      <c r="L2550" s="127">
        <v>2991.14</v>
      </c>
      <c r="M2550" s="127">
        <v>5452.73</v>
      </c>
    </row>
    <row r="2551" spans="1:13">
      <c r="A2551" s="124">
        <v>2025</v>
      </c>
      <c r="B2551" s="124">
        <v>8</v>
      </c>
      <c r="C2551" s="126">
        <v>45900</v>
      </c>
      <c r="D2551" s="124">
        <v>53073010502</v>
      </c>
      <c r="E2551" s="124" t="s">
        <v>71</v>
      </c>
      <c r="F2551" s="6">
        <v>31</v>
      </c>
      <c r="G2551" s="6">
        <v>15</v>
      </c>
      <c r="H2551" s="6">
        <v>6</v>
      </c>
      <c r="I2551" s="6">
        <v>10</v>
      </c>
      <c r="J2551" s="127">
        <v>4585.5</v>
      </c>
      <c r="K2551" s="127">
        <v>2292.06</v>
      </c>
      <c r="L2551" s="127">
        <v>686.39</v>
      </c>
      <c r="M2551" s="127">
        <v>1607.05</v>
      </c>
    </row>
    <row r="2552" spans="1:13">
      <c r="A2552" s="124">
        <v>2025</v>
      </c>
      <c r="B2552" s="124">
        <v>8</v>
      </c>
      <c r="C2552" s="126">
        <v>45900</v>
      </c>
      <c r="D2552" s="124">
        <v>53073010502</v>
      </c>
      <c r="E2552" s="124" t="s">
        <v>70</v>
      </c>
      <c r="F2552" s="6">
        <v>242</v>
      </c>
      <c r="G2552" s="6">
        <v>105</v>
      </c>
      <c r="H2552" s="6">
        <v>47</v>
      </c>
      <c r="I2552" s="6">
        <v>90</v>
      </c>
      <c r="J2552" s="127">
        <v>22129.02</v>
      </c>
      <c r="K2552" s="127">
        <v>7825.56</v>
      </c>
      <c r="L2552" s="127">
        <v>4168.1499999999996</v>
      </c>
      <c r="M2552" s="127">
        <v>10135.31</v>
      </c>
    </row>
    <row r="2553" spans="1:13">
      <c r="A2553" s="124">
        <v>2025</v>
      </c>
      <c r="B2553" s="124">
        <v>8</v>
      </c>
      <c r="C2553" s="126">
        <v>45900</v>
      </c>
      <c r="D2553" s="124">
        <v>53073010600</v>
      </c>
      <c r="E2553" s="124" t="s">
        <v>71</v>
      </c>
      <c r="F2553" s="6">
        <v>10</v>
      </c>
      <c r="G2553" s="6">
        <v>7</v>
      </c>
      <c r="H2553" s="6">
        <v>2</v>
      </c>
      <c r="I2553" s="6">
        <v>1</v>
      </c>
      <c r="J2553" s="127">
        <v>802.8</v>
      </c>
      <c r="K2553" s="127">
        <v>309.45999999999998</v>
      </c>
      <c r="L2553" s="127">
        <v>133.26</v>
      </c>
      <c r="M2553" s="127">
        <v>360.08</v>
      </c>
    </row>
    <row r="2554" spans="1:13">
      <c r="A2554" s="124">
        <v>2025</v>
      </c>
      <c r="B2554" s="124">
        <v>8</v>
      </c>
      <c r="C2554" s="126">
        <v>45900</v>
      </c>
      <c r="D2554" s="124">
        <v>53073010600</v>
      </c>
      <c r="E2554" s="124" t="s">
        <v>70</v>
      </c>
      <c r="F2554" s="6">
        <v>139</v>
      </c>
      <c r="G2554" s="6">
        <v>66</v>
      </c>
      <c r="H2554" s="6">
        <v>31</v>
      </c>
      <c r="I2554" s="6">
        <v>42</v>
      </c>
      <c r="J2554" s="127">
        <v>13878.32</v>
      </c>
      <c r="K2554" s="127">
        <v>4934.68</v>
      </c>
      <c r="L2554" s="127">
        <v>3709.66</v>
      </c>
      <c r="M2554" s="127">
        <v>5233.9799999999996</v>
      </c>
    </row>
    <row r="2555" spans="1:13">
      <c r="A2555" s="124">
        <v>2025</v>
      </c>
      <c r="B2555" s="124">
        <v>8</v>
      </c>
      <c r="C2555" s="126">
        <v>45900</v>
      </c>
      <c r="D2555" s="124">
        <v>53073010701</v>
      </c>
      <c r="E2555" s="124" t="s">
        <v>71</v>
      </c>
      <c r="F2555" s="6">
        <v>4</v>
      </c>
      <c r="G2555" s="6">
        <v>4</v>
      </c>
      <c r="H2555" s="6">
        <v>0</v>
      </c>
      <c r="I2555" s="6">
        <v>0</v>
      </c>
      <c r="J2555" s="127">
        <v>356.7</v>
      </c>
      <c r="K2555" s="127">
        <v>356.7</v>
      </c>
      <c r="L2555" s="127">
        <v>0</v>
      </c>
      <c r="M2555" s="127">
        <v>0</v>
      </c>
    </row>
    <row r="2556" spans="1:13">
      <c r="A2556" s="124">
        <v>2025</v>
      </c>
      <c r="B2556" s="124">
        <v>8</v>
      </c>
      <c r="C2556" s="126">
        <v>45900</v>
      </c>
      <c r="D2556" s="124">
        <v>53073010701</v>
      </c>
      <c r="E2556" s="124" t="s">
        <v>72</v>
      </c>
      <c r="F2556" s="6">
        <v>1</v>
      </c>
      <c r="G2556" s="6">
        <v>1</v>
      </c>
      <c r="H2556" s="6">
        <v>0</v>
      </c>
      <c r="I2556" s="6">
        <v>0</v>
      </c>
      <c r="J2556" s="127">
        <v>47.38</v>
      </c>
      <c r="K2556" s="127">
        <v>47.38</v>
      </c>
      <c r="L2556" s="127">
        <v>0</v>
      </c>
      <c r="M2556" s="127">
        <v>0</v>
      </c>
    </row>
    <row r="2557" spans="1:13">
      <c r="A2557" s="124">
        <v>2025</v>
      </c>
      <c r="B2557" s="124">
        <v>8</v>
      </c>
      <c r="C2557" s="126">
        <v>45900</v>
      </c>
      <c r="D2557" s="124">
        <v>53073010701</v>
      </c>
      <c r="E2557" s="124" t="s">
        <v>70</v>
      </c>
      <c r="F2557" s="6">
        <v>69</v>
      </c>
      <c r="G2557" s="6">
        <v>39</v>
      </c>
      <c r="H2557" s="6">
        <v>12</v>
      </c>
      <c r="I2557" s="6">
        <v>18</v>
      </c>
      <c r="J2557" s="127">
        <v>6649.64</v>
      </c>
      <c r="K2557" s="127">
        <v>3550.18</v>
      </c>
      <c r="L2557" s="127">
        <v>1314.56</v>
      </c>
      <c r="M2557" s="127">
        <v>1784.9</v>
      </c>
    </row>
    <row r="2558" spans="1:13">
      <c r="A2558" s="124">
        <v>2025</v>
      </c>
      <c r="B2558" s="124">
        <v>8</v>
      </c>
      <c r="C2558" s="126">
        <v>45900</v>
      </c>
      <c r="D2558" s="124">
        <v>53073010702</v>
      </c>
      <c r="E2558" s="124" t="s">
        <v>70</v>
      </c>
      <c r="F2558" s="6">
        <v>79</v>
      </c>
      <c r="G2558" s="6">
        <v>33</v>
      </c>
      <c r="H2558" s="6">
        <v>13</v>
      </c>
      <c r="I2558" s="6">
        <v>33</v>
      </c>
      <c r="J2558" s="127">
        <v>9261.92</v>
      </c>
      <c r="K2558" s="127">
        <v>2647.52</v>
      </c>
      <c r="L2558" s="127">
        <v>1703.43</v>
      </c>
      <c r="M2558" s="127">
        <v>4910.97</v>
      </c>
    </row>
    <row r="2559" spans="1:13">
      <c r="A2559" s="124">
        <v>2025</v>
      </c>
      <c r="B2559" s="124">
        <v>8</v>
      </c>
      <c r="C2559" s="126">
        <v>45900</v>
      </c>
      <c r="D2559" s="124">
        <v>53077000100</v>
      </c>
      <c r="E2559" s="124" t="s">
        <v>71</v>
      </c>
      <c r="F2559" s="6">
        <v>41</v>
      </c>
      <c r="G2559" s="6">
        <v>13</v>
      </c>
      <c r="H2559" s="6">
        <v>9</v>
      </c>
      <c r="I2559" s="6">
        <v>19</v>
      </c>
      <c r="J2559" s="127">
        <v>9460.82</v>
      </c>
      <c r="K2559" s="127">
        <v>3332.21</v>
      </c>
      <c r="L2559" s="127">
        <v>2341.5300000000002</v>
      </c>
      <c r="M2559" s="127">
        <v>3787.08</v>
      </c>
    </row>
    <row r="2560" spans="1:13">
      <c r="A2560" s="124">
        <v>2025</v>
      </c>
      <c r="B2560" s="124">
        <v>8</v>
      </c>
      <c r="C2560" s="126">
        <v>45900</v>
      </c>
      <c r="D2560" s="124">
        <v>53077000100</v>
      </c>
      <c r="E2560" s="124" t="s">
        <v>73</v>
      </c>
      <c r="F2560" s="6">
        <v>1</v>
      </c>
      <c r="G2560" s="6">
        <v>1</v>
      </c>
      <c r="H2560" s="6">
        <v>0</v>
      </c>
      <c r="I2560" s="6">
        <v>0</v>
      </c>
      <c r="J2560" s="127">
        <v>1914.89</v>
      </c>
      <c r="K2560" s="127">
        <v>1914.89</v>
      </c>
      <c r="L2560" s="127">
        <v>0</v>
      </c>
      <c r="M2560" s="127">
        <v>0</v>
      </c>
    </row>
    <row r="2561" spans="1:13">
      <c r="A2561" s="124">
        <v>2025</v>
      </c>
      <c r="B2561" s="124">
        <v>8</v>
      </c>
      <c r="C2561" s="126">
        <v>45900</v>
      </c>
      <c r="D2561" s="124">
        <v>53077000100</v>
      </c>
      <c r="E2561" s="124" t="s">
        <v>70</v>
      </c>
      <c r="F2561" s="6">
        <v>34</v>
      </c>
      <c r="G2561" s="6">
        <v>13</v>
      </c>
      <c r="H2561" s="6">
        <v>7</v>
      </c>
      <c r="I2561" s="6">
        <v>14</v>
      </c>
      <c r="J2561" s="127">
        <v>2053</v>
      </c>
      <c r="K2561" s="127">
        <v>301.98</v>
      </c>
      <c r="L2561" s="127">
        <v>233.66</v>
      </c>
      <c r="M2561" s="127">
        <v>1517.36</v>
      </c>
    </row>
    <row r="2562" spans="1:13">
      <c r="A2562" s="124">
        <v>2025</v>
      </c>
      <c r="B2562" s="124">
        <v>8</v>
      </c>
      <c r="C2562" s="126">
        <v>45900</v>
      </c>
      <c r="D2562" s="124">
        <v>53077000200</v>
      </c>
      <c r="E2562" s="124" t="s">
        <v>71</v>
      </c>
      <c r="F2562" s="6">
        <v>17</v>
      </c>
      <c r="G2562" s="6">
        <v>10</v>
      </c>
      <c r="H2562" s="6">
        <v>1</v>
      </c>
      <c r="I2562" s="6">
        <v>6</v>
      </c>
      <c r="J2562" s="127">
        <v>9655.44</v>
      </c>
      <c r="K2562" s="127">
        <v>3241.01</v>
      </c>
      <c r="L2562" s="127">
        <v>2744.76</v>
      </c>
      <c r="M2562" s="127">
        <v>3669.67</v>
      </c>
    </row>
    <row r="2563" spans="1:13">
      <c r="A2563" s="124">
        <v>2025</v>
      </c>
      <c r="B2563" s="124">
        <v>8</v>
      </c>
      <c r="C2563" s="126">
        <v>45900</v>
      </c>
      <c r="D2563" s="124">
        <v>53077000200</v>
      </c>
      <c r="E2563" s="124" t="s">
        <v>70</v>
      </c>
      <c r="F2563" s="6">
        <v>117</v>
      </c>
      <c r="G2563" s="6">
        <v>52</v>
      </c>
      <c r="H2563" s="6">
        <v>13</v>
      </c>
      <c r="I2563" s="6">
        <v>52</v>
      </c>
      <c r="J2563" s="127">
        <v>10427.64</v>
      </c>
      <c r="K2563" s="127">
        <v>2159.4499999999998</v>
      </c>
      <c r="L2563" s="127">
        <v>830.93</v>
      </c>
      <c r="M2563" s="127">
        <v>7437.26</v>
      </c>
    </row>
    <row r="2564" spans="1:13">
      <c r="A2564" s="124">
        <v>2025</v>
      </c>
      <c r="B2564" s="124">
        <v>8</v>
      </c>
      <c r="C2564" s="126">
        <v>45900</v>
      </c>
      <c r="D2564" s="124">
        <v>53077000300</v>
      </c>
      <c r="E2564" s="124" t="s">
        <v>71</v>
      </c>
      <c r="F2564" s="6">
        <v>13</v>
      </c>
      <c r="G2564" s="6">
        <v>5</v>
      </c>
      <c r="H2564" s="6">
        <v>0</v>
      </c>
      <c r="I2564" s="6">
        <v>8</v>
      </c>
      <c r="J2564" s="127">
        <v>4290.28</v>
      </c>
      <c r="K2564" s="127">
        <v>1579.4</v>
      </c>
      <c r="L2564" s="127">
        <v>698.75</v>
      </c>
      <c r="M2564" s="127">
        <v>2012.13</v>
      </c>
    </row>
    <row r="2565" spans="1:13">
      <c r="A2565" s="124">
        <v>2025</v>
      </c>
      <c r="B2565" s="124">
        <v>8</v>
      </c>
      <c r="C2565" s="126">
        <v>45900</v>
      </c>
      <c r="D2565" s="124">
        <v>53077000300</v>
      </c>
      <c r="E2565" s="124" t="s">
        <v>69</v>
      </c>
      <c r="F2565" s="6">
        <v>1</v>
      </c>
      <c r="G2565" s="6">
        <v>1</v>
      </c>
      <c r="H2565" s="6">
        <v>0</v>
      </c>
      <c r="I2565" s="6">
        <v>0</v>
      </c>
      <c r="J2565" s="127">
        <v>235.53</v>
      </c>
      <c r="K2565" s="127">
        <v>235.53</v>
      </c>
      <c r="L2565" s="127">
        <v>0</v>
      </c>
      <c r="M2565" s="127">
        <v>0</v>
      </c>
    </row>
    <row r="2566" spans="1:13">
      <c r="A2566" s="124">
        <v>2025</v>
      </c>
      <c r="B2566" s="124">
        <v>8</v>
      </c>
      <c r="C2566" s="126">
        <v>45900</v>
      </c>
      <c r="D2566" s="124">
        <v>53077000300</v>
      </c>
      <c r="E2566" s="124" t="s">
        <v>70</v>
      </c>
      <c r="F2566" s="6">
        <v>61</v>
      </c>
      <c r="G2566" s="6">
        <v>19</v>
      </c>
      <c r="H2566" s="6">
        <v>12</v>
      </c>
      <c r="I2566" s="6">
        <v>30</v>
      </c>
      <c r="J2566" s="127">
        <v>5541.16</v>
      </c>
      <c r="K2566" s="127">
        <v>1159.02</v>
      </c>
      <c r="L2566" s="127">
        <v>946.46</v>
      </c>
      <c r="M2566" s="127">
        <v>3435.68</v>
      </c>
    </row>
    <row r="2567" spans="1:13">
      <c r="A2567" s="124">
        <v>2025</v>
      </c>
      <c r="B2567" s="124">
        <v>8</v>
      </c>
      <c r="C2567" s="126">
        <v>45900</v>
      </c>
      <c r="D2567" s="124">
        <v>53077000400</v>
      </c>
      <c r="E2567" s="124" t="s">
        <v>71</v>
      </c>
      <c r="F2567" s="6">
        <v>3</v>
      </c>
      <c r="G2567" s="6">
        <v>2</v>
      </c>
      <c r="H2567" s="6">
        <v>0</v>
      </c>
      <c r="I2567" s="6">
        <v>1</v>
      </c>
      <c r="J2567" s="127">
        <v>163.92</v>
      </c>
      <c r="K2567" s="127">
        <v>63.52</v>
      </c>
      <c r="L2567" s="127">
        <v>21.27</v>
      </c>
      <c r="M2567" s="127">
        <v>79.13</v>
      </c>
    </row>
    <row r="2568" spans="1:13">
      <c r="A2568" s="124">
        <v>2025</v>
      </c>
      <c r="B2568" s="124">
        <v>8</v>
      </c>
      <c r="C2568" s="126">
        <v>45900</v>
      </c>
      <c r="D2568" s="124">
        <v>53077000400</v>
      </c>
      <c r="E2568" s="124" t="s">
        <v>70</v>
      </c>
      <c r="F2568" s="6">
        <v>146</v>
      </c>
      <c r="G2568" s="6">
        <v>67</v>
      </c>
      <c r="H2568" s="6">
        <v>22</v>
      </c>
      <c r="I2568" s="6">
        <v>57</v>
      </c>
      <c r="J2568" s="127">
        <v>16017.52</v>
      </c>
      <c r="K2568" s="127">
        <v>5501.02</v>
      </c>
      <c r="L2568" s="127">
        <v>3120.92</v>
      </c>
      <c r="M2568" s="127">
        <v>7395.58</v>
      </c>
    </row>
    <row r="2569" spans="1:13">
      <c r="A2569" s="124">
        <v>2025</v>
      </c>
      <c r="B2569" s="124">
        <v>8</v>
      </c>
      <c r="C2569" s="126">
        <v>45900</v>
      </c>
      <c r="D2569" s="124">
        <v>53077000500</v>
      </c>
      <c r="E2569" s="124" t="s">
        <v>71</v>
      </c>
      <c r="F2569" s="6">
        <v>12</v>
      </c>
      <c r="G2569" s="6">
        <v>8</v>
      </c>
      <c r="H2569" s="6">
        <v>2</v>
      </c>
      <c r="I2569" s="6">
        <v>2</v>
      </c>
      <c r="J2569" s="127">
        <v>1155.5999999999999</v>
      </c>
      <c r="K2569" s="127">
        <v>668</v>
      </c>
      <c r="L2569" s="127">
        <v>261.95999999999998</v>
      </c>
      <c r="M2569" s="127">
        <v>225.64</v>
      </c>
    </row>
    <row r="2570" spans="1:13">
      <c r="A2570" s="124">
        <v>2025</v>
      </c>
      <c r="B2570" s="124">
        <v>8</v>
      </c>
      <c r="C2570" s="126">
        <v>45900</v>
      </c>
      <c r="D2570" s="124">
        <v>53077000500</v>
      </c>
      <c r="E2570" s="124" t="s">
        <v>70</v>
      </c>
      <c r="F2570" s="6">
        <v>170</v>
      </c>
      <c r="G2570" s="6">
        <v>59</v>
      </c>
      <c r="H2570" s="6">
        <v>25</v>
      </c>
      <c r="I2570" s="6">
        <v>86</v>
      </c>
      <c r="J2570" s="127">
        <v>17284.740000000002</v>
      </c>
      <c r="K2570" s="127">
        <v>4095.16</v>
      </c>
      <c r="L2570" s="127">
        <v>2822.73</v>
      </c>
      <c r="M2570" s="127">
        <v>10366.85</v>
      </c>
    </row>
    <row r="2571" spans="1:13">
      <c r="A2571" s="124">
        <v>2025</v>
      </c>
      <c r="B2571" s="124">
        <v>8</v>
      </c>
      <c r="C2571" s="126">
        <v>45900</v>
      </c>
      <c r="D2571" s="124">
        <v>53077000600</v>
      </c>
      <c r="E2571" s="124" t="s">
        <v>71</v>
      </c>
      <c r="F2571" s="6">
        <v>12</v>
      </c>
      <c r="G2571" s="6">
        <v>8</v>
      </c>
      <c r="H2571" s="6">
        <v>1</v>
      </c>
      <c r="I2571" s="6">
        <v>3</v>
      </c>
      <c r="J2571" s="127">
        <v>1268.67</v>
      </c>
      <c r="K2571" s="127">
        <v>438.36</v>
      </c>
      <c r="L2571" s="127">
        <v>221.42</v>
      </c>
      <c r="M2571" s="127">
        <v>608.89</v>
      </c>
    </row>
    <row r="2572" spans="1:13">
      <c r="A2572" s="124">
        <v>2025</v>
      </c>
      <c r="B2572" s="124">
        <v>8</v>
      </c>
      <c r="C2572" s="126">
        <v>45900</v>
      </c>
      <c r="D2572" s="124">
        <v>53077000600</v>
      </c>
      <c r="E2572" s="124" t="s">
        <v>70</v>
      </c>
      <c r="F2572" s="6">
        <v>124</v>
      </c>
      <c r="G2572" s="6">
        <v>38</v>
      </c>
      <c r="H2572" s="6">
        <v>25</v>
      </c>
      <c r="I2572" s="6">
        <v>61</v>
      </c>
      <c r="J2572" s="127">
        <v>8374.34</v>
      </c>
      <c r="K2572" s="127">
        <v>1361.96</v>
      </c>
      <c r="L2572" s="127">
        <v>1079.44</v>
      </c>
      <c r="M2572" s="127">
        <v>5932.94</v>
      </c>
    </row>
    <row r="2573" spans="1:13">
      <c r="A2573" s="124">
        <v>2025</v>
      </c>
      <c r="B2573" s="124">
        <v>8</v>
      </c>
      <c r="C2573" s="126">
        <v>45900</v>
      </c>
      <c r="D2573" s="124">
        <v>53077000700</v>
      </c>
      <c r="E2573" s="124" t="s">
        <v>71</v>
      </c>
      <c r="F2573" s="6">
        <v>24</v>
      </c>
      <c r="G2573" s="6">
        <v>9</v>
      </c>
      <c r="H2573" s="6">
        <v>4</v>
      </c>
      <c r="I2573" s="6">
        <v>11</v>
      </c>
      <c r="J2573" s="127">
        <v>4077.72</v>
      </c>
      <c r="K2573" s="127">
        <v>1005.69</v>
      </c>
      <c r="L2573" s="127">
        <v>883.7</v>
      </c>
      <c r="M2573" s="127">
        <v>2188.33</v>
      </c>
    </row>
    <row r="2574" spans="1:13">
      <c r="A2574" s="124">
        <v>2025</v>
      </c>
      <c r="B2574" s="124">
        <v>8</v>
      </c>
      <c r="C2574" s="126">
        <v>45900</v>
      </c>
      <c r="D2574" s="124">
        <v>53077000700</v>
      </c>
      <c r="E2574" s="124" t="s">
        <v>70</v>
      </c>
      <c r="F2574" s="6">
        <v>228</v>
      </c>
      <c r="G2574" s="6">
        <v>62</v>
      </c>
      <c r="H2574" s="6">
        <v>5</v>
      </c>
      <c r="I2574" s="6">
        <v>161</v>
      </c>
      <c r="J2574" s="127">
        <v>32632.55</v>
      </c>
      <c r="K2574" s="127">
        <v>3233.12</v>
      </c>
      <c r="L2574" s="127">
        <v>2343</v>
      </c>
      <c r="M2574" s="127">
        <v>27056.43</v>
      </c>
    </row>
    <row r="2575" spans="1:13">
      <c r="A2575" s="124">
        <v>2025</v>
      </c>
      <c r="B2575" s="124">
        <v>8</v>
      </c>
      <c r="C2575" s="126">
        <v>45900</v>
      </c>
      <c r="D2575" s="124">
        <v>53077000800</v>
      </c>
      <c r="E2575" s="124" t="s">
        <v>71</v>
      </c>
      <c r="F2575" s="6">
        <v>6</v>
      </c>
      <c r="G2575" s="6">
        <v>3</v>
      </c>
      <c r="H2575" s="6">
        <v>0</v>
      </c>
      <c r="I2575" s="6">
        <v>3</v>
      </c>
      <c r="J2575" s="127">
        <v>2131.14</v>
      </c>
      <c r="K2575" s="127">
        <v>1996.94</v>
      </c>
      <c r="L2575" s="127">
        <v>67.069999999999993</v>
      </c>
      <c r="M2575" s="127">
        <v>67.13</v>
      </c>
    </row>
    <row r="2576" spans="1:13">
      <c r="A2576" s="124">
        <v>2025</v>
      </c>
      <c r="B2576" s="124">
        <v>8</v>
      </c>
      <c r="C2576" s="126">
        <v>45900</v>
      </c>
      <c r="D2576" s="124">
        <v>53077000800</v>
      </c>
      <c r="E2576" s="124" t="s">
        <v>70</v>
      </c>
      <c r="F2576" s="6">
        <v>130</v>
      </c>
      <c r="G2576" s="6">
        <v>61</v>
      </c>
      <c r="H2576" s="6">
        <v>18</v>
      </c>
      <c r="I2576" s="6">
        <v>51</v>
      </c>
      <c r="J2576" s="127">
        <v>15248.26</v>
      </c>
      <c r="K2576" s="127">
        <v>3329.88</v>
      </c>
      <c r="L2576" s="127">
        <v>1766.89</v>
      </c>
      <c r="M2576" s="127">
        <v>10151.49</v>
      </c>
    </row>
    <row r="2577" spans="1:13">
      <c r="A2577" s="124">
        <v>2025</v>
      </c>
      <c r="B2577" s="124">
        <v>8</v>
      </c>
      <c r="C2577" s="126">
        <v>45900</v>
      </c>
      <c r="D2577" s="124">
        <v>53077000901</v>
      </c>
      <c r="E2577" s="124" t="s">
        <v>71</v>
      </c>
      <c r="F2577" s="6">
        <v>11</v>
      </c>
      <c r="G2577" s="6">
        <v>9</v>
      </c>
      <c r="H2577" s="6">
        <v>0</v>
      </c>
      <c r="I2577" s="6">
        <v>2</v>
      </c>
      <c r="J2577" s="127">
        <v>6628.98</v>
      </c>
      <c r="K2577" s="127">
        <v>4643.24</v>
      </c>
      <c r="L2577" s="127">
        <v>66.989999999999995</v>
      </c>
      <c r="M2577" s="127">
        <v>1918.75</v>
      </c>
    </row>
    <row r="2578" spans="1:13">
      <c r="A2578" s="124">
        <v>2025</v>
      </c>
      <c r="B2578" s="124">
        <v>8</v>
      </c>
      <c r="C2578" s="126">
        <v>45900</v>
      </c>
      <c r="D2578" s="124">
        <v>53077000901</v>
      </c>
      <c r="E2578" s="124" t="s">
        <v>70</v>
      </c>
      <c r="F2578" s="6">
        <v>209</v>
      </c>
      <c r="G2578" s="6">
        <v>87</v>
      </c>
      <c r="H2578" s="6">
        <v>31</v>
      </c>
      <c r="I2578" s="6">
        <v>91</v>
      </c>
      <c r="J2578" s="127">
        <v>19974.96</v>
      </c>
      <c r="K2578" s="127">
        <v>4860.3599999999997</v>
      </c>
      <c r="L2578" s="127">
        <v>3206.86</v>
      </c>
      <c r="M2578" s="127">
        <v>11907.74</v>
      </c>
    </row>
    <row r="2579" spans="1:13">
      <c r="A2579" s="124">
        <v>2025</v>
      </c>
      <c r="B2579" s="124">
        <v>8</v>
      </c>
      <c r="C2579" s="126">
        <v>45900</v>
      </c>
      <c r="D2579" s="124">
        <v>53077000902</v>
      </c>
      <c r="E2579" s="124" t="s">
        <v>70</v>
      </c>
      <c r="F2579" s="6">
        <v>36</v>
      </c>
      <c r="G2579" s="6">
        <v>18</v>
      </c>
      <c r="H2579" s="6">
        <v>5</v>
      </c>
      <c r="I2579" s="6">
        <v>13</v>
      </c>
      <c r="J2579" s="127">
        <v>3176.54</v>
      </c>
      <c r="K2579" s="127">
        <v>827.89</v>
      </c>
      <c r="L2579" s="127">
        <v>475.88</v>
      </c>
      <c r="M2579" s="127">
        <v>1872.77</v>
      </c>
    </row>
    <row r="2580" spans="1:13">
      <c r="A2580" s="124">
        <v>2025</v>
      </c>
      <c r="B2580" s="124">
        <v>8</v>
      </c>
      <c r="C2580" s="126">
        <v>45900</v>
      </c>
      <c r="D2580" s="124">
        <v>53077001000</v>
      </c>
      <c r="E2580" s="124" t="s">
        <v>71</v>
      </c>
      <c r="F2580" s="6">
        <v>4</v>
      </c>
      <c r="G2580" s="6">
        <v>2</v>
      </c>
      <c r="H2580" s="6">
        <v>1</v>
      </c>
      <c r="I2580" s="6">
        <v>1</v>
      </c>
      <c r="J2580" s="127">
        <v>2890.72</v>
      </c>
      <c r="K2580" s="127">
        <v>865.22</v>
      </c>
      <c r="L2580" s="127">
        <v>670.51</v>
      </c>
      <c r="M2580" s="127">
        <v>1354.99</v>
      </c>
    </row>
    <row r="2581" spans="1:13">
      <c r="A2581" s="124">
        <v>2025</v>
      </c>
      <c r="B2581" s="124">
        <v>8</v>
      </c>
      <c r="C2581" s="126">
        <v>45900</v>
      </c>
      <c r="D2581" s="124">
        <v>53077001000</v>
      </c>
      <c r="E2581" s="124" t="s">
        <v>70</v>
      </c>
      <c r="F2581" s="6">
        <v>141</v>
      </c>
      <c r="G2581" s="6">
        <v>42</v>
      </c>
      <c r="H2581" s="6">
        <v>24</v>
      </c>
      <c r="I2581" s="6">
        <v>75</v>
      </c>
      <c r="J2581" s="127">
        <v>18830.11</v>
      </c>
      <c r="K2581" s="127">
        <v>2223.31</v>
      </c>
      <c r="L2581" s="127">
        <v>5218.66</v>
      </c>
      <c r="M2581" s="127">
        <v>11388.14</v>
      </c>
    </row>
    <row r="2582" spans="1:13">
      <c r="A2582" s="124">
        <v>2025</v>
      </c>
      <c r="B2582" s="124">
        <v>8</v>
      </c>
      <c r="C2582" s="126">
        <v>45900</v>
      </c>
      <c r="D2582" s="124">
        <v>53077001100</v>
      </c>
      <c r="E2582" s="124" t="s">
        <v>71</v>
      </c>
      <c r="F2582" s="6">
        <v>10</v>
      </c>
      <c r="G2582" s="6">
        <v>2</v>
      </c>
      <c r="H2582" s="6">
        <v>5</v>
      </c>
      <c r="I2582" s="6">
        <v>3</v>
      </c>
      <c r="J2582" s="127">
        <v>1755.3</v>
      </c>
      <c r="K2582" s="127">
        <v>227.38</v>
      </c>
      <c r="L2582" s="127">
        <v>247.01</v>
      </c>
      <c r="M2582" s="127">
        <v>1280.9100000000001</v>
      </c>
    </row>
    <row r="2583" spans="1:13">
      <c r="A2583" s="124">
        <v>2025</v>
      </c>
      <c r="B2583" s="124">
        <v>8</v>
      </c>
      <c r="C2583" s="126">
        <v>45900</v>
      </c>
      <c r="D2583" s="124">
        <v>53077001100</v>
      </c>
      <c r="E2583" s="124" t="s">
        <v>70</v>
      </c>
      <c r="F2583" s="6">
        <v>144</v>
      </c>
      <c r="G2583" s="6">
        <v>50</v>
      </c>
      <c r="H2583" s="6">
        <v>24</v>
      </c>
      <c r="I2583" s="6">
        <v>70</v>
      </c>
      <c r="J2583" s="127">
        <v>15949.75</v>
      </c>
      <c r="K2583" s="127">
        <v>3218.28</v>
      </c>
      <c r="L2583" s="127">
        <v>2350.14</v>
      </c>
      <c r="M2583" s="127">
        <v>10381.33</v>
      </c>
    </row>
    <row r="2584" spans="1:13">
      <c r="A2584" s="124">
        <v>2025</v>
      </c>
      <c r="B2584" s="124">
        <v>8</v>
      </c>
      <c r="C2584" s="126">
        <v>45900</v>
      </c>
      <c r="D2584" s="124">
        <v>53077001201</v>
      </c>
      <c r="E2584" s="124" t="s">
        <v>71</v>
      </c>
      <c r="F2584" s="6">
        <v>2</v>
      </c>
      <c r="G2584" s="6">
        <v>1</v>
      </c>
      <c r="H2584" s="6">
        <v>0</v>
      </c>
      <c r="I2584" s="6">
        <v>1</v>
      </c>
      <c r="J2584" s="127">
        <v>137.43</v>
      </c>
      <c r="K2584" s="127">
        <v>47.42</v>
      </c>
      <c r="L2584" s="127">
        <v>0</v>
      </c>
      <c r="M2584" s="127">
        <v>90.01</v>
      </c>
    </row>
    <row r="2585" spans="1:13">
      <c r="A2585" s="124">
        <v>2025</v>
      </c>
      <c r="B2585" s="124">
        <v>8</v>
      </c>
      <c r="C2585" s="126">
        <v>45900</v>
      </c>
      <c r="D2585" s="124">
        <v>53077001201</v>
      </c>
      <c r="E2585" s="124" t="s">
        <v>70</v>
      </c>
      <c r="F2585" s="6">
        <v>66</v>
      </c>
      <c r="G2585" s="6">
        <v>15</v>
      </c>
      <c r="H2585" s="6">
        <v>3</v>
      </c>
      <c r="I2585" s="6">
        <v>48</v>
      </c>
      <c r="J2585" s="127">
        <v>8187.18</v>
      </c>
      <c r="K2585" s="127">
        <v>806.72</v>
      </c>
      <c r="L2585" s="127">
        <v>29.35</v>
      </c>
      <c r="M2585" s="127">
        <v>7351.11</v>
      </c>
    </row>
    <row r="2586" spans="1:13">
      <c r="A2586" s="124">
        <v>2025</v>
      </c>
      <c r="B2586" s="124">
        <v>8</v>
      </c>
      <c r="C2586" s="126">
        <v>45900</v>
      </c>
      <c r="D2586" s="124">
        <v>53077001202</v>
      </c>
      <c r="E2586" s="124" t="s">
        <v>71</v>
      </c>
      <c r="F2586" s="6">
        <v>4</v>
      </c>
      <c r="G2586" s="6">
        <v>0</v>
      </c>
      <c r="H2586" s="6">
        <v>0</v>
      </c>
      <c r="I2586" s="6">
        <v>4</v>
      </c>
      <c r="J2586" s="127">
        <v>6679.66</v>
      </c>
      <c r="K2586" s="127">
        <v>660.93</v>
      </c>
      <c r="L2586" s="127">
        <v>0</v>
      </c>
      <c r="M2586" s="127">
        <v>6018.73</v>
      </c>
    </row>
    <row r="2587" spans="1:13">
      <c r="A2587" s="124">
        <v>2025</v>
      </c>
      <c r="B2587" s="124">
        <v>8</v>
      </c>
      <c r="C2587" s="126">
        <v>45900</v>
      </c>
      <c r="D2587" s="124">
        <v>53077001202</v>
      </c>
      <c r="E2587" s="124" t="s">
        <v>70</v>
      </c>
      <c r="F2587" s="6">
        <v>120</v>
      </c>
      <c r="G2587" s="6">
        <v>35</v>
      </c>
      <c r="H2587" s="6">
        <v>0</v>
      </c>
      <c r="I2587" s="6">
        <v>85</v>
      </c>
      <c r="J2587" s="127">
        <v>13575.17</v>
      </c>
      <c r="K2587" s="127">
        <v>1554.57</v>
      </c>
      <c r="L2587" s="127">
        <v>9.76</v>
      </c>
      <c r="M2587" s="127">
        <v>12010.84</v>
      </c>
    </row>
    <row r="2588" spans="1:13">
      <c r="A2588" s="124">
        <v>2025</v>
      </c>
      <c r="B2588" s="124">
        <v>8</v>
      </c>
      <c r="C2588" s="126">
        <v>45900</v>
      </c>
      <c r="D2588" s="124">
        <v>53077001300</v>
      </c>
      <c r="E2588" s="124" t="s">
        <v>71</v>
      </c>
      <c r="F2588" s="6">
        <v>1</v>
      </c>
      <c r="G2588" s="6">
        <v>1</v>
      </c>
      <c r="H2588" s="6">
        <v>0</v>
      </c>
      <c r="I2588" s="6">
        <v>0</v>
      </c>
      <c r="J2588" s="127">
        <v>32.49</v>
      </c>
      <c r="K2588" s="127">
        <v>32.49</v>
      </c>
      <c r="L2588" s="127">
        <v>0</v>
      </c>
      <c r="M2588" s="127">
        <v>0</v>
      </c>
    </row>
    <row r="2589" spans="1:13">
      <c r="A2589" s="124">
        <v>2025</v>
      </c>
      <c r="B2589" s="124">
        <v>8</v>
      </c>
      <c r="C2589" s="126">
        <v>45900</v>
      </c>
      <c r="D2589" s="124">
        <v>53077001300</v>
      </c>
      <c r="E2589" s="124" t="s">
        <v>70</v>
      </c>
      <c r="F2589" s="6">
        <v>49</v>
      </c>
      <c r="G2589" s="6">
        <v>8</v>
      </c>
      <c r="H2589" s="6">
        <v>2</v>
      </c>
      <c r="I2589" s="6">
        <v>39</v>
      </c>
      <c r="J2589" s="127">
        <v>5212.1400000000003</v>
      </c>
      <c r="K2589" s="127">
        <v>778.19</v>
      </c>
      <c r="L2589" s="127">
        <v>67.3</v>
      </c>
      <c r="M2589" s="127">
        <v>4366.6499999999996</v>
      </c>
    </row>
    <row r="2590" spans="1:13">
      <c r="A2590" s="124">
        <v>2025</v>
      </c>
      <c r="B2590" s="124">
        <v>8</v>
      </c>
      <c r="C2590" s="126">
        <v>45900</v>
      </c>
      <c r="D2590" s="124">
        <v>53077001400</v>
      </c>
      <c r="E2590" s="124" t="s">
        <v>71</v>
      </c>
      <c r="F2590" s="6">
        <v>13</v>
      </c>
      <c r="G2590" s="6">
        <v>5</v>
      </c>
      <c r="H2590" s="6">
        <v>1</v>
      </c>
      <c r="I2590" s="6">
        <v>7</v>
      </c>
      <c r="J2590" s="127">
        <v>6490.98</v>
      </c>
      <c r="K2590" s="127">
        <v>3450.4</v>
      </c>
      <c r="L2590" s="127">
        <v>983.55</v>
      </c>
      <c r="M2590" s="127">
        <v>2057.0300000000002</v>
      </c>
    </row>
    <row r="2591" spans="1:13">
      <c r="A2591" s="124">
        <v>2025</v>
      </c>
      <c r="B2591" s="124">
        <v>8</v>
      </c>
      <c r="C2591" s="126">
        <v>45900</v>
      </c>
      <c r="D2591" s="124">
        <v>53077001400</v>
      </c>
      <c r="E2591" s="124" t="s">
        <v>70</v>
      </c>
      <c r="F2591" s="6">
        <v>53</v>
      </c>
      <c r="G2591" s="6">
        <v>20</v>
      </c>
      <c r="H2591" s="6">
        <v>8</v>
      </c>
      <c r="I2591" s="6">
        <v>25</v>
      </c>
      <c r="J2591" s="127">
        <v>3327.77</v>
      </c>
      <c r="K2591" s="127">
        <v>885.56</v>
      </c>
      <c r="L2591" s="127">
        <v>682.17</v>
      </c>
      <c r="M2591" s="127">
        <v>1760.04</v>
      </c>
    </row>
    <row r="2592" spans="1:13">
      <c r="A2592" s="124">
        <v>2025</v>
      </c>
      <c r="B2592" s="124">
        <v>8</v>
      </c>
      <c r="C2592" s="126">
        <v>45900</v>
      </c>
      <c r="D2592" s="124">
        <v>53077001501</v>
      </c>
      <c r="E2592" s="124" t="s">
        <v>71</v>
      </c>
      <c r="F2592" s="6">
        <v>9</v>
      </c>
      <c r="G2592" s="6">
        <v>3</v>
      </c>
      <c r="H2592" s="6">
        <v>2</v>
      </c>
      <c r="I2592" s="6">
        <v>4</v>
      </c>
      <c r="J2592" s="127">
        <v>1195.33</v>
      </c>
      <c r="K2592" s="127">
        <v>309.62</v>
      </c>
      <c r="L2592" s="127">
        <v>144.02000000000001</v>
      </c>
      <c r="M2592" s="127">
        <v>741.69</v>
      </c>
    </row>
    <row r="2593" spans="1:13">
      <c r="A2593" s="124">
        <v>2025</v>
      </c>
      <c r="B2593" s="124">
        <v>8</v>
      </c>
      <c r="C2593" s="126">
        <v>45900</v>
      </c>
      <c r="D2593" s="124">
        <v>53077001501</v>
      </c>
      <c r="E2593" s="124" t="s">
        <v>70</v>
      </c>
      <c r="F2593" s="6">
        <v>100</v>
      </c>
      <c r="G2593" s="6">
        <v>44</v>
      </c>
      <c r="H2593" s="6">
        <v>10</v>
      </c>
      <c r="I2593" s="6">
        <v>46</v>
      </c>
      <c r="J2593" s="127">
        <v>7975.72</v>
      </c>
      <c r="K2593" s="127">
        <v>1284.8699999999999</v>
      </c>
      <c r="L2593" s="127">
        <v>1040.56</v>
      </c>
      <c r="M2593" s="127">
        <v>5650.29</v>
      </c>
    </row>
    <row r="2594" spans="1:13">
      <c r="A2594" s="124">
        <v>2025</v>
      </c>
      <c r="B2594" s="124">
        <v>8</v>
      </c>
      <c r="C2594" s="126">
        <v>45900</v>
      </c>
      <c r="D2594" s="124">
        <v>53077001502</v>
      </c>
      <c r="E2594" s="124" t="s">
        <v>71</v>
      </c>
      <c r="F2594" s="6">
        <v>9</v>
      </c>
      <c r="G2594" s="6">
        <v>2</v>
      </c>
      <c r="H2594" s="6">
        <v>4</v>
      </c>
      <c r="I2594" s="6">
        <v>3</v>
      </c>
      <c r="J2594" s="127">
        <v>2248.66</v>
      </c>
      <c r="K2594" s="127">
        <v>1428.8</v>
      </c>
      <c r="L2594" s="127">
        <v>218.85</v>
      </c>
      <c r="M2594" s="127">
        <v>601.01</v>
      </c>
    </row>
    <row r="2595" spans="1:13">
      <c r="A2595" s="124">
        <v>2025</v>
      </c>
      <c r="B2595" s="124">
        <v>8</v>
      </c>
      <c r="C2595" s="126">
        <v>45900</v>
      </c>
      <c r="D2595" s="124">
        <v>53077001502</v>
      </c>
      <c r="E2595" s="124" t="s">
        <v>70</v>
      </c>
      <c r="F2595" s="6">
        <v>28</v>
      </c>
      <c r="G2595" s="6">
        <v>3</v>
      </c>
      <c r="H2595" s="6">
        <v>4</v>
      </c>
      <c r="I2595" s="6">
        <v>21</v>
      </c>
      <c r="J2595" s="127">
        <v>2210.62</v>
      </c>
      <c r="K2595" s="127">
        <v>290.69</v>
      </c>
      <c r="L2595" s="127">
        <v>350.64</v>
      </c>
      <c r="M2595" s="127">
        <v>1569.29</v>
      </c>
    </row>
    <row r="2596" spans="1:13">
      <c r="A2596" s="124">
        <v>2025</v>
      </c>
      <c r="B2596" s="124">
        <v>8</v>
      </c>
      <c r="C2596" s="126">
        <v>45900</v>
      </c>
      <c r="D2596" s="124">
        <v>53077001601</v>
      </c>
      <c r="E2596" s="124" t="s">
        <v>70</v>
      </c>
      <c r="F2596" s="6">
        <v>2</v>
      </c>
      <c r="G2596" s="6">
        <v>0</v>
      </c>
      <c r="H2596" s="6">
        <v>0</v>
      </c>
      <c r="I2596" s="6">
        <v>2</v>
      </c>
      <c r="J2596" s="127">
        <v>268.29000000000002</v>
      </c>
      <c r="K2596" s="127">
        <v>9.86</v>
      </c>
      <c r="L2596" s="127">
        <v>64.63</v>
      </c>
      <c r="M2596" s="127">
        <v>193.8</v>
      </c>
    </row>
    <row r="2597" spans="1:13">
      <c r="A2597" s="124">
        <v>2025</v>
      </c>
      <c r="B2597" s="124">
        <v>8</v>
      </c>
      <c r="C2597" s="126">
        <v>45900</v>
      </c>
      <c r="D2597" s="124">
        <v>53077001602</v>
      </c>
      <c r="E2597" s="124" t="s">
        <v>71</v>
      </c>
      <c r="F2597" s="6">
        <v>2</v>
      </c>
      <c r="G2597" s="6">
        <v>2</v>
      </c>
      <c r="H2597" s="6">
        <v>0</v>
      </c>
      <c r="I2597" s="6">
        <v>0</v>
      </c>
      <c r="J2597" s="127">
        <v>70.069999999999993</v>
      </c>
      <c r="K2597" s="127">
        <v>70.069999999999993</v>
      </c>
      <c r="L2597" s="127">
        <v>0</v>
      </c>
      <c r="M2597" s="127">
        <v>0</v>
      </c>
    </row>
    <row r="2598" spans="1:13">
      <c r="A2598" s="124">
        <v>2025</v>
      </c>
      <c r="B2598" s="124">
        <v>8</v>
      </c>
      <c r="C2598" s="126">
        <v>45900</v>
      </c>
      <c r="D2598" s="124">
        <v>53077001602</v>
      </c>
      <c r="E2598" s="124" t="s">
        <v>69</v>
      </c>
      <c r="F2598" s="6">
        <v>1</v>
      </c>
      <c r="G2598" s="6">
        <v>1</v>
      </c>
      <c r="H2598" s="6">
        <v>0</v>
      </c>
      <c r="I2598" s="6">
        <v>0</v>
      </c>
      <c r="J2598" s="127">
        <v>151.41999999999999</v>
      </c>
      <c r="K2598" s="127">
        <v>151.41999999999999</v>
      </c>
      <c r="L2598" s="127">
        <v>0</v>
      </c>
      <c r="M2598" s="127">
        <v>0</v>
      </c>
    </row>
    <row r="2599" spans="1:13">
      <c r="A2599" s="124">
        <v>2025</v>
      </c>
      <c r="B2599" s="124">
        <v>8</v>
      </c>
      <c r="C2599" s="126">
        <v>45900</v>
      </c>
      <c r="D2599" s="124">
        <v>53077001602</v>
      </c>
      <c r="E2599" s="124" t="s">
        <v>70</v>
      </c>
      <c r="F2599" s="6">
        <v>113</v>
      </c>
      <c r="G2599" s="6">
        <v>37</v>
      </c>
      <c r="H2599" s="6">
        <v>25</v>
      </c>
      <c r="I2599" s="6">
        <v>51</v>
      </c>
      <c r="J2599" s="127">
        <v>10229.040000000001</v>
      </c>
      <c r="K2599" s="127">
        <v>2813.59</v>
      </c>
      <c r="L2599" s="127">
        <v>1897.34</v>
      </c>
      <c r="M2599" s="127">
        <v>5518.11</v>
      </c>
    </row>
    <row r="2600" spans="1:13">
      <c r="A2600" s="124">
        <v>2025</v>
      </c>
      <c r="B2600" s="124">
        <v>8</v>
      </c>
      <c r="C2600" s="126">
        <v>45900</v>
      </c>
      <c r="D2600" s="124">
        <v>53077001701</v>
      </c>
      <c r="E2600" s="124" t="s">
        <v>71</v>
      </c>
      <c r="F2600" s="6">
        <v>1</v>
      </c>
      <c r="G2600" s="6">
        <v>1</v>
      </c>
      <c r="H2600" s="6">
        <v>0</v>
      </c>
      <c r="I2600" s="6">
        <v>0</v>
      </c>
      <c r="J2600" s="127">
        <v>56.5</v>
      </c>
      <c r="K2600" s="127">
        <v>56.5</v>
      </c>
      <c r="L2600" s="127">
        <v>0</v>
      </c>
      <c r="M2600" s="127">
        <v>0</v>
      </c>
    </row>
    <row r="2601" spans="1:13">
      <c r="A2601" s="124">
        <v>2025</v>
      </c>
      <c r="B2601" s="124">
        <v>8</v>
      </c>
      <c r="C2601" s="126">
        <v>45900</v>
      </c>
      <c r="D2601" s="124">
        <v>53077001701</v>
      </c>
      <c r="E2601" s="124" t="s">
        <v>73</v>
      </c>
      <c r="F2601" s="6">
        <v>2</v>
      </c>
      <c r="G2601" s="6">
        <v>2</v>
      </c>
      <c r="H2601" s="6">
        <v>0</v>
      </c>
      <c r="I2601" s="6">
        <v>0</v>
      </c>
      <c r="J2601" s="127">
        <v>3663.77</v>
      </c>
      <c r="K2601" s="127">
        <v>3663.77</v>
      </c>
      <c r="L2601" s="127">
        <v>0</v>
      </c>
      <c r="M2601" s="127">
        <v>0</v>
      </c>
    </row>
    <row r="2602" spans="1:13">
      <c r="A2602" s="124">
        <v>2025</v>
      </c>
      <c r="B2602" s="124">
        <v>8</v>
      </c>
      <c r="C2602" s="126">
        <v>45900</v>
      </c>
      <c r="D2602" s="124">
        <v>53077001701</v>
      </c>
      <c r="E2602" s="124" t="s">
        <v>70</v>
      </c>
      <c r="F2602" s="6">
        <v>3</v>
      </c>
      <c r="G2602" s="6">
        <v>0</v>
      </c>
      <c r="H2602" s="6">
        <v>1</v>
      </c>
      <c r="I2602" s="6">
        <v>2</v>
      </c>
      <c r="J2602" s="127">
        <v>290.70999999999998</v>
      </c>
      <c r="K2602" s="127">
        <v>13.82</v>
      </c>
      <c r="L2602" s="127">
        <v>21.39</v>
      </c>
      <c r="M2602" s="127">
        <v>255.5</v>
      </c>
    </row>
    <row r="2603" spans="1:13">
      <c r="A2603" s="124">
        <v>2025</v>
      </c>
      <c r="B2603" s="124">
        <v>8</v>
      </c>
      <c r="C2603" s="126">
        <v>45900</v>
      </c>
      <c r="D2603" s="124">
        <v>53077001702</v>
      </c>
      <c r="E2603" s="124" t="s">
        <v>71</v>
      </c>
      <c r="F2603" s="6">
        <v>4</v>
      </c>
      <c r="G2603" s="6">
        <v>2</v>
      </c>
      <c r="H2603" s="6">
        <v>2</v>
      </c>
      <c r="I2603" s="6">
        <v>0</v>
      </c>
      <c r="J2603" s="127">
        <v>2509.48</v>
      </c>
      <c r="K2603" s="127">
        <v>1820.29</v>
      </c>
      <c r="L2603" s="127">
        <v>689.19</v>
      </c>
      <c r="M2603" s="127">
        <v>0</v>
      </c>
    </row>
    <row r="2604" spans="1:13">
      <c r="A2604" s="124">
        <v>2025</v>
      </c>
      <c r="B2604" s="124">
        <v>8</v>
      </c>
      <c r="C2604" s="126">
        <v>45900</v>
      </c>
      <c r="D2604" s="124">
        <v>53077001702</v>
      </c>
      <c r="E2604" s="124" t="s">
        <v>69</v>
      </c>
      <c r="F2604" s="6">
        <v>1</v>
      </c>
      <c r="G2604" s="6">
        <v>1</v>
      </c>
      <c r="H2604" s="6">
        <v>0</v>
      </c>
      <c r="I2604" s="6">
        <v>0</v>
      </c>
      <c r="J2604" s="127">
        <v>2.5299999999999998</v>
      </c>
      <c r="K2604" s="127">
        <v>2.5299999999999998</v>
      </c>
      <c r="L2604" s="127">
        <v>0</v>
      </c>
      <c r="M2604" s="127">
        <v>0</v>
      </c>
    </row>
    <row r="2605" spans="1:13">
      <c r="A2605" s="124">
        <v>2025</v>
      </c>
      <c r="B2605" s="124">
        <v>8</v>
      </c>
      <c r="C2605" s="126">
        <v>45900</v>
      </c>
      <c r="D2605" s="124">
        <v>53077001702</v>
      </c>
      <c r="E2605" s="124" t="s">
        <v>73</v>
      </c>
      <c r="F2605" s="6">
        <v>1</v>
      </c>
      <c r="G2605" s="6">
        <v>1</v>
      </c>
      <c r="H2605" s="6">
        <v>0</v>
      </c>
      <c r="I2605" s="6">
        <v>0</v>
      </c>
      <c r="J2605" s="127">
        <v>1633.11</v>
      </c>
      <c r="K2605" s="127">
        <v>1633.11</v>
      </c>
      <c r="L2605" s="127">
        <v>0</v>
      </c>
      <c r="M2605" s="127">
        <v>0</v>
      </c>
    </row>
    <row r="2606" spans="1:13">
      <c r="A2606" s="124">
        <v>2025</v>
      </c>
      <c r="B2606" s="124">
        <v>8</v>
      </c>
      <c r="C2606" s="126">
        <v>45900</v>
      </c>
      <c r="D2606" s="124">
        <v>53077001702</v>
      </c>
      <c r="E2606" s="124" t="s">
        <v>70</v>
      </c>
      <c r="F2606" s="6">
        <v>109</v>
      </c>
      <c r="G2606" s="6">
        <v>36</v>
      </c>
      <c r="H2606" s="6">
        <v>20</v>
      </c>
      <c r="I2606" s="6">
        <v>53</v>
      </c>
      <c r="J2606" s="127">
        <v>11141.76</v>
      </c>
      <c r="K2606" s="127">
        <v>2967.99</v>
      </c>
      <c r="L2606" s="127">
        <v>2260.16</v>
      </c>
      <c r="M2606" s="127">
        <v>5913.61</v>
      </c>
    </row>
    <row r="2607" spans="1:13">
      <c r="A2607" s="124">
        <v>2025</v>
      </c>
      <c r="B2607" s="124">
        <v>8</v>
      </c>
      <c r="C2607" s="126">
        <v>45900</v>
      </c>
      <c r="D2607" s="124">
        <v>53077001800</v>
      </c>
      <c r="E2607" s="124" t="s">
        <v>71</v>
      </c>
      <c r="F2607" s="6">
        <v>5</v>
      </c>
      <c r="G2607" s="6">
        <v>4</v>
      </c>
      <c r="H2607" s="6">
        <v>0</v>
      </c>
      <c r="I2607" s="6">
        <v>1</v>
      </c>
      <c r="J2607" s="127">
        <v>48406.93</v>
      </c>
      <c r="K2607" s="127">
        <v>46569.48</v>
      </c>
      <c r="L2607" s="127">
        <v>552.41999999999996</v>
      </c>
      <c r="M2607" s="127">
        <v>1285.03</v>
      </c>
    </row>
    <row r="2608" spans="1:13">
      <c r="A2608" s="124">
        <v>2025</v>
      </c>
      <c r="B2608" s="124">
        <v>8</v>
      </c>
      <c r="C2608" s="126">
        <v>45900</v>
      </c>
      <c r="D2608" s="124">
        <v>53077001800</v>
      </c>
      <c r="E2608" s="124" t="s">
        <v>69</v>
      </c>
      <c r="F2608" s="6">
        <v>1</v>
      </c>
      <c r="G2608" s="6">
        <v>1</v>
      </c>
      <c r="H2608" s="6">
        <v>0</v>
      </c>
      <c r="I2608" s="6">
        <v>0</v>
      </c>
      <c r="J2608" s="127">
        <v>539.04</v>
      </c>
      <c r="K2608" s="127">
        <v>539.04</v>
      </c>
      <c r="L2608" s="127">
        <v>0</v>
      </c>
      <c r="M2608" s="127">
        <v>0</v>
      </c>
    </row>
    <row r="2609" spans="1:13">
      <c r="A2609" s="124">
        <v>2025</v>
      </c>
      <c r="B2609" s="124">
        <v>8</v>
      </c>
      <c r="C2609" s="126">
        <v>45900</v>
      </c>
      <c r="D2609" s="124">
        <v>53077001800</v>
      </c>
      <c r="E2609" s="124" t="s">
        <v>70</v>
      </c>
      <c r="F2609" s="6">
        <v>44</v>
      </c>
      <c r="G2609" s="6">
        <v>22</v>
      </c>
      <c r="H2609" s="6">
        <v>5</v>
      </c>
      <c r="I2609" s="6">
        <v>17</v>
      </c>
      <c r="J2609" s="127">
        <v>3268.74</v>
      </c>
      <c r="K2609" s="127">
        <v>1222.8399999999999</v>
      </c>
      <c r="L2609" s="127">
        <v>421.36</v>
      </c>
      <c r="M2609" s="127">
        <v>1624.54</v>
      </c>
    </row>
    <row r="2610" spans="1:13">
      <c r="A2610" s="124">
        <v>2025</v>
      </c>
      <c r="B2610" s="124">
        <v>8</v>
      </c>
      <c r="C2610" s="126">
        <v>45900</v>
      </c>
      <c r="D2610" s="124">
        <v>53077001901</v>
      </c>
      <c r="E2610" s="124" t="s">
        <v>71</v>
      </c>
      <c r="F2610" s="6">
        <v>17</v>
      </c>
      <c r="G2610" s="6">
        <v>4</v>
      </c>
      <c r="H2610" s="6">
        <v>7</v>
      </c>
      <c r="I2610" s="6">
        <v>6</v>
      </c>
      <c r="J2610" s="127">
        <v>5117.26</v>
      </c>
      <c r="K2610" s="127">
        <v>1478.88</v>
      </c>
      <c r="L2610" s="127">
        <v>793.89</v>
      </c>
      <c r="M2610" s="127">
        <v>2844.49</v>
      </c>
    </row>
    <row r="2611" spans="1:13">
      <c r="A2611" s="124">
        <v>2025</v>
      </c>
      <c r="B2611" s="124">
        <v>8</v>
      </c>
      <c r="C2611" s="126">
        <v>45900</v>
      </c>
      <c r="D2611" s="124">
        <v>53077001901</v>
      </c>
      <c r="E2611" s="124" t="s">
        <v>69</v>
      </c>
      <c r="F2611" s="6">
        <v>4</v>
      </c>
      <c r="G2611" s="6">
        <v>4</v>
      </c>
      <c r="H2611" s="6">
        <v>0</v>
      </c>
      <c r="I2611" s="6">
        <v>0</v>
      </c>
      <c r="J2611" s="127">
        <v>443.92</v>
      </c>
      <c r="K2611" s="127">
        <v>443.92</v>
      </c>
      <c r="L2611" s="127">
        <v>0</v>
      </c>
      <c r="M2611" s="127">
        <v>0</v>
      </c>
    </row>
    <row r="2612" spans="1:13">
      <c r="A2612" s="124">
        <v>2025</v>
      </c>
      <c r="B2612" s="124">
        <v>8</v>
      </c>
      <c r="C2612" s="126">
        <v>45900</v>
      </c>
      <c r="D2612" s="124">
        <v>53077001901</v>
      </c>
      <c r="E2612" s="124" t="s">
        <v>70</v>
      </c>
      <c r="F2612" s="6">
        <v>61</v>
      </c>
      <c r="G2612" s="6">
        <v>21</v>
      </c>
      <c r="H2612" s="6">
        <v>6</v>
      </c>
      <c r="I2612" s="6">
        <v>34</v>
      </c>
      <c r="J2612" s="127">
        <v>5110.54</v>
      </c>
      <c r="K2612" s="127">
        <v>1229.42</v>
      </c>
      <c r="L2612" s="127">
        <v>640.89</v>
      </c>
      <c r="M2612" s="127">
        <v>3240.23</v>
      </c>
    </row>
    <row r="2613" spans="1:13">
      <c r="A2613" s="124">
        <v>2025</v>
      </c>
      <c r="B2613" s="124">
        <v>8</v>
      </c>
      <c r="C2613" s="126">
        <v>45900</v>
      </c>
      <c r="D2613" s="124">
        <v>53077001902</v>
      </c>
      <c r="E2613" s="124" t="s">
        <v>71</v>
      </c>
      <c r="F2613" s="6">
        <v>5</v>
      </c>
      <c r="G2613" s="6">
        <v>1</v>
      </c>
      <c r="H2613" s="6">
        <v>2</v>
      </c>
      <c r="I2613" s="6">
        <v>2</v>
      </c>
      <c r="J2613" s="127">
        <v>978.1</v>
      </c>
      <c r="K2613" s="127">
        <v>513</v>
      </c>
      <c r="L2613" s="127">
        <v>327.06</v>
      </c>
      <c r="M2613" s="127">
        <v>138.04</v>
      </c>
    </row>
    <row r="2614" spans="1:13">
      <c r="A2614" s="124">
        <v>2025</v>
      </c>
      <c r="B2614" s="124">
        <v>8</v>
      </c>
      <c r="C2614" s="126">
        <v>45900</v>
      </c>
      <c r="D2614" s="124">
        <v>53077001902</v>
      </c>
      <c r="E2614" s="124" t="s">
        <v>70</v>
      </c>
      <c r="F2614" s="6">
        <v>139</v>
      </c>
      <c r="G2614" s="6">
        <v>44</v>
      </c>
      <c r="H2614" s="6">
        <v>16</v>
      </c>
      <c r="I2614" s="6">
        <v>79</v>
      </c>
      <c r="J2614" s="127">
        <v>15219.49</v>
      </c>
      <c r="K2614" s="127">
        <v>2272.4899999999998</v>
      </c>
      <c r="L2614" s="127">
        <v>1624.07</v>
      </c>
      <c r="M2614" s="127">
        <v>11322.93</v>
      </c>
    </row>
    <row r="2615" spans="1:13">
      <c r="A2615" s="124">
        <v>2025</v>
      </c>
      <c r="B2615" s="124">
        <v>8</v>
      </c>
      <c r="C2615" s="126">
        <v>45900</v>
      </c>
      <c r="D2615" s="124">
        <v>53077002001</v>
      </c>
      <c r="E2615" s="124" t="s">
        <v>71</v>
      </c>
      <c r="F2615" s="6">
        <v>19</v>
      </c>
      <c r="G2615" s="6">
        <v>10</v>
      </c>
      <c r="H2615" s="6">
        <v>4</v>
      </c>
      <c r="I2615" s="6">
        <v>5</v>
      </c>
      <c r="J2615" s="127">
        <v>18098.41</v>
      </c>
      <c r="K2615" s="127">
        <v>5450.6</v>
      </c>
      <c r="L2615" s="127">
        <v>6752.52</v>
      </c>
      <c r="M2615" s="127">
        <v>5895.29</v>
      </c>
    </row>
    <row r="2616" spans="1:13">
      <c r="A2616" s="124">
        <v>2025</v>
      </c>
      <c r="B2616" s="124">
        <v>8</v>
      </c>
      <c r="C2616" s="126">
        <v>45900</v>
      </c>
      <c r="D2616" s="124">
        <v>53077002001</v>
      </c>
      <c r="E2616" s="124" t="s">
        <v>72</v>
      </c>
      <c r="F2616" s="6">
        <v>1</v>
      </c>
      <c r="G2616" s="6">
        <v>1</v>
      </c>
      <c r="H2616" s="6">
        <v>0</v>
      </c>
      <c r="I2616" s="6">
        <v>0</v>
      </c>
      <c r="J2616" s="127">
        <v>20</v>
      </c>
      <c r="K2616" s="127">
        <v>20</v>
      </c>
      <c r="L2616" s="127">
        <v>0</v>
      </c>
      <c r="M2616" s="127">
        <v>0</v>
      </c>
    </row>
    <row r="2617" spans="1:13">
      <c r="A2617" s="124">
        <v>2025</v>
      </c>
      <c r="B2617" s="124">
        <v>8</v>
      </c>
      <c r="C2617" s="126">
        <v>45900</v>
      </c>
      <c r="D2617" s="124">
        <v>53077002001</v>
      </c>
      <c r="E2617" s="124" t="s">
        <v>70</v>
      </c>
      <c r="F2617" s="6">
        <v>120</v>
      </c>
      <c r="G2617" s="6">
        <v>34</v>
      </c>
      <c r="H2617" s="6">
        <v>22</v>
      </c>
      <c r="I2617" s="6">
        <v>64</v>
      </c>
      <c r="J2617" s="127">
        <v>10668.71</v>
      </c>
      <c r="K2617" s="127">
        <v>2241.1799999999998</v>
      </c>
      <c r="L2617" s="127">
        <v>1621.75</v>
      </c>
      <c r="M2617" s="127">
        <v>6805.78</v>
      </c>
    </row>
    <row r="2618" spans="1:13">
      <c r="A2618" s="124">
        <v>2025</v>
      </c>
      <c r="B2618" s="124">
        <v>8</v>
      </c>
      <c r="C2618" s="126">
        <v>45900</v>
      </c>
      <c r="D2618" s="124">
        <v>53077002002</v>
      </c>
      <c r="E2618" s="124" t="s">
        <v>71</v>
      </c>
      <c r="F2618" s="6">
        <v>3</v>
      </c>
      <c r="G2618" s="6">
        <v>2</v>
      </c>
      <c r="H2618" s="6">
        <v>0</v>
      </c>
      <c r="I2618" s="6">
        <v>1</v>
      </c>
      <c r="J2618" s="127">
        <v>615.97</v>
      </c>
      <c r="K2618" s="127">
        <v>218.35</v>
      </c>
      <c r="L2618" s="127">
        <v>47.25</v>
      </c>
      <c r="M2618" s="127">
        <v>350.37</v>
      </c>
    </row>
    <row r="2619" spans="1:13">
      <c r="A2619" s="124">
        <v>2025</v>
      </c>
      <c r="B2619" s="124">
        <v>8</v>
      </c>
      <c r="C2619" s="126">
        <v>45900</v>
      </c>
      <c r="D2619" s="124">
        <v>53077002002</v>
      </c>
      <c r="E2619" s="124" t="s">
        <v>69</v>
      </c>
      <c r="F2619" s="6">
        <v>1</v>
      </c>
      <c r="G2619" s="6">
        <v>1</v>
      </c>
      <c r="H2619" s="6">
        <v>0</v>
      </c>
      <c r="I2619" s="6">
        <v>0</v>
      </c>
      <c r="J2619" s="127">
        <v>106</v>
      </c>
      <c r="K2619" s="127">
        <v>106</v>
      </c>
      <c r="L2619" s="127">
        <v>0</v>
      </c>
      <c r="M2619" s="127">
        <v>0</v>
      </c>
    </row>
    <row r="2620" spans="1:13">
      <c r="A2620" s="124">
        <v>2025</v>
      </c>
      <c r="B2620" s="124">
        <v>8</v>
      </c>
      <c r="C2620" s="126">
        <v>45900</v>
      </c>
      <c r="D2620" s="124">
        <v>53077002002</v>
      </c>
      <c r="E2620" s="124" t="s">
        <v>70</v>
      </c>
      <c r="F2620" s="6">
        <v>141</v>
      </c>
      <c r="G2620" s="6">
        <v>52</v>
      </c>
      <c r="H2620" s="6">
        <v>20</v>
      </c>
      <c r="I2620" s="6">
        <v>69</v>
      </c>
      <c r="J2620" s="127">
        <v>12248.49</v>
      </c>
      <c r="K2620" s="127">
        <v>2809.97</v>
      </c>
      <c r="L2620" s="127">
        <v>1704.23</v>
      </c>
      <c r="M2620" s="127">
        <v>7734.29</v>
      </c>
    </row>
    <row r="2621" spans="1:13">
      <c r="A2621" s="124">
        <v>2025</v>
      </c>
      <c r="B2621" s="124">
        <v>8</v>
      </c>
      <c r="C2621" s="126">
        <v>45900</v>
      </c>
      <c r="D2621" s="124">
        <v>53077002101</v>
      </c>
      <c r="E2621" s="124" t="s">
        <v>71</v>
      </c>
      <c r="F2621" s="6">
        <v>1</v>
      </c>
      <c r="G2621" s="6">
        <v>0</v>
      </c>
      <c r="H2621" s="6">
        <v>0</v>
      </c>
      <c r="I2621" s="6">
        <v>1</v>
      </c>
      <c r="J2621" s="127">
        <v>84.62</v>
      </c>
      <c r="K2621" s="127">
        <v>21.52</v>
      </c>
      <c r="L2621" s="127">
        <v>20</v>
      </c>
      <c r="M2621" s="127">
        <v>43.1</v>
      </c>
    </row>
    <row r="2622" spans="1:13">
      <c r="A2622" s="124">
        <v>2025</v>
      </c>
      <c r="B2622" s="124">
        <v>8</v>
      </c>
      <c r="C2622" s="126">
        <v>45900</v>
      </c>
      <c r="D2622" s="124">
        <v>53077002101</v>
      </c>
      <c r="E2622" s="124" t="s">
        <v>70</v>
      </c>
      <c r="F2622" s="6">
        <v>5</v>
      </c>
      <c r="G2622" s="6">
        <v>1</v>
      </c>
      <c r="H2622" s="6">
        <v>1</v>
      </c>
      <c r="I2622" s="6">
        <v>3</v>
      </c>
      <c r="J2622" s="127">
        <v>269.7</v>
      </c>
      <c r="K2622" s="127">
        <v>92.35</v>
      </c>
      <c r="L2622" s="127">
        <v>84.71</v>
      </c>
      <c r="M2622" s="127">
        <v>92.64</v>
      </c>
    </row>
    <row r="2623" spans="1:13">
      <c r="A2623" s="124">
        <v>2025</v>
      </c>
      <c r="B2623" s="124">
        <v>8</v>
      </c>
      <c r="C2623" s="126">
        <v>45900</v>
      </c>
      <c r="D2623" s="124">
        <v>53077002102</v>
      </c>
      <c r="E2623" s="124" t="s">
        <v>71</v>
      </c>
      <c r="F2623" s="6">
        <v>6</v>
      </c>
      <c r="G2623" s="6">
        <v>4</v>
      </c>
      <c r="H2623" s="6">
        <v>0</v>
      </c>
      <c r="I2623" s="6">
        <v>2</v>
      </c>
      <c r="J2623" s="127">
        <v>2089.37</v>
      </c>
      <c r="K2623" s="127">
        <v>660.5</v>
      </c>
      <c r="L2623" s="127">
        <v>271.32</v>
      </c>
      <c r="M2623" s="127">
        <v>1157.55</v>
      </c>
    </row>
    <row r="2624" spans="1:13">
      <c r="A2624" s="124">
        <v>2025</v>
      </c>
      <c r="B2624" s="124">
        <v>8</v>
      </c>
      <c r="C2624" s="126">
        <v>45900</v>
      </c>
      <c r="D2624" s="124">
        <v>53077002102</v>
      </c>
      <c r="E2624" s="124" t="s">
        <v>70</v>
      </c>
      <c r="F2624" s="6">
        <v>55</v>
      </c>
      <c r="G2624" s="6">
        <v>16</v>
      </c>
      <c r="H2624" s="6">
        <v>8</v>
      </c>
      <c r="I2624" s="6">
        <v>31</v>
      </c>
      <c r="J2624" s="127">
        <v>7175.95</v>
      </c>
      <c r="K2624" s="127">
        <v>1332.24</v>
      </c>
      <c r="L2624" s="127">
        <v>840.5</v>
      </c>
      <c r="M2624" s="127">
        <v>5003.21</v>
      </c>
    </row>
    <row r="2625" spans="1:13">
      <c r="A2625" s="124">
        <v>2025</v>
      </c>
      <c r="B2625" s="124">
        <v>8</v>
      </c>
      <c r="C2625" s="126">
        <v>45900</v>
      </c>
      <c r="D2625" s="124">
        <v>53077002200</v>
      </c>
      <c r="E2625" s="124" t="s">
        <v>71</v>
      </c>
      <c r="F2625" s="6">
        <v>10</v>
      </c>
      <c r="G2625" s="6">
        <v>8</v>
      </c>
      <c r="H2625" s="6">
        <v>1</v>
      </c>
      <c r="I2625" s="6">
        <v>1</v>
      </c>
      <c r="J2625" s="127">
        <v>999.81</v>
      </c>
      <c r="K2625" s="127">
        <v>870.76</v>
      </c>
      <c r="L2625" s="127">
        <v>53.82</v>
      </c>
      <c r="M2625" s="127">
        <v>75.23</v>
      </c>
    </row>
    <row r="2626" spans="1:13">
      <c r="A2626" s="124">
        <v>2025</v>
      </c>
      <c r="B2626" s="124">
        <v>8</v>
      </c>
      <c r="C2626" s="126">
        <v>45900</v>
      </c>
      <c r="D2626" s="124">
        <v>53077002200</v>
      </c>
      <c r="E2626" s="124" t="s">
        <v>72</v>
      </c>
      <c r="F2626" s="6">
        <v>9</v>
      </c>
      <c r="G2626" s="6">
        <v>9</v>
      </c>
      <c r="H2626" s="6">
        <v>0</v>
      </c>
      <c r="I2626" s="6">
        <v>0</v>
      </c>
      <c r="J2626" s="127">
        <v>1106.29</v>
      </c>
      <c r="K2626" s="127">
        <v>1106.29</v>
      </c>
      <c r="L2626" s="127">
        <v>0</v>
      </c>
      <c r="M2626" s="127">
        <v>0</v>
      </c>
    </row>
    <row r="2627" spans="1:13">
      <c r="A2627" s="124">
        <v>2025</v>
      </c>
      <c r="B2627" s="124">
        <v>8</v>
      </c>
      <c r="C2627" s="126">
        <v>45900</v>
      </c>
      <c r="D2627" s="124">
        <v>53077002200</v>
      </c>
      <c r="E2627" s="124" t="s">
        <v>70</v>
      </c>
      <c r="F2627" s="6">
        <v>72</v>
      </c>
      <c r="G2627" s="6">
        <v>36</v>
      </c>
      <c r="H2627" s="6">
        <v>14</v>
      </c>
      <c r="I2627" s="6">
        <v>22</v>
      </c>
      <c r="J2627" s="127">
        <v>4712.95</v>
      </c>
      <c r="K2627" s="127">
        <v>1587.79</v>
      </c>
      <c r="L2627" s="127">
        <v>694.43</v>
      </c>
      <c r="M2627" s="127">
        <v>2430.73</v>
      </c>
    </row>
    <row r="2628" spans="1:13">
      <c r="A2628" s="124">
        <v>2025</v>
      </c>
      <c r="B2628" s="124">
        <v>8</v>
      </c>
      <c r="C2628" s="126">
        <v>45900</v>
      </c>
      <c r="D2628" s="124">
        <v>53077002802</v>
      </c>
      <c r="E2628" s="124" t="s">
        <v>70</v>
      </c>
      <c r="F2628" s="6">
        <v>104</v>
      </c>
      <c r="G2628" s="6">
        <v>53</v>
      </c>
      <c r="H2628" s="6">
        <v>22</v>
      </c>
      <c r="I2628" s="6">
        <v>29</v>
      </c>
      <c r="J2628" s="127">
        <v>7718.15</v>
      </c>
      <c r="K2628" s="127">
        <v>2888.85</v>
      </c>
      <c r="L2628" s="127">
        <v>1361.15</v>
      </c>
      <c r="M2628" s="127">
        <v>3468.15</v>
      </c>
    </row>
    <row r="2629" spans="1:13">
      <c r="A2629" s="124">
        <v>2025</v>
      </c>
      <c r="B2629" s="124">
        <v>8</v>
      </c>
      <c r="C2629" s="126">
        <v>45900</v>
      </c>
      <c r="D2629" s="124">
        <v>53077003100</v>
      </c>
      <c r="E2629" s="124" t="s">
        <v>70</v>
      </c>
      <c r="F2629" s="6">
        <v>22</v>
      </c>
      <c r="G2629" s="6">
        <v>12</v>
      </c>
      <c r="H2629" s="6">
        <v>5</v>
      </c>
      <c r="I2629" s="6">
        <v>5</v>
      </c>
      <c r="J2629" s="127">
        <v>671.36</v>
      </c>
      <c r="K2629" s="127">
        <v>407.3</v>
      </c>
      <c r="L2629" s="127">
        <v>136.91999999999999</v>
      </c>
      <c r="M2629" s="127">
        <v>127.14</v>
      </c>
    </row>
    <row r="2630" spans="1:13">
      <c r="A2630" s="124">
        <v>2025</v>
      </c>
      <c r="B2630" s="124">
        <v>8</v>
      </c>
      <c r="C2630" s="126">
        <v>45900</v>
      </c>
      <c r="D2630" s="124">
        <v>53077003200</v>
      </c>
      <c r="E2630" s="124" t="s">
        <v>71</v>
      </c>
      <c r="F2630" s="6">
        <v>13</v>
      </c>
      <c r="G2630" s="6">
        <v>6</v>
      </c>
      <c r="H2630" s="6">
        <v>3</v>
      </c>
      <c r="I2630" s="6">
        <v>4</v>
      </c>
      <c r="J2630" s="127">
        <v>9432.4599999999991</v>
      </c>
      <c r="K2630" s="127">
        <v>2078.02</v>
      </c>
      <c r="L2630" s="127">
        <v>1076.95</v>
      </c>
      <c r="M2630" s="127">
        <v>6277.49</v>
      </c>
    </row>
    <row r="2631" spans="1:13">
      <c r="A2631" s="124">
        <v>2025</v>
      </c>
      <c r="B2631" s="124">
        <v>8</v>
      </c>
      <c r="C2631" s="126">
        <v>45900</v>
      </c>
      <c r="D2631" s="124">
        <v>53077003200</v>
      </c>
      <c r="E2631" s="124" t="s">
        <v>73</v>
      </c>
      <c r="F2631" s="6">
        <v>1</v>
      </c>
      <c r="G2631" s="6">
        <v>1</v>
      </c>
      <c r="H2631" s="6">
        <v>0</v>
      </c>
      <c r="I2631" s="6">
        <v>0</v>
      </c>
      <c r="J2631" s="127">
        <v>3341.32</v>
      </c>
      <c r="K2631" s="127">
        <v>3341.32</v>
      </c>
      <c r="L2631" s="127">
        <v>0</v>
      </c>
      <c r="M2631" s="127">
        <v>0</v>
      </c>
    </row>
    <row r="2632" spans="1:13">
      <c r="A2632" s="124">
        <v>2025</v>
      </c>
      <c r="B2632" s="124">
        <v>8</v>
      </c>
      <c r="C2632" s="126">
        <v>45900</v>
      </c>
      <c r="D2632" s="124">
        <v>53077003200</v>
      </c>
      <c r="E2632" s="124" t="s">
        <v>70</v>
      </c>
      <c r="F2632" s="6">
        <v>124</v>
      </c>
      <c r="G2632" s="6">
        <v>41</v>
      </c>
      <c r="H2632" s="6">
        <v>20</v>
      </c>
      <c r="I2632" s="6">
        <v>63</v>
      </c>
      <c r="J2632" s="127">
        <v>16387.3</v>
      </c>
      <c r="K2632" s="127">
        <v>2765.03</v>
      </c>
      <c r="L2632" s="127">
        <v>2345.5300000000002</v>
      </c>
      <c r="M2632" s="127">
        <v>11276.74</v>
      </c>
    </row>
    <row r="2633" spans="1:13">
      <c r="A2633" s="124">
        <v>2025</v>
      </c>
      <c r="B2633" s="124">
        <v>8</v>
      </c>
      <c r="C2633" s="126">
        <v>45900</v>
      </c>
      <c r="D2633" s="124">
        <v>53077003400</v>
      </c>
      <c r="E2633" s="124" t="s">
        <v>70</v>
      </c>
      <c r="F2633" s="6">
        <v>14</v>
      </c>
      <c r="G2633" s="6">
        <v>8</v>
      </c>
      <c r="H2633" s="6">
        <v>1</v>
      </c>
      <c r="I2633" s="6">
        <v>5</v>
      </c>
      <c r="J2633" s="127">
        <v>848.27</v>
      </c>
      <c r="K2633" s="127">
        <v>336.55</v>
      </c>
      <c r="L2633" s="127">
        <v>107.33</v>
      </c>
      <c r="M2633" s="127">
        <v>404.39</v>
      </c>
    </row>
    <row r="2634" spans="1:13">
      <c r="A2634" s="124">
        <v>2025</v>
      </c>
      <c r="B2634" s="124">
        <v>8</v>
      </c>
      <c r="C2634" s="126">
        <v>45900</v>
      </c>
      <c r="D2634" s="124">
        <v>53077940002</v>
      </c>
      <c r="E2634" s="124" t="s">
        <v>71</v>
      </c>
      <c r="F2634" s="6">
        <v>4</v>
      </c>
      <c r="G2634" s="6">
        <v>2</v>
      </c>
      <c r="H2634" s="6">
        <v>0</v>
      </c>
      <c r="I2634" s="6">
        <v>2</v>
      </c>
      <c r="J2634" s="127">
        <v>1224.3599999999999</v>
      </c>
      <c r="K2634" s="127">
        <v>433.49</v>
      </c>
      <c r="L2634" s="127">
        <v>423.18</v>
      </c>
      <c r="M2634" s="127">
        <v>367.69</v>
      </c>
    </row>
    <row r="2635" spans="1:13">
      <c r="A2635" s="124">
        <v>2025</v>
      </c>
      <c r="B2635" s="124">
        <v>8</v>
      </c>
      <c r="C2635" s="126">
        <v>45900</v>
      </c>
      <c r="D2635" s="124">
        <v>53077940002</v>
      </c>
      <c r="E2635" s="124" t="s">
        <v>72</v>
      </c>
      <c r="F2635" s="6">
        <v>1</v>
      </c>
      <c r="G2635" s="6">
        <v>1</v>
      </c>
      <c r="H2635" s="6">
        <v>0</v>
      </c>
      <c r="I2635" s="6">
        <v>0</v>
      </c>
      <c r="J2635" s="127">
        <v>34.700000000000003</v>
      </c>
      <c r="K2635" s="127">
        <v>34.700000000000003</v>
      </c>
      <c r="L2635" s="127">
        <v>0</v>
      </c>
      <c r="M2635" s="127">
        <v>0</v>
      </c>
    </row>
    <row r="2636" spans="1:13">
      <c r="A2636" s="124">
        <v>2025</v>
      </c>
      <c r="B2636" s="124">
        <v>8</v>
      </c>
      <c r="C2636" s="126">
        <v>45900</v>
      </c>
      <c r="D2636" s="124">
        <v>53077940002</v>
      </c>
      <c r="E2636" s="124" t="s">
        <v>73</v>
      </c>
      <c r="F2636" s="6">
        <v>1</v>
      </c>
      <c r="G2636" s="6">
        <v>0</v>
      </c>
      <c r="H2636" s="6">
        <v>0</v>
      </c>
      <c r="I2636" s="6">
        <v>1</v>
      </c>
      <c r="J2636" s="127">
        <v>24095.41</v>
      </c>
      <c r="K2636" s="127">
        <v>544.51</v>
      </c>
      <c r="L2636" s="127">
        <v>539.12</v>
      </c>
      <c r="M2636" s="127">
        <v>23011.78</v>
      </c>
    </row>
    <row r="2637" spans="1:13">
      <c r="A2637" s="124">
        <v>2025</v>
      </c>
      <c r="B2637" s="124">
        <v>8</v>
      </c>
      <c r="C2637" s="126">
        <v>45900</v>
      </c>
      <c r="D2637" s="124">
        <v>53077940002</v>
      </c>
      <c r="E2637" s="124" t="s">
        <v>70</v>
      </c>
      <c r="F2637" s="6">
        <v>7</v>
      </c>
      <c r="G2637" s="6">
        <v>3</v>
      </c>
      <c r="H2637" s="6">
        <v>3</v>
      </c>
      <c r="I2637" s="6">
        <v>1</v>
      </c>
      <c r="J2637" s="127">
        <v>434.68</v>
      </c>
      <c r="K2637" s="127">
        <v>291.70999999999998</v>
      </c>
      <c r="L2637" s="127">
        <v>109.38</v>
      </c>
      <c r="M2637" s="127">
        <v>33.590000000000003</v>
      </c>
    </row>
    <row r="2638" spans="1:13">
      <c r="A2638" s="124">
        <v>2025</v>
      </c>
      <c r="B2638" s="124">
        <v>8</v>
      </c>
      <c r="C2638" s="126">
        <v>45900</v>
      </c>
      <c r="D2638" s="124">
        <v>53077940004</v>
      </c>
      <c r="E2638" s="124" t="s">
        <v>71</v>
      </c>
      <c r="F2638" s="6">
        <v>10</v>
      </c>
      <c r="G2638" s="6">
        <v>6</v>
      </c>
      <c r="H2638" s="6">
        <v>0</v>
      </c>
      <c r="I2638" s="6">
        <v>4</v>
      </c>
      <c r="J2638" s="127">
        <v>4667.46</v>
      </c>
      <c r="K2638" s="127">
        <v>3521.83</v>
      </c>
      <c r="L2638" s="127">
        <v>282</v>
      </c>
      <c r="M2638" s="127">
        <v>863.63</v>
      </c>
    </row>
    <row r="2639" spans="1:13">
      <c r="A2639" s="124">
        <v>2025</v>
      </c>
      <c r="B2639" s="124">
        <v>8</v>
      </c>
      <c r="C2639" s="126">
        <v>45900</v>
      </c>
      <c r="D2639" s="124">
        <v>53077940004</v>
      </c>
      <c r="E2639" s="124" t="s">
        <v>72</v>
      </c>
      <c r="F2639" s="6">
        <v>10</v>
      </c>
      <c r="G2639" s="6">
        <v>9</v>
      </c>
      <c r="H2639" s="6">
        <v>0</v>
      </c>
      <c r="I2639" s="6">
        <v>1</v>
      </c>
      <c r="J2639" s="127">
        <v>467.6</v>
      </c>
      <c r="K2639" s="127">
        <v>325.91000000000003</v>
      </c>
      <c r="L2639" s="127">
        <v>28.44</v>
      </c>
      <c r="M2639" s="127">
        <v>113.25</v>
      </c>
    </row>
    <row r="2640" spans="1:13">
      <c r="A2640" s="124">
        <v>2025</v>
      </c>
      <c r="B2640" s="124">
        <v>8</v>
      </c>
      <c r="C2640" s="126">
        <v>45900</v>
      </c>
      <c r="D2640" s="124">
        <v>53077940004</v>
      </c>
      <c r="E2640" s="124" t="s">
        <v>69</v>
      </c>
      <c r="F2640" s="6">
        <v>1</v>
      </c>
      <c r="G2640" s="6">
        <v>1</v>
      </c>
      <c r="H2640" s="6">
        <v>0</v>
      </c>
      <c r="I2640" s="6">
        <v>0</v>
      </c>
      <c r="J2640" s="127">
        <v>103</v>
      </c>
      <c r="K2640" s="127">
        <v>103</v>
      </c>
      <c r="L2640" s="127">
        <v>0</v>
      </c>
      <c r="M2640" s="127">
        <v>0</v>
      </c>
    </row>
    <row r="2641" spans="1:13">
      <c r="A2641" s="124">
        <v>2025</v>
      </c>
      <c r="B2641" s="124">
        <v>8</v>
      </c>
      <c r="C2641" s="126">
        <v>45900</v>
      </c>
      <c r="D2641" s="124">
        <v>53077940004</v>
      </c>
      <c r="E2641" s="124" t="s">
        <v>70</v>
      </c>
      <c r="F2641" s="6">
        <v>73</v>
      </c>
      <c r="G2641" s="6">
        <v>23</v>
      </c>
      <c r="H2641" s="6">
        <v>16</v>
      </c>
      <c r="I2641" s="6">
        <v>34</v>
      </c>
      <c r="J2641" s="127">
        <v>5921.32</v>
      </c>
      <c r="K2641" s="127">
        <v>1515.05</v>
      </c>
      <c r="L2641" s="127">
        <v>830.03</v>
      </c>
      <c r="M2641" s="127">
        <v>3576.24</v>
      </c>
    </row>
    <row r="2642" spans="1:13">
      <c r="A2642" s="124">
        <v>2025</v>
      </c>
      <c r="B2642" s="124">
        <v>8</v>
      </c>
      <c r="C2642" s="126">
        <v>45900</v>
      </c>
      <c r="D2642" s="124">
        <v>53077940005</v>
      </c>
      <c r="E2642" s="124" t="s">
        <v>71</v>
      </c>
      <c r="F2642" s="6">
        <v>21</v>
      </c>
      <c r="G2642" s="6">
        <v>13</v>
      </c>
      <c r="H2642" s="6">
        <v>1</v>
      </c>
      <c r="I2642" s="6">
        <v>7</v>
      </c>
      <c r="J2642" s="127">
        <v>5865.64</v>
      </c>
      <c r="K2642" s="127">
        <v>1981.17</v>
      </c>
      <c r="L2642" s="127">
        <v>1484.37</v>
      </c>
      <c r="M2642" s="127">
        <v>2400.1</v>
      </c>
    </row>
    <row r="2643" spans="1:13">
      <c r="A2643" s="124">
        <v>2025</v>
      </c>
      <c r="B2643" s="124">
        <v>8</v>
      </c>
      <c r="C2643" s="126">
        <v>45900</v>
      </c>
      <c r="D2643" s="124">
        <v>53077940005</v>
      </c>
      <c r="E2643" s="124" t="s">
        <v>69</v>
      </c>
      <c r="F2643" s="6">
        <v>1</v>
      </c>
      <c r="G2643" s="6">
        <v>0</v>
      </c>
      <c r="H2643" s="6">
        <v>1</v>
      </c>
      <c r="I2643" s="6">
        <v>0</v>
      </c>
      <c r="J2643" s="127">
        <v>116.67</v>
      </c>
      <c r="K2643" s="127">
        <v>115.51</v>
      </c>
      <c r="L2643" s="127">
        <v>1.1599999999999999</v>
      </c>
      <c r="M2643" s="127">
        <v>0</v>
      </c>
    </row>
    <row r="2644" spans="1:13">
      <c r="A2644" s="124">
        <v>2025</v>
      </c>
      <c r="B2644" s="124">
        <v>8</v>
      </c>
      <c r="C2644" s="126">
        <v>45900</v>
      </c>
      <c r="D2644" s="124">
        <v>53077940005</v>
      </c>
      <c r="E2644" s="124" t="s">
        <v>73</v>
      </c>
      <c r="F2644" s="6">
        <v>1</v>
      </c>
      <c r="G2644" s="6">
        <v>0</v>
      </c>
      <c r="H2644" s="6">
        <v>0</v>
      </c>
      <c r="I2644" s="6">
        <v>1</v>
      </c>
      <c r="J2644" s="127">
        <v>23824.58</v>
      </c>
      <c r="K2644" s="127">
        <v>2241.27</v>
      </c>
      <c r="L2644" s="127">
        <v>2523.15</v>
      </c>
      <c r="M2644" s="127">
        <v>19060.16</v>
      </c>
    </row>
    <row r="2645" spans="1:13">
      <c r="A2645" s="124">
        <v>2025</v>
      </c>
      <c r="B2645" s="124">
        <v>8</v>
      </c>
      <c r="C2645" s="126">
        <v>45900</v>
      </c>
      <c r="D2645" s="124">
        <v>53077940005</v>
      </c>
      <c r="E2645" s="124" t="s">
        <v>70</v>
      </c>
      <c r="F2645" s="6">
        <v>91</v>
      </c>
      <c r="G2645" s="6">
        <v>23</v>
      </c>
      <c r="H2645" s="6">
        <v>15</v>
      </c>
      <c r="I2645" s="6">
        <v>53</v>
      </c>
      <c r="J2645" s="127">
        <v>11575.5</v>
      </c>
      <c r="K2645" s="127">
        <v>2121.08</v>
      </c>
      <c r="L2645" s="127">
        <v>1169.3499999999999</v>
      </c>
      <c r="M2645" s="127">
        <v>8285.07</v>
      </c>
    </row>
    <row r="2646" spans="1:13">
      <c r="A2646" s="124">
        <v>2025</v>
      </c>
      <c r="B2646" s="124">
        <v>8</v>
      </c>
      <c r="C2646" s="126">
        <v>45900</v>
      </c>
      <c r="D2646" s="124">
        <v>53077940006</v>
      </c>
      <c r="E2646" s="124" t="s">
        <v>71</v>
      </c>
      <c r="F2646" s="6">
        <v>4</v>
      </c>
      <c r="G2646" s="6">
        <v>3</v>
      </c>
      <c r="H2646" s="6">
        <v>1</v>
      </c>
      <c r="I2646" s="6">
        <v>0</v>
      </c>
      <c r="J2646" s="127">
        <v>1336.23</v>
      </c>
      <c r="K2646" s="127">
        <v>1333.02</v>
      </c>
      <c r="L2646" s="127">
        <v>3.21</v>
      </c>
      <c r="M2646" s="127">
        <v>0</v>
      </c>
    </row>
    <row r="2647" spans="1:13">
      <c r="A2647" s="124">
        <v>2025</v>
      </c>
      <c r="B2647" s="124">
        <v>8</v>
      </c>
      <c r="C2647" s="126">
        <v>45900</v>
      </c>
      <c r="D2647" s="124">
        <v>53077940006</v>
      </c>
      <c r="E2647" s="124" t="s">
        <v>70</v>
      </c>
      <c r="F2647" s="6">
        <v>82</v>
      </c>
      <c r="G2647" s="6">
        <v>30</v>
      </c>
      <c r="H2647" s="6">
        <v>20</v>
      </c>
      <c r="I2647" s="6">
        <v>32</v>
      </c>
      <c r="J2647" s="127">
        <v>5974.28</v>
      </c>
      <c r="K2647" s="127">
        <v>1788.74</v>
      </c>
      <c r="L2647" s="127">
        <v>1517.76</v>
      </c>
      <c r="M2647" s="127">
        <v>2667.78</v>
      </c>
    </row>
    <row r="2648" spans="1:13">
      <c r="A2648" s="124">
        <v>2025</v>
      </c>
      <c r="B2648" s="124">
        <v>7</v>
      </c>
      <c r="C2648" s="126">
        <v>45869</v>
      </c>
      <c r="D2648" s="124">
        <v>53001950300</v>
      </c>
      <c r="E2648" s="124" t="s">
        <v>71</v>
      </c>
      <c r="F2648" s="6">
        <v>1</v>
      </c>
      <c r="G2648" s="6">
        <v>1</v>
      </c>
      <c r="H2648" s="6">
        <v>0</v>
      </c>
      <c r="I2648" s="6">
        <v>0</v>
      </c>
      <c r="J2648" s="127">
        <v>43.02</v>
      </c>
      <c r="K2648" s="127">
        <v>43.02</v>
      </c>
      <c r="L2648" s="127">
        <v>0</v>
      </c>
      <c r="M2648" s="127">
        <v>0</v>
      </c>
    </row>
    <row r="2649" spans="1:13">
      <c r="A2649" s="124">
        <v>2025</v>
      </c>
      <c r="B2649" s="124">
        <v>7</v>
      </c>
      <c r="C2649" s="126">
        <v>45869</v>
      </c>
      <c r="D2649" s="124">
        <v>53001950300</v>
      </c>
      <c r="E2649" s="124" t="s">
        <v>70</v>
      </c>
      <c r="F2649" s="6">
        <v>10</v>
      </c>
      <c r="G2649" s="6">
        <v>1</v>
      </c>
      <c r="H2649" s="6">
        <v>4</v>
      </c>
      <c r="I2649" s="6">
        <v>5</v>
      </c>
      <c r="J2649" s="127">
        <v>1149.47</v>
      </c>
      <c r="K2649" s="127">
        <v>395.02</v>
      </c>
      <c r="L2649" s="127">
        <v>193.87</v>
      </c>
      <c r="M2649" s="127">
        <v>560.58000000000004</v>
      </c>
    </row>
    <row r="2650" spans="1:13">
      <c r="A2650" s="124">
        <v>2025</v>
      </c>
      <c r="B2650" s="124">
        <v>7</v>
      </c>
      <c r="C2650" s="126">
        <v>45869</v>
      </c>
      <c r="D2650" s="124">
        <v>53001950400</v>
      </c>
      <c r="E2650" s="124" t="s">
        <v>71</v>
      </c>
      <c r="F2650" s="6">
        <v>6</v>
      </c>
      <c r="G2650" s="6">
        <v>2</v>
      </c>
      <c r="H2650" s="6">
        <v>0</v>
      </c>
      <c r="I2650" s="6">
        <v>4</v>
      </c>
      <c r="J2650" s="127">
        <v>5605.09</v>
      </c>
      <c r="K2650" s="127">
        <v>997.97</v>
      </c>
      <c r="L2650" s="127">
        <v>740.54</v>
      </c>
      <c r="M2650" s="127">
        <v>3866.58</v>
      </c>
    </row>
    <row r="2651" spans="1:13">
      <c r="A2651" s="124">
        <v>2025</v>
      </c>
      <c r="B2651" s="124">
        <v>7</v>
      </c>
      <c r="C2651" s="126">
        <v>45869</v>
      </c>
      <c r="D2651" s="124">
        <v>53001950400</v>
      </c>
      <c r="E2651" s="124" t="s">
        <v>70</v>
      </c>
      <c r="F2651" s="6">
        <v>59</v>
      </c>
      <c r="G2651" s="6">
        <v>26</v>
      </c>
      <c r="H2651" s="6">
        <v>8</v>
      </c>
      <c r="I2651" s="6">
        <v>25</v>
      </c>
      <c r="J2651" s="127">
        <v>5815.34</v>
      </c>
      <c r="K2651" s="127">
        <v>1530.75</v>
      </c>
      <c r="L2651" s="127">
        <v>1176.75</v>
      </c>
      <c r="M2651" s="127">
        <v>3107.84</v>
      </c>
    </row>
    <row r="2652" spans="1:13">
      <c r="A2652" s="124">
        <v>2025</v>
      </c>
      <c r="B2652" s="124">
        <v>7</v>
      </c>
      <c r="C2652" s="126">
        <v>45869</v>
      </c>
      <c r="D2652" s="124">
        <v>53001950500</v>
      </c>
      <c r="E2652" s="124" t="s">
        <v>71</v>
      </c>
      <c r="F2652" s="6">
        <v>4</v>
      </c>
      <c r="G2652" s="6">
        <v>4</v>
      </c>
      <c r="H2652" s="6">
        <v>0</v>
      </c>
      <c r="I2652" s="6">
        <v>0</v>
      </c>
      <c r="J2652" s="127">
        <v>1275.98</v>
      </c>
      <c r="K2652" s="127">
        <v>1275.98</v>
      </c>
      <c r="L2652" s="127">
        <v>0</v>
      </c>
      <c r="M2652" s="127">
        <v>0</v>
      </c>
    </row>
    <row r="2653" spans="1:13">
      <c r="A2653" s="124">
        <v>2025</v>
      </c>
      <c r="B2653" s="124">
        <v>7</v>
      </c>
      <c r="C2653" s="126">
        <v>45869</v>
      </c>
      <c r="D2653" s="124">
        <v>53001950500</v>
      </c>
      <c r="E2653" s="124" t="s">
        <v>70</v>
      </c>
      <c r="F2653" s="6">
        <v>103</v>
      </c>
      <c r="G2653" s="6">
        <v>43</v>
      </c>
      <c r="H2653" s="6">
        <v>17</v>
      </c>
      <c r="I2653" s="6">
        <v>43</v>
      </c>
      <c r="J2653" s="127">
        <v>10670.82</v>
      </c>
      <c r="K2653" s="127">
        <v>2753.84</v>
      </c>
      <c r="L2653" s="127">
        <v>2020.53</v>
      </c>
      <c r="M2653" s="127">
        <v>5896.45</v>
      </c>
    </row>
    <row r="2654" spans="1:13">
      <c r="A2654" s="124">
        <v>2025</v>
      </c>
      <c r="B2654" s="124">
        <v>7</v>
      </c>
      <c r="C2654" s="126">
        <v>45869</v>
      </c>
      <c r="D2654" s="124">
        <v>53005010100</v>
      </c>
      <c r="E2654" s="124" t="s">
        <v>71</v>
      </c>
      <c r="F2654" s="6">
        <v>2</v>
      </c>
      <c r="G2654" s="6">
        <v>0</v>
      </c>
      <c r="H2654" s="6">
        <v>0</v>
      </c>
      <c r="I2654" s="6">
        <v>2</v>
      </c>
      <c r="J2654" s="127">
        <v>190.71</v>
      </c>
      <c r="K2654" s="127">
        <v>55.02</v>
      </c>
      <c r="L2654" s="127">
        <v>63.62</v>
      </c>
      <c r="M2654" s="127">
        <v>72.069999999999993</v>
      </c>
    </row>
    <row r="2655" spans="1:13">
      <c r="A2655" s="124">
        <v>2025</v>
      </c>
      <c r="B2655" s="124">
        <v>7</v>
      </c>
      <c r="C2655" s="126">
        <v>45869</v>
      </c>
      <c r="D2655" s="124">
        <v>53005010100</v>
      </c>
      <c r="E2655" s="124" t="s">
        <v>69</v>
      </c>
      <c r="F2655" s="6">
        <v>1</v>
      </c>
      <c r="G2655" s="6">
        <v>0</v>
      </c>
      <c r="H2655" s="6">
        <v>1</v>
      </c>
      <c r="I2655" s="6">
        <v>0</v>
      </c>
      <c r="J2655" s="127">
        <v>6468.67</v>
      </c>
      <c r="K2655" s="127">
        <v>3283.03</v>
      </c>
      <c r="L2655" s="127">
        <v>3185.64</v>
      </c>
      <c r="M2655" s="127">
        <v>0</v>
      </c>
    </row>
    <row r="2656" spans="1:13">
      <c r="A2656" s="124">
        <v>2025</v>
      </c>
      <c r="B2656" s="124">
        <v>7</v>
      </c>
      <c r="C2656" s="126">
        <v>45869</v>
      </c>
      <c r="D2656" s="124">
        <v>53005010100</v>
      </c>
      <c r="E2656" s="124" t="s">
        <v>70</v>
      </c>
      <c r="F2656" s="6">
        <v>22</v>
      </c>
      <c r="G2656" s="6">
        <v>14</v>
      </c>
      <c r="H2656" s="6">
        <v>4</v>
      </c>
      <c r="I2656" s="6">
        <v>4</v>
      </c>
      <c r="J2656" s="127">
        <v>1816.97</v>
      </c>
      <c r="K2656" s="127">
        <v>595.26</v>
      </c>
      <c r="L2656" s="127">
        <v>246.63</v>
      </c>
      <c r="M2656" s="127">
        <v>975.08</v>
      </c>
    </row>
    <row r="2657" spans="1:13">
      <c r="A2657" s="124">
        <v>2025</v>
      </c>
      <c r="B2657" s="124">
        <v>7</v>
      </c>
      <c r="C2657" s="126">
        <v>45869</v>
      </c>
      <c r="D2657" s="124">
        <v>53005010201</v>
      </c>
      <c r="E2657" s="124" t="s">
        <v>71</v>
      </c>
      <c r="F2657" s="6">
        <v>4</v>
      </c>
      <c r="G2657" s="6">
        <v>2</v>
      </c>
      <c r="H2657" s="6">
        <v>1</v>
      </c>
      <c r="I2657" s="6">
        <v>1</v>
      </c>
      <c r="J2657" s="127">
        <v>175.16</v>
      </c>
      <c r="K2657" s="127">
        <v>110.06</v>
      </c>
      <c r="L2657" s="127">
        <v>43.4</v>
      </c>
      <c r="M2657" s="127">
        <v>21.7</v>
      </c>
    </row>
    <row r="2658" spans="1:13">
      <c r="A2658" s="124">
        <v>2025</v>
      </c>
      <c r="B2658" s="124">
        <v>7</v>
      </c>
      <c r="C2658" s="126">
        <v>45869</v>
      </c>
      <c r="D2658" s="124">
        <v>53005010201</v>
      </c>
      <c r="E2658" s="124" t="s">
        <v>70</v>
      </c>
      <c r="F2658" s="6">
        <v>61</v>
      </c>
      <c r="G2658" s="6">
        <v>25</v>
      </c>
      <c r="H2658" s="6">
        <v>16</v>
      </c>
      <c r="I2658" s="6">
        <v>20</v>
      </c>
      <c r="J2658" s="127">
        <v>5994.27</v>
      </c>
      <c r="K2658" s="127">
        <v>2080.9299999999998</v>
      </c>
      <c r="L2658" s="127">
        <v>1379.31</v>
      </c>
      <c r="M2658" s="127">
        <v>2534.0300000000002</v>
      </c>
    </row>
    <row r="2659" spans="1:13">
      <c r="A2659" s="124">
        <v>2025</v>
      </c>
      <c r="B2659" s="124">
        <v>7</v>
      </c>
      <c r="C2659" s="126">
        <v>45869</v>
      </c>
      <c r="D2659" s="124">
        <v>53005010202</v>
      </c>
      <c r="E2659" s="124" t="s">
        <v>71</v>
      </c>
      <c r="F2659" s="6">
        <v>1</v>
      </c>
      <c r="G2659" s="6">
        <v>1</v>
      </c>
      <c r="H2659" s="6">
        <v>0</v>
      </c>
      <c r="I2659" s="6">
        <v>0</v>
      </c>
      <c r="J2659" s="127">
        <v>256.17</v>
      </c>
      <c r="K2659" s="127">
        <v>256.17</v>
      </c>
      <c r="L2659" s="127">
        <v>0</v>
      </c>
      <c r="M2659" s="127">
        <v>0</v>
      </c>
    </row>
    <row r="2660" spans="1:13">
      <c r="A2660" s="124">
        <v>2025</v>
      </c>
      <c r="B2660" s="124">
        <v>7</v>
      </c>
      <c r="C2660" s="126">
        <v>45869</v>
      </c>
      <c r="D2660" s="124">
        <v>53005010202</v>
      </c>
      <c r="E2660" s="124" t="s">
        <v>70</v>
      </c>
      <c r="F2660" s="6">
        <v>20</v>
      </c>
      <c r="G2660" s="6">
        <v>9</v>
      </c>
      <c r="H2660" s="6">
        <v>3</v>
      </c>
      <c r="I2660" s="6">
        <v>8</v>
      </c>
      <c r="J2660" s="127">
        <v>1422.41</v>
      </c>
      <c r="K2660" s="127">
        <v>539.53</v>
      </c>
      <c r="L2660" s="127">
        <v>364.25</v>
      </c>
      <c r="M2660" s="127">
        <v>518.63</v>
      </c>
    </row>
    <row r="2661" spans="1:13">
      <c r="A2661" s="124">
        <v>2025</v>
      </c>
      <c r="B2661" s="124">
        <v>7</v>
      </c>
      <c r="C2661" s="126">
        <v>45869</v>
      </c>
      <c r="D2661" s="124">
        <v>53005010300</v>
      </c>
      <c r="E2661" s="124" t="s">
        <v>71</v>
      </c>
      <c r="F2661" s="6">
        <v>2</v>
      </c>
      <c r="G2661" s="6">
        <v>1</v>
      </c>
      <c r="H2661" s="6">
        <v>0</v>
      </c>
      <c r="I2661" s="6">
        <v>1</v>
      </c>
      <c r="J2661" s="127">
        <v>134.57</v>
      </c>
      <c r="K2661" s="127">
        <v>45.05</v>
      </c>
      <c r="L2661" s="127">
        <v>21.7</v>
      </c>
      <c r="M2661" s="127">
        <v>67.819999999999993</v>
      </c>
    </row>
    <row r="2662" spans="1:13">
      <c r="A2662" s="124">
        <v>2025</v>
      </c>
      <c r="B2662" s="124">
        <v>7</v>
      </c>
      <c r="C2662" s="126">
        <v>45869</v>
      </c>
      <c r="D2662" s="124">
        <v>53005010300</v>
      </c>
      <c r="E2662" s="124" t="s">
        <v>70</v>
      </c>
      <c r="F2662" s="6">
        <v>61</v>
      </c>
      <c r="G2662" s="6">
        <v>19</v>
      </c>
      <c r="H2662" s="6">
        <v>17</v>
      </c>
      <c r="I2662" s="6">
        <v>25</v>
      </c>
      <c r="J2662" s="127">
        <v>4897.55</v>
      </c>
      <c r="K2662" s="127">
        <v>1568.76</v>
      </c>
      <c r="L2662" s="127">
        <v>962.56</v>
      </c>
      <c r="M2662" s="127">
        <v>2366.23</v>
      </c>
    </row>
    <row r="2663" spans="1:13">
      <c r="A2663" s="124">
        <v>2025</v>
      </c>
      <c r="B2663" s="124">
        <v>7</v>
      </c>
      <c r="C2663" s="126">
        <v>45869</v>
      </c>
      <c r="D2663" s="124">
        <v>53005010400</v>
      </c>
      <c r="E2663" s="124" t="s">
        <v>71</v>
      </c>
      <c r="F2663" s="6">
        <v>1</v>
      </c>
      <c r="G2663" s="6">
        <v>1</v>
      </c>
      <c r="H2663" s="6">
        <v>0</v>
      </c>
      <c r="I2663" s="6">
        <v>0</v>
      </c>
      <c r="J2663" s="127">
        <v>36.630000000000003</v>
      </c>
      <c r="K2663" s="127">
        <v>36.630000000000003</v>
      </c>
      <c r="L2663" s="127">
        <v>0</v>
      </c>
      <c r="M2663" s="127">
        <v>0</v>
      </c>
    </row>
    <row r="2664" spans="1:13">
      <c r="A2664" s="124">
        <v>2025</v>
      </c>
      <c r="B2664" s="124">
        <v>7</v>
      </c>
      <c r="C2664" s="126">
        <v>45869</v>
      </c>
      <c r="D2664" s="124">
        <v>53005010400</v>
      </c>
      <c r="E2664" s="124" t="s">
        <v>70</v>
      </c>
      <c r="F2664" s="6">
        <v>31</v>
      </c>
      <c r="G2664" s="6">
        <v>7</v>
      </c>
      <c r="H2664" s="6">
        <v>8</v>
      </c>
      <c r="I2664" s="6">
        <v>16</v>
      </c>
      <c r="J2664" s="127">
        <v>2645.28</v>
      </c>
      <c r="K2664" s="127">
        <v>446.92</v>
      </c>
      <c r="L2664" s="127">
        <v>456.4</v>
      </c>
      <c r="M2664" s="127">
        <v>1741.96</v>
      </c>
    </row>
    <row r="2665" spans="1:13">
      <c r="A2665" s="124">
        <v>2025</v>
      </c>
      <c r="B2665" s="124">
        <v>7</v>
      </c>
      <c r="C2665" s="126">
        <v>45869</v>
      </c>
      <c r="D2665" s="124">
        <v>53005010500</v>
      </c>
      <c r="E2665" s="124" t="s">
        <v>71</v>
      </c>
      <c r="F2665" s="6">
        <v>14</v>
      </c>
      <c r="G2665" s="6">
        <v>6</v>
      </c>
      <c r="H2665" s="6">
        <v>4</v>
      </c>
      <c r="I2665" s="6">
        <v>4</v>
      </c>
      <c r="J2665" s="127">
        <v>8126.62</v>
      </c>
      <c r="K2665" s="127">
        <v>5741.11</v>
      </c>
      <c r="L2665" s="127">
        <v>1176.68</v>
      </c>
      <c r="M2665" s="127">
        <v>1208.83</v>
      </c>
    </row>
    <row r="2666" spans="1:13">
      <c r="A2666" s="124">
        <v>2025</v>
      </c>
      <c r="B2666" s="124">
        <v>7</v>
      </c>
      <c r="C2666" s="126">
        <v>45869</v>
      </c>
      <c r="D2666" s="124">
        <v>53005010500</v>
      </c>
      <c r="E2666" s="124" t="s">
        <v>70</v>
      </c>
      <c r="F2666" s="6">
        <v>65</v>
      </c>
      <c r="G2666" s="6">
        <v>17</v>
      </c>
      <c r="H2666" s="6">
        <v>12</v>
      </c>
      <c r="I2666" s="6">
        <v>36</v>
      </c>
      <c r="J2666" s="127">
        <v>6237.83</v>
      </c>
      <c r="K2666" s="127">
        <v>1528.09</v>
      </c>
      <c r="L2666" s="127">
        <v>958.05</v>
      </c>
      <c r="M2666" s="127">
        <v>3751.69</v>
      </c>
    </row>
    <row r="2667" spans="1:13">
      <c r="A2667" s="124">
        <v>2025</v>
      </c>
      <c r="B2667" s="124">
        <v>7</v>
      </c>
      <c r="C2667" s="126">
        <v>45869</v>
      </c>
      <c r="D2667" s="124">
        <v>53005010600</v>
      </c>
      <c r="E2667" s="124" t="s">
        <v>71</v>
      </c>
      <c r="F2667" s="6">
        <v>8</v>
      </c>
      <c r="G2667" s="6">
        <v>5</v>
      </c>
      <c r="H2667" s="6">
        <v>1</v>
      </c>
      <c r="I2667" s="6">
        <v>2</v>
      </c>
      <c r="J2667" s="127">
        <v>5804.93</v>
      </c>
      <c r="K2667" s="127">
        <v>3732.29</v>
      </c>
      <c r="L2667" s="127">
        <v>1899.72</v>
      </c>
      <c r="M2667" s="127">
        <v>172.92</v>
      </c>
    </row>
    <row r="2668" spans="1:13">
      <c r="A2668" s="124">
        <v>2025</v>
      </c>
      <c r="B2668" s="124">
        <v>7</v>
      </c>
      <c r="C2668" s="126">
        <v>45869</v>
      </c>
      <c r="D2668" s="124">
        <v>53005010600</v>
      </c>
      <c r="E2668" s="124" t="s">
        <v>70</v>
      </c>
      <c r="F2668" s="6">
        <v>40</v>
      </c>
      <c r="G2668" s="6">
        <v>18</v>
      </c>
      <c r="H2668" s="6">
        <v>1</v>
      </c>
      <c r="I2668" s="6">
        <v>21</v>
      </c>
      <c r="J2668" s="127">
        <v>1920.91</v>
      </c>
      <c r="K2668" s="127">
        <v>412.76</v>
      </c>
      <c r="L2668" s="127">
        <v>245.35</v>
      </c>
      <c r="M2668" s="127">
        <v>1262.8</v>
      </c>
    </row>
    <row r="2669" spans="1:13">
      <c r="A2669" s="124">
        <v>2025</v>
      </c>
      <c r="B2669" s="124">
        <v>7</v>
      </c>
      <c r="C2669" s="126">
        <v>45869</v>
      </c>
      <c r="D2669" s="124">
        <v>53005010705</v>
      </c>
      <c r="E2669" s="124" t="s">
        <v>70</v>
      </c>
      <c r="F2669" s="6">
        <v>4</v>
      </c>
      <c r="G2669" s="6">
        <v>3</v>
      </c>
      <c r="H2669" s="6">
        <v>0</v>
      </c>
      <c r="I2669" s="6">
        <v>1</v>
      </c>
      <c r="J2669" s="127">
        <v>508.17</v>
      </c>
      <c r="K2669" s="127">
        <v>133.66</v>
      </c>
      <c r="L2669" s="127">
        <v>36.35</v>
      </c>
      <c r="M2669" s="127">
        <v>338.16</v>
      </c>
    </row>
    <row r="2670" spans="1:13">
      <c r="A2670" s="124">
        <v>2025</v>
      </c>
      <c r="B2670" s="124">
        <v>7</v>
      </c>
      <c r="C2670" s="126">
        <v>45869</v>
      </c>
      <c r="D2670" s="124">
        <v>53005010707</v>
      </c>
      <c r="E2670" s="124" t="s">
        <v>70</v>
      </c>
      <c r="F2670" s="6">
        <v>14</v>
      </c>
      <c r="G2670" s="6">
        <v>7</v>
      </c>
      <c r="H2670" s="6">
        <v>2</v>
      </c>
      <c r="I2670" s="6">
        <v>5</v>
      </c>
      <c r="J2670" s="127">
        <v>1630.87</v>
      </c>
      <c r="K2670" s="127">
        <v>455.37</v>
      </c>
      <c r="L2670" s="127">
        <v>247.33</v>
      </c>
      <c r="M2670" s="127">
        <v>928.17</v>
      </c>
    </row>
    <row r="2671" spans="1:13">
      <c r="A2671" s="124">
        <v>2025</v>
      </c>
      <c r="B2671" s="124">
        <v>7</v>
      </c>
      <c r="C2671" s="126">
        <v>45869</v>
      </c>
      <c r="D2671" s="124">
        <v>53005010708</v>
      </c>
      <c r="E2671" s="124" t="s">
        <v>71</v>
      </c>
      <c r="F2671" s="6">
        <v>1</v>
      </c>
      <c r="G2671" s="6">
        <v>1</v>
      </c>
      <c r="H2671" s="6">
        <v>0</v>
      </c>
      <c r="I2671" s="6">
        <v>0</v>
      </c>
      <c r="J2671" s="127">
        <v>563.64</v>
      </c>
      <c r="K2671" s="127">
        <v>563.64</v>
      </c>
      <c r="L2671" s="127">
        <v>0</v>
      </c>
      <c r="M2671" s="127">
        <v>0</v>
      </c>
    </row>
    <row r="2672" spans="1:13">
      <c r="A2672" s="124">
        <v>2025</v>
      </c>
      <c r="B2672" s="124">
        <v>7</v>
      </c>
      <c r="C2672" s="126">
        <v>45869</v>
      </c>
      <c r="D2672" s="124">
        <v>53005010708</v>
      </c>
      <c r="E2672" s="124" t="s">
        <v>70</v>
      </c>
      <c r="F2672" s="6">
        <v>40</v>
      </c>
      <c r="G2672" s="6">
        <v>19</v>
      </c>
      <c r="H2672" s="6">
        <v>11</v>
      </c>
      <c r="I2672" s="6">
        <v>10</v>
      </c>
      <c r="J2672" s="127">
        <v>2643.53</v>
      </c>
      <c r="K2672" s="127">
        <v>750.82</v>
      </c>
      <c r="L2672" s="127">
        <v>474.08</v>
      </c>
      <c r="M2672" s="127">
        <v>1418.63</v>
      </c>
    </row>
    <row r="2673" spans="1:13">
      <c r="A2673" s="124">
        <v>2025</v>
      </c>
      <c r="B2673" s="124">
        <v>7</v>
      </c>
      <c r="C2673" s="126">
        <v>45869</v>
      </c>
      <c r="D2673" s="124">
        <v>53005010803</v>
      </c>
      <c r="E2673" s="124" t="s">
        <v>71</v>
      </c>
      <c r="F2673" s="6">
        <v>2</v>
      </c>
      <c r="G2673" s="6">
        <v>0</v>
      </c>
      <c r="H2673" s="6">
        <v>0</v>
      </c>
      <c r="I2673" s="6">
        <v>2</v>
      </c>
      <c r="J2673" s="127">
        <v>2042.89</v>
      </c>
      <c r="K2673" s="127">
        <v>768.79</v>
      </c>
      <c r="L2673" s="127">
        <v>702.31</v>
      </c>
      <c r="M2673" s="127">
        <v>571.79</v>
      </c>
    </row>
    <row r="2674" spans="1:13">
      <c r="A2674" s="124">
        <v>2025</v>
      </c>
      <c r="B2674" s="124">
        <v>7</v>
      </c>
      <c r="C2674" s="126">
        <v>45869</v>
      </c>
      <c r="D2674" s="124">
        <v>53005010803</v>
      </c>
      <c r="E2674" s="124" t="s">
        <v>70</v>
      </c>
      <c r="F2674" s="6">
        <v>107</v>
      </c>
      <c r="G2674" s="6">
        <v>58</v>
      </c>
      <c r="H2674" s="6">
        <v>14</v>
      </c>
      <c r="I2674" s="6">
        <v>35</v>
      </c>
      <c r="J2674" s="127">
        <v>11676.85</v>
      </c>
      <c r="K2674" s="127">
        <v>4553.17</v>
      </c>
      <c r="L2674" s="127">
        <v>2375.35</v>
      </c>
      <c r="M2674" s="127">
        <v>4748.33</v>
      </c>
    </row>
    <row r="2675" spans="1:13">
      <c r="A2675" s="124">
        <v>2025</v>
      </c>
      <c r="B2675" s="124">
        <v>7</v>
      </c>
      <c r="C2675" s="126">
        <v>45869</v>
      </c>
      <c r="D2675" s="124">
        <v>53005010805</v>
      </c>
      <c r="E2675" s="124" t="s">
        <v>71</v>
      </c>
      <c r="F2675" s="6">
        <v>5</v>
      </c>
      <c r="G2675" s="6">
        <v>3</v>
      </c>
      <c r="H2675" s="6">
        <v>1</v>
      </c>
      <c r="I2675" s="6">
        <v>1</v>
      </c>
      <c r="J2675" s="127">
        <v>3621.06</v>
      </c>
      <c r="K2675" s="127">
        <v>3534.06</v>
      </c>
      <c r="L2675" s="127">
        <v>45.08</v>
      </c>
      <c r="M2675" s="127">
        <v>41.92</v>
      </c>
    </row>
    <row r="2676" spans="1:13">
      <c r="A2676" s="124">
        <v>2025</v>
      </c>
      <c r="B2676" s="124">
        <v>7</v>
      </c>
      <c r="C2676" s="126">
        <v>45869</v>
      </c>
      <c r="D2676" s="124">
        <v>53005010805</v>
      </c>
      <c r="E2676" s="124" t="s">
        <v>70</v>
      </c>
      <c r="F2676" s="6">
        <v>23</v>
      </c>
      <c r="G2676" s="6">
        <v>14</v>
      </c>
      <c r="H2676" s="6">
        <v>0</v>
      </c>
      <c r="I2676" s="6">
        <v>9</v>
      </c>
      <c r="J2676" s="127">
        <v>2062.52</v>
      </c>
      <c r="K2676" s="127">
        <v>878.8</v>
      </c>
      <c r="L2676" s="127">
        <v>455.13</v>
      </c>
      <c r="M2676" s="127">
        <v>728.59</v>
      </c>
    </row>
    <row r="2677" spans="1:13">
      <c r="A2677" s="124">
        <v>2025</v>
      </c>
      <c r="B2677" s="124">
        <v>7</v>
      </c>
      <c r="C2677" s="126">
        <v>45869</v>
      </c>
      <c r="D2677" s="124">
        <v>53005010807</v>
      </c>
      <c r="E2677" s="124" t="s">
        <v>71</v>
      </c>
      <c r="F2677" s="6">
        <v>1</v>
      </c>
      <c r="G2677" s="6">
        <v>1</v>
      </c>
      <c r="H2677" s="6">
        <v>0</v>
      </c>
      <c r="I2677" s="6">
        <v>0</v>
      </c>
      <c r="J2677" s="127">
        <v>21.7</v>
      </c>
      <c r="K2677" s="127">
        <v>21.7</v>
      </c>
      <c r="L2677" s="127">
        <v>0</v>
      </c>
      <c r="M2677" s="127">
        <v>0</v>
      </c>
    </row>
    <row r="2678" spans="1:13">
      <c r="A2678" s="124">
        <v>2025</v>
      </c>
      <c r="B2678" s="124">
        <v>7</v>
      </c>
      <c r="C2678" s="126">
        <v>45869</v>
      </c>
      <c r="D2678" s="124">
        <v>53005010807</v>
      </c>
      <c r="E2678" s="124" t="s">
        <v>70</v>
      </c>
      <c r="F2678" s="6">
        <v>2</v>
      </c>
      <c r="G2678" s="6">
        <v>0</v>
      </c>
      <c r="H2678" s="6">
        <v>1</v>
      </c>
      <c r="I2678" s="6">
        <v>1</v>
      </c>
      <c r="J2678" s="127">
        <v>94.85</v>
      </c>
      <c r="K2678" s="127">
        <v>21.14</v>
      </c>
      <c r="L2678" s="127">
        <v>34.65</v>
      </c>
      <c r="M2678" s="127">
        <v>39.06</v>
      </c>
    </row>
    <row r="2679" spans="1:13">
      <c r="A2679" s="124">
        <v>2025</v>
      </c>
      <c r="B2679" s="124">
        <v>7</v>
      </c>
      <c r="C2679" s="126">
        <v>45869</v>
      </c>
      <c r="D2679" s="124">
        <v>53005010809</v>
      </c>
      <c r="E2679" s="124" t="s">
        <v>71</v>
      </c>
      <c r="F2679" s="6">
        <v>6</v>
      </c>
      <c r="G2679" s="6">
        <v>3</v>
      </c>
      <c r="H2679" s="6">
        <v>0</v>
      </c>
      <c r="I2679" s="6">
        <v>3</v>
      </c>
      <c r="J2679" s="127">
        <v>3861.21</v>
      </c>
      <c r="K2679" s="127">
        <v>2175.6799999999998</v>
      </c>
      <c r="L2679" s="127">
        <v>481.61</v>
      </c>
      <c r="M2679" s="127">
        <v>1203.92</v>
      </c>
    </row>
    <row r="2680" spans="1:13">
      <c r="A2680" s="124">
        <v>2025</v>
      </c>
      <c r="B2680" s="124">
        <v>7</v>
      </c>
      <c r="C2680" s="126">
        <v>45869</v>
      </c>
      <c r="D2680" s="124">
        <v>53005010809</v>
      </c>
      <c r="E2680" s="124" t="s">
        <v>70</v>
      </c>
      <c r="F2680" s="6">
        <v>63</v>
      </c>
      <c r="G2680" s="6">
        <v>26</v>
      </c>
      <c r="H2680" s="6">
        <v>14</v>
      </c>
      <c r="I2680" s="6">
        <v>23</v>
      </c>
      <c r="J2680" s="127">
        <v>7377.28</v>
      </c>
      <c r="K2680" s="127">
        <v>3433.14</v>
      </c>
      <c r="L2680" s="127">
        <v>1759.7</v>
      </c>
      <c r="M2680" s="127">
        <v>2184.44</v>
      </c>
    </row>
    <row r="2681" spans="1:13">
      <c r="A2681" s="124">
        <v>2025</v>
      </c>
      <c r="B2681" s="124">
        <v>7</v>
      </c>
      <c r="C2681" s="126">
        <v>45869</v>
      </c>
      <c r="D2681" s="124">
        <v>53005010810</v>
      </c>
      <c r="E2681" s="124" t="s">
        <v>70</v>
      </c>
      <c r="F2681" s="6">
        <v>37</v>
      </c>
      <c r="G2681" s="6">
        <v>20</v>
      </c>
      <c r="H2681" s="6">
        <v>5</v>
      </c>
      <c r="I2681" s="6">
        <v>12</v>
      </c>
      <c r="J2681" s="127">
        <v>3746.93</v>
      </c>
      <c r="K2681" s="127">
        <v>1517.14</v>
      </c>
      <c r="L2681" s="127">
        <v>681.55</v>
      </c>
      <c r="M2681" s="127">
        <v>1548.24</v>
      </c>
    </row>
    <row r="2682" spans="1:13">
      <c r="A2682" s="124">
        <v>2025</v>
      </c>
      <c r="B2682" s="124">
        <v>7</v>
      </c>
      <c r="C2682" s="126">
        <v>45869</v>
      </c>
      <c r="D2682" s="124">
        <v>53005010811</v>
      </c>
      <c r="E2682" s="124" t="s">
        <v>70</v>
      </c>
      <c r="F2682" s="6">
        <v>93</v>
      </c>
      <c r="G2682" s="6">
        <v>47</v>
      </c>
      <c r="H2682" s="6">
        <v>20</v>
      </c>
      <c r="I2682" s="6">
        <v>26</v>
      </c>
      <c r="J2682" s="127">
        <v>5294.6</v>
      </c>
      <c r="K2682" s="127">
        <v>2375.1999999999998</v>
      </c>
      <c r="L2682" s="127">
        <v>941.4</v>
      </c>
      <c r="M2682" s="127">
        <v>1978</v>
      </c>
    </row>
    <row r="2683" spans="1:13">
      <c r="A2683" s="124">
        <v>2025</v>
      </c>
      <c r="B2683" s="124">
        <v>7</v>
      </c>
      <c r="C2683" s="126">
        <v>45869</v>
      </c>
      <c r="D2683" s="124">
        <v>53005010813</v>
      </c>
      <c r="E2683" s="124" t="s">
        <v>71</v>
      </c>
      <c r="F2683" s="6">
        <v>12</v>
      </c>
      <c r="G2683" s="6">
        <v>7</v>
      </c>
      <c r="H2683" s="6">
        <v>2</v>
      </c>
      <c r="I2683" s="6">
        <v>3</v>
      </c>
      <c r="J2683" s="127">
        <v>9232.9500000000007</v>
      </c>
      <c r="K2683" s="127">
        <v>4493.21</v>
      </c>
      <c r="L2683" s="127">
        <v>3905.34</v>
      </c>
      <c r="M2683" s="127">
        <v>834.4</v>
      </c>
    </row>
    <row r="2684" spans="1:13">
      <c r="A2684" s="124">
        <v>2025</v>
      </c>
      <c r="B2684" s="124">
        <v>7</v>
      </c>
      <c r="C2684" s="126">
        <v>45869</v>
      </c>
      <c r="D2684" s="124">
        <v>53005010813</v>
      </c>
      <c r="E2684" s="124" t="s">
        <v>70</v>
      </c>
      <c r="F2684" s="6">
        <v>206</v>
      </c>
      <c r="G2684" s="6">
        <v>90</v>
      </c>
      <c r="H2684" s="6">
        <v>48</v>
      </c>
      <c r="I2684" s="6">
        <v>68</v>
      </c>
      <c r="J2684" s="127">
        <v>19154.259999999998</v>
      </c>
      <c r="K2684" s="127">
        <v>6949.68</v>
      </c>
      <c r="L2684" s="127">
        <v>4344.8999999999996</v>
      </c>
      <c r="M2684" s="127">
        <v>7859.68</v>
      </c>
    </row>
    <row r="2685" spans="1:13">
      <c r="A2685" s="124">
        <v>2025</v>
      </c>
      <c r="B2685" s="124">
        <v>7</v>
      </c>
      <c r="C2685" s="126">
        <v>45869</v>
      </c>
      <c r="D2685" s="124">
        <v>53005010814</v>
      </c>
      <c r="E2685" s="124" t="s">
        <v>70</v>
      </c>
      <c r="F2685" s="6">
        <v>1</v>
      </c>
      <c r="G2685" s="6">
        <v>1</v>
      </c>
      <c r="H2685" s="6">
        <v>0</v>
      </c>
      <c r="I2685" s="6">
        <v>0</v>
      </c>
      <c r="J2685" s="127">
        <v>7.43</v>
      </c>
      <c r="K2685" s="127">
        <v>7.43</v>
      </c>
      <c r="L2685" s="127">
        <v>0</v>
      </c>
      <c r="M2685" s="127">
        <v>0</v>
      </c>
    </row>
    <row r="2686" spans="1:13">
      <c r="A2686" s="124">
        <v>2025</v>
      </c>
      <c r="B2686" s="124">
        <v>7</v>
      </c>
      <c r="C2686" s="126">
        <v>45869</v>
      </c>
      <c r="D2686" s="124">
        <v>53005010901</v>
      </c>
      <c r="E2686" s="124" t="s">
        <v>71</v>
      </c>
      <c r="F2686" s="6">
        <v>13</v>
      </c>
      <c r="G2686" s="6">
        <v>9</v>
      </c>
      <c r="H2686" s="6">
        <v>3</v>
      </c>
      <c r="I2686" s="6">
        <v>1</v>
      </c>
      <c r="J2686" s="127">
        <v>1559.62</v>
      </c>
      <c r="K2686" s="127">
        <v>388.66</v>
      </c>
      <c r="L2686" s="127">
        <v>551.09</v>
      </c>
      <c r="M2686" s="127">
        <v>619.87</v>
      </c>
    </row>
    <row r="2687" spans="1:13">
      <c r="A2687" s="124">
        <v>2025</v>
      </c>
      <c r="B2687" s="124">
        <v>7</v>
      </c>
      <c r="C2687" s="126">
        <v>45869</v>
      </c>
      <c r="D2687" s="124">
        <v>53005010901</v>
      </c>
      <c r="E2687" s="124" t="s">
        <v>72</v>
      </c>
      <c r="F2687" s="6">
        <v>1</v>
      </c>
      <c r="G2687" s="6">
        <v>1</v>
      </c>
      <c r="H2687" s="6">
        <v>0</v>
      </c>
      <c r="I2687" s="6">
        <v>0</v>
      </c>
      <c r="J2687" s="127">
        <v>361.17</v>
      </c>
      <c r="K2687" s="127">
        <v>361.17</v>
      </c>
      <c r="L2687" s="127">
        <v>0</v>
      </c>
      <c r="M2687" s="127">
        <v>0</v>
      </c>
    </row>
    <row r="2688" spans="1:13">
      <c r="A2688" s="124">
        <v>2025</v>
      </c>
      <c r="B2688" s="124">
        <v>7</v>
      </c>
      <c r="C2688" s="126">
        <v>45869</v>
      </c>
      <c r="D2688" s="124">
        <v>53005010901</v>
      </c>
      <c r="E2688" s="124" t="s">
        <v>70</v>
      </c>
      <c r="F2688" s="6">
        <v>18</v>
      </c>
      <c r="G2688" s="6">
        <v>6</v>
      </c>
      <c r="H2688" s="6">
        <v>4</v>
      </c>
      <c r="I2688" s="6">
        <v>8</v>
      </c>
      <c r="J2688" s="127">
        <v>1268.74</v>
      </c>
      <c r="K2688" s="127">
        <v>437.01</v>
      </c>
      <c r="L2688" s="127">
        <v>249.92</v>
      </c>
      <c r="M2688" s="127">
        <v>581.80999999999995</v>
      </c>
    </row>
    <row r="2689" spans="1:13">
      <c r="A2689" s="124">
        <v>2025</v>
      </c>
      <c r="B2689" s="124">
        <v>7</v>
      </c>
      <c r="C2689" s="126">
        <v>45869</v>
      </c>
      <c r="D2689" s="124">
        <v>53005010902</v>
      </c>
      <c r="E2689" s="124" t="s">
        <v>71</v>
      </c>
      <c r="F2689" s="6">
        <v>2</v>
      </c>
      <c r="G2689" s="6">
        <v>1</v>
      </c>
      <c r="H2689" s="6">
        <v>0</v>
      </c>
      <c r="I2689" s="6">
        <v>1</v>
      </c>
      <c r="J2689" s="127">
        <v>491.65</v>
      </c>
      <c r="K2689" s="127">
        <v>446.24</v>
      </c>
      <c r="L2689" s="127">
        <v>21.86</v>
      </c>
      <c r="M2689" s="127">
        <v>23.55</v>
      </c>
    </row>
    <row r="2690" spans="1:13">
      <c r="A2690" s="124">
        <v>2025</v>
      </c>
      <c r="B2690" s="124">
        <v>7</v>
      </c>
      <c r="C2690" s="126">
        <v>45869</v>
      </c>
      <c r="D2690" s="124">
        <v>53005010902</v>
      </c>
      <c r="E2690" s="124" t="s">
        <v>70</v>
      </c>
      <c r="F2690" s="6">
        <v>62</v>
      </c>
      <c r="G2690" s="6">
        <v>19</v>
      </c>
      <c r="H2690" s="6">
        <v>12</v>
      </c>
      <c r="I2690" s="6">
        <v>31</v>
      </c>
      <c r="J2690" s="127">
        <v>3357.16</v>
      </c>
      <c r="K2690" s="127">
        <v>905.36</v>
      </c>
      <c r="L2690" s="127">
        <v>448.56</v>
      </c>
      <c r="M2690" s="127">
        <v>2003.24</v>
      </c>
    </row>
    <row r="2691" spans="1:13">
      <c r="A2691" s="124">
        <v>2025</v>
      </c>
      <c r="B2691" s="124">
        <v>7</v>
      </c>
      <c r="C2691" s="126">
        <v>45869</v>
      </c>
      <c r="D2691" s="124">
        <v>53005011001</v>
      </c>
      <c r="E2691" s="124" t="s">
        <v>71</v>
      </c>
      <c r="F2691" s="6">
        <v>2</v>
      </c>
      <c r="G2691" s="6">
        <v>2</v>
      </c>
      <c r="H2691" s="6">
        <v>0</v>
      </c>
      <c r="I2691" s="6">
        <v>0</v>
      </c>
      <c r="J2691" s="127">
        <v>748.34</v>
      </c>
      <c r="K2691" s="127">
        <v>748.34</v>
      </c>
      <c r="L2691" s="127">
        <v>0</v>
      </c>
      <c r="M2691" s="127">
        <v>0</v>
      </c>
    </row>
    <row r="2692" spans="1:13">
      <c r="A2692" s="124">
        <v>2025</v>
      </c>
      <c r="B2692" s="124">
        <v>7</v>
      </c>
      <c r="C2692" s="126">
        <v>45869</v>
      </c>
      <c r="D2692" s="124">
        <v>53005011001</v>
      </c>
      <c r="E2692" s="124" t="s">
        <v>70</v>
      </c>
      <c r="F2692" s="6">
        <v>14</v>
      </c>
      <c r="G2692" s="6">
        <v>4</v>
      </c>
      <c r="H2692" s="6">
        <v>1</v>
      </c>
      <c r="I2692" s="6">
        <v>9</v>
      </c>
      <c r="J2692" s="127">
        <v>1747.74</v>
      </c>
      <c r="K2692" s="127">
        <v>165.38</v>
      </c>
      <c r="L2692" s="127">
        <v>173.43</v>
      </c>
      <c r="M2692" s="127">
        <v>1408.93</v>
      </c>
    </row>
    <row r="2693" spans="1:13">
      <c r="A2693" s="124">
        <v>2025</v>
      </c>
      <c r="B2693" s="124">
        <v>7</v>
      </c>
      <c r="C2693" s="126">
        <v>45869</v>
      </c>
      <c r="D2693" s="124">
        <v>53005011002</v>
      </c>
      <c r="E2693" s="124" t="s">
        <v>71</v>
      </c>
      <c r="F2693" s="6">
        <v>7</v>
      </c>
      <c r="G2693" s="6">
        <v>4</v>
      </c>
      <c r="H2693" s="6">
        <v>2</v>
      </c>
      <c r="I2693" s="6">
        <v>1</v>
      </c>
      <c r="J2693" s="127">
        <v>3124</v>
      </c>
      <c r="K2693" s="127">
        <v>2510.6799999999998</v>
      </c>
      <c r="L2693" s="127">
        <v>526.91999999999996</v>
      </c>
      <c r="M2693" s="127">
        <v>86.4</v>
      </c>
    </row>
    <row r="2694" spans="1:13">
      <c r="A2694" s="124">
        <v>2025</v>
      </c>
      <c r="B2694" s="124">
        <v>7</v>
      </c>
      <c r="C2694" s="126">
        <v>45869</v>
      </c>
      <c r="D2694" s="124">
        <v>53005011002</v>
      </c>
      <c r="E2694" s="124" t="s">
        <v>70</v>
      </c>
      <c r="F2694" s="6">
        <v>7</v>
      </c>
      <c r="G2694" s="6">
        <v>3</v>
      </c>
      <c r="H2694" s="6">
        <v>0</v>
      </c>
      <c r="I2694" s="6">
        <v>4</v>
      </c>
      <c r="J2694" s="127">
        <v>726.29</v>
      </c>
      <c r="K2694" s="127">
        <v>238.27</v>
      </c>
      <c r="L2694" s="127">
        <v>58.02</v>
      </c>
      <c r="M2694" s="127">
        <v>430</v>
      </c>
    </row>
    <row r="2695" spans="1:13">
      <c r="A2695" s="124">
        <v>2025</v>
      </c>
      <c r="B2695" s="124">
        <v>7</v>
      </c>
      <c r="C2695" s="126">
        <v>45869</v>
      </c>
      <c r="D2695" s="124">
        <v>53005011100</v>
      </c>
      <c r="E2695" s="124" t="s">
        <v>71</v>
      </c>
      <c r="F2695" s="6">
        <v>5</v>
      </c>
      <c r="G2695" s="6">
        <v>1</v>
      </c>
      <c r="H2695" s="6">
        <v>1</v>
      </c>
      <c r="I2695" s="6">
        <v>3</v>
      </c>
      <c r="J2695" s="127">
        <v>5483.72</v>
      </c>
      <c r="K2695" s="127">
        <v>797.68</v>
      </c>
      <c r="L2695" s="127">
        <v>646.11</v>
      </c>
      <c r="M2695" s="127">
        <v>4039.93</v>
      </c>
    </row>
    <row r="2696" spans="1:13">
      <c r="A2696" s="124">
        <v>2025</v>
      </c>
      <c r="B2696" s="124">
        <v>7</v>
      </c>
      <c r="C2696" s="126">
        <v>45869</v>
      </c>
      <c r="D2696" s="124">
        <v>53005011100</v>
      </c>
      <c r="E2696" s="124" t="s">
        <v>70</v>
      </c>
      <c r="F2696" s="6">
        <v>31</v>
      </c>
      <c r="G2696" s="6">
        <v>11</v>
      </c>
      <c r="H2696" s="6">
        <v>8</v>
      </c>
      <c r="I2696" s="6">
        <v>12</v>
      </c>
      <c r="J2696" s="127">
        <v>4896.0200000000004</v>
      </c>
      <c r="K2696" s="127">
        <v>1758.21</v>
      </c>
      <c r="L2696" s="127">
        <v>677.4</v>
      </c>
      <c r="M2696" s="127">
        <v>2460.41</v>
      </c>
    </row>
    <row r="2697" spans="1:13">
      <c r="A2697" s="124">
        <v>2025</v>
      </c>
      <c r="B2697" s="124">
        <v>7</v>
      </c>
      <c r="C2697" s="126">
        <v>45869</v>
      </c>
      <c r="D2697" s="124">
        <v>53005011200</v>
      </c>
      <c r="E2697" s="124" t="s">
        <v>71</v>
      </c>
      <c r="F2697" s="6">
        <v>6</v>
      </c>
      <c r="G2697" s="6">
        <v>1</v>
      </c>
      <c r="H2697" s="6">
        <v>3</v>
      </c>
      <c r="I2697" s="6">
        <v>2</v>
      </c>
      <c r="J2697" s="127">
        <v>15574.06</v>
      </c>
      <c r="K2697" s="127">
        <v>2662.36</v>
      </c>
      <c r="L2697" s="127">
        <v>2735.82</v>
      </c>
      <c r="M2697" s="127">
        <v>10175.879999999999</v>
      </c>
    </row>
    <row r="2698" spans="1:13">
      <c r="A2698" s="124">
        <v>2025</v>
      </c>
      <c r="B2698" s="124">
        <v>7</v>
      </c>
      <c r="C2698" s="126">
        <v>45869</v>
      </c>
      <c r="D2698" s="124">
        <v>53005011200</v>
      </c>
      <c r="E2698" s="124" t="s">
        <v>70</v>
      </c>
      <c r="F2698" s="6">
        <v>45</v>
      </c>
      <c r="G2698" s="6">
        <v>17</v>
      </c>
      <c r="H2698" s="6">
        <v>8</v>
      </c>
      <c r="I2698" s="6">
        <v>20</v>
      </c>
      <c r="J2698" s="127">
        <v>5617.91</v>
      </c>
      <c r="K2698" s="127">
        <v>899.63</v>
      </c>
      <c r="L2698" s="127">
        <v>691.02</v>
      </c>
      <c r="M2698" s="127">
        <v>4027.26</v>
      </c>
    </row>
    <row r="2699" spans="1:13">
      <c r="A2699" s="124">
        <v>2025</v>
      </c>
      <c r="B2699" s="124">
        <v>7</v>
      </c>
      <c r="C2699" s="126">
        <v>45869</v>
      </c>
      <c r="D2699" s="124">
        <v>53005011300</v>
      </c>
      <c r="E2699" s="124" t="s">
        <v>71</v>
      </c>
      <c r="F2699" s="6">
        <v>20</v>
      </c>
      <c r="G2699" s="6">
        <v>12</v>
      </c>
      <c r="H2699" s="6">
        <v>3</v>
      </c>
      <c r="I2699" s="6">
        <v>5</v>
      </c>
      <c r="J2699" s="127">
        <v>6922.29</v>
      </c>
      <c r="K2699" s="127">
        <v>2538.96</v>
      </c>
      <c r="L2699" s="127">
        <v>1443.24</v>
      </c>
      <c r="M2699" s="127">
        <v>2940.09</v>
      </c>
    </row>
    <row r="2700" spans="1:13">
      <c r="A2700" s="124">
        <v>2025</v>
      </c>
      <c r="B2700" s="124">
        <v>7</v>
      </c>
      <c r="C2700" s="126">
        <v>45869</v>
      </c>
      <c r="D2700" s="124">
        <v>53005011300</v>
      </c>
      <c r="E2700" s="124" t="s">
        <v>70</v>
      </c>
      <c r="F2700" s="6">
        <v>41</v>
      </c>
      <c r="G2700" s="6">
        <v>15</v>
      </c>
      <c r="H2700" s="6">
        <v>9</v>
      </c>
      <c r="I2700" s="6">
        <v>17</v>
      </c>
      <c r="J2700" s="127">
        <v>2853.79</v>
      </c>
      <c r="K2700" s="127">
        <v>737.51</v>
      </c>
      <c r="L2700" s="127">
        <v>464.88</v>
      </c>
      <c r="M2700" s="127">
        <v>1651.4</v>
      </c>
    </row>
    <row r="2701" spans="1:13">
      <c r="A2701" s="124">
        <v>2025</v>
      </c>
      <c r="B2701" s="124">
        <v>7</v>
      </c>
      <c r="C2701" s="126">
        <v>45869</v>
      </c>
      <c r="D2701" s="124">
        <v>53005011401</v>
      </c>
      <c r="E2701" s="124" t="s">
        <v>70</v>
      </c>
      <c r="F2701" s="6">
        <v>28</v>
      </c>
      <c r="G2701" s="6">
        <v>8</v>
      </c>
      <c r="H2701" s="6">
        <v>3</v>
      </c>
      <c r="I2701" s="6">
        <v>17</v>
      </c>
      <c r="J2701" s="127">
        <v>2251.86</v>
      </c>
      <c r="K2701" s="127">
        <v>647.17999999999995</v>
      </c>
      <c r="L2701" s="127">
        <v>520.62</v>
      </c>
      <c r="M2701" s="127">
        <v>1084.06</v>
      </c>
    </row>
    <row r="2702" spans="1:13">
      <c r="A2702" s="124">
        <v>2025</v>
      </c>
      <c r="B2702" s="124">
        <v>7</v>
      </c>
      <c r="C2702" s="126">
        <v>45869</v>
      </c>
      <c r="D2702" s="124">
        <v>53005011402</v>
      </c>
      <c r="E2702" s="124" t="s">
        <v>70</v>
      </c>
      <c r="F2702" s="6">
        <v>20</v>
      </c>
      <c r="G2702" s="6">
        <v>7</v>
      </c>
      <c r="H2702" s="6">
        <v>1</v>
      </c>
      <c r="I2702" s="6">
        <v>12</v>
      </c>
      <c r="J2702" s="127">
        <v>1886.24</v>
      </c>
      <c r="K2702" s="127">
        <v>538.87</v>
      </c>
      <c r="L2702" s="127">
        <v>453.04</v>
      </c>
      <c r="M2702" s="127">
        <v>894.33</v>
      </c>
    </row>
    <row r="2703" spans="1:13">
      <c r="A2703" s="124">
        <v>2025</v>
      </c>
      <c r="B2703" s="124">
        <v>7</v>
      </c>
      <c r="C2703" s="126">
        <v>45869</v>
      </c>
      <c r="D2703" s="124">
        <v>53005011501</v>
      </c>
      <c r="E2703" s="124" t="s">
        <v>71</v>
      </c>
      <c r="F2703" s="6">
        <v>1</v>
      </c>
      <c r="G2703" s="6">
        <v>0</v>
      </c>
      <c r="H2703" s="6">
        <v>0</v>
      </c>
      <c r="I2703" s="6">
        <v>1</v>
      </c>
      <c r="J2703" s="127">
        <v>19582.52</v>
      </c>
      <c r="K2703" s="127">
        <v>20</v>
      </c>
      <c r="L2703" s="127">
        <v>1740.36</v>
      </c>
      <c r="M2703" s="127">
        <v>17822.16</v>
      </c>
    </row>
    <row r="2704" spans="1:13">
      <c r="A2704" s="124">
        <v>2025</v>
      </c>
      <c r="B2704" s="124">
        <v>7</v>
      </c>
      <c r="C2704" s="126">
        <v>45869</v>
      </c>
      <c r="D2704" s="124">
        <v>53005011501</v>
      </c>
      <c r="E2704" s="124" t="s">
        <v>70</v>
      </c>
      <c r="F2704" s="6">
        <v>2</v>
      </c>
      <c r="G2704" s="6">
        <v>0</v>
      </c>
      <c r="H2704" s="6">
        <v>1</v>
      </c>
      <c r="I2704" s="6">
        <v>1</v>
      </c>
      <c r="J2704" s="127">
        <v>376.99</v>
      </c>
      <c r="K2704" s="127">
        <v>29.41</v>
      </c>
      <c r="L2704" s="127">
        <v>12.11</v>
      </c>
      <c r="M2704" s="127">
        <v>335.47</v>
      </c>
    </row>
    <row r="2705" spans="1:13">
      <c r="A2705" s="124">
        <v>2025</v>
      </c>
      <c r="B2705" s="124">
        <v>7</v>
      </c>
      <c r="C2705" s="126">
        <v>45869</v>
      </c>
      <c r="D2705" s="124">
        <v>53005011503</v>
      </c>
      <c r="E2705" s="124" t="s">
        <v>71</v>
      </c>
      <c r="F2705" s="6">
        <v>1</v>
      </c>
      <c r="G2705" s="6">
        <v>1</v>
      </c>
      <c r="H2705" s="6">
        <v>0</v>
      </c>
      <c r="I2705" s="6">
        <v>0</v>
      </c>
      <c r="J2705" s="127">
        <v>334.67</v>
      </c>
      <c r="K2705" s="127">
        <v>334.67</v>
      </c>
      <c r="L2705" s="127">
        <v>0</v>
      </c>
      <c r="M2705" s="127">
        <v>0</v>
      </c>
    </row>
    <row r="2706" spans="1:13">
      <c r="A2706" s="124">
        <v>2025</v>
      </c>
      <c r="B2706" s="124">
        <v>7</v>
      </c>
      <c r="C2706" s="126">
        <v>45869</v>
      </c>
      <c r="D2706" s="124">
        <v>53005011503</v>
      </c>
      <c r="E2706" s="124" t="s">
        <v>70</v>
      </c>
      <c r="F2706" s="6">
        <v>104</v>
      </c>
      <c r="G2706" s="6">
        <v>42</v>
      </c>
      <c r="H2706" s="6">
        <v>27</v>
      </c>
      <c r="I2706" s="6">
        <v>35</v>
      </c>
      <c r="J2706" s="127">
        <v>14155.06</v>
      </c>
      <c r="K2706" s="127">
        <v>5944.9</v>
      </c>
      <c r="L2706" s="127">
        <v>3230.49</v>
      </c>
      <c r="M2706" s="127">
        <v>4979.67</v>
      </c>
    </row>
    <row r="2707" spans="1:13">
      <c r="A2707" s="124">
        <v>2025</v>
      </c>
      <c r="B2707" s="124">
        <v>7</v>
      </c>
      <c r="C2707" s="126">
        <v>45869</v>
      </c>
      <c r="D2707" s="124">
        <v>53005011600</v>
      </c>
      <c r="E2707" s="124" t="s">
        <v>72</v>
      </c>
      <c r="F2707" s="6">
        <v>1</v>
      </c>
      <c r="G2707" s="6">
        <v>1</v>
      </c>
      <c r="H2707" s="6">
        <v>0</v>
      </c>
      <c r="I2707" s="6">
        <v>0</v>
      </c>
      <c r="J2707" s="127">
        <v>78</v>
      </c>
      <c r="K2707" s="127">
        <v>78</v>
      </c>
      <c r="L2707" s="127">
        <v>0</v>
      </c>
      <c r="M2707" s="127">
        <v>0</v>
      </c>
    </row>
    <row r="2708" spans="1:13">
      <c r="A2708" s="124">
        <v>2025</v>
      </c>
      <c r="B2708" s="124">
        <v>7</v>
      </c>
      <c r="C2708" s="126">
        <v>45869</v>
      </c>
      <c r="D2708" s="124">
        <v>53005011700</v>
      </c>
      <c r="E2708" s="124" t="s">
        <v>71</v>
      </c>
      <c r="F2708" s="6">
        <v>15</v>
      </c>
      <c r="G2708" s="6">
        <v>7</v>
      </c>
      <c r="H2708" s="6">
        <v>4</v>
      </c>
      <c r="I2708" s="6">
        <v>4</v>
      </c>
      <c r="J2708" s="127">
        <v>4342.32</v>
      </c>
      <c r="K2708" s="127">
        <v>895.58</v>
      </c>
      <c r="L2708" s="127">
        <v>2798.65</v>
      </c>
      <c r="M2708" s="127">
        <v>648.09</v>
      </c>
    </row>
    <row r="2709" spans="1:13">
      <c r="A2709" s="124">
        <v>2025</v>
      </c>
      <c r="B2709" s="124">
        <v>7</v>
      </c>
      <c r="C2709" s="126">
        <v>45869</v>
      </c>
      <c r="D2709" s="124">
        <v>53005011700</v>
      </c>
      <c r="E2709" s="124" t="s">
        <v>72</v>
      </c>
      <c r="F2709" s="6">
        <v>1</v>
      </c>
      <c r="G2709" s="6">
        <v>0</v>
      </c>
      <c r="H2709" s="6">
        <v>0</v>
      </c>
      <c r="I2709" s="6">
        <v>1</v>
      </c>
      <c r="J2709" s="127">
        <v>1988.51</v>
      </c>
      <c r="K2709" s="127">
        <v>20</v>
      </c>
      <c r="L2709" s="127">
        <v>66.62</v>
      </c>
      <c r="M2709" s="127">
        <v>1901.89</v>
      </c>
    </row>
    <row r="2710" spans="1:13">
      <c r="A2710" s="124">
        <v>2025</v>
      </c>
      <c r="B2710" s="124">
        <v>7</v>
      </c>
      <c r="C2710" s="126">
        <v>45869</v>
      </c>
      <c r="D2710" s="124">
        <v>53005011700</v>
      </c>
      <c r="E2710" s="124" t="s">
        <v>70</v>
      </c>
      <c r="F2710" s="6">
        <v>56</v>
      </c>
      <c r="G2710" s="6">
        <v>19</v>
      </c>
      <c r="H2710" s="6">
        <v>11</v>
      </c>
      <c r="I2710" s="6">
        <v>26</v>
      </c>
      <c r="J2710" s="127">
        <v>7556.18</v>
      </c>
      <c r="K2710" s="127">
        <v>1125.53</v>
      </c>
      <c r="L2710" s="127">
        <v>1101.79</v>
      </c>
      <c r="M2710" s="127">
        <v>5328.86</v>
      </c>
    </row>
    <row r="2711" spans="1:13">
      <c r="A2711" s="124">
        <v>2025</v>
      </c>
      <c r="B2711" s="124">
        <v>7</v>
      </c>
      <c r="C2711" s="126">
        <v>45869</v>
      </c>
      <c r="D2711" s="124">
        <v>53005011800</v>
      </c>
      <c r="E2711" s="124" t="s">
        <v>71</v>
      </c>
      <c r="F2711" s="6">
        <v>1</v>
      </c>
      <c r="G2711" s="6">
        <v>0</v>
      </c>
      <c r="H2711" s="6">
        <v>1</v>
      </c>
      <c r="I2711" s="6">
        <v>0</v>
      </c>
      <c r="J2711" s="127">
        <v>216.32</v>
      </c>
      <c r="K2711" s="127">
        <v>90.91</v>
      </c>
      <c r="L2711" s="127">
        <v>125.41</v>
      </c>
      <c r="M2711" s="127">
        <v>0</v>
      </c>
    </row>
    <row r="2712" spans="1:13">
      <c r="A2712" s="124">
        <v>2025</v>
      </c>
      <c r="B2712" s="124">
        <v>7</v>
      </c>
      <c r="C2712" s="126">
        <v>45869</v>
      </c>
      <c r="D2712" s="124">
        <v>53007960700</v>
      </c>
      <c r="E2712" s="124" t="s">
        <v>71</v>
      </c>
      <c r="F2712" s="6">
        <v>4</v>
      </c>
      <c r="G2712" s="6">
        <v>3</v>
      </c>
      <c r="H2712" s="6">
        <v>0</v>
      </c>
      <c r="I2712" s="6">
        <v>1</v>
      </c>
      <c r="J2712" s="127">
        <v>712.72</v>
      </c>
      <c r="K2712" s="127">
        <v>454.27</v>
      </c>
      <c r="L2712" s="127">
        <v>22.84</v>
      </c>
      <c r="M2712" s="127">
        <v>235.61</v>
      </c>
    </row>
    <row r="2713" spans="1:13">
      <c r="A2713" s="124">
        <v>2025</v>
      </c>
      <c r="B2713" s="124">
        <v>7</v>
      </c>
      <c r="C2713" s="126">
        <v>45869</v>
      </c>
      <c r="D2713" s="124">
        <v>53007960700</v>
      </c>
      <c r="E2713" s="124" t="s">
        <v>70</v>
      </c>
      <c r="F2713" s="6">
        <v>1</v>
      </c>
      <c r="G2713" s="6">
        <v>0</v>
      </c>
      <c r="H2713" s="6">
        <v>0</v>
      </c>
      <c r="I2713" s="6">
        <v>1</v>
      </c>
      <c r="J2713" s="127">
        <v>59.4</v>
      </c>
      <c r="K2713" s="127">
        <v>7.17</v>
      </c>
      <c r="L2713" s="127">
        <v>5.5</v>
      </c>
      <c r="M2713" s="127">
        <v>46.73</v>
      </c>
    </row>
    <row r="2714" spans="1:13">
      <c r="A2714" s="124">
        <v>2025</v>
      </c>
      <c r="B2714" s="124">
        <v>7</v>
      </c>
      <c r="C2714" s="126">
        <v>45869</v>
      </c>
      <c r="D2714" s="124">
        <v>53007960801</v>
      </c>
      <c r="E2714" s="124" t="s">
        <v>70</v>
      </c>
      <c r="F2714" s="6">
        <v>1</v>
      </c>
      <c r="G2714" s="6">
        <v>0</v>
      </c>
      <c r="H2714" s="6">
        <v>1</v>
      </c>
      <c r="I2714" s="6">
        <v>0</v>
      </c>
      <c r="J2714" s="127">
        <v>7.28</v>
      </c>
      <c r="K2714" s="127">
        <v>1.45</v>
      </c>
      <c r="L2714" s="127">
        <v>5.83</v>
      </c>
      <c r="M2714" s="127">
        <v>0</v>
      </c>
    </row>
    <row r="2715" spans="1:13">
      <c r="A2715" s="124">
        <v>2025</v>
      </c>
      <c r="B2715" s="124">
        <v>7</v>
      </c>
      <c r="C2715" s="126">
        <v>45869</v>
      </c>
      <c r="D2715" s="124">
        <v>53007960802</v>
      </c>
      <c r="E2715" s="124" t="s">
        <v>71</v>
      </c>
      <c r="F2715" s="6">
        <v>6</v>
      </c>
      <c r="G2715" s="6">
        <v>3</v>
      </c>
      <c r="H2715" s="6">
        <v>1</v>
      </c>
      <c r="I2715" s="6">
        <v>2</v>
      </c>
      <c r="J2715" s="127">
        <v>468.65</v>
      </c>
      <c r="K2715" s="127">
        <v>323.3</v>
      </c>
      <c r="L2715" s="127">
        <v>52.64</v>
      </c>
      <c r="M2715" s="127">
        <v>92.71</v>
      </c>
    </row>
    <row r="2716" spans="1:13">
      <c r="A2716" s="124">
        <v>2025</v>
      </c>
      <c r="B2716" s="124">
        <v>7</v>
      </c>
      <c r="C2716" s="126">
        <v>45869</v>
      </c>
      <c r="D2716" s="124">
        <v>53007960802</v>
      </c>
      <c r="E2716" s="124" t="s">
        <v>69</v>
      </c>
      <c r="F2716" s="6">
        <v>1</v>
      </c>
      <c r="G2716" s="6">
        <v>1</v>
      </c>
      <c r="H2716" s="6">
        <v>0</v>
      </c>
      <c r="I2716" s="6">
        <v>0</v>
      </c>
      <c r="J2716" s="127">
        <v>1236.92</v>
      </c>
      <c r="K2716" s="127">
        <v>1236.92</v>
      </c>
      <c r="L2716" s="127">
        <v>0</v>
      </c>
      <c r="M2716" s="127">
        <v>0</v>
      </c>
    </row>
    <row r="2717" spans="1:13">
      <c r="A2717" s="124">
        <v>2025</v>
      </c>
      <c r="B2717" s="124">
        <v>7</v>
      </c>
      <c r="C2717" s="126">
        <v>45869</v>
      </c>
      <c r="D2717" s="124">
        <v>53007960802</v>
      </c>
      <c r="E2717" s="124" t="s">
        <v>70</v>
      </c>
      <c r="F2717" s="6">
        <v>22</v>
      </c>
      <c r="G2717" s="6">
        <v>12</v>
      </c>
      <c r="H2717" s="6">
        <v>1</v>
      </c>
      <c r="I2717" s="6">
        <v>9</v>
      </c>
      <c r="J2717" s="127">
        <v>1179.19</v>
      </c>
      <c r="K2717" s="127">
        <v>322.55</v>
      </c>
      <c r="L2717" s="127">
        <v>197.39</v>
      </c>
      <c r="M2717" s="127">
        <v>659.25</v>
      </c>
    </row>
    <row r="2718" spans="1:13">
      <c r="A2718" s="124">
        <v>2025</v>
      </c>
      <c r="B2718" s="124">
        <v>7</v>
      </c>
      <c r="C2718" s="126">
        <v>45869</v>
      </c>
      <c r="D2718" s="124">
        <v>53007961000</v>
      </c>
      <c r="E2718" s="124" t="s">
        <v>71</v>
      </c>
      <c r="F2718" s="6">
        <v>5</v>
      </c>
      <c r="G2718" s="6">
        <v>3</v>
      </c>
      <c r="H2718" s="6">
        <v>1</v>
      </c>
      <c r="I2718" s="6">
        <v>1</v>
      </c>
      <c r="J2718" s="127">
        <v>9892.6200000000008</v>
      </c>
      <c r="K2718" s="127">
        <v>227.03</v>
      </c>
      <c r="L2718" s="127">
        <v>86.86</v>
      </c>
      <c r="M2718" s="127">
        <v>9578.73</v>
      </c>
    </row>
    <row r="2719" spans="1:13">
      <c r="A2719" s="124">
        <v>2025</v>
      </c>
      <c r="B2719" s="124">
        <v>7</v>
      </c>
      <c r="C2719" s="126">
        <v>45869</v>
      </c>
      <c r="D2719" s="124">
        <v>53007961000</v>
      </c>
      <c r="E2719" s="124" t="s">
        <v>70</v>
      </c>
      <c r="F2719" s="6">
        <v>22</v>
      </c>
      <c r="G2719" s="6">
        <v>9</v>
      </c>
      <c r="H2719" s="6">
        <v>2</v>
      </c>
      <c r="I2719" s="6">
        <v>11</v>
      </c>
      <c r="J2719" s="127">
        <v>1562.66</v>
      </c>
      <c r="K2719" s="127">
        <v>282.27999999999997</v>
      </c>
      <c r="L2719" s="127">
        <v>222.38</v>
      </c>
      <c r="M2719" s="127">
        <v>1058</v>
      </c>
    </row>
    <row r="2720" spans="1:13">
      <c r="A2720" s="124">
        <v>2025</v>
      </c>
      <c r="B2720" s="124">
        <v>7</v>
      </c>
      <c r="C2720" s="126">
        <v>45869</v>
      </c>
      <c r="D2720" s="124">
        <v>53007961100</v>
      </c>
      <c r="E2720" s="124" t="s">
        <v>71</v>
      </c>
      <c r="F2720" s="6">
        <v>1</v>
      </c>
      <c r="G2720" s="6">
        <v>0</v>
      </c>
      <c r="H2720" s="6">
        <v>0</v>
      </c>
      <c r="I2720" s="6">
        <v>1</v>
      </c>
      <c r="J2720" s="127">
        <v>2175.59</v>
      </c>
      <c r="K2720" s="127">
        <v>21.2</v>
      </c>
      <c r="L2720" s="127">
        <v>21.2</v>
      </c>
      <c r="M2720" s="127">
        <v>2133.19</v>
      </c>
    </row>
    <row r="2721" spans="1:13">
      <c r="A2721" s="124">
        <v>2025</v>
      </c>
      <c r="B2721" s="124">
        <v>7</v>
      </c>
      <c r="C2721" s="126">
        <v>45869</v>
      </c>
      <c r="D2721" s="124">
        <v>53007961100</v>
      </c>
      <c r="E2721" s="124" t="s">
        <v>70</v>
      </c>
      <c r="F2721" s="6">
        <v>16</v>
      </c>
      <c r="G2721" s="6">
        <v>5</v>
      </c>
      <c r="H2721" s="6">
        <v>3</v>
      </c>
      <c r="I2721" s="6">
        <v>8</v>
      </c>
      <c r="J2721" s="127">
        <v>773.25</v>
      </c>
      <c r="K2721" s="127">
        <v>236.43</v>
      </c>
      <c r="L2721" s="127">
        <v>188.68</v>
      </c>
      <c r="M2721" s="127">
        <v>348.14</v>
      </c>
    </row>
    <row r="2722" spans="1:13">
      <c r="A2722" s="124">
        <v>2025</v>
      </c>
      <c r="B2722" s="124">
        <v>7</v>
      </c>
      <c r="C2722" s="126">
        <v>45869</v>
      </c>
      <c r="D2722" s="124">
        <v>53007961200</v>
      </c>
      <c r="E2722" s="124" t="s">
        <v>70</v>
      </c>
      <c r="F2722" s="6">
        <v>1</v>
      </c>
      <c r="G2722" s="6">
        <v>1</v>
      </c>
      <c r="H2722" s="6">
        <v>0</v>
      </c>
      <c r="I2722" s="6">
        <v>0</v>
      </c>
      <c r="J2722" s="127">
        <v>12.51</v>
      </c>
      <c r="K2722" s="127">
        <v>12.51</v>
      </c>
      <c r="L2722" s="127">
        <v>0</v>
      </c>
      <c r="M2722" s="127">
        <v>0</v>
      </c>
    </row>
    <row r="2723" spans="1:13">
      <c r="A2723" s="124">
        <v>2025</v>
      </c>
      <c r="B2723" s="124">
        <v>7</v>
      </c>
      <c r="C2723" s="126">
        <v>45869</v>
      </c>
      <c r="D2723" s="124">
        <v>53007961301</v>
      </c>
      <c r="E2723" s="124" t="s">
        <v>70</v>
      </c>
      <c r="F2723" s="6">
        <v>3</v>
      </c>
      <c r="G2723" s="6">
        <v>0</v>
      </c>
      <c r="H2723" s="6">
        <v>1</v>
      </c>
      <c r="I2723" s="6">
        <v>2</v>
      </c>
      <c r="J2723" s="127">
        <v>214.71</v>
      </c>
      <c r="K2723" s="127">
        <v>32.380000000000003</v>
      </c>
      <c r="L2723" s="127">
        <v>33.32</v>
      </c>
      <c r="M2723" s="127">
        <v>149.01</v>
      </c>
    </row>
    <row r="2724" spans="1:13">
      <c r="A2724" s="124">
        <v>2025</v>
      </c>
      <c r="B2724" s="124">
        <v>7</v>
      </c>
      <c r="C2724" s="126">
        <v>45869</v>
      </c>
      <c r="D2724" s="124">
        <v>53007961302</v>
      </c>
      <c r="E2724" s="124" t="s">
        <v>71</v>
      </c>
      <c r="F2724" s="6">
        <v>1</v>
      </c>
      <c r="G2724" s="6">
        <v>0</v>
      </c>
      <c r="H2724" s="6">
        <v>1</v>
      </c>
      <c r="I2724" s="6">
        <v>0</v>
      </c>
      <c r="J2724" s="127">
        <v>2053.5500000000002</v>
      </c>
      <c r="K2724" s="127">
        <v>1997.6</v>
      </c>
      <c r="L2724" s="127">
        <v>55.95</v>
      </c>
      <c r="M2724" s="127">
        <v>0</v>
      </c>
    </row>
    <row r="2725" spans="1:13">
      <c r="A2725" s="124">
        <v>2025</v>
      </c>
      <c r="B2725" s="124">
        <v>7</v>
      </c>
      <c r="C2725" s="126">
        <v>45869</v>
      </c>
      <c r="D2725" s="124">
        <v>53007961302</v>
      </c>
      <c r="E2725" s="124" t="s">
        <v>70</v>
      </c>
      <c r="F2725" s="6">
        <v>21</v>
      </c>
      <c r="G2725" s="6">
        <v>12</v>
      </c>
      <c r="H2725" s="6">
        <v>4</v>
      </c>
      <c r="I2725" s="6">
        <v>5</v>
      </c>
      <c r="J2725" s="127">
        <v>1349.61</v>
      </c>
      <c r="K2725" s="127">
        <v>389.71</v>
      </c>
      <c r="L2725" s="127">
        <v>424.07</v>
      </c>
      <c r="M2725" s="127">
        <v>535.83000000000004</v>
      </c>
    </row>
    <row r="2726" spans="1:13">
      <c r="A2726" s="124">
        <v>2025</v>
      </c>
      <c r="B2726" s="124">
        <v>7</v>
      </c>
      <c r="C2726" s="126">
        <v>45869</v>
      </c>
      <c r="D2726" s="124">
        <v>53015000300</v>
      </c>
      <c r="E2726" s="124" t="s">
        <v>71</v>
      </c>
      <c r="F2726" s="6">
        <v>7</v>
      </c>
      <c r="G2726" s="6">
        <v>3</v>
      </c>
      <c r="H2726" s="6">
        <v>2</v>
      </c>
      <c r="I2726" s="6">
        <v>2</v>
      </c>
      <c r="J2726" s="127">
        <v>1412.51</v>
      </c>
      <c r="K2726" s="127">
        <v>1191.44</v>
      </c>
      <c r="L2726" s="127">
        <v>177.03</v>
      </c>
      <c r="M2726" s="127">
        <v>44.04</v>
      </c>
    </row>
    <row r="2727" spans="1:13">
      <c r="A2727" s="124">
        <v>2025</v>
      </c>
      <c r="B2727" s="124">
        <v>7</v>
      </c>
      <c r="C2727" s="126">
        <v>45869</v>
      </c>
      <c r="D2727" s="124">
        <v>53015000300</v>
      </c>
      <c r="E2727" s="124" t="s">
        <v>70</v>
      </c>
      <c r="F2727" s="6">
        <v>2</v>
      </c>
      <c r="G2727" s="6">
        <v>0</v>
      </c>
      <c r="H2727" s="6">
        <v>1</v>
      </c>
      <c r="I2727" s="6">
        <v>1</v>
      </c>
      <c r="J2727" s="127">
        <v>184.43</v>
      </c>
      <c r="K2727" s="127">
        <v>68.55</v>
      </c>
      <c r="L2727" s="127">
        <v>72.23</v>
      </c>
      <c r="M2727" s="127">
        <v>43.65</v>
      </c>
    </row>
    <row r="2728" spans="1:13">
      <c r="A2728" s="124">
        <v>2025</v>
      </c>
      <c r="B2728" s="124">
        <v>7</v>
      </c>
      <c r="C2728" s="126">
        <v>45869</v>
      </c>
      <c r="D2728" s="124">
        <v>53015000400</v>
      </c>
      <c r="E2728" s="124" t="s">
        <v>71</v>
      </c>
      <c r="F2728" s="6">
        <v>1</v>
      </c>
      <c r="G2728" s="6">
        <v>0</v>
      </c>
      <c r="H2728" s="6">
        <v>0</v>
      </c>
      <c r="I2728" s="6">
        <v>1</v>
      </c>
      <c r="J2728" s="127">
        <v>183.95</v>
      </c>
      <c r="K2728" s="127">
        <v>39.07</v>
      </c>
      <c r="L2728" s="127">
        <v>80.5</v>
      </c>
      <c r="M2728" s="127">
        <v>64.38</v>
      </c>
    </row>
    <row r="2729" spans="1:13">
      <c r="A2729" s="124">
        <v>2025</v>
      </c>
      <c r="B2729" s="124">
        <v>7</v>
      </c>
      <c r="C2729" s="126">
        <v>45869</v>
      </c>
      <c r="D2729" s="124">
        <v>53015000400</v>
      </c>
      <c r="E2729" s="124" t="s">
        <v>70</v>
      </c>
      <c r="F2729" s="6">
        <v>17</v>
      </c>
      <c r="G2729" s="6">
        <v>7</v>
      </c>
      <c r="H2729" s="6">
        <v>4</v>
      </c>
      <c r="I2729" s="6">
        <v>6</v>
      </c>
      <c r="J2729" s="127">
        <v>5904.54</v>
      </c>
      <c r="K2729" s="127">
        <v>1872.53</v>
      </c>
      <c r="L2729" s="127">
        <v>3027.46</v>
      </c>
      <c r="M2729" s="127">
        <v>1004.55</v>
      </c>
    </row>
    <row r="2730" spans="1:13">
      <c r="A2730" s="124">
        <v>2025</v>
      </c>
      <c r="B2730" s="124">
        <v>7</v>
      </c>
      <c r="C2730" s="126">
        <v>45869</v>
      </c>
      <c r="D2730" s="124">
        <v>53015000501</v>
      </c>
      <c r="E2730" s="124" t="s">
        <v>70</v>
      </c>
      <c r="F2730" s="6">
        <v>17</v>
      </c>
      <c r="G2730" s="6">
        <v>7</v>
      </c>
      <c r="H2730" s="6">
        <v>4</v>
      </c>
      <c r="I2730" s="6">
        <v>6</v>
      </c>
      <c r="J2730" s="127">
        <v>1168.55</v>
      </c>
      <c r="K2730" s="127">
        <v>341.71</v>
      </c>
      <c r="L2730" s="127">
        <v>249.97</v>
      </c>
      <c r="M2730" s="127">
        <v>576.87</v>
      </c>
    </row>
    <row r="2731" spans="1:13">
      <c r="A2731" s="124">
        <v>2025</v>
      </c>
      <c r="B2731" s="124">
        <v>7</v>
      </c>
      <c r="C2731" s="126">
        <v>45869</v>
      </c>
      <c r="D2731" s="124">
        <v>53015000502</v>
      </c>
      <c r="E2731" s="124" t="s">
        <v>70</v>
      </c>
      <c r="F2731" s="6">
        <v>8</v>
      </c>
      <c r="G2731" s="6">
        <v>2</v>
      </c>
      <c r="H2731" s="6">
        <v>1</v>
      </c>
      <c r="I2731" s="6">
        <v>5</v>
      </c>
      <c r="J2731" s="127">
        <v>967.89</v>
      </c>
      <c r="K2731" s="127">
        <v>190.66</v>
      </c>
      <c r="L2731" s="127">
        <v>220.25</v>
      </c>
      <c r="M2731" s="127">
        <v>556.98</v>
      </c>
    </row>
    <row r="2732" spans="1:13">
      <c r="A2732" s="124">
        <v>2025</v>
      </c>
      <c r="B2732" s="124">
        <v>7</v>
      </c>
      <c r="C2732" s="126">
        <v>45869</v>
      </c>
      <c r="D2732" s="124">
        <v>53015000601</v>
      </c>
      <c r="E2732" s="124" t="s">
        <v>70</v>
      </c>
      <c r="F2732" s="6">
        <v>3</v>
      </c>
      <c r="G2732" s="6">
        <v>2</v>
      </c>
      <c r="H2732" s="6">
        <v>0</v>
      </c>
      <c r="I2732" s="6">
        <v>1</v>
      </c>
      <c r="J2732" s="127">
        <v>132.72999999999999</v>
      </c>
      <c r="K2732" s="127">
        <v>24.92</v>
      </c>
      <c r="L2732" s="127">
        <v>9.41</v>
      </c>
      <c r="M2732" s="127">
        <v>98.4</v>
      </c>
    </row>
    <row r="2733" spans="1:13">
      <c r="A2733" s="124">
        <v>2025</v>
      </c>
      <c r="B2733" s="124">
        <v>7</v>
      </c>
      <c r="C2733" s="126">
        <v>45869</v>
      </c>
      <c r="D2733" s="124">
        <v>53015000602</v>
      </c>
      <c r="E2733" s="124" t="s">
        <v>70</v>
      </c>
      <c r="F2733" s="6">
        <v>13</v>
      </c>
      <c r="G2733" s="6">
        <v>2</v>
      </c>
      <c r="H2733" s="6">
        <v>5</v>
      </c>
      <c r="I2733" s="6">
        <v>6</v>
      </c>
      <c r="J2733" s="127">
        <v>1364.17</v>
      </c>
      <c r="K2733" s="127">
        <v>363.63</v>
      </c>
      <c r="L2733" s="127">
        <v>399.38</v>
      </c>
      <c r="M2733" s="127">
        <v>601.16</v>
      </c>
    </row>
    <row r="2734" spans="1:13">
      <c r="A2734" s="124">
        <v>2025</v>
      </c>
      <c r="B2734" s="124">
        <v>7</v>
      </c>
      <c r="C2734" s="126">
        <v>45869</v>
      </c>
      <c r="D2734" s="124">
        <v>53015000702</v>
      </c>
      <c r="E2734" s="124" t="s">
        <v>71</v>
      </c>
      <c r="F2734" s="6">
        <v>1</v>
      </c>
      <c r="G2734" s="6">
        <v>0</v>
      </c>
      <c r="H2734" s="6">
        <v>0</v>
      </c>
      <c r="I2734" s="6">
        <v>1</v>
      </c>
      <c r="J2734" s="127">
        <v>355.13</v>
      </c>
      <c r="K2734" s="127">
        <v>121.91</v>
      </c>
      <c r="L2734" s="127">
        <v>199.08</v>
      </c>
      <c r="M2734" s="127">
        <v>34.14</v>
      </c>
    </row>
    <row r="2735" spans="1:13">
      <c r="A2735" s="124">
        <v>2025</v>
      </c>
      <c r="B2735" s="124">
        <v>7</v>
      </c>
      <c r="C2735" s="126">
        <v>45869</v>
      </c>
      <c r="D2735" s="124">
        <v>53015000702</v>
      </c>
      <c r="E2735" s="124" t="s">
        <v>70</v>
      </c>
      <c r="F2735" s="6">
        <v>6</v>
      </c>
      <c r="G2735" s="6">
        <v>2</v>
      </c>
      <c r="H2735" s="6">
        <v>1</v>
      </c>
      <c r="I2735" s="6">
        <v>3</v>
      </c>
      <c r="J2735" s="127">
        <v>396.2</v>
      </c>
      <c r="K2735" s="127">
        <v>83.97</v>
      </c>
      <c r="L2735" s="127">
        <v>106.44</v>
      </c>
      <c r="M2735" s="127">
        <v>205.79</v>
      </c>
    </row>
    <row r="2736" spans="1:13">
      <c r="A2736" s="124">
        <v>2025</v>
      </c>
      <c r="B2736" s="124">
        <v>7</v>
      </c>
      <c r="C2736" s="126">
        <v>45869</v>
      </c>
      <c r="D2736" s="124">
        <v>53015000703</v>
      </c>
      <c r="E2736" s="124" t="s">
        <v>70</v>
      </c>
      <c r="F2736" s="6">
        <v>7</v>
      </c>
      <c r="G2736" s="6">
        <v>5</v>
      </c>
      <c r="H2736" s="6">
        <v>0</v>
      </c>
      <c r="I2736" s="6">
        <v>2</v>
      </c>
      <c r="J2736" s="127">
        <v>146.13999999999999</v>
      </c>
      <c r="K2736" s="127">
        <v>114.65</v>
      </c>
      <c r="L2736" s="127">
        <v>13.71</v>
      </c>
      <c r="M2736" s="127">
        <v>17.78</v>
      </c>
    </row>
    <row r="2737" spans="1:13">
      <c r="A2737" s="124">
        <v>2025</v>
      </c>
      <c r="B2737" s="124">
        <v>7</v>
      </c>
      <c r="C2737" s="126">
        <v>45869</v>
      </c>
      <c r="D2737" s="124">
        <v>53015000704</v>
      </c>
      <c r="E2737" s="124" t="s">
        <v>70</v>
      </c>
      <c r="F2737" s="6">
        <v>1</v>
      </c>
      <c r="G2737" s="6">
        <v>1</v>
      </c>
      <c r="H2737" s="6">
        <v>0</v>
      </c>
      <c r="I2737" s="6">
        <v>0</v>
      </c>
      <c r="J2737" s="127">
        <v>38.22</v>
      </c>
      <c r="K2737" s="127">
        <v>38.22</v>
      </c>
      <c r="L2737" s="127">
        <v>0</v>
      </c>
      <c r="M2737" s="127">
        <v>0</v>
      </c>
    </row>
    <row r="2738" spans="1:13">
      <c r="A2738" s="124">
        <v>2025</v>
      </c>
      <c r="B2738" s="124">
        <v>7</v>
      </c>
      <c r="C2738" s="126">
        <v>45869</v>
      </c>
      <c r="D2738" s="124">
        <v>53015000800</v>
      </c>
      <c r="E2738" s="124" t="s">
        <v>70</v>
      </c>
      <c r="F2738" s="6">
        <v>22</v>
      </c>
      <c r="G2738" s="6">
        <v>7</v>
      </c>
      <c r="H2738" s="6">
        <v>5</v>
      </c>
      <c r="I2738" s="6">
        <v>10</v>
      </c>
      <c r="J2738" s="127">
        <v>2976.83</v>
      </c>
      <c r="K2738" s="127">
        <v>821.57</v>
      </c>
      <c r="L2738" s="127">
        <v>777.01</v>
      </c>
      <c r="M2738" s="127">
        <v>1378.25</v>
      </c>
    </row>
    <row r="2739" spans="1:13">
      <c r="A2739" s="124">
        <v>2025</v>
      </c>
      <c r="B2739" s="124">
        <v>7</v>
      </c>
      <c r="C2739" s="126">
        <v>45869</v>
      </c>
      <c r="D2739" s="124">
        <v>53015000900</v>
      </c>
      <c r="E2739" s="124" t="s">
        <v>72</v>
      </c>
      <c r="F2739" s="6">
        <v>1</v>
      </c>
      <c r="G2739" s="6">
        <v>1</v>
      </c>
      <c r="H2739" s="6">
        <v>0</v>
      </c>
      <c r="I2739" s="6">
        <v>0</v>
      </c>
      <c r="J2739" s="127">
        <v>263.8</v>
      </c>
      <c r="K2739" s="127">
        <v>263.8</v>
      </c>
      <c r="L2739" s="127">
        <v>0</v>
      </c>
      <c r="M2739" s="127">
        <v>0</v>
      </c>
    </row>
    <row r="2740" spans="1:13">
      <c r="A2740" s="124">
        <v>2025</v>
      </c>
      <c r="B2740" s="124">
        <v>7</v>
      </c>
      <c r="C2740" s="126">
        <v>45869</v>
      </c>
      <c r="D2740" s="124">
        <v>53015000900</v>
      </c>
      <c r="E2740" s="124" t="s">
        <v>70</v>
      </c>
      <c r="F2740" s="6">
        <v>2</v>
      </c>
      <c r="G2740" s="6">
        <v>0</v>
      </c>
      <c r="H2740" s="6">
        <v>1</v>
      </c>
      <c r="I2740" s="6">
        <v>1</v>
      </c>
      <c r="J2740" s="127">
        <v>684.53</v>
      </c>
      <c r="K2740" s="127">
        <v>111.69</v>
      </c>
      <c r="L2740" s="127">
        <v>145.11000000000001</v>
      </c>
      <c r="M2740" s="127">
        <v>427.73</v>
      </c>
    </row>
    <row r="2741" spans="1:13">
      <c r="A2741" s="124">
        <v>2025</v>
      </c>
      <c r="B2741" s="124">
        <v>7</v>
      </c>
      <c r="C2741" s="126">
        <v>45869</v>
      </c>
      <c r="D2741" s="124">
        <v>53015001000</v>
      </c>
      <c r="E2741" s="124" t="s">
        <v>71</v>
      </c>
      <c r="F2741" s="6">
        <v>8</v>
      </c>
      <c r="G2741" s="6">
        <v>6</v>
      </c>
      <c r="H2741" s="6">
        <v>0</v>
      </c>
      <c r="I2741" s="6">
        <v>2</v>
      </c>
      <c r="J2741" s="127">
        <v>3883.42</v>
      </c>
      <c r="K2741" s="127">
        <v>1148.3699999999999</v>
      </c>
      <c r="L2741" s="127">
        <v>588.03</v>
      </c>
      <c r="M2741" s="127">
        <v>2147.02</v>
      </c>
    </row>
    <row r="2742" spans="1:13">
      <c r="A2742" s="124">
        <v>2025</v>
      </c>
      <c r="B2742" s="124">
        <v>7</v>
      </c>
      <c r="C2742" s="126">
        <v>45869</v>
      </c>
      <c r="D2742" s="124">
        <v>53015001000</v>
      </c>
      <c r="E2742" s="124" t="s">
        <v>72</v>
      </c>
      <c r="F2742" s="6">
        <v>2</v>
      </c>
      <c r="G2742" s="6">
        <v>2</v>
      </c>
      <c r="H2742" s="6">
        <v>0</v>
      </c>
      <c r="I2742" s="6">
        <v>0</v>
      </c>
      <c r="J2742" s="127">
        <v>136.49</v>
      </c>
      <c r="K2742" s="127">
        <v>136.49</v>
      </c>
      <c r="L2742" s="127">
        <v>0</v>
      </c>
      <c r="M2742" s="127">
        <v>0</v>
      </c>
    </row>
    <row r="2743" spans="1:13">
      <c r="A2743" s="124">
        <v>2025</v>
      </c>
      <c r="B2743" s="124">
        <v>7</v>
      </c>
      <c r="C2743" s="126">
        <v>45869</v>
      </c>
      <c r="D2743" s="124">
        <v>53015001000</v>
      </c>
      <c r="E2743" s="124" t="s">
        <v>70</v>
      </c>
      <c r="F2743" s="6">
        <v>4</v>
      </c>
      <c r="G2743" s="6">
        <v>1</v>
      </c>
      <c r="H2743" s="6">
        <v>2</v>
      </c>
      <c r="I2743" s="6">
        <v>1</v>
      </c>
      <c r="J2743" s="127">
        <v>143.02000000000001</v>
      </c>
      <c r="K2743" s="127">
        <v>61.15</v>
      </c>
      <c r="L2743" s="127">
        <v>40.049999999999997</v>
      </c>
      <c r="M2743" s="127">
        <v>41.82</v>
      </c>
    </row>
    <row r="2744" spans="1:13">
      <c r="A2744" s="124">
        <v>2025</v>
      </c>
      <c r="B2744" s="124">
        <v>7</v>
      </c>
      <c r="C2744" s="126">
        <v>45869</v>
      </c>
      <c r="D2744" s="124">
        <v>53015001100</v>
      </c>
      <c r="E2744" s="124" t="s">
        <v>71</v>
      </c>
      <c r="F2744" s="6">
        <v>13</v>
      </c>
      <c r="G2744" s="6">
        <v>13</v>
      </c>
      <c r="H2744" s="6">
        <v>0</v>
      </c>
      <c r="I2744" s="6">
        <v>0</v>
      </c>
      <c r="J2744" s="127">
        <v>1623.34</v>
      </c>
      <c r="K2744" s="127">
        <v>1623.34</v>
      </c>
      <c r="L2744" s="127">
        <v>0</v>
      </c>
      <c r="M2744" s="127">
        <v>0</v>
      </c>
    </row>
    <row r="2745" spans="1:13">
      <c r="A2745" s="124">
        <v>2025</v>
      </c>
      <c r="B2745" s="124">
        <v>7</v>
      </c>
      <c r="C2745" s="126">
        <v>45869</v>
      </c>
      <c r="D2745" s="124">
        <v>53015001100</v>
      </c>
      <c r="E2745" s="124" t="s">
        <v>72</v>
      </c>
      <c r="F2745" s="6">
        <v>1</v>
      </c>
      <c r="G2745" s="6">
        <v>1</v>
      </c>
      <c r="H2745" s="6">
        <v>0</v>
      </c>
      <c r="I2745" s="6">
        <v>0</v>
      </c>
      <c r="J2745" s="127">
        <v>84.44</v>
      </c>
      <c r="K2745" s="127">
        <v>84.44</v>
      </c>
      <c r="L2745" s="127">
        <v>0</v>
      </c>
      <c r="M2745" s="127">
        <v>0</v>
      </c>
    </row>
    <row r="2746" spans="1:13">
      <c r="A2746" s="124">
        <v>2025</v>
      </c>
      <c r="B2746" s="124">
        <v>7</v>
      </c>
      <c r="C2746" s="126">
        <v>45869</v>
      </c>
      <c r="D2746" s="124">
        <v>53015001100</v>
      </c>
      <c r="E2746" s="124" t="s">
        <v>69</v>
      </c>
      <c r="F2746" s="6">
        <v>2</v>
      </c>
      <c r="G2746" s="6">
        <v>2</v>
      </c>
      <c r="H2746" s="6">
        <v>0</v>
      </c>
      <c r="I2746" s="6">
        <v>0</v>
      </c>
      <c r="J2746" s="127">
        <v>215.81</v>
      </c>
      <c r="K2746" s="127">
        <v>215.81</v>
      </c>
      <c r="L2746" s="127">
        <v>0</v>
      </c>
      <c r="M2746" s="127">
        <v>0</v>
      </c>
    </row>
    <row r="2747" spans="1:13">
      <c r="A2747" s="124">
        <v>2025</v>
      </c>
      <c r="B2747" s="124">
        <v>7</v>
      </c>
      <c r="C2747" s="126">
        <v>45869</v>
      </c>
      <c r="D2747" s="124">
        <v>53015001100</v>
      </c>
      <c r="E2747" s="124" t="s">
        <v>70</v>
      </c>
      <c r="F2747" s="6">
        <v>36</v>
      </c>
      <c r="G2747" s="6">
        <v>9</v>
      </c>
      <c r="H2747" s="6">
        <v>16</v>
      </c>
      <c r="I2747" s="6">
        <v>11</v>
      </c>
      <c r="J2747" s="127">
        <v>2597.1</v>
      </c>
      <c r="K2747" s="127">
        <v>679.58</v>
      </c>
      <c r="L2747" s="127">
        <v>642.92999999999995</v>
      </c>
      <c r="M2747" s="127">
        <v>1274.5899999999999</v>
      </c>
    </row>
    <row r="2748" spans="1:13">
      <c r="A2748" s="124">
        <v>2025</v>
      </c>
      <c r="B2748" s="124">
        <v>7</v>
      </c>
      <c r="C2748" s="126">
        <v>45869</v>
      </c>
      <c r="D2748" s="124">
        <v>53015001200</v>
      </c>
      <c r="E2748" s="124" t="s">
        <v>71</v>
      </c>
      <c r="F2748" s="6">
        <v>2</v>
      </c>
      <c r="G2748" s="6">
        <v>1</v>
      </c>
      <c r="H2748" s="6">
        <v>0</v>
      </c>
      <c r="I2748" s="6">
        <v>1</v>
      </c>
      <c r="J2748" s="127">
        <v>3177.21</v>
      </c>
      <c r="K2748" s="127">
        <v>1878.96</v>
      </c>
      <c r="L2748" s="127">
        <v>941.04</v>
      </c>
      <c r="M2748" s="127">
        <v>357.21</v>
      </c>
    </row>
    <row r="2749" spans="1:13">
      <c r="A2749" s="124">
        <v>2025</v>
      </c>
      <c r="B2749" s="124">
        <v>7</v>
      </c>
      <c r="C2749" s="126">
        <v>45869</v>
      </c>
      <c r="D2749" s="124">
        <v>53015001200</v>
      </c>
      <c r="E2749" s="124" t="s">
        <v>70</v>
      </c>
      <c r="F2749" s="6">
        <v>14</v>
      </c>
      <c r="G2749" s="6">
        <v>9</v>
      </c>
      <c r="H2749" s="6">
        <v>1</v>
      </c>
      <c r="I2749" s="6">
        <v>4</v>
      </c>
      <c r="J2749" s="127">
        <v>1027.33</v>
      </c>
      <c r="K2749" s="127">
        <v>417.59</v>
      </c>
      <c r="L2749" s="127">
        <v>261.5</v>
      </c>
      <c r="M2749" s="127">
        <v>348.24</v>
      </c>
    </row>
    <row r="2750" spans="1:13">
      <c r="A2750" s="124">
        <v>2025</v>
      </c>
      <c r="B2750" s="124">
        <v>7</v>
      </c>
      <c r="C2750" s="126">
        <v>45869</v>
      </c>
      <c r="D2750" s="124">
        <v>53015001300</v>
      </c>
      <c r="E2750" s="124" t="s">
        <v>71</v>
      </c>
      <c r="F2750" s="6">
        <v>1</v>
      </c>
      <c r="G2750" s="6">
        <v>0</v>
      </c>
      <c r="H2750" s="6">
        <v>0</v>
      </c>
      <c r="I2750" s="6">
        <v>1</v>
      </c>
      <c r="J2750" s="127">
        <v>58.6</v>
      </c>
      <c r="K2750" s="127">
        <v>0</v>
      </c>
      <c r="L2750" s="127">
        <v>20</v>
      </c>
      <c r="M2750" s="127">
        <v>38.6</v>
      </c>
    </row>
    <row r="2751" spans="1:13">
      <c r="A2751" s="124">
        <v>2025</v>
      </c>
      <c r="B2751" s="124">
        <v>7</v>
      </c>
      <c r="C2751" s="126">
        <v>45869</v>
      </c>
      <c r="D2751" s="124">
        <v>53015001300</v>
      </c>
      <c r="E2751" s="124" t="s">
        <v>72</v>
      </c>
      <c r="F2751" s="6">
        <v>1</v>
      </c>
      <c r="G2751" s="6">
        <v>0</v>
      </c>
      <c r="H2751" s="6">
        <v>1</v>
      </c>
      <c r="I2751" s="6">
        <v>0</v>
      </c>
      <c r="J2751" s="127">
        <v>1135.26</v>
      </c>
      <c r="K2751" s="127">
        <v>1135.25</v>
      </c>
      <c r="L2751" s="127">
        <v>0.01</v>
      </c>
      <c r="M2751" s="127">
        <v>0</v>
      </c>
    </row>
    <row r="2752" spans="1:13">
      <c r="A2752" s="124">
        <v>2025</v>
      </c>
      <c r="B2752" s="124">
        <v>7</v>
      </c>
      <c r="C2752" s="126">
        <v>45869</v>
      </c>
      <c r="D2752" s="124">
        <v>53015001300</v>
      </c>
      <c r="E2752" s="124" t="s">
        <v>70</v>
      </c>
      <c r="F2752" s="6">
        <v>5</v>
      </c>
      <c r="G2752" s="6">
        <v>1</v>
      </c>
      <c r="H2752" s="6">
        <v>2</v>
      </c>
      <c r="I2752" s="6">
        <v>2</v>
      </c>
      <c r="J2752" s="127">
        <v>327.56</v>
      </c>
      <c r="K2752" s="127">
        <v>7.63</v>
      </c>
      <c r="L2752" s="127">
        <v>81.84</v>
      </c>
      <c r="M2752" s="127">
        <v>238.09</v>
      </c>
    </row>
    <row r="2753" spans="1:13">
      <c r="A2753" s="124">
        <v>2025</v>
      </c>
      <c r="B2753" s="124">
        <v>7</v>
      </c>
      <c r="C2753" s="126">
        <v>45869</v>
      </c>
      <c r="D2753" s="124">
        <v>53015001502</v>
      </c>
      <c r="E2753" s="124" t="s">
        <v>71</v>
      </c>
      <c r="F2753" s="6">
        <v>14</v>
      </c>
      <c r="G2753" s="6">
        <v>7</v>
      </c>
      <c r="H2753" s="6">
        <v>3</v>
      </c>
      <c r="I2753" s="6">
        <v>4</v>
      </c>
      <c r="J2753" s="127">
        <v>4566.71</v>
      </c>
      <c r="K2753" s="127">
        <v>3094.62</v>
      </c>
      <c r="L2753" s="127">
        <v>765.14</v>
      </c>
      <c r="M2753" s="127">
        <v>706.95</v>
      </c>
    </row>
    <row r="2754" spans="1:13">
      <c r="A2754" s="124">
        <v>2025</v>
      </c>
      <c r="B2754" s="124">
        <v>7</v>
      </c>
      <c r="C2754" s="126">
        <v>45869</v>
      </c>
      <c r="D2754" s="124">
        <v>53015001502</v>
      </c>
      <c r="E2754" s="124" t="s">
        <v>72</v>
      </c>
      <c r="F2754" s="6">
        <v>3</v>
      </c>
      <c r="G2754" s="6">
        <v>3</v>
      </c>
      <c r="H2754" s="6">
        <v>0</v>
      </c>
      <c r="I2754" s="6">
        <v>0</v>
      </c>
      <c r="J2754" s="127">
        <v>1738.88</v>
      </c>
      <c r="K2754" s="127">
        <v>1738.88</v>
      </c>
      <c r="L2754" s="127">
        <v>0</v>
      </c>
      <c r="M2754" s="127">
        <v>0</v>
      </c>
    </row>
    <row r="2755" spans="1:13">
      <c r="A2755" s="124">
        <v>2025</v>
      </c>
      <c r="B2755" s="124">
        <v>7</v>
      </c>
      <c r="C2755" s="126">
        <v>45869</v>
      </c>
      <c r="D2755" s="124">
        <v>53015001502</v>
      </c>
      <c r="E2755" s="124" t="s">
        <v>69</v>
      </c>
      <c r="F2755" s="6">
        <v>2</v>
      </c>
      <c r="G2755" s="6">
        <v>2</v>
      </c>
      <c r="H2755" s="6">
        <v>0</v>
      </c>
      <c r="I2755" s="6">
        <v>0</v>
      </c>
      <c r="J2755" s="127">
        <v>3831.25</v>
      </c>
      <c r="K2755" s="127">
        <v>3831.25</v>
      </c>
      <c r="L2755" s="127">
        <v>0</v>
      </c>
      <c r="M2755" s="127">
        <v>0</v>
      </c>
    </row>
    <row r="2756" spans="1:13">
      <c r="A2756" s="124">
        <v>2025</v>
      </c>
      <c r="B2756" s="124">
        <v>7</v>
      </c>
      <c r="C2756" s="126">
        <v>45869</v>
      </c>
      <c r="D2756" s="124">
        <v>53015001502</v>
      </c>
      <c r="E2756" s="124" t="s">
        <v>70</v>
      </c>
      <c r="F2756" s="6">
        <v>86</v>
      </c>
      <c r="G2756" s="6">
        <v>27</v>
      </c>
      <c r="H2756" s="6">
        <v>23</v>
      </c>
      <c r="I2756" s="6">
        <v>36</v>
      </c>
      <c r="J2756" s="127">
        <v>9655.69</v>
      </c>
      <c r="K2756" s="127">
        <v>1880.87</v>
      </c>
      <c r="L2756" s="127">
        <v>2417.92</v>
      </c>
      <c r="M2756" s="127">
        <v>5356.9</v>
      </c>
    </row>
    <row r="2757" spans="1:13">
      <c r="A2757" s="124">
        <v>2025</v>
      </c>
      <c r="B2757" s="124">
        <v>7</v>
      </c>
      <c r="C2757" s="126">
        <v>45869</v>
      </c>
      <c r="D2757" s="124">
        <v>53015001600</v>
      </c>
      <c r="E2757" s="124" t="s">
        <v>71</v>
      </c>
      <c r="F2757" s="6">
        <v>3</v>
      </c>
      <c r="G2757" s="6">
        <v>1</v>
      </c>
      <c r="H2757" s="6">
        <v>2</v>
      </c>
      <c r="I2757" s="6">
        <v>0</v>
      </c>
      <c r="J2757" s="127">
        <v>722.83</v>
      </c>
      <c r="K2757" s="127">
        <v>696.29</v>
      </c>
      <c r="L2757" s="127">
        <v>26.54</v>
      </c>
      <c r="M2757" s="127">
        <v>0</v>
      </c>
    </row>
    <row r="2758" spans="1:13">
      <c r="A2758" s="124">
        <v>2025</v>
      </c>
      <c r="B2758" s="124">
        <v>7</v>
      </c>
      <c r="C2758" s="126">
        <v>45869</v>
      </c>
      <c r="D2758" s="124">
        <v>53015001600</v>
      </c>
      <c r="E2758" s="124" t="s">
        <v>72</v>
      </c>
      <c r="F2758" s="6">
        <v>4</v>
      </c>
      <c r="G2758" s="6">
        <v>4</v>
      </c>
      <c r="H2758" s="6">
        <v>0</v>
      </c>
      <c r="I2758" s="6">
        <v>0</v>
      </c>
      <c r="J2758" s="127">
        <v>533.48</v>
      </c>
      <c r="K2758" s="127">
        <v>533.48</v>
      </c>
      <c r="L2758" s="127">
        <v>0</v>
      </c>
      <c r="M2758" s="127">
        <v>0</v>
      </c>
    </row>
    <row r="2759" spans="1:13">
      <c r="A2759" s="124">
        <v>2025</v>
      </c>
      <c r="B2759" s="124">
        <v>7</v>
      </c>
      <c r="C2759" s="126">
        <v>45869</v>
      </c>
      <c r="D2759" s="124">
        <v>53015001600</v>
      </c>
      <c r="E2759" s="124" t="s">
        <v>70</v>
      </c>
      <c r="F2759" s="6">
        <v>21</v>
      </c>
      <c r="G2759" s="6">
        <v>9</v>
      </c>
      <c r="H2759" s="6">
        <v>5</v>
      </c>
      <c r="I2759" s="6">
        <v>7</v>
      </c>
      <c r="J2759" s="127">
        <v>2926.12</v>
      </c>
      <c r="K2759" s="127">
        <v>1140.06</v>
      </c>
      <c r="L2759" s="127">
        <v>715.92</v>
      </c>
      <c r="M2759" s="127">
        <v>1070.1400000000001</v>
      </c>
    </row>
    <row r="2760" spans="1:13">
      <c r="A2760" s="124">
        <v>2025</v>
      </c>
      <c r="B2760" s="124">
        <v>7</v>
      </c>
      <c r="C2760" s="126">
        <v>45869</v>
      </c>
      <c r="D2760" s="124">
        <v>53015002002</v>
      </c>
      <c r="E2760" s="124" t="s">
        <v>71</v>
      </c>
      <c r="F2760" s="6">
        <v>7</v>
      </c>
      <c r="G2760" s="6">
        <v>7</v>
      </c>
      <c r="H2760" s="6">
        <v>0</v>
      </c>
      <c r="I2760" s="6">
        <v>0</v>
      </c>
      <c r="J2760" s="127">
        <v>579.73</v>
      </c>
      <c r="K2760" s="127">
        <v>579.73</v>
      </c>
      <c r="L2760" s="127">
        <v>0</v>
      </c>
      <c r="M2760" s="127">
        <v>0</v>
      </c>
    </row>
    <row r="2761" spans="1:13">
      <c r="A2761" s="124">
        <v>2025</v>
      </c>
      <c r="B2761" s="124">
        <v>7</v>
      </c>
      <c r="C2761" s="126">
        <v>45869</v>
      </c>
      <c r="D2761" s="124">
        <v>53015002002</v>
      </c>
      <c r="E2761" s="124" t="s">
        <v>72</v>
      </c>
      <c r="F2761" s="6">
        <v>4</v>
      </c>
      <c r="G2761" s="6">
        <v>4</v>
      </c>
      <c r="H2761" s="6">
        <v>0</v>
      </c>
      <c r="I2761" s="6">
        <v>0</v>
      </c>
      <c r="J2761" s="127">
        <v>646.80999999999995</v>
      </c>
      <c r="K2761" s="127">
        <v>646.80999999999995</v>
      </c>
      <c r="L2761" s="127">
        <v>0</v>
      </c>
      <c r="M2761" s="127">
        <v>0</v>
      </c>
    </row>
    <row r="2762" spans="1:13">
      <c r="A2762" s="124">
        <v>2025</v>
      </c>
      <c r="B2762" s="124">
        <v>7</v>
      </c>
      <c r="C2762" s="126">
        <v>45869</v>
      </c>
      <c r="D2762" s="124">
        <v>53015002002</v>
      </c>
      <c r="E2762" s="124" t="s">
        <v>70</v>
      </c>
      <c r="F2762" s="6">
        <v>11</v>
      </c>
      <c r="G2762" s="6">
        <v>4</v>
      </c>
      <c r="H2762" s="6">
        <v>1</v>
      </c>
      <c r="I2762" s="6">
        <v>6</v>
      </c>
      <c r="J2762" s="127">
        <v>1198.8499999999999</v>
      </c>
      <c r="K2762" s="127">
        <v>318.83999999999997</v>
      </c>
      <c r="L2762" s="127">
        <v>247.12</v>
      </c>
      <c r="M2762" s="127">
        <v>632.89</v>
      </c>
    </row>
    <row r="2763" spans="1:13">
      <c r="A2763" s="124">
        <v>2025</v>
      </c>
      <c r="B2763" s="124">
        <v>7</v>
      </c>
      <c r="C2763" s="126">
        <v>45869</v>
      </c>
      <c r="D2763" s="124">
        <v>53015002100</v>
      </c>
      <c r="E2763" s="124" t="s">
        <v>71</v>
      </c>
      <c r="F2763" s="6">
        <v>21</v>
      </c>
      <c r="G2763" s="6">
        <v>8</v>
      </c>
      <c r="H2763" s="6">
        <v>5</v>
      </c>
      <c r="I2763" s="6">
        <v>8</v>
      </c>
      <c r="J2763" s="127">
        <v>5372.15</v>
      </c>
      <c r="K2763" s="127">
        <v>1567.49</v>
      </c>
      <c r="L2763" s="127">
        <v>1195.27</v>
      </c>
      <c r="M2763" s="127">
        <v>2609.39</v>
      </c>
    </row>
    <row r="2764" spans="1:13">
      <c r="A2764" s="124">
        <v>2025</v>
      </c>
      <c r="B2764" s="124">
        <v>7</v>
      </c>
      <c r="C2764" s="126">
        <v>45869</v>
      </c>
      <c r="D2764" s="124">
        <v>53015002100</v>
      </c>
      <c r="E2764" s="124" t="s">
        <v>72</v>
      </c>
      <c r="F2764" s="6">
        <v>1</v>
      </c>
      <c r="G2764" s="6">
        <v>1</v>
      </c>
      <c r="H2764" s="6">
        <v>0</v>
      </c>
      <c r="I2764" s="6">
        <v>0</v>
      </c>
      <c r="J2764" s="127">
        <v>21.28</v>
      </c>
      <c r="K2764" s="127">
        <v>21.28</v>
      </c>
      <c r="L2764" s="127">
        <v>0</v>
      </c>
      <c r="M2764" s="127">
        <v>0</v>
      </c>
    </row>
    <row r="2765" spans="1:13">
      <c r="A2765" s="124">
        <v>2025</v>
      </c>
      <c r="B2765" s="124">
        <v>7</v>
      </c>
      <c r="C2765" s="126">
        <v>45869</v>
      </c>
      <c r="D2765" s="124">
        <v>53015002100</v>
      </c>
      <c r="E2765" s="124" t="s">
        <v>70</v>
      </c>
      <c r="F2765" s="6">
        <v>3</v>
      </c>
      <c r="G2765" s="6">
        <v>0</v>
      </c>
      <c r="H2765" s="6">
        <v>0</v>
      </c>
      <c r="I2765" s="6">
        <v>3</v>
      </c>
      <c r="J2765" s="127">
        <v>375.64</v>
      </c>
      <c r="K2765" s="127">
        <v>69.459999999999994</v>
      </c>
      <c r="L2765" s="127">
        <v>82.64</v>
      </c>
      <c r="M2765" s="127">
        <v>223.54</v>
      </c>
    </row>
    <row r="2766" spans="1:13">
      <c r="A2766" s="124">
        <v>2025</v>
      </c>
      <c r="B2766" s="124">
        <v>7</v>
      </c>
      <c r="C2766" s="126">
        <v>45869</v>
      </c>
      <c r="D2766" s="124">
        <v>53017950300</v>
      </c>
      <c r="E2766" s="124" t="s">
        <v>71</v>
      </c>
      <c r="F2766" s="6">
        <v>1</v>
      </c>
      <c r="G2766" s="6">
        <v>1</v>
      </c>
      <c r="H2766" s="6">
        <v>0</v>
      </c>
      <c r="I2766" s="6">
        <v>0</v>
      </c>
      <c r="J2766" s="127">
        <v>0.1</v>
      </c>
      <c r="K2766" s="127">
        <v>0.1</v>
      </c>
      <c r="L2766" s="127">
        <v>0</v>
      </c>
      <c r="M2766" s="127">
        <v>0</v>
      </c>
    </row>
    <row r="2767" spans="1:13">
      <c r="A2767" s="124">
        <v>2025</v>
      </c>
      <c r="B2767" s="124">
        <v>7</v>
      </c>
      <c r="C2767" s="126">
        <v>45869</v>
      </c>
      <c r="D2767" s="124">
        <v>53017950500</v>
      </c>
      <c r="E2767" s="124" t="s">
        <v>71</v>
      </c>
      <c r="F2767" s="6">
        <v>3</v>
      </c>
      <c r="G2767" s="6">
        <v>1</v>
      </c>
      <c r="H2767" s="6">
        <v>1</v>
      </c>
      <c r="I2767" s="6">
        <v>1</v>
      </c>
      <c r="J2767" s="127">
        <v>6795.28</v>
      </c>
      <c r="K2767" s="127">
        <v>3451.45</v>
      </c>
      <c r="L2767" s="127">
        <v>2566.3200000000002</v>
      </c>
      <c r="M2767" s="127">
        <v>777.51</v>
      </c>
    </row>
    <row r="2768" spans="1:13">
      <c r="A2768" s="124">
        <v>2025</v>
      </c>
      <c r="B2768" s="124">
        <v>7</v>
      </c>
      <c r="C2768" s="126">
        <v>45869</v>
      </c>
      <c r="D2768" s="124">
        <v>53017950500</v>
      </c>
      <c r="E2768" s="124" t="s">
        <v>70</v>
      </c>
      <c r="F2768" s="6">
        <v>11</v>
      </c>
      <c r="G2768" s="6">
        <v>6</v>
      </c>
      <c r="H2768" s="6">
        <v>1</v>
      </c>
      <c r="I2768" s="6">
        <v>4</v>
      </c>
      <c r="J2768" s="127">
        <v>537</v>
      </c>
      <c r="K2768" s="127">
        <v>246.08</v>
      </c>
      <c r="L2768" s="127">
        <v>81.69</v>
      </c>
      <c r="M2768" s="127">
        <v>209.23</v>
      </c>
    </row>
    <row r="2769" spans="1:13">
      <c r="A2769" s="124">
        <v>2025</v>
      </c>
      <c r="B2769" s="124">
        <v>7</v>
      </c>
      <c r="C2769" s="126">
        <v>45869</v>
      </c>
      <c r="D2769" s="124">
        <v>53017950600</v>
      </c>
      <c r="E2769" s="124" t="s">
        <v>70</v>
      </c>
      <c r="F2769" s="6">
        <v>3</v>
      </c>
      <c r="G2769" s="6">
        <v>0</v>
      </c>
      <c r="H2769" s="6">
        <v>0</v>
      </c>
      <c r="I2769" s="6">
        <v>3</v>
      </c>
      <c r="J2769" s="127">
        <v>1232.45</v>
      </c>
      <c r="K2769" s="127">
        <v>39.26</v>
      </c>
      <c r="L2769" s="127">
        <v>53.19</v>
      </c>
      <c r="M2769" s="127">
        <v>1140</v>
      </c>
    </row>
    <row r="2770" spans="1:13">
      <c r="A2770" s="124">
        <v>2025</v>
      </c>
      <c r="B2770" s="124">
        <v>7</v>
      </c>
      <c r="C2770" s="126">
        <v>45869</v>
      </c>
      <c r="D2770" s="124">
        <v>53017950700</v>
      </c>
      <c r="E2770" s="124" t="s">
        <v>70</v>
      </c>
      <c r="F2770" s="6">
        <v>3</v>
      </c>
      <c r="G2770" s="6">
        <v>3</v>
      </c>
      <c r="H2770" s="6">
        <v>0</v>
      </c>
      <c r="I2770" s="6">
        <v>0</v>
      </c>
      <c r="J2770" s="127">
        <v>118.27</v>
      </c>
      <c r="K2770" s="127">
        <v>118.27</v>
      </c>
      <c r="L2770" s="127">
        <v>0</v>
      </c>
      <c r="M2770" s="127">
        <v>0</v>
      </c>
    </row>
    <row r="2771" spans="1:13">
      <c r="A2771" s="124">
        <v>2025</v>
      </c>
      <c r="B2771" s="124">
        <v>7</v>
      </c>
      <c r="C2771" s="126">
        <v>45869</v>
      </c>
      <c r="D2771" s="124">
        <v>53017950800</v>
      </c>
      <c r="E2771" s="124" t="s">
        <v>71</v>
      </c>
      <c r="F2771" s="6">
        <v>2</v>
      </c>
      <c r="G2771" s="6">
        <v>1</v>
      </c>
      <c r="H2771" s="6">
        <v>0</v>
      </c>
      <c r="I2771" s="6">
        <v>1</v>
      </c>
      <c r="J2771" s="127">
        <v>1939.85</v>
      </c>
      <c r="K2771" s="127">
        <v>149.88</v>
      </c>
      <c r="L2771" s="127">
        <v>214.68</v>
      </c>
      <c r="M2771" s="127">
        <v>1575.29</v>
      </c>
    </row>
    <row r="2772" spans="1:13">
      <c r="A2772" s="124">
        <v>2025</v>
      </c>
      <c r="B2772" s="124">
        <v>7</v>
      </c>
      <c r="C2772" s="126">
        <v>45869</v>
      </c>
      <c r="D2772" s="124">
        <v>53017950800</v>
      </c>
      <c r="E2772" s="124" t="s">
        <v>70</v>
      </c>
      <c r="F2772" s="6">
        <v>3</v>
      </c>
      <c r="G2772" s="6">
        <v>1</v>
      </c>
      <c r="H2772" s="6">
        <v>1</v>
      </c>
      <c r="I2772" s="6">
        <v>1</v>
      </c>
      <c r="J2772" s="127">
        <v>172.88</v>
      </c>
      <c r="K2772" s="127">
        <v>68.260000000000005</v>
      </c>
      <c r="L2772" s="127">
        <v>59.46</v>
      </c>
      <c r="M2772" s="127">
        <v>45.16</v>
      </c>
    </row>
    <row r="2773" spans="1:13">
      <c r="A2773" s="124">
        <v>2025</v>
      </c>
      <c r="B2773" s="124">
        <v>7</v>
      </c>
      <c r="C2773" s="126">
        <v>45869</v>
      </c>
      <c r="D2773" s="124">
        <v>53021020100</v>
      </c>
      <c r="E2773" s="124" t="s">
        <v>71</v>
      </c>
      <c r="F2773" s="6">
        <v>21</v>
      </c>
      <c r="G2773" s="6">
        <v>12</v>
      </c>
      <c r="H2773" s="6">
        <v>2</v>
      </c>
      <c r="I2773" s="6">
        <v>7</v>
      </c>
      <c r="J2773" s="127">
        <v>22550.47</v>
      </c>
      <c r="K2773" s="127">
        <v>4929.07</v>
      </c>
      <c r="L2773" s="127">
        <v>1987.55</v>
      </c>
      <c r="M2773" s="127">
        <v>15633.85</v>
      </c>
    </row>
    <row r="2774" spans="1:13">
      <c r="A2774" s="124">
        <v>2025</v>
      </c>
      <c r="B2774" s="124">
        <v>7</v>
      </c>
      <c r="C2774" s="126">
        <v>45869</v>
      </c>
      <c r="D2774" s="124">
        <v>53021020100</v>
      </c>
      <c r="E2774" s="124" t="s">
        <v>70</v>
      </c>
      <c r="F2774" s="6">
        <v>93</v>
      </c>
      <c r="G2774" s="6">
        <v>45</v>
      </c>
      <c r="H2774" s="6">
        <v>13</v>
      </c>
      <c r="I2774" s="6">
        <v>35</v>
      </c>
      <c r="J2774" s="127">
        <v>7646.02</v>
      </c>
      <c r="K2774" s="127">
        <v>2503.87</v>
      </c>
      <c r="L2774" s="127">
        <v>1302.71</v>
      </c>
      <c r="M2774" s="127">
        <v>3839.44</v>
      </c>
    </row>
    <row r="2775" spans="1:13">
      <c r="A2775" s="124">
        <v>2025</v>
      </c>
      <c r="B2775" s="124">
        <v>7</v>
      </c>
      <c r="C2775" s="126">
        <v>45869</v>
      </c>
      <c r="D2775" s="124">
        <v>53021020200</v>
      </c>
      <c r="E2775" s="124" t="s">
        <v>71</v>
      </c>
      <c r="F2775" s="6">
        <v>18</v>
      </c>
      <c r="G2775" s="6">
        <v>11</v>
      </c>
      <c r="H2775" s="6">
        <v>4</v>
      </c>
      <c r="I2775" s="6">
        <v>3</v>
      </c>
      <c r="J2775" s="127">
        <v>4881.32</v>
      </c>
      <c r="K2775" s="127">
        <v>2531.21</v>
      </c>
      <c r="L2775" s="127">
        <v>788.44</v>
      </c>
      <c r="M2775" s="127">
        <v>1561.67</v>
      </c>
    </row>
    <row r="2776" spans="1:13">
      <c r="A2776" s="124">
        <v>2025</v>
      </c>
      <c r="B2776" s="124">
        <v>7</v>
      </c>
      <c r="C2776" s="126">
        <v>45869</v>
      </c>
      <c r="D2776" s="124">
        <v>53021020200</v>
      </c>
      <c r="E2776" s="124" t="s">
        <v>72</v>
      </c>
      <c r="F2776" s="6">
        <v>1</v>
      </c>
      <c r="G2776" s="6">
        <v>1</v>
      </c>
      <c r="H2776" s="6">
        <v>0</v>
      </c>
      <c r="I2776" s="6">
        <v>0</v>
      </c>
      <c r="J2776" s="127">
        <v>26.66</v>
      </c>
      <c r="K2776" s="127">
        <v>26.66</v>
      </c>
      <c r="L2776" s="127">
        <v>0</v>
      </c>
      <c r="M2776" s="127">
        <v>0</v>
      </c>
    </row>
    <row r="2777" spans="1:13">
      <c r="A2777" s="124">
        <v>2025</v>
      </c>
      <c r="B2777" s="124">
        <v>7</v>
      </c>
      <c r="C2777" s="126">
        <v>45869</v>
      </c>
      <c r="D2777" s="124">
        <v>53021020200</v>
      </c>
      <c r="E2777" s="124" t="s">
        <v>70</v>
      </c>
      <c r="F2777" s="6">
        <v>55</v>
      </c>
      <c r="G2777" s="6">
        <v>22</v>
      </c>
      <c r="H2777" s="6">
        <v>11</v>
      </c>
      <c r="I2777" s="6">
        <v>22</v>
      </c>
      <c r="J2777" s="127">
        <v>3761.59</v>
      </c>
      <c r="K2777" s="127">
        <v>796.35</v>
      </c>
      <c r="L2777" s="127">
        <v>612.15</v>
      </c>
      <c r="M2777" s="127">
        <v>2353.09</v>
      </c>
    </row>
    <row r="2778" spans="1:13">
      <c r="A2778" s="124">
        <v>2025</v>
      </c>
      <c r="B2778" s="124">
        <v>7</v>
      </c>
      <c r="C2778" s="126">
        <v>45869</v>
      </c>
      <c r="D2778" s="124">
        <v>53021020300</v>
      </c>
      <c r="E2778" s="124" t="s">
        <v>71</v>
      </c>
      <c r="F2778" s="6">
        <v>6</v>
      </c>
      <c r="G2778" s="6">
        <v>3</v>
      </c>
      <c r="H2778" s="6">
        <v>2</v>
      </c>
      <c r="I2778" s="6">
        <v>1</v>
      </c>
      <c r="J2778" s="127">
        <v>1228.4000000000001</v>
      </c>
      <c r="K2778" s="127">
        <v>1098.22</v>
      </c>
      <c r="L2778" s="127">
        <v>78.58</v>
      </c>
      <c r="M2778" s="127">
        <v>51.6</v>
      </c>
    </row>
    <row r="2779" spans="1:13">
      <c r="A2779" s="124">
        <v>2025</v>
      </c>
      <c r="B2779" s="124">
        <v>7</v>
      </c>
      <c r="C2779" s="126">
        <v>45869</v>
      </c>
      <c r="D2779" s="124">
        <v>53021020300</v>
      </c>
      <c r="E2779" s="124" t="s">
        <v>70</v>
      </c>
      <c r="F2779" s="6">
        <v>51</v>
      </c>
      <c r="G2779" s="6">
        <v>18</v>
      </c>
      <c r="H2779" s="6">
        <v>12</v>
      </c>
      <c r="I2779" s="6">
        <v>21</v>
      </c>
      <c r="J2779" s="127">
        <v>4510.1899999999996</v>
      </c>
      <c r="K2779" s="127">
        <v>1360.84</v>
      </c>
      <c r="L2779" s="127">
        <v>799.15</v>
      </c>
      <c r="M2779" s="127">
        <v>2350.1999999999998</v>
      </c>
    </row>
    <row r="2780" spans="1:13">
      <c r="A2780" s="124">
        <v>2025</v>
      </c>
      <c r="B2780" s="124">
        <v>7</v>
      </c>
      <c r="C2780" s="126">
        <v>45869</v>
      </c>
      <c r="D2780" s="124">
        <v>53021020400</v>
      </c>
      <c r="E2780" s="124" t="s">
        <v>71</v>
      </c>
      <c r="F2780" s="6">
        <v>11</v>
      </c>
      <c r="G2780" s="6">
        <v>8</v>
      </c>
      <c r="H2780" s="6">
        <v>1</v>
      </c>
      <c r="I2780" s="6">
        <v>2</v>
      </c>
      <c r="J2780" s="127">
        <v>7454.83</v>
      </c>
      <c r="K2780" s="127">
        <v>1582.03</v>
      </c>
      <c r="L2780" s="127">
        <v>1408.89</v>
      </c>
      <c r="M2780" s="127">
        <v>4463.91</v>
      </c>
    </row>
    <row r="2781" spans="1:13">
      <c r="A2781" s="124">
        <v>2025</v>
      </c>
      <c r="B2781" s="124">
        <v>7</v>
      </c>
      <c r="C2781" s="126">
        <v>45869</v>
      </c>
      <c r="D2781" s="124">
        <v>53021020400</v>
      </c>
      <c r="E2781" s="124" t="s">
        <v>70</v>
      </c>
      <c r="F2781" s="6">
        <v>55</v>
      </c>
      <c r="G2781" s="6">
        <v>21</v>
      </c>
      <c r="H2781" s="6">
        <v>10</v>
      </c>
      <c r="I2781" s="6">
        <v>24</v>
      </c>
      <c r="J2781" s="127">
        <v>4817.3</v>
      </c>
      <c r="K2781" s="127">
        <v>1076.08</v>
      </c>
      <c r="L2781" s="127">
        <v>749.95</v>
      </c>
      <c r="M2781" s="127">
        <v>2991.27</v>
      </c>
    </row>
    <row r="2782" spans="1:13">
      <c r="A2782" s="124">
        <v>2025</v>
      </c>
      <c r="B2782" s="124">
        <v>7</v>
      </c>
      <c r="C2782" s="126">
        <v>45869</v>
      </c>
      <c r="D2782" s="124">
        <v>53021020501</v>
      </c>
      <c r="E2782" s="124" t="s">
        <v>70</v>
      </c>
      <c r="F2782" s="6">
        <v>59</v>
      </c>
      <c r="G2782" s="6">
        <v>29</v>
      </c>
      <c r="H2782" s="6">
        <v>10</v>
      </c>
      <c r="I2782" s="6">
        <v>20</v>
      </c>
      <c r="J2782" s="127">
        <v>5157.05</v>
      </c>
      <c r="K2782" s="127">
        <v>1857.42</v>
      </c>
      <c r="L2782" s="127">
        <v>1182.1300000000001</v>
      </c>
      <c r="M2782" s="127">
        <v>2117.5</v>
      </c>
    </row>
    <row r="2783" spans="1:13">
      <c r="A2783" s="124">
        <v>2025</v>
      </c>
      <c r="B2783" s="124">
        <v>7</v>
      </c>
      <c r="C2783" s="126">
        <v>45869</v>
      </c>
      <c r="D2783" s="124">
        <v>53021020502</v>
      </c>
      <c r="E2783" s="124" t="s">
        <v>71</v>
      </c>
      <c r="F2783" s="6">
        <v>5</v>
      </c>
      <c r="G2783" s="6">
        <v>4</v>
      </c>
      <c r="H2783" s="6">
        <v>0</v>
      </c>
      <c r="I2783" s="6">
        <v>1</v>
      </c>
      <c r="J2783" s="127">
        <v>1742</v>
      </c>
      <c r="K2783" s="127">
        <v>235.64</v>
      </c>
      <c r="L2783" s="127">
        <v>62.17</v>
      </c>
      <c r="M2783" s="127">
        <v>1444.19</v>
      </c>
    </row>
    <row r="2784" spans="1:13">
      <c r="A2784" s="124">
        <v>2025</v>
      </c>
      <c r="B2784" s="124">
        <v>7</v>
      </c>
      <c r="C2784" s="126">
        <v>45869</v>
      </c>
      <c r="D2784" s="124">
        <v>53021020502</v>
      </c>
      <c r="E2784" s="124" t="s">
        <v>72</v>
      </c>
      <c r="F2784" s="6">
        <v>1</v>
      </c>
      <c r="G2784" s="6">
        <v>0</v>
      </c>
      <c r="H2784" s="6">
        <v>0</v>
      </c>
      <c r="I2784" s="6">
        <v>1</v>
      </c>
      <c r="J2784" s="127">
        <v>6505.66</v>
      </c>
      <c r="K2784" s="127">
        <v>21.7</v>
      </c>
      <c r="L2784" s="127">
        <v>21.7</v>
      </c>
      <c r="M2784" s="127">
        <v>6462.26</v>
      </c>
    </row>
    <row r="2785" spans="1:13">
      <c r="A2785" s="124">
        <v>2025</v>
      </c>
      <c r="B2785" s="124">
        <v>7</v>
      </c>
      <c r="C2785" s="126">
        <v>45869</v>
      </c>
      <c r="D2785" s="124">
        <v>53021020502</v>
      </c>
      <c r="E2785" s="124" t="s">
        <v>70</v>
      </c>
      <c r="F2785" s="6">
        <v>187</v>
      </c>
      <c r="G2785" s="6">
        <v>85</v>
      </c>
      <c r="H2785" s="6">
        <v>34</v>
      </c>
      <c r="I2785" s="6">
        <v>68</v>
      </c>
      <c r="J2785" s="127">
        <v>15107.85</v>
      </c>
      <c r="K2785" s="127">
        <v>4679.1400000000003</v>
      </c>
      <c r="L2785" s="127">
        <v>3059.86</v>
      </c>
      <c r="M2785" s="127">
        <v>7368.85</v>
      </c>
    </row>
    <row r="2786" spans="1:13">
      <c r="A2786" s="124">
        <v>2025</v>
      </c>
      <c r="B2786" s="124">
        <v>7</v>
      </c>
      <c r="C2786" s="126">
        <v>45869</v>
      </c>
      <c r="D2786" s="124">
        <v>53021020601</v>
      </c>
      <c r="E2786" s="124" t="s">
        <v>71</v>
      </c>
      <c r="F2786" s="6">
        <v>1</v>
      </c>
      <c r="G2786" s="6">
        <v>1</v>
      </c>
      <c r="H2786" s="6">
        <v>0</v>
      </c>
      <c r="I2786" s="6">
        <v>0</v>
      </c>
      <c r="J2786" s="127">
        <v>26.1</v>
      </c>
      <c r="K2786" s="127">
        <v>26.1</v>
      </c>
      <c r="L2786" s="127">
        <v>0</v>
      </c>
      <c r="M2786" s="127">
        <v>0</v>
      </c>
    </row>
    <row r="2787" spans="1:13">
      <c r="A2787" s="124">
        <v>2025</v>
      </c>
      <c r="B2787" s="124">
        <v>7</v>
      </c>
      <c r="C2787" s="126">
        <v>45869</v>
      </c>
      <c r="D2787" s="124">
        <v>53021020601</v>
      </c>
      <c r="E2787" s="124" t="s">
        <v>70</v>
      </c>
      <c r="F2787" s="6">
        <v>287</v>
      </c>
      <c r="G2787" s="6">
        <v>130</v>
      </c>
      <c r="H2787" s="6">
        <v>55</v>
      </c>
      <c r="I2787" s="6">
        <v>102</v>
      </c>
      <c r="J2787" s="127">
        <v>23966.080000000002</v>
      </c>
      <c r="K2787" s="127">
        <v>7709.87</v>
      </c>
      <c r="L2787" s="127">
        <v>4075.55</v>
      </c>
      <c r="M2787" s="127">
        <v>12180.66</v>
      </c>
    </row>
    <row r="2788" spans="1:13">
      <c r="A2788" s="124">
        <v>2025</v>
      </c>
      <c r="B2788" s="124">
        <v>7</v>
      </c>
      <c r="C2788" s="126">
        <v>45869</v>
      </c>
      <c r="D2788" s="124">
        <v>53021020603</v>
      </c>
      <c r="E2788" s="124" t="s">
        <v>71</v>
      </c>
      <c r="F2788" s="6">
        <v>1</v>
      </c>
      <c r="G2788" s="6">
        <v>1</v>
      </c>
      <c r="H2788" s="6">
        <v>0</v>
      </c>
      <c r="I2788" s="6">
        <v>0</v>
      </c>
      <c r="J2788" s="127">
        <v>28.3</v>
      </c>
      <c r="K2788" s="127">
        <v>28.3</v>
      </c>
      <c r="L2788" s="127">
        <v>0</v>
      </c>
      <c r="M2788" s="127">
        <v>0</v>
      </c>
    </row>
    <row r="2789" spans="1:13">
      <c r="A2789" s="124">
        <v>2025</v>
      </c>
      <c r="B2789" s="124">
        <v>7</v>
      </c>
      <c r="C2789" s="126">
        <v>45869</v>
      </c>
      <c r="D2789" s="124">
        <v>53021020603</v>
      </c>
      <c r="E2789" s="124" t="s">
        <v>70</v>
      </c>
      <c r="F2789" s="6">
        <v>192</v>
      </c>
      <c r="G2789" s="6">
        <v>90</v>
      </c>
      <c r="H2789" s="6">
        <v>40</v>
      </c>
      <c r="I2789" s="6">
        <v>62</v>
      </c>
      <c r="J2789" s="127">
        <v>18909.810000000001</v>
      </c>
      <c r="K2789" s="127">
        <v>6045.93</v>
      </c>
      <c r="L2789" s="127">
        <v>3780.22</v>
      </c>
      <c r="M2789" s="127">
        <v>9083.66</v>
      </c>
    </row>
    <row r="2790" spans="1:13">
      <c r="A2790" s="124">
        <v>2025</v>
      </c>
      <c r="B2790" s="124">
        <v>7</v>
      </c>
      <c r="C2790" s="126">
        <v>45869</v>
      </c>
      <c r="D2790" s="124">
        <v>53021020605</v>
      </c>
      <c r="E2790" s="124" t="s">
        <v>71</v>
      </c>
      <c r="F2790" s="6">
        <v>13</v>
      </c>
      <c r="G2790" s="6">
        <v>4</v>
      </c>
      <c r="H2790" s="6">
        <v>4</v>
      </c>
      <c r="I2790" s="6">
        <v>5</v>
      </c>
      <c r="J2790" s="127">
        <v>4966.78</v>
      </c>
      <c r="K2790" s="127">
        <v>2173.08</v>
      </c>
      <c r="L2790" s="127">
        <v>1831.3</v>
      </c>
      <c r="M2790" s="127">
        <v>962.4</v>
      </c>
    </row>
    <row r="2791" spans="1:13">
      <c r="A2791" s="124">
        <v>2025</v>
      </c>
      <c r="B2791" s="124">
        <v>7</v>
      </c>
      <c r="C2791" s="126">
        <v>45869</v>
      </c>
      <c r="D2791" s="124">
        <v>53021020605</v>
      </c>
      <c r="E2791" s="124" t="s">
        <v>72</v>
      </c>
      <c r="F2791" s="6">
        <v>2</v>
      </c>
      <c r="G2791" s="6">
        <v>2</v>
      </c>
      <c r="H2791" s="6">
        <v>0</v>
      </c>
      <c r="I2791" s="6">
        <v>0</v>
      </c>
      <c r="J2791" s="127">
        <v>2096.11</v>
      </c>
      <c r="K2791" s="127">
        <v>2096.11</v>
      </c>
      <c r="L2791" s="127">
        <v>0</v>
      </c>
      <c r="M2791" s="127">
        <v>0</v>
      </c>
    </row>
    <row r="2792" spans="1:13">
      <c r="A2792" s="124">
        <v>2025</v>
      </c>
      <c r="B2792" s="124">
        <v>7</v>
      </c>
      <c r="C2792" s="126">
        <v>45869</v>
      </c>
      <c r="D2792" s="124">
        <v>53021020605</v>
      </c>
      <c r="E2792" s="124" t="s">
        <v>70</v>
      </c>
      <c r="F2792" s="6">
        <v>304</v>
      </c>
      <c r="G2792" s="6">
        <v>150</v>
      </c>
      <c r="H2792" s="6">
        <v>47</v>
      </c>
      <c r="I2792" s="6">
        <v>107</v>
      </c>
      <c r="J2792" s="127">
        <v>31134.49</v>
      </c>
      <c r="K2792" s="127">
        <v>9932.4</v>
      </c>
      <c r="L2792" s="127">
        <v>5613.53</v>
      </c>
      <c r="M2792" s="127">
        <v>15588.56</v>
      </c>
    </row>
    <row r="2793" spans="1:13">
      <c r="A2793" s="124">
        <v>2025</v>
      </c>
      <c r="B2793" s="124">
        <v>7</v>
      </c>
      <c r="C2793" s="126">
        <v>45869</v>
      </c>
      <c r="D2793" s="124">
        <v>53021020606</v>
      </c>
      <c r="E2793" s="124" t="s">
        <v>71</v>
      </c>
      <c r="F2793" s="6">
        <v>9</v>
      </c>
      <c r="G2793" s="6">
        <v>7</v>
      </c>
      <c r="H2793" s="6">
        <v>2</v>
      </c>
      <c r="I2793" s="6">
        <v>0</v>
      </c>
      <c r="J2793" s="127">
        <v>1235.48</v>
      </c>
      <c r="K2793" s="127">
        <v>1085.6199999999999</v>
      </c>
      <c r="L2793" s="127">
        <v>149.86000000000001</v>
      </c>
      <c r="M2793" s="127">
        <v>0</v>
      </c>
    </row>
    <row r="2794" spans="1:13">
      <c r="A2794" s="124">
        <v>2025</v>
      </c>
      <c r="B2794" s="124">
        <v>7</v>
      </c>
      <c r="C2794" s="126">
        <v>45869</v>
      </c>
      <c r="D2794" s="124">
        <v>53021020606</v>
      </c>
      <c r="E2794" s="124" t="s">
        <v>70</v>
      </c>
      <c r="F2794" s="6">
        <v>381</v>
      </c>
      <c r="G2794" s="6">
        <v>170</v>
      </c>
      <c r="H2794" s="6">
        <v>70</v>
      </c>
      <c r="I2794" s="6">
        <v>141</v>
      </c>
      <c r="J2794" s="127">
        <v>44136.18</v>
      </c>
      <c r="K2794" s="127">
        <v>14313.34</v>
      </c>
      <c r="L2794" s="127">
        <v>8680.6299999999992</v>
      </c>
      <c r="M2794" s="127">
        <v>21142.21</v>
      </c>
    </row>
    <row r="2795" spans="1:13">
      <c r="A2795" s="124">
        <v>2025</v>
      </c>
      <c r="B2795" s="124">
        <v>7</v>
      </c>
      <c r="C2795" s="126">
        <v>45869</v>
      </c>
      <c r="D2795" s="124">
        <v>53021980100</v>
      </c>
      <c r="E2795" s="124" t="s">
        <v>71</v>
      </c>
      <c r="F2795" s="6">
        <v>4</v>
      </c>
      <c r="G2795" s="6">
        <v>3</v>
      </c>
      <c r="H2795" s="6">
        <v>1</v>
      </c>
      <c r="I2795" s="6">
        <v>0</v>
      </c>
      <c r="J2795" s="127">
        <v>283.22000000000003</v>
      </c>
      <c r="K2795" s="127">
        <v>179.74</v>
      </c>
      <c r="L2795" s="127">
        <v>103.48</v>
      </c>
      <c r="M2795" s="127">
        <v>0</v>
      </c>
    </row>
    <row r="2796" spans="1:13">
      <c r="A2796" s="124">
        <v>2025</v>
      </c>
      <c r="B2796" s="124">
        <v>7</v>
      </c>
      <c r="C2796" s="126">
        <v>45869</v>
      </c>
      <c r="D2796" s="124">
        <v>53021980100</v>
      </c>
      <c r="E2796" s="124" t="s">
        <v>72</v>
      </c>
      <c r="F2796" s="6">
        <v>1</v>
      </c>
      <c r="G2796" s="6">
        <v>1</v>
      </c>
      <c r="H2796" s="6">
        <v>0</v>
      </c>
      <c r="I2796" s="6">
        <v>0</v>
      </c>
      <c r="J2796" s="127">
        <v>38.21</v>
      </c>
      <c r="K2796" s="127">
        <v>38.21</v>
      </c>
      <c r="L2796" s="127">
        <v>0</v>
      </c>
      <c r="M2796" s="127">
        <v>0</v>
      </c>
    </row>
    <row r="2797" spans="1:13">
      <c r="A2797" s="124">
        <v>2025</v>
      </c>
      <c r="B2797" s="124">
        <v>7</v>
      </c>
      <c r="C2797" s="126">
        <v>45869</v>
      </c>
      <c r="D2797" s="124">
        <v>53025010500</v>
      </c>
      <c r="E2797" s="124" t="s">
        <v>70</v>
      </c>
      <c r="F2797" s="6">
        <v>1</v>
      </c>
      <c r="G2797" s="6">
        <v>0</v>
      </c>
      <c r="H2797" s="6">
        <v>1</v>
      </c>
      <c r="I2797" s="6">
        <v>0</v>
      </c>
      <c r="J2797" s="127">
        <v>16.059999999999999</v>
      </c>
      <c r="K2797" s="127">
        <v>7.18</v>
      </c>
      <c r="L2797" s="127">
        <v>8.8800000000000008</v>
      </c>
      <c r="M2797" s="127">
        <v>0</v>
      </c>
    </row>
    <row r="2798" spans="1:13">
      <c r="A2798" s="124">
        <v>2025</v>
      </c>
      <c r="B2798" s="124">
        <v>7</v>
      </c>
      <c r="C2798" s="126">
        <v>45869</v>
      </c>
      <c r="D2798" s="124">
        <v>53025010600</v>
      </c>
      <c r="E2798" s="124" t="s">
        <v>71</v>
      </c>
      <c r="F2798" s="6">
        <v>4</v>
      </c>
      <c r="G2798" s="6">
        <v>2</v>
      </c>
      <c r="H2798" s="6">
        <v>2</v>
      </c>
      <c r="I2798" s="6">
        <v>0</v>
      </c>
      <c r="J2798" s="127">
        <v>5817.46</v>
      </c>
      <c r="K2798" s="127">
        <v>4102.7</v>
      </c>
      <c r="L2798" s="127">
        <v>1714.76</v>
      </c>
      <c r="M2798" s="127">
        <v>0</v>
      </c>
    </row>
    <row r="2799" spans="1:13">
      <c r="A2799" s="124">
        <v>2025</v>
      </c>
      <c r="B2799" s="124">
        <v>7</v>
      </c>
      <c r="C2799" s="126">
        <v>45869</v>
      </c>
      <c r="D2799" s="124">
        <v>53025010600</v>
      </c>
      <c r="E2799" s="124" t="s">
        <v>69</v>
      </c>
      <c r="F2799" s="6">
        <v>1</v>
      </c>
      <c r="G2799" s="6">
        <v>1</v>
      </c>
      <c r="H2799" s="6">
        <v>0</v>
      </c>
      <c r="I2799" s="6">
        <v>0</v>
      </c>
      <c r="J2799" s="127">
        <v>634.61</v>
      </c>
      <c r="K2799" s="127">
        <v>634.61</v>
      </c>
      <c r="L2799" s="127">
        <v>0</v>
      </c>
      <c r="M2799" s="127">
        <v>0</v>
      </c>
    </row>
    <row r="2800" spans="1:13">
      <c r="A2800" s="124">
        <v>2025</v>
      </c>
      <c r="B2800" s="124">
        <v>7</v>
      </c>
      <c r="C2800" s="126">
        <v>45869</v>
      </c>
      <c r="D2800" s="124">
        <v>53025010600</v>
      </c>
      <c r="E2800" s="124" t="s">
        <v>70</v>
      </c>
      <c r="F2800" s="6">
        <v>9</v>
      </c>
      <c r="G2800" s="6">
        <v>1</v>
      </c>
      <c r="H2800" s="6">
        <v>5</v>
      </c>
      <c r="I2800" s="6">
        <v>3</v>
      </c>
      <c r="J2800" s="127">
        <v>763.26</v>
      </c>
      <c r="K2800" s="127">
        <v>162.21</v>
      </c>
      <c r="L2800" s="127">
        <v>187.77</v>
      </c>
      <c r="M2800" s="127">
        <v>413.28</v>
      </c>
    </row>
    <row r="2801" spans="1:13">
      <c r="A2801" s="124">
        <v>2025</v>
      </c>
      <c r="B2801" s="124">
        <v>7</v>
      </c>
      <c r="C2801" s="126">
        <v>45869</v>
      </c>
      <c r="D2801" s="124">
        <v>53025010902</v>
      </c>
      <c r="E2801" s="124" t="s">
        <v>71</v>
      </c>
      <c r="F2801" s="6">
        <v>2</v>
      </c>
      <c r="G2801" s="6">
        <v>0</v>
      </c>
      <c r="H2801" s="6">
        <v>1</v>
      </c>
      <c r="I2801" s="6">
        <v>1</v>
      </c>
      <c r="J2801" s="127">
        <v>1657.74</v>
      </c>
      <c r="K2801" s="127">
        <v>1101.71</v>
      </c>
      <c r="L2801" s="127">
        <v>437.29</v>
      </c>
      <c r="M2801" s="127">
        <v>118.74</v>
      </c>
    </row>
    <row r="2802" spans="1:13">
      <c r="A2802" s="124">
        <v>2025</v>
      </c>
      <c r="B2802" s="124">
        <v>7</v>
      </c>
      <c r="C2802" s="126">
        <v>45869</v>
      </c>
      <c r="D2802" s="124">
        <v>53025010902</v>
      </c>
      <c r="E2802" s="124" t="s">
        <v>70</v>
      </c>
      <c r="F2802" s="6">
        <v>12</v>
      </c>
      <c r="G2802" s="6">
        <v>3</v>
      </c>
      <c r="H2802" s="6">
        <v>2</v>
      </c>
      <c r="I2802" s="6">
        <v>7</v>
      </c>
      <c r="J2802" s="127">
        <v>1431.83</v>
      </c>
      <c r="K2802" s="127">
        <v>201.45</v>
      </c>
      <c r="L2802" s="127">
        <v>248.06</v>
      </c>
      <c r="M2802" s="127">
        <v>982.32</v>
      </c>
    </row>
    <row r="2803" spans="1:13">
      <c r="A2803" s="124">
        <v>2025</v>
      </c>
      <c r="B2803" s="124">
        <v>7</v>
      </c>
      <c r="C2803" s="126">
        <v>45869</v>
      </c>
      <c r="D2803" s="124">
        <v>53025011000</v>
      </c>
      <c r="E2803" s="124" t="s">
        <v>71</v>
      </c>
      <c r="F2803" s="6">
        <v>5</v>
      </c>
      <c r="G2803" s="6">
        <v>5</v>
      </c>
      <c r="H2803" s="6">
        <v>0</v>
      </c>
      <c r="I2803" s="6">
        <v>0</v>
      </c>
      <c r="J2803" s="127">
        <v>12137.25</v>
      </c>
      <c r="K2803" s="127">
        <v>12137.25</v>
      </c>
      <c r="L2803" s="127">
        <v>0</v>
      </c>
      <c r="M2803" s="127">
        <v>0</v>
      </c>
    </row>
    <row r="2804" spans="1:13">
      <c r="A2804" s="124">
        <v>2025</v>
      </c>
      <c r="B2804" s="124">
        <v>7</v>
      </c>
      <c r="C2804" s="126">
        <v>45869</v>
      </c>
      <c r="D2804" s="124">
        <v>53025011000</v>
      </c>
      <c r="E2804" s="124" t="s">
        <v>73</v>
      </c>
      <c r="F2804" s="6">
        <v>1</v>
      </c>
      <c r="G2804" s="6">
        <v>1</v>
      </c>
      <c r="H2804" s="6">
        <v>0</v>
      </c>
      <c r="I2804" s="6">
        <v>0</v>
      </c>
      <c r="J2804" s="127">
        <v>214.96</v>
      </c>
      <c r="K2804" s="127">
        <v>214.96</v>
      </c>
      <c r="L2804" s="127">
        <v>0</v>
      </c>
      <c r="M2804" s="127">
        <v>0</v>
      </c>
    </row>
    <row r="2805" spans="1:13">
      <c r="A2805" s="124">
        <v>2025</v>
      </c>
      <c r="B2805" s="124">
        <v>7</v>
      </c>
      <c r="C2805" s="126">
        <v>45869</v>
      </c>
      <c r="D2805" s="124">
        <v>53025011000</v>
      </c>
      <c r="E2805" s="124" t="s">
        <v>70</v>
      </c>
      <c r="F2805" s="6">
        <v>41</v>
      </c>
      <c r="G2805" s="6">
        <v>11</v>
      </c>
      <c r="H2805" s="6">
        <v>10</v>
      </c>
      <c r="I2805" s="6">
        <v>20</v>
      </c>
      <c r="J2805" s="127">
        <v>5920.2</v>
      </c>
      <c r="K2805" s="127">
        <v>1033.73</v>
      </c>
      <c r="L2805" s="127">
        <v>1879.63</v>
      </c>
      <c r="M2805" s="127">
        <v>3006.84</v>
      </c>
    </row>
    <row r="2806" spans="1:13">
      <c r="A2806" s="124">
        <v>2025</v>
      </c>
      <c r="B2806" s="124">
        <v>7</v>
      </c>
      <c r="C2806" s="126">
        <v>45869</v>
      </c>
      <c r="D2806" s="124">
        <v>53025011100</v>
      </c>
      <c r="E2806" s="124" t="s">
        <v>71</v>
      </c>
      <c r="F2806" s="6">
        <v>5</v>
      </c>
      <c r="G2806" s="6">
        <v>2</v>
      </c>
      <c r="H2806" s="6">
        <v>0</v>
      </c>
      <c r="I2806" s="6">
        <v>3</v>
      </c>
      <c r="J2806" s="127">
        <v>1905.21</v>
      </c>
      <c r="K2806" s="127">
        <v>605.21</v>
      </c>
      <c r="L2806" s="127">
        <v>498.57</v>
      </c>
      <c r="M2806" s="127">
        <v>801.43</v>
      </c>
    </row>
    <row r="2807" spans="1:13">
      <c r="A2807" s="124">
        <v>2025</v>
      </c>
      <c r="B2807" s="124">
        <v>7</v>
      </c>
      <c r="C2807" s="126">
        <v>45869</v>
      </c>
      <c r="D2807" s="124">
        <v>53025011100</v>
      </c>
      <c r="E2807" s="124" t="s">
        <v>70</v>
      </c>
      <c r="F2807" s="6">
        <v>22</v>
      </c>
      <c r="G2807" s="6">
        <v>4</v>
      </c>
      <c r="H2807" s="6">
        <v>9</v>
      </c>
      <c r="I2807" s="6">
        <v>9</v>
      </c>
      <c r="J2807" s="127">
        <v>2160.16</v>
      </c>
      <c r="K2807" s="127">
        <v>554.27</v>
      </c>
      <c r="L2807" s="127">
        <v>546.16999999999996</v>
      </c>
      <c r="M2807" s="127">
        <v>1059.72</v>
      </c>
    </row>
    <row r="2808" spans="1:13">
      <c r="A2808" s="124">
        <v>2025</v>
      </c>
      <c r="B2808" s="124">
        <v>7</v>
      </c>
      <c r="C2808" s="126">
        <v>45869</v>
      </c>
      <c r="D2808" s="124">
        <v>53027000400</v>
      </c>
      <c r="E2808" s="124" t="s">
        <v>71</v>
      </c>
      <c r="F2808" s="6">
        <v>1</v>
      </c>
      <c r="G2808" s="6">
        <v>0</v>
      </c>
      <c r="H2808" s="6">
        <v>0</v>
      </c>
      <c r="I2808" s="6">
        <v>1</v>
      </c>
      <c r="J2808" s="127">
        <v>563.51</v>
      </c>
      <c r="K2808" s="127">
        <v>39.130000000000003</v>
      </c>
      <c r="L2808" s="127">
        <v>34.380000000000003</v>
      </c>
      <c r="M2808" s="127">
        <v>490</v>
      </c>
    </row>
    <row r="2809" spans="1:13">
      <c r="A2809" s="124">
        <v>2025</v>
      </c>
      <c r="B2809" s="124">
        <v>7</v>
      </c>
      <c r="C2809" s="126">
        <v>45869</v>
      </c>
      <c r="D2809" s="124">
        <v>53027000400</v>
      </c>
      <c r="E2809" s="124" t="s">
        <v>70</v>
      </c>
      <c r="F2809" s="6">
        <v>38</v>
      </c>
      <c r="G2809" s="6">
        <v>15</v>
      </c>
      <c r="H2809" s="6">
        <v>11</v>
      </c>
      <c r="I2809" s="6">
        <v>12</v>
      </c>
      <c r="J2809" s="127">
        <v>5312.7</v>
      </c>
      <c r="K2809" s="127">
        <v>2586.71</v>
      </c>
      <c r="L2809" s="127">
        <v>1363.87</v>
      </c>
      <c r="M2809" s="127">
        <v>1362.12</v>
      </c>
    </row>
    <row r="2810" spans="1:13">
      <c r="A2810" s="124">
        <v>2025</v>
      </c>
      <c r="B2810" s="124">
        <v>7</v>
      </c>
      <c r="C2810" s="126">
        <v>45869</v>
      </c>
      <c r="D2810" s="124">
        <v>53027000500</v>
      </c>
      <c r="E2810" s="124" t="s">
        <v>71</v>
      </c>
      <c r="F2810" s="6">
        <v>7</v>
      </c>
      <c r="G2810" s="6">
        <v>5</v>
      </c>
      <c r="H2810" s="6">
        <v>1</v>
      </c>
      <c r="I2810" s="6">
        <v>1</v>
      </c>
      <c r="J2810" s="127">
        <v>3364.75</v>
      </c>
      <c r="K2810" s="127">
        <v>2562.54</v>
      </c>
      <c r="L2810" s="127">
        <v>315.79000000000002</v>
      </c>
      <c r="M2810" s="127">
        <v>486.42</v>
      </c>
    </row>
    <row r="2811" spans="1:13">
      <c r="A2811" s="124">
        <v>2025</v>
      </c>
      <c r="B2811" s="124">
        <v>7</v>
      </c>
      <c r="C2811" s="126">
        <v>45869</v>
      </c>
      <c r="D2811" s="124">
        <v>53027000500</v>
      </c>
      <c r="E2811" s="124" t="s">
        <v>70</v>
      </c>
      <c r="F2811" s="6">
        <v>22</v>
      </c>
      <c r="G2811" s="6">
        <v>8</v>
      </c>
      <c r="H2811" s="6">
        <v>5</v>
      </c>
      <c r="I2811" s="6">
        <v>9</v>
      </c>
      <c r="J2811" s="127">
        <v>3267.32</v>
      </c>
      <c r="K2811" s="127">
        <v>1511.7</v>
      </c>
      <c r="L2811" s="127">
        <v>1117.24</v>
      </c>
      <c r="M2811" s="127">
        <v>638.38</v>
      </c>
    </row>
    <row r="2812" spans="1:13">
      <c r="A2812" s="124">
        <v>2025</v>
      </c>
      <c r="B2812" s="124">
        <v>7</v>
      </c>
      <c r="C2812" s="126">
        <v>45869</v>
      </c>
      <c r="D2812" s="124">
        <v>53027000600</v>
      </c>
      <c r="E2812" s="124" t="s">
        <v>71</v>
      </c>
      <c r="F2812" s="6">
        <v>2</v>
      </c>
      <c r="G2812" s="6">
        <v>1</v>
      </c>
      <c r="H2812" s="6">
        <v>1</v>
      </c>
      <c r="I2812" s="6">
        <v>0</v>
      </c>
      <c r="J2812" s="127">
        <v>115.96</v>
      </c>
      <c r="K2812" s="127">
        <v>71.7</v>
      </c>
      <c r="L2812" s="127">
        <v>44.26</v>
      </c>
      <c r="M2812" s="127">
        <v>0</v>
      </c>
    </row>
    <row r="2813" spans="1:13">
      <c r="A2813" s="124">
        <v>2025</v>
      </c>
      <c r="B2813" s="124">
        <v>7</v>
      </c>
      <c r="C2813" s="126">
        <v>45869</v>
      </c>
      <c r="D2813" s="124">
        <v>53027000600</v>
      </c>
      <c r="E2813" s="124" t="s">
        <v>70</v>
      </c>
      <c r="F2813" s="6">
        <v>12</v>
      </c>
      <c r="G2813" s="6">
        <v>2</v>
      </c>
      <c r="H2813" s="6">
        <v>5</v>
      </c>
      <c r="I2813" s="6">
        <v>5</v>
      </c>
      <c r="J2813" s="127">
        <v>2001.65</v>
      </c>
      <c r="K2813" s="127">
        <v>444.56</v>
      </c>
      <c r="L2813" s="127">
        <v>597.04</v>
      </c>
      <c r="M2813" s="127">
        <v>960.05</v>
      </c>
    </row>
    <row r="2814" spans="1:13">
      <c r="A2814" s="124">
        <v>2025</v>
      </c>
      <c r="B2814" s="124">
        <v>7</v>
      </c>
      <c r="C2814" s="126">
        <v>45869</v>
      </c>
      <c r="D2814" s="124">
        <v>53027000900</v>
      </c>
      <c r="E2814" s="124" t="s">
        <v>70</v>
      </c>
      <c r="F2814" s="6">
        <v>5</v>
      </c>
      <c r="G2814" s="6">
        <v>2</v>
      </c>
      <c r="H2814" s="6">
        <v>2</v>
      </c>
      <c r="I2814" s="6">
        <v>1</v>
      </c>
      <c r="J2814" s="127">
        <v>504.3</v>
      </c>
      <c r="K2814" s="127">
        <v>153.1</v>
      </c>
      <c r="L2814" s="127">
        <v>150.83000000000001</v>
      </c>
      <c r="M2814" s="127">
        <v>200.37</v>
      </c>
    </row>
    <row r="2815" spans="1:13">
      <c r="A2815" s="124">
        <v>2025</v>
      </c>
      <c r="B2815" s="124">
        <v>7</v>
      </c>
      <c r="C2815" s="126">
        <v>45869</v>
      </c>
      <c r="D2815" s="124">
        <v>53027001000</v>
      </c>
      <c r="E2815" s="124" t="s">
        <v>71</v>
      </c>
      <c r="F2815" s="6">
        <v>6</v>
      </c>
      <c r="G2815" s="6">
        <v>2</v>
      </c>
      <c r="H2815" s="6">
        <v>2</v>
      </c>
      <c r="I2815" s="6">
        <v>2</v>
      </c>
      <c r="J2815" s="127">
        <v>1434.77</v>
      </c>
      <c r="K2815" s="127">
        <v>1029.27</v>
      </c>
      <c r="L2815" s="127">
        <v>216.81</v>
      </c>
      <c r="M2815" s="127">
        <v>188.69</v>
      </c>
    </row>
    <row r="2816" spans="1:13">
      <c r="A2816" s="124">
        <v>2025</v>
      </c>
      <c r="B2816" s="124">
        <v>7</v>
      </c>
      <c r="C2816" s="126">
        <v>45869</v>
      </c>
      <c r="D2816" s="124">
        <v>53027001000</v>
      </c>
      <c r="E2816" s="124" t="s">
        <v>72</v>
      </c>
      <c r="F2816" s="6">
        <v>1</v>
      </c>
      <c r="G2816" s="6">
        <v>1</v>
      </c>
      <c r="H2816" s="6">
        <v>0</v>
      </c>
      <c r="I2816" s="6">
        <v>0</v>
      </c>
      <c r="J2816" s="127">
        <v>39.33</v>
      </c>
      <c r="K2816" s="127">
        <v>39.33</v>
      </c>
      <c r="L2816" s="127">
        <v>0</v>
      </c>
      <c r="M2816" s="127">
        <v>0</v>
      </c>
    </row>
    <row r="2817" spans="1:13">
      <c r="A2817" s="124">
        <v>2025</v>
      </c>
      <c r="B2817" s="124">
        <v>7</v>
      </c>
      <c r="C2817" s="126">
        <v>45869</v>
      </c>
      <c r="D2817" s="124">
        <v>53027001000</v>
      </c>
      <c r="E2817" s="124" t="s">
        <v>70</v>
      </c>
      <c r="F2817" s="6">
        <v>30</v>
      </c>
      <c r="G2817" s="6">
        <v>6</v>
      </c>
      <c r="H2817" s="6">
        <v>5</v>
      </c>
      <c r="I2817" s="6">
        <v>19</v>
      </c>
      <c r="J2817" s="127">
        <v>3786.39</v>
      </c>
      <c r="K2817" s="127">
        <v>988.1</v>
      </c>
      <c r="L2817" s="127">
        <v>996.19</v>
      </c>
      <c r="M2817" s="127">
        <v>1802.1</v>
      </c>
    </row>
    <row r="2818" spans="1:13">
      <c r="A2818" s="124">
        <v>2025</v>
      </c>
      <c r="B2818" s="124">
        <v>7</v>
      </c>
      <c r="C2818" s="126">
        <v>45869</v>
      </c>
      <c r="D2818" s="124">
        <v>53027001100</v>
      </c>
      <c r="E2818" s="124" t="s">
        <v>71</v>
      </c>
      <c r="F2818" s="6">
        <v>1</v>
      </c>
      <c r="G2818" s="6">
        <v>0</v>
      </c>
      <c r="H2818" s="6">
        <v>0</v>
      </c>
      <c r="I2818" s="6">
        <v>1</v>
      </c>
      <c r="J2818" s="127">
        <v>1534.66</v>
      </c>
      <c r="K2818" s="127">
        <v>504.74</v>
      </c>
      <c r="L2818" s="127">
        <v>477.42</v>
      </c>
      <c r="M2818" s="127">
        <v>552.5</v>
      </c>
    </row>
    <row r="2819" spans="1:13">
      <c r="A2819" s="124">
        <v>2025</v>
      </c>
      <c r="B2819" s="124">
        <v>7</v>
      </c>
      <c r="C2819" s="126">
        <v>45869</v>
      </c>
      <c r="D2819" s="124">
        <v>53027001100</v>
      </c>
      <c r="E2819" s="124" t="s">
        <v>70</v>
      </c>
      <c r="F2819" s="6">
        <v>45</v>
      </c>
      <c r="G2819" s="6">
        <v>20</v>
      </c>
      <c r="H2819" s="6">
        <v>12</v>
      </c>
      <c r="I2819" s="6">
        <v>13</v>
      </c>
      <c r="J2819" s="127">
        <v>6907.3</v>
      </c>
      <c r="K2819" s="127">
        <v>2978.17</v>
      </c>
      <c r="L2819" s="127">
        <v>1583.61</v>
      </c>
      <c r="M2819" s="127">
        <v>2345.52</v>
      </c>
    </row>
    <row r="2820" spans="1:13">
      <c r="A2820" s="124">
        <v>2025</v>
      </c>
      <c r="B2820" s="124">
        <v>7</v>
      </c>
      <c r="C2820" s="126">
        <v>45869</v>
      </c>
      <c r="D2820" s="124">
        <v>53027001200</v>
      </c>
      <c r="E2820" s="124" t="s">
        <v>71</v>
      </c>
      <c r="F2820" s="6">
        <v>6</v>
      </c>
      <c r="G2820" s="6">
        <v>3</v>
      </c>
      <c r="H2820" s="6">
        <v>1</v>
      </c>
      <c r="I2820" s="6">
        <v>2</v>
      </c>
      <c r="J2820" s="127">
        <v>849.33</v>
      </c>
      <c r="K2820" s="127">
        <v>320.63</v>
      </c>
      <c r="L2820" s="127">
        <v>83.06</v>
      </c>
      <c r="M2820" s="127">
        <v>445.64</v>
      </c>
    </row>
    <row r="2821" spans="1:13">
      <c r="A2821" s="124">
        <v>2025</v>
      </c>
      <c r="B2821" s="124">
        <v>7</v>
      </c>
      <c r="C2821" s="126">
        <v>45869</v>
      </c>
      <c r="D2821" s="124">
        <v>53027001200</v>
      </c>
      <c r="E2821" s="124" t="s">
        <v>70</v>
      </c>
      <c r="F2821" s="6">
        <v>70</v>
      </c>
      <c r="G2821" s="6">
        <v>26</v>
      </c>
      <c r="H2821" s="6">
        <v>17</v>
      </c>
      <c r="I2821" s="6">
        <v>27</v>
      </c>
      <c r="J2821" s="127">
        <v>10562.57</v>
      </c>
      <c r="K2821" s="127">
        <v>3390.47</v>
      </c>
      <c r="L2821" s="127">
        <v>3200.61</v>
      </c>
      <c r="M2821" s="127">
        <v>3971.49</v>
      </c>
    </row>
    <row r="2822" spans="1:13">
      <c r="A2822" s="124">
        <v>2025</v>
      </c>
      <c r="B2822" s="124">
        <v>7</v>
      </c>
      <c r="C2822" s="126">
        <v>45869</v>
      </c>
      <c r="D2822" s="124">
        <v>53027001300</v>
      </c>
      <c r="E2822" s="124" t="s">
        <v>71</v>
      </c>
      <c r="F2822" s="6">
        <v>3</v>
      </c>
      <c r="G2822" s="6">
        <v>3</v>
      </c>
      <c r="H2822" s="6">
        <v>0</v>
      </c>
      <c r="I2822" s="6">
        <v>0</v>
      </c>
      <c r="J2822" s="127">
        <v>147.75</v>
      </c>
      <c r="K2822" s="127">
        <v>147.75</v>
      </c>
      <c r="L2822" s="127">
        <v>0</v>
      </c>
      <c r="M2822" s="127">
        <v>0</v>
      </c>
    </row>
    <row r="2823" spans="1:13">
      <c r="A2823" s="124">
        <v>2025</v>
      </c>
      <c r="B2823" s="124">
        <v>7</v>
      </c>
      <c r="C2823" s="126">
        <v>45869</v>
      </c>
      <c r="D2823" s="124">
        <v>53027001300</v>
      </c>
      <c r="E2823" s="124" t="s">
        <v>70</v>
      </c>
      <c r="F2823" s="6">
        <v>40</v>
      </c>
      <c r="G2823" s="6">
        <v>21</v>
      </c>
      <c r="H2823" s="6">
        <v>8</v>
      </c>
      <c r="I2823" s="6">
        <v>11</v>
      </c>
      <c r="J2823" s="127">
        <v>6641.76</v>
      </c>
      <c r="K2823" s="127">
        <v>2862.59</v>
      </c>
      <c r="L2823" s="127">
        <v>1293.92</v>
      </c>
      <c r="M2823" s="127">
        <v>2485.25</v>
      </c>
    </row>
    <row r="2824" spans="1:13">
      <c r="A2824" s="124">
        <v>2025</v>
      </c>
      <c r="B2824" s="124">
        <v>7</v>
      </c>
      <c r="C2824" s="126">
        <v>45869</v>
      </c>
      <c r="D2824" s="124">
        <v>53027001400</v>
      </c>
      <c r="E2824" s="124" t="s">
        <v>70</v>
      </c>
      <c r="F2824" s="6">
        <v>34</v>
      </c>
      <c r="G2824" s="6">
        <v>12</v>
      </c>
      <c r="H2824" s="6">
        <v>9</v>
      </c>
      <c r="I2824" s="6">
        <v>13</v>
      </c>
      <c r="J2824" s="127">
        <v>3372.58</v>
      </c>
      <c r="K2824" s="127">
        <v>1442.48</v>
      </c>
      <c r="L2824" s="127">
        <v>853.66</v>
      </c>
      <c r="M2824" s="127">
        <v>1076.44</v>
      </c>
    </row>
    <row r="2825" spans="1:13">
      <c r="A2825" s="124">
        <v>2025</v>
      </c>
      <c r="B2825" s="124">
        <v>7</v>
      </c>
      <c r="C2825" s="126">
        <v>45869</v>
      </c>
      <c r="D2825" s="124">
        <v>53027001500</v>
      </c>
      <c r="E2825" s="124" t="s">
        <v>71</v>
      </c>
      <c r="F2825" s="6">
        <v>6</v>
      </c>
      <c r="G2825" s="6">
        <v>3</v>
      </c>
      <c r="H2825" s="6">
        <v>1</v>
      </c>
      <c r="I2825" s="6">
        <v>2</v>
      </c>
      <c r="J2825" s="127">
        <v>2466.54</v>
      </c>
      <c r="K2825" s="127">
        <v>1234.5899999999999</v>
      </c>
      <c r="L2825" s="127">
        <v>509.95</v>
      </c>
      <c r="M2825" s="127">
        <v>722</v>
      </c>
    </row>
    <row r="2826" spans="1:13">
      <c r="A2826" s="124">
        <v>2025</v>
      </c>
      <c r="B2826" s="124">
        <v>7</v>
      </c>
      <c r="C2826" s="126">
        <v>45869</v>
      </c>
      <c r="D2826" s="124">
        <v>53027001500</v>
      </c>
      <c r="E2826" s="124" t="s">
        <v>70</v>
      </c>
      <c r="F2826" s="6">
        <v>55</v>
      </c>
      <c r="G2826" s="6">
        <v>16</v>
      </c>
      <c r="H2826" s="6">
        <v>16</v>
      </c>
      <c r="I2826" s="6">
        <v>23</v>
      </c>
      <c r="J2826" s="127">
        <v>10751.13</v>
      </c>
      <c r="K2826" s="127">
        <v>2517.9699999999998</v>
      </c>
      <c r="L2826" s="127">
        <v>2178.1999999999998</v>
      </c>
      <c r="M2826" s="127">
        <v>6054.96</v>
      </c>
    </row>
    <row r="2827" spans="1:13">
      <c r="A2827" s="124">
        <v>2025</v>
      </c>
      <c r="B2827" s="124">
        <v>7</v>
      </c>
      <c r="C2827" s="126">
        <v>45869</v>
      </c>
      <c r="D2827" s="124">
        <v>53029970200</v>
      </c>
      <c r="E2827" s="124" t="s">
        <v>71</v>
      </c>
      <c r="F2827" s="6">
        <v>1</v>
      </c>
      <c r="G2827" s="6">
        <v>0</v>
      </c>
      <c r="H2827" s="6">
        <v>0</v>
      </c>
      <c r="I2827" s="6">
        <v>1</v>
      </c>
      <c r="J2827" s="127">
        <v>753.89</v>
      </c>
      <c r="K2827" s="127">
        <v>134.01</v>
      </c>
      <c r="L2827" s="127">
        <v>115.72</v>
      </c>
      <c r="M2827" s="127">
        <v>504.16</v>
      </c>
    </row>
    <row r="2828" spans="1:13">
      <c r="A2828" s="124">
        <v>2025</v>
      </c>
      <c r="B2828" s="124">
        <v>7</v>
      </c>
      <c r="C2828" s="126">
        <v>45869</v>
      </c>
      <c r="D2828" s="124">
        <v>53029970200</v>
      </c>
      <c r="E2828" s="124" t="s">
        <v>72</v>
      </c>
      <c r="F2828" s="6">
        <v>4</v>
      </c>
      <c r="G2828" s="6">
        <v>2</v>
      </c>
      <c r="H2828" s="6">
        <v>0</v>
      </c>
      <c r="I2828" s="6">
        <v>2</v>
      </c>
      <c r="J2828" s="127">
        <v>4463.97</v>
      </c>
      <c r="K2828" s="127">
        <v>1601.37</v>
      </c>
      <c r="L2828" s="127">
        <v>754.89</v>
      </c>
      <c r="M2828" s="127">
        <v>2107.71</v>
      </c>
    </row>
    <row r="2829" spans="1:13">
      <c r="A2829" s="124">
        <v>2025</v>
      </c>
      <c r="B2829" s="124">
        <v>7</v>
      </c>
      <c r="C2829" s="126">
        <v>45869</v>
      </c>
      <c r="D2829" s="124">
        <v>53029970300</v>
      </c>
      <c r="E2829" s="124" t="s">
        <v>70</v>
      </c>
      <c r="F2829" s="6">
        <v>17</v>
      </c>
      <c r="G2829" s="6">
        <v>10</v>
      </c>
      <c r="H2829" s="6">
        <v>3</v>
      </c>
      <c r="I2829" s="6">
        <v>4</v>
      </c>
      <c r="J2829" s="127">
        <v>1639.4</v>
      </c>
      <c r="K2829" s="127">
        <v>1077.6199999999999</v>
      </c>
      <c r="L2829" s="127">
        <v>342.8</v>
      </c>
      <c r="M2829" s="127">
        <v>218.98</v>
      </c>
    </row>
    <row r="2830" spans="1:13">
      <c r="A2830" s="124">
        <v>2025</v>
      </c>
      <c r="B2830" s="124">
        <v>7</v>
      </c>
      <c r="C2830" s="126">
        <v>45869</v>
      </c>
      <c r="D2830" s="124">
        <v>53029970400</v>
      </c>
      <c r="E2830" s="124" t="s">
        <v>71</v>
      </c>
      <c r="F2830" s="6">
        <v>6</v>
      </c>
      <c r="G2830" s="6">
        <v>2</v>
      </c>
      <c r="H2830" s="6">
        <v>1</v>
      </c>
      <c r="I2830" s="6">
        <v>3</v>
      </c>
      <c r="J2830" s="127">
        <v>1163.67</v>
      </c>
      <c r="K2830" s="127">
        <v>219.8</v>
      </c>
      <c r="L2830" s="127">
        <v>312.75</v>
      </c>
      <c r="M2830" s="127">
        <v>631.12</v>
      </c>
    </row>
    <row r="2831" spans="1:13">
      <c r="A2831" s="124">
        <v>2025</v>
      </c>
      <c r="B2831" s="124">
        <v>7</v>
      </c>
      <c r="C2831" s="126">
        <v>45869</v>
      </c>
      <c r="D2831" s="124">
        <v>53029970400</v>
      </c>
      <c r="E2831" s="124" t="s">
        <v>69</v>
      </c>
      <c r="F2831" s="6">
        <v>1</v>
      </c>
      <c r="G2831" s="6">
        <v>1</v>
      </c>
      <c r="H2831" s="6">
        <v>0</v>
      </c>
      <c r="I2831" s="6">
        <v>0</v>
      </c>
      <c r="J2831" s="127">
        <v>21.2</v>
      </c>
      <c r="K2831" s="127">
        <v>21.2</v>
      </c>
      <c r="L2831" s="127">
        <v>0</v>
      </c>
      <c r="M2831" s="127">
        <v>0</v>
      </c>
    </row>
    <row r="2832" spans="1:13">
      <c r="A2832" s="124">
        <v>2025</v>
      </c>
      <c r="B2832" s="124">
        <v>7</v>
      </c>
      <c r="C2832" s="126">
        <v>45869</v>
      </c>
      <c r="D2832" s="124">
        <v>53029970400</v>
      </c>
      <c r="E2832" s="124" t="s">
        <v>70</v>
      </c>
      <c r="F2832" s="6">
        <v>89</v>
      </c>
      <c r="G2832" s="6">
        <v>45</v>
      </c>
      <c r="H2832" s="6">
        <v>14</v>
      </c>
      <c r="I2832" s="6">
        <v>30</v>
      </c>
      <c r="J2832" s="127">
        <v>11803.33</v>
      </c>
      <c r="K2832" s="127">
        <v>5246.58</v>
      </c>
      <c r="L2832" s="127">
        <v>2213.8000000000002</v>
      </c>
      <c r="M2832" s="127">
        <v>4342.95</v>
      </c>
    </row>
    <row r="2833" spans="1:13">
      <c r="A2833" s="124">
        <v>2025</v>
      </c>
      <c r="B2833" s="124">
        <v>7</v>
      </c>
      <c r="C2833" s="126">
        <v>45869</v>
      </c>
      <c r="D2833" s="124">
        <v>53029970500</v>
      </c>
      <c r="E2833" s="124" t="s">
        <v>70</v>
      </c>
      <c r="F2833" s="6">
        <v>57</v>
      </c>
      <c r="G2833" s="6">
        <v>28</v>
      </c>
      <c r="H2833" s="6">
        <v>13</v>
      </c>
      <c r="I2833" s="6">
        <v>16</v>
      </c>
      <c r="J2833" s="127">
        <v>7460.36</v>
      </c>
      <c r="K2833" s="127">
        <v>3181.72</v>
      </c>
      <c r="L2833" s="127">
        <v>1675.22</v>
      </c>
      <c r="M2833" s="127">
        <v>2603.42</v>
      </c>
    </row>
    <row r="2834" spans="1:13">
      <c r="A2834" s="124">
        <v>2025</v>
      </c>
      <c r="B2834" s="124">
        <v>7</v>
      </c>
      <c r="C2834" s="126">
        <v>45869</v>
      </c>
      <c r="D2834" s="124">
        <v>53029970601</v>
      </c>
      <c r="E2834" s="124" t="s">
        <v>71</v>
      </c>
      <c r="F2834" s="6">
        <v>1</v>
      </c>
      <c r="G2834" s="6">
        <v>1</v>
      </c>
      <c r="H2834" s="6">
        <v>0</v>
      </c>
      <c r="I2834" s="6">
        <v>0</v>
      </c>
      <c r="J2834" s="127">
        <v>29.69</v>
      </c>
      <c r="K2834" s="127">
        <v>29.69</v>
      </c>
      <c r="L2834" s="127">
        <v>0</v>
      </c>
      <c r="M2834" s="127">
        <v>0</v>
      </c>
    </row>
    <row r="2835" spans="1:13">
      <c r="A2835" s="124">
        <v>2025</v>
      </c>
      <c r="B2835" s="124">
        <v>7</v>
      </c>
      <c r="C2835" s="126">
        <v>45869</v>
      </c>
      <c r="D2835" s="124">
        <v>53029970601</v>
      </c>
      <c r="E2835" s="124" t="s">
        <v>70</v>
      </c>
      <c r="F2835" s="6">
        <v>21</v>
      </c>
      <c r="G2835" s="6">
        <v>13</v>
      </c>
      <c r="H2835" s="6">
        <v>4</v>
      </c>
      <c r="I2835" s="6">
        <v>4</v>
      </c>
      <c r="J2835" s="127">
        <v>1550.11</v>
      </c>
      <c r="K2835" s="127">
        <v>915.12</v>
      </c>
      <c r="L2835" s="127">
        <v>394.45</v>
      </c>
      <c r="M2835" s="127">
        <v>240.54</v>
      </c>
    </row>
    <row r="2836" spans="1:13">
      <c r="A2836" s="124">
        <v>2025</v>
      </c>
      <c r="B2836" s="124">
        <v>7</v>
      </c>
      <c r="C2836" s="126">
        <v>45869</v>
      </c>
      <c r="D2836" s="124">
        <v>53029970602</v>
      </c>
      <c r="E2836" s="124" t="s">
        <v>71</v>
      </c>
      <c r="F2836" s="6">
        <v>3</v>
      </c>
      <c r="G2836" s="6">
        <v>3</v>
      </c>
      <c r="H2836" s="6">
        <v>0</v>
      </c>
      <c r="I2836" s="6">
        <v>0</v>
      </c>
      <c r="J2836" s="127">
        <v>203.38</v>
      </c>
      <c r="K2836" s="127">
        <v>203.38</v>
      </c>
      <c r="L2836" s="127">
        <v>0</v>
      </c>
      <c r="M2836" s="127">
        <v>0</v>
      </c>
    </row>
    <row r="2837" spans="1:13">
      <c r="A2837" s="124">
        <v>2025</v>
      </c>
      <c r="B2837" s="124">
        <v>7</v>
      </c>
      <c r="C2837" s="126">
        <v>45869</v>
      </c>
      <c r="D2837" s="124">
        <v>53029970602</v>
      </c>
      <c r="E2837" s="124" t="s">
        <v>70</v>
      </c>
      <c r="F2837" s="6">
        <v>45</v>
      </c>
      <c r="G2837" s="6">
        <v>17</v>
      </c>
      <c r="H2837" s="6">
        <v>12</v>
      </c>
      <c r="I2837" s="6">
        <v>16</v>
      </c>
      <c r="J2837" s="127">
        <v>5248.83</v>
      </c>
      <c r="K2837" s="127">
        <v>2102.9299999999998</v>
      </c>
      <c r="L2837" s="127">
        <v>1203.77</v>
      </c>
      <c r="M2837" s="127">
        <v>1942.13</v>
      </c>
    </row>
    <row r="2838" spans="1:13">
      <c r="A2838" s="124">
        <v>2025</v>
      </c>
      <c r="B2838" s="124">
        <v>7</v>
      </c>
      <c r="C2838" s="126">
        <v>45869</v>
      </c>
      <c r="D2838" s="124">
        <v>53029970700</v>
      </c>
      <c r="E2838" s="124" t="s">
        <v>71</v>
      </c>
      <c r="F2838" s="6">
        <v>14</v>
      </c>
      <c r="G2838" s="6">
        <v>11</v>
      </c>
      <c r="H2838" s="6">
        <v>0</v>
      </c>
      <c r="I2838" s="6">
        <v>3</v>
      </c>
      <c r="J2838" s="127">
        <v>5253.62</v>
      </c>
      <c r="K2838" s="127">
        <v>1530.07</v>
      </c>
      <c r="L2838" s="127">
        <v>383.13</v>
      </c>
      <c r="M2838" s="127">
        <v>3340.42</v>
      </c>
    </row>
    <row r="2839" spans="1:13">
      <c r="A2839" s="124">
        <v>2025</v>
      </c>
      <c r="B2839" s="124">
        <v>7</v>
      </c>
      <c r="C2839" s="126">
        <v>45869</v>
      </c>
      <c r="D2839" s="124">
        <v>53029970700</v>
      </c>
      <c r="E2839" s="124" t="s">
        <v>70</v>
      </c>
      <c r="F2839" s="6">
        <v>32</v>
      </c>
      <c r="G2839" s="6">
        <v>9</v>
      </c>
      <c r="H2839" s="6">
        <v>7</v>
      </c>
      <c r="I2839" s="6">
        <v>16</v>
      </c>
      <c r="J2839" s="127">
        <v>3740.41</v>
      </c>
      <c r="K2839" s="127">
        <v>811.19</v>
      </c>
      <c r="L2839" s="127">
        <v>778.35</v>
      </c>
      <c r="M2839" s="127">
        <v>2150.87</v>
      </c>
    </row>
    <row r="2840" spans="1:13">
      <c r="A2840" s="124">
        <v>2025</v>
      </c>
      <c r="B2840" s="124">
        <v>7</v>
      </c>
      <c r="C2840" s="126">
        <v>45869</v>
      </c>
      <c r="D2840" s="124">
        <v>53029970800</v>
      </c>
      <c r="E2840" s="124" t="s">
        <v>71</v>
      </c>
      <c r="F2840" s="6">
        <v>7</v>
      </c>
      <c r="G2840" s="6">
        <v>6</v>
      </c>
      <c r="H2840" s="6">
        <v>1</v>
      </c>
      <c r="I2840" s="6">
        <v>0</v>
      </c>
      <c r="J2840" s="127">
        <v>2202.23</v>
      </c>
      <c r="K2840" s="127">
        <v>2169.5</v>
      </c>
      <c r="L2840" s="127">
        <v>32.729999999999997</v>
      </c>
      <c r="M2840" s="127">
        <v>0</v>
      </c>
    </row>
    <row r="2841" spans="1:13">
      <c r="A2841" s="124">
        <v>2025</v>
      </c>
      <c r="B2841" s="124">
        <v>7</v>
      </c>
      <c r="C2841" s="126">
        <v>45869</v>
      </c>
      <c r="D2841" s="124">
        <v>53029970800</v>
      </c>
      <c r="E2841" s="124" t="s">
        <v>70</v>
      </c>
      <c r="F2841" s="6">
        <v>52</v>
      </c>
      <c r="G2841" s="6">
        <v>29</v>
      </c>
      <c r="H2841" s="6">
        <v>6</v>
      </c>
      <c r="I2841" s="6">
        <v>17</v>
      </c>
      <c r="J2841" s="127">
        <v>5280.29</v>
      </c>
      <c r="K2841" s="127">
        <v>1790.4</v>
      </c>
      <c r="L2841" s="127">
        <v>1451.86</v>
      </c>
      <c r="M2841" s="127">
        <v>2038.03</v>
      </c>
    </row>
    <row r="2842" spans="1:13">
      <c r="A2842" s="124">
        <v>2025</v>
      </c>
      <c r="B2842" s="124">
        <v>7</v>
      </c>
      <c r="C2842" s="126">
        <v>45869</v>
      </c>
      <c r="D2842" s="124">
        <v>53029970900</v>
      </c>
      <c r="E2842" s="124" t="s">
        <v>72</v>
      </c>
      <c r="F2842" s="6">
        <v>2</v>
      </c>
      <c r="G2842" s="6">
        <v>2</v>
      </c>
      <c r="H2842" s="6">
        <v>0</v>
      </c>
      <c r="I2842" s="6">
        <v>0</v>
      </c>
      <c r="J2842" s="127">
        <v>1529.19</v>
      </c>
      <c r="K2842" s="127">
        <v>1529.19</v>
      </c>
      <c r="L2842" s="127">
        <v>0</v>
      </c>
      <c r="M2842" s="127">
        <v>0</v>
      </c>
    </row>
    <row r="2843" spans="1:13">
      <c r="A2843" s="124">
        <v>2025</v>
      </c>
      <c r="B2843" s="124">
        <v>7</v>
      </c>
      <c r="C2843" s="126">
        <v>45869</v>
      </c>
      <c r="D2843" s="124">
        <v>53029970900</v>
      </c>
      <c r="E2843" s="124" t="s">
        <v>70</v>
      </c>
      <c r="F2843" s="6">
        <v>4</v>
      </c>
      <c r="G2843" s="6">
        <v>3</v>
      </c>
      <c r="H2843" s="6">
        <v>1</v>
      </c>
      <c r="I2843" s="6">
        <v>0</v>
      </c>
      <c r="J2843" s="127">
        <v>283.44</v>
      </c>
      <c r="K2843" s="127">
        <v>181.05</v>
      </c>
      <c r="L2843" s="127">
        <v>102.39</v>
      </c>
      <c r="M2843" s="127">
        <v>0</v>
      </c>
    </row>
    <row r="2844" spans="1:13">
      <c r="A2844" s="124">
        <v>2025</v>
      </c>
      <c r="B2844" s="124">
        <v>7</v>
      </c>
      <c r="C2844" s="126">
        <v>45869</v>
      </c>
      <c r="D2844" s="124">
        <v>53029971400</v>
      </c>
      <c r="E2844" s="124" t="s">
        <v>70</v>
      </c>
      <c r="F2844" s="6">
        <v>4</v>
      </c>
      <c r="G2844" s="6">
        <v>2</v>
      </c>
      <c r="H2844" s="6">
        <v>0</v>
      </c>
      <c r="I2844" s="6">
        <v>2</v>
      </c>
      <c r="J2844" s="127">
        <v>126.01</v>
      </c>
      <c r="K2844" s="127">
        <v>62.68</v>
      </c>
      <c r="L2844" s="127">
        <v>11.77</v>
      </c>
      <c r="M2844" s="127">
        <v>51.56</v>
      </c>
    </row>
    <row r="2845" spans="1:13">
      <c r="A2845" s="124">
        <v>2025</v>
      </c>
      <c r="B2845" s="124">
        <v>7</v>
      </c>
      <c r="C2845" s="126">
        <v>45869</v>
      </c>
      <c r="D2845" s="124">
        <v>53029971500</v>
      </c>
      <c r="E2845" s="124" t="s">
        <v>71</v>
      </c>
      <c r="F2845" s="6">
        <v>1</v>
      </c>
      <c r="G2845" s="6">
        <v>1</v>
      </c>
      <c r="H2845" s="6">
        <v>0</v>
      </c>
      <c r="I2845" s="6">
        <v>0</v>
      </c>
      <c r="J2845" s="127">
        <v>21.52</v>
      </c>
      <c r="K2845" s="127">
        <v>21.52</v>
      </c>
      <c r="L2845" s="127">
        <v>0</v>
      </c>
      <c r="M2845" s="127">
        <v>0</v>
      </c>
    </row>
    <row r="2846" spans="1:13">
      <c r="A2846" s="124">
        <v>2025</v>
      </c>
      <c r="B2846" s="124">
        <v>7</v>
      </c>
      <c r="C2846" s="126">
        <v>45869</v>
      </c>
      <c r="D2846" s="124">
        <v>53029971500</v>
      </c>
      <c r="E2846" s="124" t="s">
        <v>70</v>
      </c>
      <c r="F2846" s="6">
        <v>41</v>
      </c>
      <c r="G2846" s="6">
        <v>20</v>
      </c>
      <c r="H2846" s="6">
        <v>9</v>
      </c>
      <c r="I2846" s="6">
        <v>12</v>
      </c>
      <c r="J2846" s="127">
        <v>5082</v>
      </c>
      <c r="K2846" s="127">
        <v>1971.1</v>
      </c>
      <c r="L2846" s="127">
        <v>1205.0899999999999</v>
      </c>
      <c r="M2846" s="127">
        <v>1905.81</v>
      </c>
    </row>
    <row r="2847" spans="1:13">
      <c r="A2847" s="124">
        <v>2025</v>
      </c>
      <c r="B2847" s="124">
        <v>7</v>
      </c>
      <c r="C2847" s="126">
        <v>45869</v>
      </c>
      <c r="D2847" s="124">
        <v>53035080101</v>
      </c>
      <c r="E2847" s="124" t="s">
        <v>70</v>
      </c>
      <c r="F2847" s="6">
        <v>47</v>
      </c>
      <c r="G2847" s="6">
        <v>20</v>
      </c>
      <c r="H2847" s="6">
        <v>10</v>
      </c>
      <c r="I2847" s="6">
        <v>17</v>
      </c>
      <c r="J2847" s="127">
        <v>6612.89</v>
      </c>
      <c r="K2847" s="127">
        <v>1548.06</v>
      </c>
      <c r="L2847" s="127">
        <v>2063.0100000000002</v>
      </c>
      <c r="M2847" s="127">
        <v>3001.82</v>
      </c>
    </row>
    <row r="2848" spans="1:13">
      <c r="A2848" s="124">
        <v>2025</v>
      </c>
      <c r="B2848" s="124">
        <v>7</v>
      </c>
      <c r="C2848" s="126">
        <v>45869</v>
      </c>
      <c r="D2848" s="124">
        <v>53035080102</v>
      </c>
      <c r="E2848" s="124" t="s">
        <v>71</v>
      </c>
      <c r="F2848" s="6">
        <v>3</v>
      </c>
      <c r="G2848" s="6">
        <v>1</v>
      </c>
      <c r="H2848" s="6">
        <v>1</v>
      </c>
      <c r="I2848" s="6">
        <v>1</v>
      </c>
      <c r="J2848" s="127">
        <v>4488.87</v>
      </c>
      <c r="K2848" s="127">
        <v>3295.75</v>
      </c>
      <c r="L2848" s="127">
        <v>830.89</v>
      </c>
      <c r="M2848" s="127">
        <v>362.23</v>
      </c>
    </row>
    <row r="2849" spans="1:13">
      <c r="A2849" s="124">
        <v>2025</v>
      </c>
      <c r="B2849" s="124">
        <v>7</v>
      </c>
      <c r="C2849" s="126">
        <v>45869</v>
      </c>
      <c r="D2849" s="124">
        <v>53035080102</v>
      </c>
      <c r="E2849" s="124" t="s">
        <v>70</v>
      </c>
      <c r="F2849" s="6">
        <v>114</v>
      </c>
      <c r="G2849" s="6">
        <v>50</v>
      </c>
      <c r="H2849" s="6">
        <v>25</v>
      </c>
      <c r="I2849" s="6">
        <v>39</v>
      </c>
      <c r="J2849" s="127">
        <v>10698.3</v>
      </c>
      <c r="K2849" s="127">
        <v>3130.65</v>
      </c>
      <c r="L2849" s="127">
        <v>2629.85</v>
      </c>
      <c r="M2849" s="127">
        <v>4937.8</v>
      </c>
    </row>
    <row r="2850" spans="1:13">
      <c r="A2850" s="124">
        <v>2025</v>
      </c>
      <c r="B2850" s="124">
        <v>7</v>
      </c>
      <c r="C2850" s="126">
        <v>45869</v>
      </c>
      <c r="D2850" s="124">
        <v>53035080200</v>
      </c>
      <c r="E2850" s="124" t="s">
        <v>71</v>
      </c>
      <c r="F2850" s="6">
        <v>3</v>
      </c>
      <c r="G2850" s="6">
        <v>1</v>
      </c>
      <c r="H2850" s="6">
        <v>1</v>
      </c>
      <c r="I2850" s="6">
        <v>1</v>
      </c>
      <c r="J2850" s="127">
        <v>897.91</v>
      </c>
      <c r="K2850" s="127">
        <v>498.98</v>
      </c>
      <c r="L2850" s="127">
        <v>235.85</v>
      </c>
      <c r="M2850" s="127">
        <v>163.08000000000001</v>
      </c>
    </row>
    <row r="2851" spans="1:13">
      <c r="A2851" s="124">
        <v>2025</v>
      </c>
      <c r="B2851" s="124">
        <v>7</v>
      </c>
      <c r="C2851" s="126">
        <v>45869</v>
      </c>
      <c r="D2851" s="124">
        <v>53035080200</v>
      </c>
      <c r="E2851" s="124" t="s">
        <v>70</v>
      </c>
      <c r="F2851" s="6">
        <v>175</v>
      </c>
      <c r="G2851" s="6">
        <v>51</v>
      </c>
      <c r="H2851" s="6">
        <v>37</v>
      </c>
      <c r="I2851" s="6">
        <v>87</v>
      </c>
      <c r="J2851" s="127">
        <v>19714.439999999999</v>
      </c>
      <c r="K2851" s="127">
        <v>4698.1099999999997</v>
      </c>
      <c r="L2851" s="127">
        <v>4674.08</v>
      </c>
      <c r="M2851" s="127">
        <v>10342.25</v>
      </c>
    </row>
    <row r="2852" spans="1:13">
      <c r="A2852" s="124">
        <v>2025</v>
      </c>
      <c r="B2852" s="124">
        <v>7</v>
      </c>
      <c r="C2852" s="126">
        <v>45869</v>
      </c>
      <c r="D2852" s="124">
        <v>53035080300</v>
      </c>
      <c r="E2852" s="124" t="s">
        <v>71</v>
      </c>
      <c r="F2852" s="6">
        <v>5</v>
      </c>
      <c r="G2852" s="6">
        <v>3</v>
      </c>
      <c r="H2852" s="6">
        <v>1</v>
      </c>
      <c r="I2852" s="6">
        <v>1</v>
      </c>
      <c r="J2852" s="127">
        <v>2686.22</v>
      </c>
      <c r="K2852" s="127">
        <v>2019.29</v>
      </c>
      <c r="L2852" s="127">
        <v>366.93</v>
      </c>
      <c r="M2852" s="127">
        <v>300</v>
      </c>
    </row>
    <row r="2853" spans="1:13">
      <c r="A2853" s="124">
        <v>2025</v>
      </c>
      <c r="B2853" s="124">
        <v>7</v>
      </c>
      <c r="C2853" s="126">
        <v>45869</v>
      </c>
      <c r="D2853" s="124">
        <v>53035080300</v>
      </c>
      <c r="E2853" s="124" t="s">
        <v>70</v>
      </c>
      <c r="F2853" s="6">
        <v>74</v>
      </c>
      <c r="G2853" s="6">
        <v>33</v>
      </c>
      <c r="H2853" s="6">
        <v>13</v>
      </c>
      <c r="I2853" s="6">
        <v>28</v>
      </c>
      <c r="J2853" s="127">
        <v>8542.98</v>
      </c>
      <c r="K2853" s="127">
        <v>2178.64</v>
      </c>
      <c r="L2853" s="127">
        <v>1431.89</v>
      </c>
      <c r="M2853" s="127">
        <v>4932.45</v>
      </c>
    </row>
    <row r="2854" spans="1:13">
      <c r="A2854" s="124">
        <v>2025</v>
      </c>
      <c r="B2854" s="124">
        <v>7</v>
      </c>
      <c r="C2854" s="126">
        <v>45869</v>
      </c>
      <c r="D2854" s="124">
        <v>53035080400</v>
      </c>
      <c r="E2854" s="124" t="s">
        <v>71</v>
      </c>
      <c r="F2854" s="6">
        <v>4</v>
      </c>
      <c r="G2854" s="6">
        <v>2</v>
      </c>
      <c r="H2854" s="6">
        <v>2</v>
      </c>
      <c r="I2854" s="6">
        <v>0</v>
      </c>
      <c r="J2854" s="127">
        <v>617.37</v>
      </c>
      <c r="K2854" s="127">
        <v>374.49</v>
      </c>
      <c r="L2854" s="127">
        <v>242.88</v>
      </c>
      <c r="M2854" s="127">
        <v>0</v>
      </c>
    </row>
    <row r="2855" spans="1:13">
      <c r="A2855" s="124">
        <v>2025</v>
      </c>
      <c r="B2855" s="124">
        <v>7</v>
      </c>
      <c r="C2855" s="126">
        <v>45869</v>
      </c>
      <c r="D2855" s="124">
        <v>53035080400</v>
      </c>
      <c r="E2855" s="124" t="s">
        <v>70</v>
      </c>
      <c r="F2855" s="6">
        <v>77</v>
      </c>
      <c r="G2855" s="6">
        <v>26</v>
      </c>
      <c r="H2855" s="6">
        <v>12</v>
      </c>
      <c r="I2855" s="6">
        <v>39</v>
      </c>
      <c r="J2855" s="127">
        <v>9323.5499999999993</v>
      </c>
      <c r="K2855" s="127">
        <v>2420.88</v>
      </c>
      <c r="L2855" s="127">
        <v>2008.21</v>
      </c>
      <c r="M2855" s="127">
        <v>4894.46</v>
      </c>
    </row>
    <row r="2856" spans="1:13">
      <c r="A2856" s="124">
        <v>2025</v>
      </c>
      <c r="B2856" s="124">
        <v>7</v>
      </c>
      <c r="C2856" s="126">
        <v>45869</v>
      </c>
      <c r="D2856" s="124">
        <v>53035080500</v>
      </c>
      <c r="E2856" s="124" t="s">
        <v>71</v>
      </c>
      <c r="F2856" s="6">
        <v>7</v>
      </c>
      <c r="G2856" s="6">
        <v>5</v>
      </c>
      <c r="H2856" s="6">
        <v>0</v>
      </c>
      <c r="I2856" s="6">
        <v>2</v>
      </c>
      <c r="J2856" s="127">
        <v>8384.2199999999993</v>
      </c>
      <c r="K2856" s="127">
        <v>2187.9699999999998</v>
      </c>
      <c r="L2856" s="127">
        <v>463.28</v>
      </c>
      <c r="M2856" s="127">
        <v>5732.97</v>
      </c>
    </row>
    <row r="2857" spans="1:13">
      <c r="A2857" s="124">
        <v>2025</v>
      </c>
      <c r="B2857" s="124">
        <v>7</v>
      </c>
      <c r="C2857" s="126">
        <v>45869</v>
      </c>
      <c r="D2857" s="124">
        <v>53035080500</v>
      </c>
      <c r="E2857" s="124" t="s">
        <v>72</v>
      </c>
      <c r="F2857" s="6">
        <v>1</v>
      </c>
      <c r="G2857" s="6">
        <v>0</v>
      </c>
      <c r="H2857" s="6">
        <v>0</v>
      </c>
      <c r="I2857" s="6">
        <v>1</v>
      </c>
      <c r="J2857" s="127">
        <v>809.16</v>
      </c>
      <c r="K2857" s="127">
        <v>216.88</v>
      </c>
      <c r="L2857" s="127">
        <v>302.27999999999997</v>
      </c>
      <c r="M2857" s="127">
        <v>290</v>
      </c>
    </row>
    <row r="2858" spans="1:13">
      <c r="A2858" s="124">
        <v>2025</v>
      </c>
      <c r="B2858" s="124">
        <v>7</v>
      </c>
      <c r="C2858" s="126">
        <v>45869</v>
      </c>
      <c r="D2858" s="124">
        <v>53035080500</v>
      </c>
      <c r="E2858" s="124" t="s">
        <v>70</v>
      </c>
      <c r="F2858" s="6">
        <v>71</v>
      </c>
      <c r="G2858" s="6">
        <v>29</v>
      </c>
      <c r="H2858" s="6">
        <v>7</v>
      </c>
      <c r="I2858" s="6">
        <v>35</v>
      </c>
      <c r="J2858" s="127">
        <v>10438.200000000001</v>
      </c>
      <c r="K2858" s="127">
        <v>2879.01</v>
      </c>
      <c r="L2858" s="127">
        <v>1049.6600000000001</v>
      </c>
      <c r="M2858" s="127">
        <v>6509.53</v>
      </c>
    </row>
    <row r="2859" spans="1:13">
      <c r="A2859" s="124">
        <v>2025</v>
      </c>
      <c r="B2859" s="124">
        <v>7</v>
      </c>
      <c r="C2859" s="126">
        <v>45869</v>
      </c>
      <c r="D2859" s="124">
        <v>53035080600</v>
      </c>
      <c r="E2859" s="124" t="s">
        <v>71</v>
      </c>
      <c r="F2859" s="6">
        <v>1</v>
      </c>
      <c r="G2859" s="6">
        <v>1</v>
      </c>
      <c r="H2859" s="6">
        <v>0</v>
      </c>
      <c r="I2859" s="6">
        <v>0</v>
      </c>
      <c r="J2859" s="127">
        <v>1032.17</v>
      </c>
      <c r="K2859" s="127">
        <v>1032.17</v>
      </c>
      <c r="L2859" s="127">
        <v>0</v>
      </c>
      <c r="M2859" s="127">
        <v>0</v>
      </c>
    </row>
    <row r="2860" spans="1:13">
      <c r="A2860" s="124">
        <v>2025</v>
      </c>
      <c r="B2860" s="124">
        <v>7</v>
      </c>
      <c r="C2860" s="126">
        <v>45869</v>
      </c>
      <c r="D2860" s="124">
        <v>53035080600</v>
      </c>
      <c r="E2860" s="124" t="s">
        <v>70</v>
      </c>
      <c r="F2860" s="6">
        <v>139</v>
      </c>
      <c r="G2860" s="6">
        <v>60</v>
      </c>
      <c r="H2860" s="6">
        <v>19</v>
      </c>
      <c r="I2860" s="6">
        <v>60</v>
      </c>
      <c r="J2860" s="127">
        <v>18774.240000000002</v>
      </c>
      <c r="K2860" s="127">
        <v>3391.5</v>
      </c>
      <c r="L2860" s="127">
        <v>2618.4899999999998</v>
      </c>
      <c r="M2860" s="127">
        <v>12764.25</v>
      </c>
    </row>
    <row r="2861" spans="1:13">
      <c r="A2861" s="124">
        <v>2025</v>
      </c>
      <c r="B2861" s="124">
        <v>7</v>
      </c>
      <c r="C2861" s="126">
        <v>45869</v>
      </c>
      <c r="D2861" s="124">
        <v>53035080700</v>
      </c>
      <c r="E2861" s="124" t="s">
        <v>71</v>
      </c>
      <c r="F2861" s="6">
        <v>3</v>
      </c>
      <c r="G2861" s="6">
        <v>1</v>
      </c>
      <c r="H2861" s="6">
        <v>1</v>
      </c>
      <c r="I2861" s="6">
        <v>1</v>
      </c>
      <c r="J2861" s="127">
        <v>10370.69</v>
      </c>
      <c r="K2861" s="127">
        <v>2034.32</v>
      </c>
      <c r="L2861" s="127">
        <v>2393.35</v>
      </c>
      <c r="M2861" s="127">
        <v>5943.02</v>
      </c>
    </row>
    <row r="2862" spans="1:13">
      <c r="A2862" s="124">
        <v>2025</v>
      </c>
      <c r="B2862" s="124">
        <v>7</v>
      </c>
      <c r="C2862" s="126">
        <v>45869</v>
      </c>
      <c r="D2862" s="124">
        <v>53035080700</v>
      </c>
      <c r="E2862" s="124" t="s">
        <v>70</v>
      </c>
      <c r="F2862" s="6">
        <v>65</v>
      </c>
      <c r="G2862" s="6">
        <v>26</v>
      </c>
      <c r="H2862" s="6">
        <v>15</v>
      </c>
      <c r="I2862" s="6">
        <v>24</v>
      </c>
      <c r="J2862" s="127">
        <v>9009.7800000000007</v>
      </c>
      <c r="K2862" s="127">
        <v>2226.14</v>
      </c>
      <c r="L2862" s="127">
        <v>1577.75</v>
      </c>
      <c r="M2862" s="127">
        <v>5205.8900000000003</v>
      </c>
    </row>
    <row r="2863" spans="1:13">
      <c r="A2863" s="124">
        <v>2025</v>
      </c>
      <c r="B2863" s="124">
        <v>7</v>
      </c>
      <c r="C2863" s="126">
        <v>45869</v>
      </c>
      <c r="D2863" s="124">
        <v>53035080800</v>
      </c>
      <c r="E2863" s="124" t="s">
        <v>72</v>
      </c>
      <c r="F2863" s="6">
        <v>1</v>
      </c>
      <c r="G2863" s="6">
        <v>0</v>
      </c>
      <c r="H2863" s="6">
        <v>0</v>
      </c>
      <c r="I2863" s="6">
        <v>1</v>
      </c>
      <c r="J2863" s="127">
        <v>1758.22</v>
      </c>
      <c r="K2863" s="127">
        <v>20</v>
      </c>
      <c r="L2863" s="127">
        <v>510.54</v>
      </c>
      <c r="M2863" s="127">
        <v>1227.68</v>
      </c>
    </row>
    <row r="2864" spans="1:13">
      <c r="A2864" s="124">
        <v>2025</v>
      </c>
      <c r="B2864" s="124">
        <v>7</v>
      </c>
      <c r="C2864" s="126">
        <v>45869</v>
      </c>
      <c r="D2864" s="124">
        <v>53035080900</v>
      </c>
      <c r="E2864" s="124" t="s">
        <v>71</v>
      </c>
      <c r="F2864" s="6">
        <v>4</v>
      </c>
      <c r="G2864" s="6">
        <v>1</v>
      </c>
      <c r="H2864" s="6">
        <v>0</v>
      </c>
      <c r="I2864" s="6">
        <v>3</v>
      </c>
      <c r="J2864" s="127">
        <v>1443.21</v>
      </c>
      <c r="K2864" s="127">
        <v>234.31</v>
      </c>
      <c r="L2864" s="127">
        <v>293.83999999999997</v>
      </c>
      <c r="M2864" s="127">
        <v>915.06</v>
      </c>
    </row>
    <row r="2865" spans="1:13">
      <c r="A2865" s="124">
        <v>2025</v>
      </c>
      <c r="B2865" s="124">
        <v>7</v>
      </c>
      <c r="C2865" s="126">
        <v>45869</v>
      </c>
      <c r="D2865" s="124">
        <v>53035080900</v>
      </c>
      <c r="E2865" s="124" t="s">
        <v>70</v>
      </c>
      <c r="F2865" s="6">
        <v>94</v>
      </c>
      <c r="G2865" s="6">
        <v>42</v>
      </c>
      <c r="H2865" s="6">
        <v>16</v>
      </c>
      <c r="I2865" s="6">
        <v>36</v>
      </c>
      <c r="J2865" s="127">
        <v>17305.18</v>
      </c>
      <c r="K2865" s="127">
        <v>4507.55</v>
      </c>
      <c r="L2865" s="127">
        <v>3539.3</v>
      </c>
      <c r="M2865" s="127">
        <v>9258.33</v>
      </c>
    </row>
    <row r="2866" spans="1:13">
      <c r="A2866" s="124">
        <v>2025</v>
      </c>
      <c r="B2866" s="124">
        <v>7</v>
      </c>
      <c r="C2866" s="126">
        <v>45869</v>
      </c>
      <c r="D2866" s="124">
        <v>53035081000</v>
      </c>
      <c r="E2866" s="124" t="s">
        <v>71</v>
      </c>
      <c r="F2866" s="6">
        <v>4</v>
      </c>
      <c r="G2866" s="6">
        <v>2</v>
      </c>
      <c r="H2866" s="6">
        <v>0</v>
      </c>
      <c r="I2866" s="6">
        <v>2</v>
      </c>
      <c r="J2866" s="127">
        <v>3871.29</v>
      </c>
      <c r="K2866" s="127">
        <v>1766.83</v>
      </c>
      <c r="L2866" s="127">
        <v>55.54</v>
      </c>
      <c r="M2866" s="127">
        <v>2048.92</v>
      </c>
    </row>
    <row r="2867" spans="1:13">
      <c r="A2867" s="124">
        <v>2025</v>
      </c>
      <c r="B2867" s="124">
        <v>7</v>
      </c>
      <c r="C2867" s="126">
        <v>45869</v>
      </c>
      <c r="D2867" s="124">
        <v>53035081000</v>
      </c>
      <c r="E2867" s="124" t="s">
        <v>70</v>
      </c>
      <c r="F2867" s="6">
        <v>104</v>
      </c>
      <c r="G2867" s="6">
        <v>29</v>
      </c>
      <c r="H2867" s="6">
        <v>22</v>
      </c>
      <c r="I2867" s="6">
        <v>53</v>
      </c>
      <c r="J2867" s="127">
        <v>15206.81</v>
      </c>
      <c r="K2867" s="127">
        <v>2296.63</v>
      </c>
      <c r="L2867" s="127">
        <v>3685.45</v>
      </c>
      <c r="M2867" s="127">
        <v>9224.73</v>
      </c>
    </row>
    <row r="2868" spans="1:13">
      <c r="A2868" s="124">
        <v>2025</v>
      </c>
      <c r="B2868" s="124">
        <v>7</v>
      </c>
      <c r="C2868" s="126">
        <v>45869</v>
      </c>
      <c r="D2868" s="124">
        <v>53035081100</v>
      </c>
      <c r="E2868" s="124" t="s">
        <v>71</v>
      </c>
      <c r="F2868" s="6">
        <v>13</v>
      </c>
      <c r="G2868" s="6">
        <v>3</v>
      </c>
      <c r="H2868" s="6">
        <v>5</v>
      </c>
      <c r="I2868" s="6">
        <v>5</v>
      </c>
      <c r="J2868" s="127">
        <v>5573.04</v>
      </c>
      <c r="K2868" s="127">
        <v>3452.19</v>
      </c>
      <c r="L2868" s="127">
        <v>858.36</v>
      </c>
      <c r="M2868" s="127">
        <v>1262.49</v>
      </c>
    </row>
    <row r="2869" spans="1:13">
      <c r="A2869" s="124">
        <v>2025</v>
      </c>
      <c r="B2869" s="124">
        <v>7</v>
      </c>
      <c r="C2869" s="126">
        <v>45869</v>
      </c>
      <c r="D2869" s="124">
        <v>53035081100</v>
      </c>
      <c r="E2869" s="124" t="s">
        <v>70</v>
      </c>
      <c r="F2869" s="6">
        <v>92</v>
      </c>
      <c r="G2869" s="6">
        <v>36</v>
      </c>
      <c r="H2869" s="6">
        <v>19</v>
      </c>
      <c r="I2869" s="6">
        <v>37</v>
      </c>
      <c r="J2869" s="127">
        <v>14169.92</v>
      </c>
      <c r="K2869" s="127">
        <v>3561.01</v>
      </c>
      <c r="L2869" s="127">
        <v>2764.44</v>
      </c>
      <c r="M2869" s="127">
        <v>7844.47</v>
      </c>
    </row>
    <row r="2870" spans="1:13">
      <c r="A2870" s="124">
        <v>2025</v>
      </c>
      <c r="B2870" s="124">
        <v>7</v>
      </c>
      <c r="C2870" s="126">
        <v>45869</v>
      </c>
      <c r="D2870" s="124">
        <v>53035081200</v>
      </c>
      <c r="E2870" s="124" t="s">
        <v>71</v>
      </c>
      <c r="F2870" s="6">
        <v>1</v>
      </c>
      <c r="G2870" s="6">
        <v>0</v>
      </c>
      <c r="H2870" s="6">
        <v>0</v>
      </c>
      <c r="I2870" s="6">
        <v>1</v>
      </c>
      <c r="J2870" s="127">
        <v>95.2</v>
      </c>
      <c r="K2870" s="127">
        <v>22.89</v>
      </c>
      <c r="L2870" s="127">
        <v>22.93</v>
      </c>
      <c r="M2870" s="127">
        <v>49.38</v>
      </c>
    </row>
    <row r="2871" spans="1:13">
      <c r="A2871" s="124">
        <v>2025</v>
      </c>
      <c r="B2871" s="124">
        <v>7</v>
      </c>
      <c r="C2871" s="126">
        <v>45869</v>
      </c>
      <c r="D2871" s="124">
        <v>53035081200</v>
      </c>
      <c r="E2871" s="124" t="s">
        <v>70</v>
      </c>
      <c r="F2871" s="6">
        <v>118</v>
      </c>
      <c r="G2871" s="6">
        <v>39</v>
      </c>
      <c r="H2871" s="6">
        <v>16</v>
      </c>
      <c r="I2871" s="6">
        <v>63</v>
      </c>
      <c r="J2871" s="127">
        <v>16163.17</v>
      </c>
      <c r="K2871" s="127">
        <v>2846.94</v>
      </c>
      <c r="L2871" s="127">
        <v>2618.02</v>
      </c>
      <c r="M2871" s="127">
        <v>10698.21</v>
      </c>
    </row>
    <row r="2872" spans="1:13">
      <c r="A2872" s="124">
        <v>2025</v>
      </c>
      <c r="B2872" s="124">
        <v>7</v>
      </c>
      <c r="C2872" s="126">
        <v>45869</v>
      </c>
      <c r="D2872" s="124">
        <v>53035090201</v>
      </c>
      <c r="E2872" s="124" t="s">
        <v>71</v>
      </c>
      <c r="F2872" s="6">
        <v>2</v>
      </c>
      <c r="G2872" s="6">
        <v>2</v>
      </c>
      <c r="H2872" s="6">
        <v>0</v>
      </c>
      <c r="I2872" s="6">
        <v>0</v>
      </c>
      <c r="J2872" s="127">
        <v>120.96</v>
      </c>
      <c r="K2872" s="127">
        <v>120.96</v>
      </c>
      <c r="L2872" s="127">
        <v>0</v>
      </c>
      <c r="M2872" s="127">
        <v>0</v>
      </c>
    </row>
    <row r="2873" spans="1:13">
      <c r="A2873" s="124">
        <v>2025</v>
      </c>
      <c r="B2873" s="124">
        <v>7</v>
      </c>
      <c r="C2873" s="126">
        <v>45869</v>
      </c>
      <c r="D2873" s="124">
        <v>53035090201</v>
      </c>
      <c r="E2873" s="124" t="s">
        <v>70</v>
      </c>
      <c r="F2873" s="6">
        <v>21</v>
      </c>
      <c r="G2873" s="6">
        <v>10</v>
      </c>
      <c r="H2873" s="6">
        <v>6</v>
      </c>
      <c r="I2873" s="6">
        <v>5</v>
      </c>
      <c r="J2873" s="127">
        <v>4111.13</v>
      </c>
      <c r="K2873" s="127">
        <v>1157.93</v>
      </c>
      <c r="L2873" s="127">
        <v>746.16</v>
      </c>
      <c r="M2873" s="127">
        <v>2207.04</v>
      </c>
    </row>
    <row r="2874" spans="1:13">
      <c r="A2874" s="124">
        <v>2025</v>
      </c>
      <c r="B2874" s="124">
        <v>7</v>
      </c>
      <c r="C2874" s="126">
        <v>45869</v>
      </c>
      <c r="D2874" s="124">
        <v>53035090202</v>
      </c>
      <c r="E2874" s="124" t="s">
        <v>70</v>
      </c>
      <c r="F2874" s="6">
        <v>20</v>
      </c>
      <c r="G2874" s="6">
        <v>12</v>
      </c>
      <c r="H2874" s="6">
        <v>4</v>
      </c>
      <c r="I2874" s="6">
        <v>4</v>
      </c>
      <c r="J2874" s="127">
        <v>3221.63</v>
      </c>
      <c r="K2874" s="127">
        <v>1495.26</v>
      </c>
      <c r="L2874" s="127">
        <v>875.22</v>
      </c>
      <c r="M2874" s="127">
        <v>851.15</v>
      </c>
    </row>
    <row r="2875" spans="1:13">
      <c r="A2875" s="124">
        <v>2025</v>
      </c>
      <c r="B2875" s="124">
        <v>7</v>
      </c>
      <c r="C2875" s="126">
        <v>45869</v>
      </c>
      <c r="D2875" s="124">
        <v>53035090400</v>
      </c>
      <c r="E2875" s="124" t="s">
        <v>70</v>
      </c>
      <c r="F2875" s="6">
        <v>18</v>
      </c>
      <c r="G2875" s="6">
        <v>5</v>
      </c>
      <c r="H2875" s="6">
        <v>2</v>
      </c>
      <c r="I2875" s="6">
        <v>11</v>
      </c>
      <c r="J2875" s="127">
        <v>3169</v>
      </c>
      <c r="K2875" s="127">
        <v>876.75</v>
      </c>
      <c r="L2875" s="127">
        <v>824.33</v>
      </c>
      <c r="M2875" s="127">
        <v>1467.92</v>
      </c>
    </row>
    <row r="2876" spans="1:13">
      <c r="A2876" s="124">
        <v>2025</v>
      </c>
      <c r="B2876" s="124">
        <v>7</v>
      </c>
      <c r="C2876" s="126">
        <v>45869</v>
      </c>
      <c r="D2876" s="124">
        <v>53035090501</v>
      </c>
      <c r="E2876" s="124" t="s">
        <v>71</v>
      </c>
      <c r="F2876" s="6">
        <v>9</v>
      </c>
      <c r="G2876" s="6">
        <v>3</v>
      </c>
      <c r="H2876" s="6">
        <v>4</v>
      </c>
      <c r="I2876" s="6">
        <v>2</v>
      </c>
      <c r="J2876" s="127">
        <v>7084.1</v>
      </c>
      <c r="K2876" s="127">
        <v>2965.41</v>
      </c>
      <c r="L2876" s="127">
        <v>2066.1999999999998</v>
      </c>
      <c r="M2876" s="127">
        <v>2052.4899999999998</v>
      </c>
    </row>
    <row r="2877" spans="1:13">
      <c r="A2877" s="124">
        <v>2025</v>
      </c>
      <c r="B2877" s="124">
        <v>7</v>
      </c>
      <c r="C2877" s="126">
        <v>45869</v>
      </c>
      <c r="D2877" s="124">
        <v>53035090501</v>
      </c>
      <c r="E2877" s="124" t="s">
        <v>70</v>
      </c>
      <c r="F2877" s="6">
        <v>22</v>
      </c>
      <c r="G2877" s="6">
        <v>14</v>
      </c>
      <c r="H2877" s="6">
        <v>3</v>
      </c>
      <c r="I2877" s="6">
        <v>5</v>
      </c>
      <c r="J2877" s="127">
        <v>1271.81</v>
      </c>
      <c r="K2877" s="127">
        <v>820.55</v>
      </c>
      <c r="L2877" s="127">
        <v>182.51</v>
      </c>
      <c r="M2877" s="127">
        <v>268.75</v>
      </c>
    </row>
    <row r="2878" spans="1:13">
      <c r="A2878" s="124">
        <v>2025</v>
      </c>
      <c r="B2878" s="124">
        <v>7</v>
      </c>
      <c r="C2878" s="126">
        <v>45869</v>
      </c>
      <c r="D2878" s="124">
        <v>53035090502</v>
      </c>
      <c r="E2878" s="124" t="s">
        <v>71</v>
      </c>
      <c r="F2878" s="6">
        <v>2</v>
      </c>
      <c r="G2878" s="6">
        <v>1</v>
      </c>
      <c r="H2878" s="6">
        <v>1</v>
      </c>
      <c r="I2878" s="6">
        <v>0</v>
      </c>
      <c r="J2878" s="127">
        <v>266.89999999999998</v>
      </c>
      <c r="K2878" s="127">
        <v>225.62</v>
      </c>
      <c r="L2878" s="127">
        <v>41.28</v>
      </c>
      <c r="M2878" s="127">
        <v>0</v>
      </c>
    </row>
    <row r="2879" spans="1:13">
      <c r="A2879" s="124">
        <v>2025</v>
      </c>
      <c r="B2879" s="124">
        <v>7</v>
      </c>
      <c r="C2879" s="126">
        <v>45869</v>
      </c>
      <c r="D2879" s="124">
        <v>53035090502</v>
      </c>
      <c r="E2879" s="124" t="s">
        <v>70</v>
      </c>
      <c r="F2879" s="6">
        <v>66</v>
      </c>
      <c r="G2879" s="6">
        <v>27</v>
      </c>
      <c r="H2879" s="6">
        <v>10</v>
      </c>
      <c r="I2879" s="6">
        <v>29</v>
      </c>
      <c r="J2879" s="127">
        <v>10264.540000000001</v>
      </c>
      <c r="K2879" s="127">
        <v>3168.55</v>
      </c>
      <c r="L2879" s="127">
        <v>1957.89</v>
      </c>
      <c r="M2879" s="127">
        <v>5138.1000000000004</v>
      </c>
    </row>
    <row r="2880" spans="1:13">
      <c r="A2880" s="124">
        <v>2025</v>
      </c>
      <c r="B2880" s="124">
        <v>7</v>
      </c>
      <c r="C2880" s="126">
        <v>45869</v>
      </c>
      <c r="D2880" s="124">
        <v>53035091100</v>
      </c>
      <c r="E2880" s="124" t="s">
        <v>70</v>
      </c>
      <c r="F2880" s="6">
        <v>13</v>
      </c>
      <c r="G2880" s="6">
        <v>8</v>
      </c>
      <c r="H2880" s="6">
        <v>1</v>
      </c>
      <c r="I2880" s="6">
        <v>4</v>
      </c>
      <c r="J2880" s="127">
        <v>1759.58</v>
      </c>
      <c r="K2880" s="127">
        <v>565.82000000000005</v>
      </c>
      <c r="L2880" s="127">
        <v>334.2</v>
      </c>
      <c r="M2880" s="127">
        <v>859.56</v>
      </c>
    </row>
    <row r="2881" spans="1:13">
      <c r="A2881" s="124">
        <v>2025</v>
      </c>
      <c r="B2881" s="124">
        <v>7</v>
      </c>
      <c r="C2881" s="126">
        <v>45869</v>
      </c>
      <c r="D2881" s="124">
        <v>53035091201</v>
      </c>
      <c r="E2881" s="124" t="s">
        <v>71</v>
      </c>
      <c r="F2881" s="6">
        <v>15</v>
      </c>
      <c r="G2881" s="6">
        <v>6</v>
      </c>
      <c r="H2881" s="6">
        <v>4</v>
      </c>
      <c r="I2881" s="6">
        <v>5</v>
      </c>
      <c r="J2881" s="127">
        <v>27036.99</v>
      </c>
      <c r="K2881" s="127">
        <v>2543.19</v>
      </c>
      <c r="L2881" s="127">
        <v>19706.689999999999</v>
      </c>
      <c r="M2881" s="127">
        <v>4787.1099999999997</v>
      </c>
    </row>
    <row r="2882" spans="1:13">
      <c r="A2882" s="124">
        <v>2025</v>
      </c>
      <c r="B2882" s="124">
        <v>7</v>
      </c>
      <c r="C2882" s="126">
        <v>45869</v>
      </c>
      <c r="D2882" s="124">
        <v>53035091201</v>
      </c>
      <c r="E2882" s="124" t="s">
        <v>70</v>
      </c>
      <c r="F2882" s="6">
        <v>57</v>
      </c>
      <c r="G2882" s="6">
        <v>25</v>
      </c>
      <c r="H2882" s="6">
        <v>13</v>
      </c>
      <c r="I2882" s="6">
        <v>19</v>
      </c>
      <c r="J2882" s="127">
        <v>8563.9699999999993</v>
      </c>
      <c r="K2882" s="127">
        <v>2872.96</v>
      </c>
      <c r="L2882" s="127">
        <v>2056.62</v>
      </c>
      <c r="M2882" s="127">
        <v>3634.39</v>
      </c>
    </row>
    <row r="2883" spans="1:13">
      <c r="A2883" s="124">
        <v>2025</v>
      </c>
      <c r="B2883" s="124">
        <v>7</v>
      </c>
      <c r="C2883" s="126">
        <v>45869</v>
      </c>
      <c r="D2883" s="124">
        <v>53035091203</v>
      </c>
      <c r="E2883" s="124" t="s">
        <v>70</v>
      </c>
      <c r="F2883" s="6">
        <v>105</v>
      </c>
      <c r="G2883" s="6">
        <v>53</v>
      </c>
      <c r="H2883" s="6">
        <v>27</v>
      </c>
      <c r="I2883" s="6">
        <v>25</v>
      </c>
      <c r="J2883" s="127">
        <v>13003.54</v>
      </c>
      <c r="K2883" s="127">
        <v>5322.67</v>
      </c>
      <c r="L2883" s="127">
        <v>2591.1999999999998</v>
      </c>
      <c r="M2883" s="127">
        <v>5089.67</v>
      </c>
    </row>
    <row r="2884" spans="1:13">
      <c r="A2884" s="124">
        <v>2025</v>
      </c>
      <c r="B2884" s="124">
        <v>7</v>
      </c>
      <c r="C2884" s="126">
        <v>45869</v>
      </c>
      <c r="D2884" s="124">
        <v>53035091204</v>
      </c>
      <c r="E2884" s="124" t="s">
        <v>71</v>
      </c>
      <c r="F2884" s="6">
        <v>3</v>
      </c>
      <c r="G2884" s="6">
        <v>2</v>
      </c>
      <c r="H2884" s="6">
        <v>1</v>
      </c>
      <c r="I2884" s="6">
        <v>0</v>
      </c>
      <c r="J2884" s="127">
        <v>211.77</v>
      </c>
      <c r="K2884" s="127">
        <v>179.34</v>
      </c>
      <c r="L2884" s="127">
        <v>32.43</v>
      </c>
      <c r="M2884" s="127">
        <v>0</v>
      </c>
    </row>
    <row r="2885" spans="1:13">
      <c r="A2885" s="124">
        <v>2025</v>
      </c>
      <c r="B2885" s="124">
        <v>7</v>
      </c>
      <c r="C2885" s="126">
        <v>45869</v>
      </c>
      <c r="D2885" s="124">
        <v>53035091204</v>
      </c>
      <c r="E2885" s="124" t="s">
        <v>70</v>
      </c>
      <c r="F2885" s="6">
        <v>45</v>
      </c>
      <c r="G2885" s="6">
        <v>23</v>
      </c>
      <c r="H2885" s="6">
        <v>7</v>
      </c>
      <c r="I2885" s="6">
        <v>15</v>
      </c>
      <c r="J2885" s="127">
        <v>3916.91</v>
      </c>
      <c r="K2885" s="127">
        <v>1613.88</v>
      </c>
      <c r="L2885" s="127">
        <v>1055.54</v>
      </c>
      <c r="M2885" s="127">
        <v>1247.49</v>
      </c>
    </row>
    <row r="2886" spans="1:13">
      <c r="A2886" s="124">
        <v>2025</v>
      </c>
      <c r="B2886" s="124">
        <v>7</v>
      </c>
      <c r="C2886" s="126">
        <v>45869</v>
      </c>
      <c r="D2886" s="124">
        <v>53035091302</v>
      </c>
      <c r="E2886" s="124" t="s">
        <v>71</v>
      </c>
      <c r="F2886" s="6">
        <v>2</v>
      </c>
      <c r="G2886" s="6">
        <v>2</v>
      </c>
      <c r="H2886" s="6">
        <v>0</v>
      </c>
      <c r="I2886" s="6">
        <v>0</v>
      </c>
      <c r="J2886" s="127">
        <v>49.12</v>
      </c>
      <c r="K2886" s="127">
        <v>49.12</v>
      </c>
      <c r="L2886" s="127">
        <v>0</v>
      </c>
      <c r="M2886" s="127">
        <v>0</v>
      </c>
    </row>
    <row r="2887" spans="1:13">
      <c r="A2887" s="124">
        <v>2025</v>
      </c>
      <c r="B2887" s="124">
        <v>7</v>
      </c>
      <c r="C2887" s="126">
        <v>45869</v>
      </c>
      <c r="D2887" s="124">
        <v>53035091302</v>
      </c>
      <c r="E2887" s="124" t="s">
        <v>70</v>
      </c>
      <c r="F2887" s="6">
        <v>28</v>
      </c>
      <c r="G2887" s="6">
        <v>21</v>
      </c>
      <c r="H2887" s="6">
        <v>4</v>
      </c>
      <c r="I2887" s="6">
        <v>3</v>
      </c>
      <c r="J2887" s="127">
        <v>3811.07</v>
      </c>
      <c r="K2887" s="127">
        <v>1466.56</v>
      </c>
      <c r="L2887" s="127">
        <v>548.66999999999996</v>
      </c>
      <c r="M2887" s="127">
        <v>1795.84</v>
      </c>
    </row>
    <row r="2888" spans="1:13">
      <c r="A2888" s="124">
        <v>2025</v>
      </c>
      <c r="B2888" s="124">
        <v>7</v>
      </c>
      <c r="C2888" s="126">
        <v>45869</v>
      </c>
      <c r="D2888" s="124">
        <v>53035091400</v>
      </c>
      <c r="E2888" s="124" t="s">
        <v>71</v>
      </c>
      <c r="F2888" s="6">
        <v>6</v>
      </c>
      <c r="G2888" s="6">
        <v>1</v>
      </c>
      <c r="H2888" s="6">
        <v>1</v>
      </c>
      <c r="I2888" s="6">
        <v>4</v>
      </c>
      <c r="J2888" s="127">
        <v>4253.46</v>
      </c>
      <c r="K2888" s="127">
        <v>421.35</v>
      </c>
      <c r="L2888" s="127">
        <v>765.05</v>
      </c>
      <c r="M2888" s="127">
        <v>3067.06</v>
      </c>
    </row>
    <row r="2889" spans="1:13">
      <c r="A2889" s="124">
        <v>2025</v>
      </c>
      <c r="B2889" s="124">
        <v>7</v>
      </c>
      <c r="C2889" s="126">
        <v>45869</v>
      </c>
      <c r="D2889" s="124">
        <v>53035091400</v>
      </c>
      <c r="E2889" s="124" t="s">
        <v>70</v>
      </c>
      <c r="F2889" s="6">
        <v>50</v>
      </c>
      <c r="G2889" s="6">
        <v>19</v>
      </c>
      <c r="H2889" s="6">
        <v>15</v>
      </c>
      <c r="I2889" s="6">
        <v>16</v>
      </c>
      <c r="J2889" s="127">
        <v>7358.19</v>
      </c>
      <c r="K2889" s="127">
        <v>2301.6</v>
      </c>
      <c r="L2889" s="127">
        <v>2329.98</v>
      </c>
      <c r="M2889" s="127">
        <v>2726.61</v>
      </c>
    </row>
    <row r="2890" spans="1:13">
      <c r="A2890" s="124">
        <v>2025</v>
      </c>
      <c r="B2890" s="124">
        <v>7</v>
      </c>
      <c r="C2890" s="126">
        <v>45869</v>
      </c>
      <c r="D2890" s="124">
        <v>53035091500</v>
      </c>
      <c r="E2890" s="124" t="s">
        <v>70</v>
      </c>
      <c r="F2890" s="6">
        <v>72</v>
      </c>
      <c r="G2890" s="6">
        <v>38</v>
      </c>
      <c r="H2890" s="6">
        <v>13</v>
      </c>
      <c r="I2890" s="6">
        <v>21</v>
      </c>
      <c r="J2890" s="127">
        <v>8232.0300000000007</v>
      </c>
      <c r="K2890" s="127">
        <v>3242.85</v>
      </c>
      <c r="L2890" s="127">
        <v>2157.0500000000002</v>
      </c>
      <c r="M2890" s="127">
        <v>2832.13</v>
      </c>
    </row>
    <row r="2891" spans="1:13">
      <c r="A2891" s="124">
        <v>2025</v>
      </c>
      <c r="B2891" s="124">
        <v>7</v>
      </c>
      <c r="C2891" s="126">
        <v>45869</v>
      </c>
      <c r="D2891" s="124">
        <v>53035091600</v>
      </c>
      <c r="E2891" s="124" t="s">
        <v>71</v>
      </c>
      <c r="F2891" s="6">
        <v>3</v>
      </c>
      <c r="G2891" s="6">
        <v>0</v>
      </c>
      <c r="H2891" s="6">
        <v>2</v>
      </c>
      <c r="I2891" s="6">
        <v>1</v>
      </c>
      <c r="J2891" s="127">
        <v>1002.91</v>
      </c>
      <c r="K2891" s="127">
        <v>301.48</v>
      </c>
      <c r="L2891" s="127">
        <v>333.45</v>
      </c>
      <c r="M2891" s="127">
        <v>367.98</v>
      </c>
    </row>
    <row r="2892" spans="1:13">
      <c r="A2892" s="124">
        <v>2025</v>
      </c>
      <c r="B2892" s="124">
        <v>7</v>
      </c>
      <c r="C2892" s="126">
        <v>45869</v>
      </c>
      <c r="D2892" s="124">
        <v>53035091600</v>
      </c>
      <c r="E2892" s="124" t="s">
        <v>70</v>
      </c>
      <c r="F2892" s="6">
        <v>128</v>
      </c>
      <c r="G2892" s="6">
        <v>58</v>
      </c>
      <c r="H2892" s="6">
        <v>23</v>
      </c>
      <c r="I2892" s="6">
        <v>47</v>
      </c>
      <c r="J2892" s="127">
        <v>15243.97</v>
      </c>
      <c r="K2892" s="127">
        <v>4730.8500000000004</v>
      </c>
      <c r="L2892" s="127">
        <v>3600.96</v>
      </c>
      <c r="M2892" s="127">
        <v>6912.16</v>
      </c>
    </row>
    <row r="2893" spans="1:13">
      <c r="A2893" s="124">
        <v>2025</v>
      </c>
      <c r="B2893" s="124">
        <v>7</v>
      </c>
      <c r="C2893" s="126">
        <v>45869</v>
      </c>
      <c r="D2893" s="124">
        <v>53035091700</v>
      </c>
      <c r="E2893" s="124" t="s">
        <v>70</v>
      </c>
      <c r="F2893" s="6">
        <v>133</v>
      </c>
      <c r="G2893" s="6">
        <v>64</v>
      </c>
      <c r="H2893" s="6">
        <v>23</v>
      </c>
      <c r="I2893" s="6">
        <v>46</v>
      </c>
      <c r="J2893" s="127">
        <v>18518.240000000002</v>
      </c>
      <c r="K2893" s="127">
        <v>5470.95</v>
      </c>
      <c r="L2893" s="127">
        <v>5883.05</v>
      </c>
      <c r="M2893" s="127">
        <v>7164.24</v>
      </c>
    </row>
    <row r="2894" spans="1:13">
      <c r="A2894" s="124">
        <v>2025</v>
      </c>
      <c r="B2894" s="124">
        <v>7</v>
      </c>
      <c r="C2894" s="126">
        <v>45869</v>
      </c>
      <c r="D2894" s="124">
        <v>53035091800</v>
      </c>
      <c r="E2894" s="124" t="s">
        <v>70</v>
      </c>
      <c r="F2894" s="6">
        <v>51</v>
      </c>
      <c r="G2894" s="6">
        <v>21</v>
      </c>
      <c r="H2894" s="6">
        <v>11</v>
      </c>
      <c r="I2894" s="6">
        <v>19</v>
      </c>
      <c r="J2894" s="127">
        <v>6649.33</v>
      </c>
      <c r="K2894" s="127">
        <v>1659.7</v>
      </c>
      <c r="L2894" s="127">
        <v>1278.45</v>
      </c>
      <c r="M2894" s="127">
        <v>3711.18</v>
      </c>
    </row>
    <row r="2895" spans="1:13">
      <c r="A2895" s="124">
        <v>2025</v>
      </c>
      <c r="B2895" s="124">
        <v>7</v>
      </c>
      <c r="C2895" s="126">
        <v>45869</v>
      </c>
      <c r="D2895" s="124">
        <v>53035091900</v>
      </c>
      <c r="E2895" s="124" t="s">
        <v>71</v>
      </c>
      <c r="F2895" s="6">
        <v>4</v>
      </c>
      <c r="G2895" s="6">
        <v>2</v>
      </c>
      <c r="H2895" s="6">
        <v>1</v>
      </c>
      <c r="I2895" s="6">
        <v>1</v>
      </c>
      <c r="J2895" s="127">
        <v>2809.9</v>
      </c>
      <c r="K2895" s="127">
        <v>1242.57</v>
      </c>
      <c r="L2895" s="127">
        <v>1018.11</v>
      </c>
      <c r="M2895" s="127">
        <v>549.22</v>
      </c>
    </row>
    <row r="2896" spans="1:13">
      <c r="A2896" s="124">
        <v>2025</v>
      </c>
      <c r="B2896" s="124">
        <v>7</v>
      </c>
      <c r="C2896" s="126">
        <v>45869</v>
      </c>
      <c r="D2896" s="124">
        <v>53035091900</v>
      </c>
      <c r="E2896" s="124" t="s">
        <v>70</v>
      </c>
      <c r="F2896" s="6">
        <v>74</v>
      </c>
      <c r="G2896" s="6">
        <v>28</v>
      </c>
      <c r="H2896" s="6">
        <v>14</v>
      </c>
      <c r="I2896" s="6">
        <v>32</v>
      </c>
      <c r="J2896" s="127">
        <v>11382.14</v>
      </c>
      <c r="K2896" s="127">
        <v>2339.36</v>
      </c>
      <c r="L2896" s="127">
        <v>2230.69</v>
      </c>
      <c r="M2896" s="127">
        <v>6812.09</v>
      </c>
    </row>
    <row r="2897" spans="1:13">
      <c r="A2897" s="124">
        <v>2025</v>
      </c>
      <c r="B2897" s="124">
        <v>7</v>
      </c>
      <c r="C2897" s="126">
        <v>45869</v>
      </c>
      <c r="D2897" s="124">
        <v>53035092100</v>
      </c>
      <c r="E2897" s="124" t="s">
        <v>71</v>
      </c>
      <c r="F2897" s="6">
        <v>18</v>
      </c>
      <c r="G2897" s="6">
        <v>13</v>
      </c>
      <c r="H2897" s="6">
        <v>1</v>
      </c>
      <c r="I2897" s="6">
        <v>4</v>
      </c>
      <c r="J2897" s="127">
        <v>10923.12</v>
      </c>
      <c r="K2897" s="127">
        <v>1938.63</v>
      </c>
      <c r="L2897" s="127">
        <v>3466.68</v>
      </c>
      <c r="M2897" s="127">
        <v>5517.81</v>
      </c>
    </row>
    <row r="2898" spans="1:13">
      <c r="A2898" s="124">
        <v>2025</v>
      </c>
      <c r="B2898" s="124">
        <v>7</v>
      </c>
      <c r="C2898" s="126">
        <v>45869</v>
      </c>
      <c r="D2898" s="124">
        <v>53035092100</v>
      </c>
      <c r="E2898" s="124" t="s">
        <v>70</v>
      </c>
      <c r="F2898" s="6">
        <v>227</v>
      </c>
      <c r="G2898" s="6">
        <v>116</v>
      </c>
      <c r="H2898" s="6">
        <v>39</v>
      </c>
      <c r="I2898" s="6">
        <v>72</v>
      </c>
      <c r="J2898" s="127">
        <v>26231.78</v>
      </c>
      <c r="K2898" s="127">
        <v>8148.56</v>
      </c>
      <c r="L2898" s="127">
        <v>6963.33</v>
      </c>
      <c r="M2898" s="127">
        <v>11119.89</v>
      </c>
    </row>
    <row r="2899" spans="1:13">
      <c r="A2899" s="124">
        <v>2025</v>
      </c>
      <c r="B2899" s="124">
        <v>7</v>
      </c>
      <c r="C2899" s="126">
        <v>45869</v>
      </c>
      <c r="D2899" s="124">
        <v>53035092200</v>
      </c>
      <c r="E2899" s="124" t="s">
        <v>71</v>
      </c>
      <c r="F2899" s="6">
        <v>8</v>
      </c>
      <c r="G2899" s="6">
        <v>5</v>
      </c>
      <c r="H2899" s="6">
        <v>1</v>
      </c>
      <c r="I2899" s="6">
        <v>2</v>
      </c>
      <c r="J2899" s="127">
        <v>2150.77</v>
      </c>
      <c r="K2899" s="127">
        <v>1614.77</v>
      </c>
      <c r="L2899" s="127">
        <v>318.61</v>
      </c>
      <c r="M2899" s="127">
        <v>217.39</v>
      </c>
    </row>
    <row r="2900" spans="1:13">
      <c r="A2900" s="124">
        <v>2025</v>
      </c>
      <c r="B2900" s="124">
        <v>7</v>
      </c>
      <c r="C2900" s="126">
        <v>45869</v>
      </c>
      <c r="D2900" s="124">
        <v>53035092200</v>
      </c>
      <c r="E2900" s="124" t="s">
        <v>70</v>
      </c>
      <c r="F2900" s="6">
        <v>164</v>
      </c>
      <c r="G2900" s="6">
        <v>47</v>
      </c>
      <c r="H2900" s="6">
        <v>30</v>
      </c>
      <c r="I2900" s="6">
        <v>87</v>
      </c>
      <c r="J2900" s="127">
        <v>32709.09</v>
      </c>
      <c r="K2900" s="127">
        <v>6122.71</v>
      </c>
      <c r="L2900" s="127">
        <v>6564.22</v>
      </c>
      <c r="M2900" s="127">
        <v>20022.16</v>
      </c>
    </row>
    <row r="2901" spans="1:13">
      <c r="A2901" s="124">
        <v>2025</v>
      </c>
      <c r="B2901" s="124">
        <v>7</v>
      </c>
      <c r="C2901" s="126">
        <v>45869</v>
      </c>
      <c r="D2901" s="124">
        <v>53035092300</v>
      </c>
      <c r="E2901" s="124" t="s">
        <v>71</v>
      </c>
      <c r="F2901" s="6">
        <v>6</v>
      </c>
      <c r="G2901" s="6">
        <v>5</v>
      </c>
      <c r="H2901" s="6">
        <v>1</v>
      </c>
      <c r="I2901" s="6">
        <v>0</v>
      </c>
      <c r="J2901" s="127">
        <v>375.3</v>
      </c>
      <c r="K2901" s="127">
        <v>311.06</v>
      </c>
      <c r="L2901" s="127">
        <v>64.239999999999995</v>
      </c>
      <c r="M2901" s="127">
        <v>0</v>
      </c>
    </row>
    <row r="2902" spans="1:13">
      <c r="A2902" s="124">
        <v>2025</v>
      </c>
      <c r="B2902" s="124">
        <v>7</v>
      </c>
      <c r="C2902" s="126">
        <v>45869</v>
      </c>
      <c r="D2902" s="124">
        <v>53035092300</v>
      </c>
      <c r="E2902" s="124" t="s">
        <v>70</v>
      </c>
      <c r="F2902" s="6">
        <v>168</v>
      </c>
      <c r="G2902" s="6">
        <v>70</v>
      </c>
      <c r="H2902" s="6">
        <v>26</v>
      </c>
      <c r="I2902" s="6">
        <v>72</v>
      </c>
      <c r="J2902" s="127">
        <v>29979.119999999999</v>
      </c>
      <c r="K2902" s="127">
        <v>7519.31</v>
      </c>
      <c r="L2902" s="127">
        <v>5635.64</v>
      </c>
      <c r="M2902" s="127">
        <v>16824.169999999998</v>
      </c>
    </row>
    <row r="2903" spans="1:13">
      <c r="A2903" s="124">
        <v>2025</v>
      </c>
      <c r="B2903" s="124">
        <v>7</v>
      </c>
      <c r="C2903" s="126">
        <v>45869</v>
      </c>
      <c r="D2903" s="124">
        <v>53035092400</v>
      </c>
      <c r="E2903" s="124" t="s">
        <v>70</v>
      </c>
      <c r="F2903" s="6">
        <v>111</v>
      </c>
      <c r="G2903" s="6">
        <v>37</v>
      </c>
      <c r="H2903" s="6">
        <v>21</v>
      </c>
      <c r="I2903" s="6">
        <v>53</v>
      </c>
      <c r="J2903" s="127">
        <v>21961.59</v>
      </c>
      <c r="K2903" s="127">
        <v>5479.9</v>
      </c>
      <c r="L2903" s="127">
        <v>5530.71</v>
      </c>
      <c r="M2903" s="127">
        <v>10950.98</v>
      </c>
    </row>
    <row r="2904" spans="1:13">
      <c r="A2904" s="124">
        <v>2025</v>
      </c>
      <c r="B2904" s="124">
        <v>7</v>
      </c>
      <c r="C2904" s="126">
        <v>45869</v>
      </c>
      <c r="D2904" s="124">
        <v>53035092500</v>
      </c>
      <c r="E2904" s="124" t="s">
        <v>71</v>
      </c>
      <c r="F2904" s="6">
        <v>7</v>
      </c>
      <c r="G2904" s="6">
        <v>3</v>
      </c>
      <c r="H2904" s="6">
        <v>4</v>
      </c>
      <c r="I2904" s="6">
        <v>0</v>
      </c>
      <c r="J2904" s="127">
        <v>1045.28</v>
      </c>
      <c r="K2904" s="127">
        <v>349.89</v>
      </c>
      <c r="L2904" s="127">
        <v>695.39</v>
      </c>
      <c r="M2904" s="127">
        <v>0</v>
      </c>
    </row>
    <row r="2905" spans="1:13">
      <c r="A2905" s="124">
        <v>2025</v>
      </c>
      <c r="B2905" s="124">
        <v>7</v>
      </c>
      <c r="C2905" s="126">
        <v>45869</v>
      </c>
      <c r="D2905" s="124">
        <v>53035092500</v>
      </c>
      <c r="E2905" s="124" t="s">
        <v>70</v>
      </c>
      <c r="F2905" s="6">
        <v>115</v>
      </c>
      <c r="G2905" s="6">
        <v>44</v>
      </c>
      <c r="H2905" s="6">
        <v>24</v>
      </c>
      <c r="I2905" s="6">
        <v>47</v>
      </c>
      <c r="J2905" s="127">
        <v>20195.39</v>
      </c>
      <c r="K2905" s="127">
        <v>4953.3599999999997</v>
      </c>
      <c r="L2905" s="127">
        <v>5231.3900000000003</v>
      </c>
      <c r="M2905" s="127">
        <v>10010.64</v>
      </c>
    </row>
    <row r="2906" spans="1:13">
      <c r="A2906" s="124">
        <v>2025</v>
      </c>
      <c r="B2906" s="124">
        <v>7</v>
      </c>
      <c r="C2906" s="126">
        <v>45869</v>
      </c>
      <c r="D2906" s="124">
        <v>53035092600</v>
      </c>
      <c r="E2906" s="124" t="s">
        <v>71</v>
      </c>
      <c r="F2906" s="6">
        <v>2</v>
      </c>
      <c r="G2906" s="6">
        <v>1</v>
      </c>
      <c r="H2906" s="6">
        <v>0</v>
      </c>
      <c r="I2906" s="6">
        <v>1</v>
      </c>
      <c r="J2906" s="127">
        <v>11270.18</v>
      </c>
      <c r="K2906" s="127">
        <v>876.52</v>
      </c>
      <c r="L2906" s="127">
        <v>748.78</v>
      </c>
      <c r="M2906" s="127">
        <v>9644.8799999999992</v>
      </c>
    </row>
    <row r="2907" spans="1:13">
      <c r="A2907" s="124">
        <v>2025</v>
      </c>
      <c r="B2907" s="124">
        <v>7</v>
      </c>
      <c r="C2907" s="126">
        <v>45869</v>
      </c>
      <c r="D2907" s="124">
        <v>53035092600</v>
      </c>
      <c r="E2907" s="124" t="s">
        <v>72</v>
      </c>
      <c r="F2907" s="6">
        <v>2</v>
      </c>
      <c r="G2907" s="6">
        <v>2</v>
      </c>
      <c r="H2907" s="6">
        <v>0</v>
      </c>
      <c r="I2907" s="6">
        <v>0</v>
      </c>
      <c r="J2907" s="127">
        <v>2441.0300000000002</v>
      </c>
      <c r="K2907" s="127">
        <v>2441.0300000000002</v>
      </c>
      <c r="L2907" s="127">
        <v>0</v>
      </c>
      <c r="M2907" s="127">
        <v>0</v>
      </c>
    </row>
    <row r="2908" spans="1:13">
      <c r="A2908" s="124">
        <v>2025</v>
      </c>
      <c r="B2908" s="124">
        <v>7</v>
      </c>
      <c r="C2908" s="126">
        <v>45869</v>
      </c>
      <c r="D2908" s="124">
        <v>53035092600</v>
      </c>
      <c r="E2908" s="124" t="s">
        <v>69</v>
      </c>
      <c r="F2908" s="6">
        <v>1</v>
      </c>
      <c r="G2908" s="6">
        <v>1</v>
      </c>
      <c r="H2908" s="6">
        <v>0</v>
      </c>
      <c r="I2908" s="6">
        <v>0</v>
      </c>
      <c r="J2908" s="127">
        <v>152.81</v>
      </c>
      <c r="K2908" s="127">
        <v>152.81</v>
      </c>
      <c r="L2908" s="127">
        <v>0</v>
      </c>
      <c r="M2908" s="127">
        <v>0</v>
      </c>
    </row>
    <row r="2909" spans="1:13">
      <c r="A2909" s="124">
        <v>2025</v>
      </c>
      <c r="B2909" s="124">
        <v>7</v>
      </c>
      <c r="C2909" s="126">
        <v>45869</v>
      </c>
      <c r="D2909" s="124">
        <v>53035092600</v>
      </c>
      <c r="E2909" s="124" t="s">
        <v>70</v>
      </c>
      <c r="F2909" s="6">
        <v>53</v>
      </c>
      <c r="G2909" s="6">
        <v>28</v>
      </c>
      <c r="H2909" s="6">
        <v>10</v>
      </c>
      <c r="I2909" s="6">
        <v>15</v>
      </c>
      <c r="J2909" s="127">
        <v>5558.12</v>
      </c>
      <c r="K2909" s="127">
        <v>2102.16</v>
      </c>
      <c r="L2909" s="127">
        <v>1223.51</v>
      </c>
      <c r="M2909" s="127">
        <v>2232.4499999999998</v>
      </c>
    </row>
    <row r="2910" spans="1:13">
      <c r="A2910" s="124">
        <v>2025</v>
      </c>
      <c r="B2910" s="124">
        <v>7</v>
      </c>
      <c r="C2910" s="126">
        <v>45869</v>
      </c>
      <c r="D2910" s="124">
        <v>53035092701</v>
      </c>
      <c r="E2910" s="124" t="s">
        <v>70</v>
      </c>
      <c r="F2910" s="6">
        <v>16</v>
      </c>
      <c r="G2910" s="6">
        <v>7</v>
      </c>
      <c r="H2910" s="6">
        <v>4</v>
      </c>
      <c r="I2910" s="6">
        <v>5</v>
      </c>
      <c r="J2910" s="127">
        <v>3565.26</v>
      </c>
      <c r="K2910" s="127">
        <v>1307.76</v>
      </c>
      <c r="L2910" s="127">
        <v>600.1</v>
      </c>
      <c r="M2910" s="127">
        <v>1657.4</v>
      </c>
    </row>
    <row r="2911" spans="1:13">
      <c r="A2911" s="124">
        <v>2025</v>
      </c>
      <c r="B2911" s="124">
        <v>7</v>
      </c>
      <c r="C2911" s="126">
        <v>45869</v>
      </c>
      <c r="D2911" s="124">
        <v>53035092801</v>
      </c>
      <c r="E2911" s="124" t="s">
        <v>71</v>
      </c>
      <c r="F2911" s="6">
        <v>2</v>
      </c>
      <c r="G2911" s="6">
        <v>1</v>
      </c>
      <c r="H2911" s="6">
        <v>0</v>
      </c>
      <c r="I2911" s="6">
        <v>1</v>
      </c>
      <c r="J2911" s="127">
        <v>385.97</v>
      </c>
      <c r="K2911" s="127">
        <v>35.25</v>
      </c>
      <c r="L2911" s="127">
        <v>24.66</v>
      </c>
      <c r="M2911" s="127">
        <v>326.06</v>
      </c>
    </row>
    <row r="2912" spans="1:13">
      <c r="A2912" s="124">
        <v>2025</v>
      </c>
      <c r="B2912" s="124">
        <v>7</v>
      </c>
      <c r="C2912" s="126">
        <v>45869</v>
      </c>
      <c r="D2912" s="124">
        <v>53035092801</v>
      </c>
      <c r="E2912" s="124" t="s">
        <v>70</v>
      </c>
      <c r="F2912" s="6">
        <v>67</v>
      </c>
      <c r="G2912" s="6">
        <v>34</v>
      </c>
      <c r="H2912" s="6">
        <v>14</v>
      </c>
      <c r="I2912" s="6">
        <v>19</v>
      </c>
      <c r="J2912" s="127">
        <v>7521.27</v>
      </c>
      <c r="K2912" s="127">
        <v>3072.42</v>
      </c>
      <c r="L2912" s="127">
        <v>1356.8</v>
      </c>
      <c r="M2912" s="127">
        <v>3092.05</v>
      </c>
    </row>
    <row r="2913" spans="1:13">
      <c r="A2913" s="124">
        <v>2025</v>
      </c>
      <c r="B2913" s="124">
        <v>7</v>
      </c>
      <c r="C2913" s="126">
        <v>45869</v>
      </c>
      <c r="D2913" s="124">
        <v>53035092901</v>
      </c>
      <c r="E2913" s="124" t="s">
        <v>70</v>
      </c>
      <c r="F2913" s="6">
        <v>2</v>
      </c>
      <c r="G2913" s="6">
        <v>1</v>
      </c>
      <c r="H2913" s="6">
        <v>0</v>
      </c>
      <c r="I2913" s="6">
        <v>1</v>
      </c>
      <c r="J2913" s="127">
        <v>257.02</v>
      </c>
      <c r="K2913" s="127">
        <v>133.44</v>
      </c>
      <c r="L2913" s="127">
        <v>74.95</v>
      </c>
      <c r="M2913" s="127">
        <v>48.63</v>
      </c>
    </row>
    <row r="2914" spans="1:13">
      <c r="A2914" s="124">
        <v>2025</v>
      </c>
      <c r="B2914" s="124">
        <v>7</v>
      </c>
      <c r="C2914" s="126">
        <v>45869</v>
      </c>
      <c r="D2914" s="124">
        <v>53035940100</v>
      </c>
      <c r="E2914" s="124" t="s">
        <v>70</v>
      </c>
      <c r="F2914" s="6">
        <v>14</v>
      </c>
      <c r="G2914" s="6">
        <v>10</v>
      </c>
      <c r="H2914" s="6">
        <v>3</v>
      </c>
      <c r="I2914" s="6">
        <v>1</v>
      </c>
      <c r="J2914" s="127">
        <v>1058.45</v>
      </c>
      <c r="K2914" s="127">
        <v>757.74</v>
      </c>
      <c r="L2914" s="127">
        <v>197.98</v>
      </c>
      <c r="M2914" s="127">
        <v>102.73</v>
      </c>
    </row>
    <row r="2915" spans="1:13">
      <c r="A2915" s="124">
        <v>2025</v>
      </c>
      <c r="B2915" s="124">
        <v>7</v>
      </c>
      <c r="C2915" s="126">
        <v>45869</v>
      </c>
      <c r="D2915" s="124">
        <v>53045960400</v>
      </c>
      <c r="E2915" s="124" t="s">
        <v>71</v>
      </c>
      <c r="F2915" s="6">
        <v>5</v>
      </c>
      <c r="G2915" s="6">
        <v>0</v>
      </c>
      <c r="H2915" s="6">
        <v>3</v>
      </c>
      <c r="I2915" s="6">
        <v>2</v>
      </c>
      <c r="J2915" s="127">
        <v>6756.43</v>
      </c>
      <c r="K2915" s="127">
        <v>1626.32</v>
      </c>
      <c r="L2915" s="127">
        <v>1427.42</v>
      </c>
      <c r="M2915" s="127">
        <v>3702.69</v>
      </c>
    </row>
    <row r="2916" spans="1:13">
      <c r="A2916" s="124">
        <v>2025</v>
      </c>
      <c r="B2916" s="124">
        <v>7</v>
      </c>
      <c r="C2916" s="126">
        <v>45869</v>
      </c>
      <c r="D2916" s="124">
        <v>53045960400</v>
      </c>
      <c r="E2916" s="124" t="s">
        <v>70</v>
      </c>
      <c r="F2916" s="6">
        <v>31</v>
      </c>
      <c r="G2916" s="6">
        <v>18</v>
      </c>
      <c r="H2916" s="6">
        <v>2</v>
      </c>
      <c r="I2916" s="6">
        <v>11</v>
      </c>
      <c r="J2916" s="127">
        <v>2330.3200000000002</v>
      </c>
      <c r="K2916" s="127">
        <v>787.27</v>
      </c>
      <c r="L2916" s="127">
        <v>601.30999999999995</v>
      </c>
      <c r="M2916" s="127">
        <v>941.74</v>
      </c>
    </row>
    <row r="2917" spans="1:13">
      <c r="A2917" s="124">
        <v>2025</v>
      </c>
      <c r="B2917" s="124">
        <v>7</v>
      </c>
      <c r="C2917" s="126">
        <v>45869</v>
      </c>
      <c r="D2917" s="124">
        <v>53045960500</v>
      </c>
      <c r="E2917" s="124" t="s">
        <v>70</v>
      </c>
      <c r="F2917" s="6">
        <v>13</v>
      </c>
      <c r="G2917" s="6">
        <v>3</v>
      </c>
      <c r="H2917" s="6">
        <v>2</v>
      </c>
      <c r="I2917" s="6">
        <v>8</v>
      </c>
      <c r="J2917" s="127">
        <v>2069.0500000000002</v>
      </c>
      <c r="K2917" s="127">
        <v>454.29</v>
      </c>
      <c r="L2917" s="127">
        <v>403.21</v>
      </c>
      <c r="M2917" s="127">
        <v>1211.55</v>
      </c>
    </row>
    <row r="2918" spans="1:13">
      <c r="A2918" s="124">
        <v>2025</v>
      </c>
      <c r="B2918" s="124">
        <v>7</v>
      </c>
      <c r="C2918" s="126">
        <v>45869</v>
      </c>
      <c r="D2918" s="124">
        <v>53045960600</v>
      </c>
      <c r="E2918" s="124" t="s">
        <v>71</v>
      </c>
      <c r="F2918" s="6">
        <v>3</v>
      </c>
      <c r="G2918" s="6">
        <v>0</v>
      </c>
      <c r="H2918" s="6">
        <v>0</v>
      </c>
      <c r="I2918" s="6">
        <v>3</v>
      </c>
      <c r="J2918" s="127">
        <v>1047.9000000000001</v>
      </c>
      <c r="K2918" s="127">
        <v>82.7</v>
      </c>
      <c r="L2918" s="127">
        <v>134.25</v>
      </c>
      <c r="M2918" s="127">
        <v>830.95</v>
      </c>
    </row>
    <row r="2919" spans="1:13">
      <c r="A2919" s="124">
        <v>2025</v>
      </c>
      <c r="B2919" s="124">
        <v>7</v>
      </c>
      <c r="C2919" s="126">
        <v>45869</v>
      </c>
      <c r="D2919" s="124">
        <v>53045960600</v>
      </c>
      <c r="E2919" s="124" t="s">
        <v>72</v>
      </c>
      <c r="F2919" s="6">
        <v>14</v>
      </c>
      <c r="G2919" s="6">
        <v>4</v>
      </c>
      <c r="H2919" s="6">
        <v>3</v>
      </c>
      <c r="I2919" s="6">
        <v>7</v>
      </c>
      <c r="J2919" s="127">
        <v>70329.399999999994</v>
      </c>
      <c r="K2919" s="127">
        <v>10621.76</v>
      </c>
      <c r="L2919" s="127">
        <v>9250.15</v>
      </c>
      <c r="M2919" s="127">
        <v>50457.49</v>
      </c>
    </row>
    <row r="2920" spans="1:13">
      <c r="A2920" s="124">
        <v>2025</v>
      </c>
      <c r="B2920" s="124">
        <v>7</v>
      </c>
      <c r="C2920" s="126">
        <v>45869</v>
      </c>
      <c r="D2920" s="124">
        <v>53045960600</v>
      </c>
      <c r="E2920" s="124" t="s">
        <v>70</v>
      </c>
      <c r="F2920" s="6">
        <v>18</v>
      </c>
      <c r="G2920" s="6">
        <v>5</v>
      </c>
      <c r="H2920" s="6">
        <v>6</v>
      </c>
      <c r="I2920" s="6">
        <v>7</v>
      </c>
      <c r="J2920" s="127">
        <v>2621.57</v>
      </c>
      <c r="K2920" s="127">
        <v>1132.18</v>
      </c>
      <c r="L2920" s="127">
        <v>642.86</v>
      </c>
      <c r="M2920" s="127">
        <v>846.53</v>
      </c>
    </row>
    <row r="2921" spans="1:13">
      <c r="A2921" s="124">
        <v>2025</v>
      </c>
      <c r="B2921" s="124">
        <v>7</v>
      </c>
      <c r="C2921" s="126">
        <v>45869</v>
      </c>
      <c r="D2921" s="124">
        <v>53045960700</v>
      </c>
      <c r="E2921" s="124" t="s">
        <v>71</v>
      </c>
      <c r="F2921" s="6">
        <v>3</v>
      </c>
      <c r="G2921" s="6">
        <v>1</v>
      </c>
      <c r="H2921" s="6">
        <v>1</v>
      </c>
      <c r="I2921" s="6">
        <v>1</v>
      </c>
      <c r="J2921" s="127">
        <v>2106.42</v>
      </c>
      <c r="K2921" s="127">
        <v>395.58</v>
      </c>
      <c r="L2921" s="127">
        <v>710.84</v>
      </c>
      <c r="M2921" s="127">
        <v>1000</v>
      </c>
    </row>
    <row r="2922" spans="1:13">
      <c r="A2922" s="124">
        <v>2025</v>
      </c>
      <c r="B2922" s="124">
        <v>7</v>
      </c>
      <c r="C2922" s="126">
        <v>45869</v>
      </c>
      <c r="D2922" s="124">
        <v>53045960700</v>
      </c>
      <c r="E2922" s="124" t="s">
        <v>72</v>
      </c>
      <c r="F2922" s="6">
        <v>2</v>
      </c>
      <c r="G2922" s="6">
        <v>0</v>
      </c>
      <c r="H2922" s="6">
        <v>0</v>
      </c>
      <c r="I2922" s="6">
        <v>2</v>
      </c>
      <c r="J2922" s="127">
        <v>46521.77</v>
      </c>
      <c r="K2922" s="127">
        <v>4099.5600000000004</v>
      </c>
      <c r="L2922" s="127">
        <v>5763.66</v>
      </c>
      <c r="M2922" s="127">
        <v>36658.550000000003</v>
      </c>
    </row>
    <row r="2923" spans="1:13">
      <c r="A2923" s="124">
        <v>2025</v>
      </c>
      <c r="B2923" s="124">
        <v>7</v>
      </c>
      <c r="C2923" s="126">
        <v>45869</v>
      </c>
      <c r="D2923" s="124">
        <v>53045960700</v>
      </c>
      <c r="E2923" s="124" t="s">
        <v>70</v>
      </c>
      <c r="F2923" s="6">
        <v>26</v>
      </c>
      <c r="G2923" s="6">
        <v>10</v>
      </c>
      <c r="H2923" s="6">
        <v>8</v>
      </c>
      <c r="I2923" s="6">
        <v>8</v>
      </c>
      <c r="J2923" s="127">
        <v>4830.6499999999996</v>
      </c>
      <c r="K2923" s="127">
        <v>1446.18</v>
      </c>
      <c r="L2923" s="127">
        <v>926.63</v>
      </c>
      <c r="M2923" s="127">
        <v>2457.84</v>
      </c>
    </row>
    <row r="2924" spans="1:13">
      <c r="A2924" s="124">
        <v>2025</v>
      </c>
      <c r="B2924" s="124">
        <v>7</v>
      </c>
      <c r="C2924" s="126">
        <v>45869</v>
      </c>
      <c r="D2924" s="124">
        <v>53045960800</v>
      </c>
      <c r="E2924" s="124" t="s">
        <v>71</v>
      </c>
      <c r="F2924" s="6">
        <v>3</v>
      </c>
      <c r="G2924" s="6">
        <v>1</v>
      </c>
      <c r="H2924" s="6">
        <v>0</v>
      </c>
      <c r="I2924" s="6">
        <v>2</v>
      </c>
      <c r="J2924" s="127">
        <v>1036.8800000000001</v>
      </c>
      <c r="K2924" s="127">
        <v>183.06</v>
      </c>
      <c r="L2924" s="127">
        <v>158.13</v>
      </c>
      <c r="M2924" s="127">
        <v>695.69</v>
      </c>
    </row>
    <row r="2925" spans="1:13">
      <c r="A2925" s="124">
        <v>2025</v>
      </c>
      <c r="B2925" s="124">
        <v>7</v>
      </c>
      <c r="C2925" s="126">
        <v>45869</v>
      </c>
      <c r="D2925" s="124">
        <v>53045960800</v>
      </c>
      <c r="E2925" s="124" t="s">
        <v>72</v>
      </c>
      <c r="F2925" s="6">
        <v>2</v>
      </c>
      <c r="G2925" s="6">
        <v>0</v>
      </c>
      <c r="H2925" s="6">
        <v>0</v>
      </c>
      <c r="I2925" s="6">
        <v>2</v>
      </c>
      <c r="J2925" s="127">
        <v>37854.199999999997</v>
      </c>
      <c r="K2925" s="127">
        <v>3021.84</v>
      </c>
      <c r="L2925" s="127">
        <v>4449</v>
      </c>
      <c r="M2925" s="127">
        <v>30383.360000000001</v>
      </c>
    </row>
    <row r="2926" spans="1:13">
      <c r="A2926" s="124">
        <v>2025</v>
      </c>
      <c r="B2926" s="124">
        <v>7</v>
      </c>
      <c r="C2926" s="126">
        <v>45869</v>
      </c>
      <c r="D2926" s="124">
        <v>53045960800</v>
      </c>
      <c r="E2926" s="124" t="s">
        <v>70</v>
      </c>
      <c r="F2926" s="6">
        <v>24</v>
      </c>
      <c r="G2926" s="6">
        <v>9</v>
      </c>
      <c r="H2926" s="6">
        <v>3</v>
      </c>
      <c r="I2926" s="6">
        <v>12</v>
      </c>
      <c r="J2926" s="127">
        <v>3558.38</v>
      </c>
      <c r="K2926" s="127">
        <v>1005.2</v>
      </c>
      <c r="L2926" s="127">
        <v>803.78</v>
      </c>
      <c r="M2926" s="127">
        <v>1749.4</v>
      </c>
    </row>
    <row r="2927" spans="1:13">
      <c r="A2927" s="124">
        <v>2025</v>
      </c>
      <c r="B2927" s="124">
        <v>7</v>
      </c>
      <c r="C2927" s="126">
        <v>45869</v>
      </c>
      <c r="D2927" s="124">
        <v>53045960900</v>
      </c>
      <c r="E2927" s="124" t="s">
        <v>71</v>
      </c>
      <c r="F2927" s="6">
        <v>1</v>
      </c>
      <c r="G2927" s="6">
        <v>1</v>
      </c>
      <c r="H2927" s="6">
        <v>0</v>
      </c>
      <c r="I2927" s="6">
        <v>0</v>
      </c>
      <c r="J2927" s="127">
        <v>152.72</v>
      </c>
      <c r="K2927" s="127">
        <v>152.72</v>
      </c>
      <c r="L2927" s="127">
        <v>0</v>
      </c>
      <c r="M2927" s="127">
        <v>0</v>
      </c>
    </row>
    <row r="2928" spans="1:13">
      <c r="A2928" s="124">
        <v>2025</v>
      </c>
      <c r="B2928" s="124">
        <v>7</v>
      </c>
      <c r="C2928" s="126">
        <v>45869</v>
      </c>
      <c r="D2928" s="124">
        <v>53045960900</v>
      </c>
      <c r="E2928" s="124" t="s">
        <v>72</v>
      </c>
      <c r="F2928" s="6">
        <v>3</v>
      </c>
      <c r="G2928" s="6">
        <v>0</v>
      </c>
      <c r="H2928" s="6">
        <v>0</v>
      </c>
      <c r="I2928" s="6">
        <v>3</v>
      </c>
      <c r="J2928" s="127">
        <v>18387.64</v>
      </c>
      <c r="K2928" s="127">
        <v>1752.52</v>
      </c>
      <c r="L2928" s="127">
        <v>2489.91</v>
      </c>
      <c r="M2928" s="127">
        <v>14145.21</v>
      </c>
    </row>
    <row r="2929" spans="1:13">
      <c r="A2929" s="124">
        <v>2025</v>
      </c>
      <c r="B2929" s="124">
        <v>7</v>
      </c>
      <c r="C2929" s="126">
        <v>45869</v>
      </c>
      <c r="D2929" s="124">
        <v>53045960900</v>
      </c>
      <c r="E2929" s="124" t="s">
        <v>70</v>
      </c>
      <c r="F2929" s="6">
        <v>88</v>
      </c>
      <c r="G2929" s="6">
        <v>29</v>
      </c>
      <c r="H2929" s="6">
        <v>14</v>
      </c>
      <c r="I2929" s="6">
        <v>45</v>
      </c>
      <c r="J2929" s="127">
        <v>17702.419999999998</v>
      </c>
      <c r="K2929" s="127">
        <v>4247.95</v>
      </c>
      <c r="L2929" s="127">
        <v>3640.9</v>
      </c>
      <c r="M2929" s="127">
        <v>9813.57</v>
      </c>
    </row>
    <row r="2930" spans="1:13">
      <c r="A2930" s="124">
        <v>2025</v>
      </c>
      <c r="B2930" s="124">
        <v>7</v>
      </c>
      <c r="C2930" s="126">
        <v>45869</v>
      </c>
      <c r="D2930" s="124">
        <v>53045961000</v>
      </c>
      <c r="E2930" s="124" t="s">
        <v>70</v>
      </c>
      <c r="F2930" s="6">
        <v>6</v>
      </c>
      <c r="G2930" s="6">
        <v>4</v>
      </c>
      <c r="H2930" s="6">
        <v>0</v>
      </c>
      <c r="I2930" s="6">
        <v>2</v>
      </c>
      <c r="J2930" s="127">
        <v>658.12</v>
      </c>
      <c r="K2930" s="127">
        <v>247.83</v>
      </c>
      <c r="L2930" s="127">
        <v>180.29</v>
      </c>
      <c r="M2930" s="127">
        <v>230</v>
      </c>
    </row>
    <row r="2931" spans="1:13">
      <c r="A2931" s="124">
        <v>2025</v>
      </c>
      <c r="B2931" s="124">
        <v>7</v>
      </c>
      <c r="C2931" s="126">
        <v>45869</v>
      </c>
      <c r="D2931" s="124">
        <v>53057940200</v>
      </c>
      <c r="E2931" s="124" t="s">
        <v>70</v>
      </c>
      <c r="F2931" s="6">
        <v>42</v>
      </c>
      <c r="G2931" s="6">
        <v>18</v>
      </c>
      <c r="H2931" s="6">
        <v>12</v>
      </c>
      <c r="I2931" s="6">
        <v>12</v>
      </c>
      <c r="J2931" s="127">
        <v>6519.31</v>
      </c>
      <c r="K2931" s="127">
        <v>1990.39</v>
      </c>
      <c r="L2931" s="127">
        <v>1306.22</v>
      </c>
      <c r="M2931" s="127">
        <v>3222.7</v>
      </c>
    </row>
    <row r="2932" spans="1:13">
      <c r="A2932" s="124">
        <v>2025</v>
      </c>
      <c r="B2932" s="124">
        <v>7</v>
      </c>
      <c r="C2932" s="126">
        <v>45869</v>
      </c>
      <c r="D2932" s="124">
        <v>53057940300</v>
      </c>
      <c r="E2932" s="124" t="s">
        <v>70</v>
      </c>
      <c r="F2932" s="6">
        <v>51</v>
      </c>
      <c r="G2932" s="6">
        <v>27</v>
      </c>
      <c r="H2932" s="6">
        <v>9</v>
      </c>
      <c r="I2932" s="6">
        <v>15</v>
      </c>
      <c r="J2932" s="127">
        <v>4329.24</v>
      </c>
      <c r="K2932" s="127">
        <v>1860.5</v>
      </c>
      <c r="L2932" s="127">
        <v>998.7</v>
      </c>
      <c r="M2932" s="127">
        <v>1470.04</v>
      </c>
    </row>
    <row r="2933" spans="1:13">
      <c r="A2933" s="124">
        <v>2025</v>
      </c>
      <c r="B2933" s="124">
        <v>7</v>
      </c>
      <c r="C2933" s="126">
        <v>45869</v>
      </c>
      <c r="D2933" s="124">
        <v>53057940400</v>
      </c>
      <c r="E2933" s="124" t="s">
        <v>71</v>
      </c>
      <c r="F2933" s="6">
        <v>3</v>
      </c>
      <c r="G2933" s="6">
        <v>2</v>
      </c>
      <c r="H2933" s="6">
        <v>0</v>
      </c>
      <c r="I2933" s="6">
        <v>1</v>
      </c>
      <c r="J2933" s="127">
        <v>183.53</v>
      </c>
      <c r="K2933" s="127">
        <v>107.79</v>
      </c>
      <c r="L2933" s="127">
        <v>21.28</v>
      </c>
      <c r="M2933" s="127">
        <v>54.46</v>
      </c>
    </row>
    <row r="2934" spans="1:13">
      <c r="A2934" s="124">
        <v>2025</v>
      </c>
      <c r="B2934" s="124">
        <v>7</v>
      </c>
      <c r="C2934" s="126">
        <v>45869</v>
      </c>
      <c r="D2934" s="124">
        <v>53057940400</v>
      </c>
      <c r="E2934" s="124" t="s">
        <v>70</v>
      </c>
      <c r="F2934" s="6">
        <v>161</v>
      </c>
      <c r="G2934" s="6">
        <v>65</v>
      </c>
      <c r="H2934" s="6">
        <v>37</v>
      </c>
      <c r="I2934" s="6">
        <v>59</v>
      </c>
      <c r="J2934" s="127">
        <v>24882.2</v>
      </c>
      <c r="K2934" s="127">
        <v>6974.59</v>
      </c>
      <c r="L2934" s="127">
        <v>5391.83</v>
      </c>
      <c r="M2934" s="127">
        <v>12515.78</v>
      </c>
    </row>
    <row r="2935" spans="1:13">
      <c r="A2935" s="124">
        <v>2025</v>
      </c>
      <c r="B2935" s="124">
        <v>7</v>
      </c>
      <c r="C2935" s="126">
        <v>45869</v>
      </c>
      <c r="D2935" s="124">
        <v>53057940500</v>
      </c>
      <c r="E2935" s="124" t="s">
        <v>71</v>
      </c>
      <c r="F2935" s="6">
        <v>10</v>
      </c>
      <c r="G2935" s="6">
        <v>5</v>
      </c>
      <c r="H2935" s="6">
        <v>1</v>
      </c>
      <c r="I2935" s="6">
        <v>4</v>
      </c>
      <c r="J2935" s="127">
        <v>7931.46</v>
      </c>
      <c r="K2935" s="127">
        <v>3407.29</v>
      </c>
      <c r="L2935" s="127">
        <v>2199.3200000000002</v>
      </c>
      <c r="M2935" s="127">
        <v>2324.85</v>
      </c>
    </row>
    <row r="2936" spans="1:13">
      <c r="A2936" s="124">
        <v>2025</v>
      </c>
      <c r="B2936" s="124">
        <v>7</v>
      </c>
      <c r="C2936" s="126">
        <v>45869</v>
      </c>
      <c r="D2936" s="124">
        <v>53057940500</v>
      </c>
      <c r="E2936" s="124" t="s">
        <v>70</v>
      </c>
      <c r="F2936" s="6">
        <v>61</v>
      </c>
      <c r="G2936" s="6">
        <v>21</v>
      </c>
      <c r="H2936" s="6">
        <v>13</v>
      </c>
      <c r="I2936" s="6">
        <v>27</v>
      </c>
      <c r="J2936" s="127">
        <v>8298.11</v>
      </c>
      <c r="K2936" s="127">
        <v>1950.46</v>
      </c>
      <c r="L2936" s="127">
        <v>1413.24</v>
      </c>
      <c r="M2936" s="127">
        <v>4934.41</v>
      </c>
    </row>
    <row r="2937" spans="1:13">
      <c r="A2937" s="124">
        <v>2025</v>
      </c>
      <c r="B2937" s="124">
        <v>7</v>
      </c>
      <c r="C2937" s="126">
        <v>45869</v>
      </c>
      <c r="D2937" s="124">
        <v>53057940600</v>
      </c>
      <c r="E2937" s="124" t="s">
        <v>71</v>
      </c>
      <c r="F2937" s="6">
        <v>19</v>
      </c>
      <c r="G2937" s="6">
        <v>8</v>
      </c>
      <c r="H2937" s="6">
        <v>6</v>
      </c>
      <c r="I2937" s="6">
        <v>5</v>
      </c>
      <c r="J2937" s="127">
        <v>14036.07</v>
      </c>
      <c r="K2937" s="127">
        <v>4202.99</v>
      </c>
      <c r="L2937" s="127">
        <v>3581.6</v>
      </c>
      <c r="M2937" s="127">
        <v>6251.48</v>
      </c>
    </row>
    <row r="2938" spans="1:13">
      <c r="A2938" s="124">
        <v>2025</v>
      </c>
      <c r="B2938" s="124">
        <v>7</v>
      </c>
      <c r="C2938" s="126">
        <v>45869</v>
      </c>
      <c r="D2938" s="124">
        <v>53057940600</v>
      </c>
      <c r="E2938" s="124" t="s">
        <v>70</v>
      </c>
      <c r="F2938" s="6">
        <v>59</v>
      </c>
      <c r="G2938" s="6">
        <v>25</v>
      </c>
      <c r="H2938" s="6">
        <v>18</v>
      </c>
      <c r="I2938" s="6">
        <v>16</v>
      </c>
      <c r="J2938" s="127">
        <v>7257.99</v>
      </c>
      <c r="K2938" s="127">
        <v>2194.2399999999998</v>
      </c>
      <c r="L2938" s="127">
        <v>1694.89</v>
      </c>
      <c r="M2938" s="127">
        <v>3368.86</v>
      </c>
    </row>
    <row r="2939" spans="1:13">
      <c r="A2939" s="124">
        <v>2025</v>
      </c>
      <c r="B2939" s="124">
        <v>7</v>
      </c>
      <c r="C2939" s="126">
        <v>45869</v>
      </c>
      <c r="D2939" s="124">
        <v>53057940700</v>
      </c>
      <c r="E2939" s="124" t="s">
        <v>70</v>
      </c>
      <c r="F2939" s="6">
        <v>48</v>
      </c>
      <c r="G2939" s="6">
        <v>18</v>
      </c>
      <c r="H2939" s="6">
        <v>8</v>
      </c>
      <c r="I2939" s="6">
        <v>22</v>
      </c>
      <c r="J2939" s="127">
        <v>8355.77</v>
      </c>
      <c r="K2939" s="127">
        <v>1431.17</v>
      </c>
      <c r="L2939" s="127">
        <v>1411.03</v>
      </c>
      <c r="M2939" s="127">
        <v>5513.57</v>
      </c>
    </row>
    <row r="2940" spans="1:13">
      <c r="A2940" s="124">
        <v>2025</v>
      </c>
      <c r="B2940" s="124">
        <v>7</v>
      </c>
      <c r="C2940" s="126">
        <v>45869</v>
      </c>
      <c r="D2940" s="124">
        <v>53057940800</v>
      </c>
      <c r="E2940" s="124" t="s">
        <v>71</v>
      </c>
      <c r="F2940" s="6">
        <v>5</v>
      </c>
      <c r="G2940" s="6">
        <v>1</v>
      </c>
      <c r="H2940" s="6">
        <v>3</v>
      </c>
      <c r="I2940" s="6">
        <v>1</v>
      </c>
      <c r="J2940" s="127">
        <v>3757.17</v>
      </c>
      <c r="K2940" s="127">
        <v>2507.88</v>
      </c>
      <c r="L2940" s="127">
        <v>1176.3</v>
      </c>
      <c r="M2940" s="127">
        <v>72.989999999999995</v>
      </c>
    </row>
    <row r="2941" spans="1:13">
      <c r="A2941" s="124">
        <v>2025</v>
      </c>
      <c r="B2941" s="124">
        <v>7</v>
      </c>
      <c r="C2941" s="126">
        <v>45869</v>
      </c>
      <c r="D2941" s="124">
        <v>53057940800</v>
      </c>
      <c r="E2941" s="124" t="s">
        <v>72</v>
      </c>
      <c r="F2941" s="6">
        <v>1</v>
      </c>
      <c r="G2941" s="6">
        <v>1</v>
      </c>
      <c r="H2941" s="6">
        <v>0</v>
      </c>
      <c r="I2941" s="6">
        <v>0</v>
      </c>
      <c r="J2941" s="127">
        <v>79.06</v>
      </c>
      <c r="K2941" s="127">
        <v>79.06</v>
      </c>
      <c r="L2941" s="127">
        <v>0</v>
      </c>
      <c r="M2941" s="127">
        <v>0</v>
      </c>
    </row>
    <row r="2942" spans="1:13">
      <c r="A2942" s="124">
        <v>2025</v>
      </c>
      <c r="B2942" s="124">
        <v>7</v>
      </c>
      <c r="C2942" s="126">
        <v>45869</v>
      </c>
      <c r="D2942" s="124">
        <v>53057940800</v>
      </c>
      <c r="E2942" s="124" t="s">
        <v>70</v>
      </c>
      <c r="F2942" s="6">
        <v>21</v>
      </c>
      <c r="G2942" s="6">
        <v>8</v>
      </c>
      <c r="H2942" s="6">
        <v>5</v>
      </c>
      <c r="I2942" s="6">
        <v>8</v>
      </c>
      <c r="J2942" s="127">
        <v>4910.37</v>
      </c>
      <c r="K2942" s="127">
        <v>1300.82</v>
      </c>
      <c r="L2942" s="127">
        <v>627.05999999999995</v>
      </c>
      <c r="M2942" s="127">
        <v>2982.49</v>
      </c>
    </row>
    <row r="2943" spans="1:13">
      <c r="A2943" s="124">
        <v>2025</v>
      </c>
      <c r="B2943" s="124">
        <v>7</v>
      </c>
      <c r="C2943" s="126">
        <v>45869</v>
      </c>
      <c r="D2943" s="124">
        <v>53057950100</v>
      </c>
      <c r="E2943" s="124" t="s">
        <v>71</v>
      </c>
      <c r="F2943" s="6">
        <v>7</v>
      </c>
      <c r="G2943" s="6">
        <v>5</v>
      </c>
      <c r="H2943" s="6">
        <v>0</v>
      </c>
      <c r="I2943" s="6">
        <v>2</v>
      </c>
      <c r="J2943" s="127">
        <v>697.6</v>
      </c>
      <c r="K2943" s="127">
        <v>282.45</v>
      </c>
      <c r="L2943" s="127">
        <v>56.82</v>
      </c>
      <c r="M2943" s="127">
        <v>358.33</v>
      </c>
    </row>
    <row r="2944" spans="1:13">
      <c r="A2944" s="124">
        <v>2025</v>
      </c>
      <c r="B2944" s="124">
        <v>7</v>
      </c>
      <c r="C2944" s="126">
        <v>45869</v>
      </c>
      <c r="D2944" s="124">
        <v>53057950100</v>
      </c>
      <c r="E2944" s="124" t="s">
        <v>70</v>
      </c>
      <c r="F2944" s="6">
        <v>5</v>
      </c>
      <c r="G2944" s="6">
        <v>3</v>
      </c>
      <c r="H2944" s="6">
        <v>0</v>
      </c>
      <c r="I2944" s="6">
        <v>2</v>
      </c>
      <c r="J2944" s="127">
        <v>592.16999999999996</v>
      </c>
      <c r="K2944" s="127">
        <v>166.14</v>
      </c>
      <c r="L2944" s="127">
        <v>105.56</v>
      </c>
      <c r="M2944" s="127">
        <v>320.47000000000003</v>
      </c>
    </row>
    <row r="2945" spans="1:13">
      <c r="A2945" s="124">
        <v>2025</v>
      </c>
      <c r="B2945" s="124">
        <v>7</v>
      </c>
      <c r="C2945" s="126">
        <v>45869</v>
      </c>
      <c r="D2945" s="124">
        <v>53057950800</v>
      </c>
      <c r="E2945" s="124" t="s">
        <v>70</v>
      </c>
      <c r="F2945" s="6">
        <v>6</v>
      </c>
      <c r="G2945" s="6">
        <v>0</v>
      </c>
      <c r="H2945" s="6">
        <v>2</v>
      </c>
      <c r="I2945" s="6">
        <v>4</v>
      </c>
      <c r="J2945" s="127">
        <v>562.19000000000005</v>
      </c>
      <c r="K2945" s="127">
        <v>0</v>
      </c>
      <c r="L2945" s="127">
        <v>200.64</v>
      </c>
      <c r="M2945" s="127">
        <v>361.55</v>
      </c>
    </row>
    <row r="2946" spans="1:13">
      <c r="A2946" s="124">
        <v>2025</v>
      </c>
      <c r="B2946" s="124">
        <v>7</v>
      </c>
      <c r="C2946" s="126">
        <v>45869</v>
      </c>
      <c r="D2946" s="124">
        <v>53057950900</v>
      </c>
      <c r="E2946" s="124" t="s">
        <v>70</v>
      </c>
      <c r="F2946" s="6">
        <v>10</v>
      </c>
      <c r="G2946" s="6">
        <v>1</v>
      </c>
      <c r="H2946" s="6">
        <v>3</v>
      </c>
      <c r="I2946" s="6">
        <v>6</v>
      </c>
      <c r="J2946" s="127">
        <v>838.31</v>
      </c>
      <c r="K2946" s="127">
        <v>189.94</v>
      </c>
      <c r="L2946" s="127">
        <v>208.29</v>
      </c>
      <c r="M2946" s="127">
        <v>440.08</v>
      </c>
    </row>
    <row r="2947" spans="1:13">
      <c r="A2947" s="124">
        <v>2025</v>
      </c>
      <c r="B2947" s="124">
        <v>7</v>
      </c>
      <c r="C2947" s="126">
        <v>45869</v>
      </c>
      <c r="D2947" s="124">
        <v>53057951200</v>
      </c>
      <c r="E2947" s="124" t="s">
        <v>71</v>
      </c>
      <c r="F2947" s="6">
        <v>1</v>
      </c>
      <c r="G2947" s="6">
        <v>0</v>
      </c>
      <c r="H2947" s="6">
        <v>1</v>
      </c>
      <c r="I2947" s="6">
        <v>0</v>
      </c>
      <c r="J2947" s="127">
        <v>2110.96</v>
      </c>
      <c r="K2947" s="127">
        <v>1040.58</v>
      </c>
      <c r="L2947" s="127">
        <v>1070.3800000000001</v>
      </c>
      <c r="M2947" s="127">
        <v>0</v>
      </c>
    </row>
    <row r="2948" spans="1:13">
      <c r="A2948" s="124">
        <v>2025</v>
      </c>
      <c r="B2948" s="124">
        <v>7</v>
      </c>
      <c r="C2948" s="126">
        <v>45869</v>
      </c>
      <c r="D2948" s="124">
        <v>53057951200</v>
      </c>
      <c r="E2948" s="124" t="s">
        <v>70</v>
      </c>
      <c r="F2948" s="6">
        <v>40</v>
      </c>
      <c r="G2948" s="6">
        <v>17</v>
      </c>
      <c r="H2948" s="6">
        <v>11</v>
      </c>
      <c r="I2948" s="6">
        <v>12</v>
      </c>
      <c r="J2948" s="127">
        <v>5937.25</v>
      </c>
      <c r="K2948" s="127">
        <v>1934.31</v>
      </c>
      <c r="L2948" s="127">
        <v>1939.52</v>
      </c>
      <c r="M2948" s="127">
        <v>2063.42</v>
      </c>
    </row>
    <row r="2949" spans="1:13">
      <c r="A2949" s="124">
        <v>2025</v>
      </c>
      <c r="B2949" s="124">
        <v>7</v>
      </c>
      <c r="C2949" s="126">
        <v>45869</v>
      </c>
      <c r="D2949" s="124">
        <v>53057951400</v>
      </c>
      <c r="E2949" s="124" t="s">
        <v>71</v>
      </c>
      <c r="F2949" s="6">
        <v>3</v>
      </c>
      <c r="G2949" s="6">
        <v>1</v>
      </c>
      <c r="H2949" s="6">
        <v>1</v>
      </c>
      <c r="I2949" s="6">
        <v>1</v>
      </c>
      <c r="J2949" s="127">
        <v>701.22</v>
      </c>
      <c r="K2949" s="127">
        <v>637.38</v>
      </c>
      <c r="L2949" s="127">
        <v>42.56</v>
      </c>
      <c r="M2949" s="127">
        <v>21.28</v>
      </c>
    </row>
    <row r="2950" spans="1:13">
      <c r="A2950" s="124">
        <v>2025</v>
      </c>
      <c r="B2950" s="124">
        <v>7</v>
      </c>
      <c r="C2950" s="126">
        <v>45869</v>
      </c>
      <c r="D2950" s="124">
        <v>53057951400</v>
      </c>
      <c r="E2950" s="124" t="s">
        <v>70</v>
      </c>
      <c r="F2950" s="6">
        <v>126</v>
      </c>
      <c r="G2950" s="6">
        <v>49</v>
      </c>
      <c r="H2950" s="6">
        <v>34</v>
      </c>
      <c r="I2950" s="6">
        <v>43</v>
      </c>
      <c r="J2950" s="127">
        <v>16321.25</v>
      </c>
      <c r="K2950" s="127">
        <v>5142.5600000000004</v>
      </c>
      <c r="L2950" s="127">
        <v>4018.33</v>
      </c>
      <c r="M2950" s="127">
        <v>7160.36</v>
      </c>
    </row>
    <row r="2951" spans="1:13">
      <c r="A2951" s="124">
        <v>2025</v>
      </c>
      <c r="B2951" s="124">
        <v>7</v>
      </c>
      <c r="C2951" s="126">
        <v>45869</v>
      </c>
      <c r="D2951" s="124">
        <v>53057951500</v>
      </c>
      <c r="E2951" s="124" t="s">
        <v>71</v>
      </c>
      <c r="F2951" s="6">
        <v>10</v>
      </c>
      <c r="G2951" s="6">
        <v>2</v>
      </c>
      <c r="H2951" s="6">
        <v>5</v>
      </c>
      <c r="I2951" s="6">
        <v>3</v>
      </c>
      <c r="J2951" s="127">
        <v>3005.82</v>
      </c>
      <c r="K2951" s="127">
        <v>461.34</v>
      </c>
      <c r="L2951" s="127">
        <v>665.97</v>
      </c>
      <c r="M2951" s="127">
        <v>1878.51</v>
      </c>
    </row>
    <row r="2952" spans="1:13">
      <c r="A2952" s="124">
        <v>2025</v>
      </c>
      <c r="B2952" s="124">
        <v>7</v>
      </c>
      <c r="C2952" s="126">
        <v>45869</v>
      </c>
      <c r="D2952" s="124">
        <v>53057951500</v>
      </c>
      <c r="E2952" s="124" t="s">
        <v>70</v>
      </c>
      <c r="F2952" s="6">
        <v>234</v>
      </c>
      <c r="G2952" s="6">
        <v>90</v>
      </c>
      <c r="H2952" s="6">
        <v>56</v>
      </c>
      <c r="I2952" s="6">
        <v>88</v>
      </c>
      <c r="J2952" s="127">
        <v>31077.46</v>
      </c>
      <c r="K2952" s="127">
        <v>11326.27</v>
      </c>
      <c r="L2952" s="127">
        <v>9293.3700000000008</v>
      </c>
      <c r="M2952" s="127">
        <v>10457.82</v>
      </c>
    </row>
    <row r="2953" spans="1:13">
      <c r="A2953" s="124">
        <v>2025</v>
      </c>
      <c r="B2953" s="124">
        <v>7</v>
      </c>
      <c r="C2953" s="126">
        <v>45869</v>
      </c>
      <c r="D2953" s="124">
        <v>53057951600</v>
      </c>
      <c r="E2953" s="124" t="s">
        <v>71</v>
      </c>
      <c r="F2953" s="6">
        <v>1</v>
      </c>
      <c r="G2953" s="6">
        <v>0</v>
      </c>
      <c r="H2953" s="6">
        <v>1</v>
      </c>
      <c r="I2953" s="6">
        <v>0</v>
      </c>
      <c r="J2953" s="127">
        <v>33.979999999999997</v>
      </c>
      <c r="K2953" s="127">
        <v>0</v>
      </c>
      <c r="L2953" s="127">
        <v>33.979999999999997</v>
      </c>
      <c r="M2953" s="127">
        <v>0</v>
      </c>
    </row>
    <row r="2954" spans="1:13">
      <c r="A2954" s="124">
        <v>2025</v>
      </c>
      <c r="B2954" s="124">
        <v>7</v>
      </c>
      <c r="C2954" s="126">
        <v>45869</v>
      </c>
      <c r="D2954" s="124">
        <v>53057951600</v>
      </c>
      <c r="E2954" s="124" t="s">
        <v>70</v>
      </c>
      <c r="F2954" s="6">
        <v>81</v>
      </c>
      <c r="G2954" s="6">
        <v>3</v>
      </c>
      <c r="H2954" s="6">
        <v>30</v>
      </c>
      <c r="I2954" s="6">
        <v>48</v>
      </c>
      <c r="J2954" s="127">
        <v>10158.540000000001</v>
      </c>
      <c r="K2954" s="127">
        <v>180.23</v>
      </c>
      <c r="L2954" s="127">
        <v>4405.8100000000004</v>
      </c>
      <c r="M2954" s="127">
        <v>5572.5</v>
      </c>
    </row>
    <row r="2955" spans="1:13">
      <c r="A2955" s="124">
        <v>2025</v>
      </c>
      <c r="B2955" s="124">
        <v>7</v>
      </c>
      <c r="C2955" s="126">
        <v>45869</v>
      </c>
      <c r="D2955" s="124">
        <v>53057951700</v>
      </c>
      <c r="E2955" s="124" t="s">
        <v>71</v>
      </c>
      <c r="F2955" s="6">
        <v>1</v>
      </c>
      <c r="G2955" s="6">
        <v>0</v>
      </c>
      <c r="H2955" s="6">
        <v>0</v>
      </c>
      <c r="I2955" s="6">
        <v>1</v>
      </c>
      <c r="J2955" s="127">
        <v>592.94000000000005</v>
      </c>
      <c r="K2955" s="127">
        <v>0</v>
      </c>
      <c r="L2955" s="127">
        <v>60.96</v>
      </c>
      <c r="M2955" s="127">
        <v>531.98</v>
      </c>
    </row>
    <row r="2956" spans="1:13">
      <c r="A2956" s="124">
        <v>2025</v>
      </c>
      <c r="B2956" s="124">
        <v>7</v>
      </c>
      <c r="C2956" s="126">
        <v>45869</v>
      </c>
      <c r="D2956" s="124">
        <v>53057951700</v>
      </c>
      <c r="E2956" s="124" t="s">
        <v>70</v>
      </c>
      <c r="F2956" s="6">
        <v>78</v>
      </c>
      <c r="G2956" s="6">
        <v>3</v>
      </c>
      <c r="H2956" s="6">
        <v>27</v>
      </c>
      <c r="I2956" s="6">
        <v>48</v>
      </c>
      <c r="J2956" s="127">
        <v>11892.47</v>
      </c>
      <c r="K2956" s="127">
        <v>504.08</v>
      </c>
      <c r="L2956" s="127">
        <v>3790.94</v>
      </c>
      <c r="M2956" s="127">
        <v>7597.45</v>
      </c>
    </row>
    <row r="2957" spans="1:13">
      <c r="A2957" s="124">
        <v>2025</v>
      </c>
      <c r="B2957" s="124">
        <v>7</v>
      </c>
      <c r="C2957" s="126">
        <v>45869</v>
      </c>
      <c r="D2957" s="124">
        <v>53057951800</v>
      </c>
      <c r="E2957" s="124" t="s">
        <v>71</v>
      </c>
      <c r="F2957" s="6">
        <v>11</v>
      </c>
      <c r="G2957" s="6">
        <v>1</v>
      </c>
      <c r="H2957" s="6">
        <v>5</v>
      </c>
      <c r="I2957" s="6">
        <v>5</v>
      </c>
      <c r="J2957" s="127">
        <v>4543.2</v>
      </c>
      <c r="K2957" s="127">
        <v>21.28</v>
      </c>
      <c r="L2957" s="127">
        <v>2205</v>
      </c>
      <c r="M2957" s="127">
        <v>2316.92</v>
      </c>
    </row>
    <row r="2958" spans="1:13">
      <c r="A2958" s="124">
        <v>2025</v>
      </c>
      <c r="B2958" s="124">
        <v>7</v>
      </c>
      <c r="C2958" s="126">
        <v>45869</v>
      </c>
      <c r="D2958" s="124">
        <v>53057951800</v>
      </c>
      <c r="E2958" s="124" t="s">
        <v>70</v>
      </c>
      <c r="F2958" s="6">
        <v>72</v>
      </c>
      <c r="G2958" s="6">
        <v>1</v>
      </c>
      <c r="H2958" s="6">
        <v>19</v>
      </c>
      <c r="I2958" s="6">
        <v>52</v>
      </c>
      <c r="J2958" s="127">
        <v>10295.450000000001</v>
      </c>
      <c r="K2958" s="127">
        <v>72.42</v>
      </c>
      <c r="L2958" s="127">
        <v>2993.22</v>
      </c>
      <c r="M2958" s="127">
        <v>7229.81</v>
      </c>
    </row>
    <row r="2959" spans="1:13">
      <c r="A2959" s="124">
        <v>2025</v>
      </c>
      <c r="B2959" s="124">
        <v>7</v>
      </c>
      <c r="C2959" s="126">
        <v>45869</v>
      </c>
      <c r="D2959" s="124">
        <v>53057951900</v>
      </c>
      <c r="E2959" s="124" t="s">
        <v>71</v>
      </c>
      <c r="F2959" s="6">
        <v>5</v>
      </c>
      <c r="G2959" s="6">
        <v>1</v>
      </c>
      <c r="H2959" s="6">
        <v>1</v>
      </c>
      <c r="I2959" s="6">
        <v>3</v>
      </c>
      <c r="J2959" s="127">
        <v>4546.2700000000004</v>
      </c>
      <c r="K2959" s="127">
        <v>54.46</v>
      </c>
      <c r="L2959" s="127">
        <v>4284.3900000000003</v>
      </c>
      <c r="M2959" s="127">
        <v>207.42</v>
      </c>
    </row>
    <row r="2960" spans="1:13">
      <c r="A2960" s="124">
        <v>2025</v>
      </c>
      <c r="B2960" s="124">
        <v>7</v>
      </c>
      <c r="C2960" s="126">
        <v>45869</v>
      </c>
      <c r="D2960" s="124">
        <v>53057951900</v>
      </c>
      <c r="E2960" s="124" t="s">
        <v>70</v>
      </c>
      <c r="F2960" s="6">
        <v>29</v>
      </c>
      <c r="G2960" s="6">
        <v>8</v>
      </c>
      <c r="H2960" s="6">
        <v>7</v>
      </c>
      <c r="I2960" s="6">
        <v>14</v>
      </c>
      <c r="J2960" s="127">
        <v>4291.21</v>
      </c>
      <c r="K2960" s="127">
        <v>501.91</v>
      </c>
      <c r="L2960" s="127">
        <v>1235.3599999999999</v>
      </c>
      <c r="M2960" s="127">
        <v>2553.94</v>
      </c>
    </row>
    <row r="2961" spans="1:13">
      <c r="A2961" s="124">
        <v>2025</v>
      </c>
      <c r="B2961" s="124">
        <v>7</v>
      </c>
      <c r="C2961" s="126">
        <v>45869</v>
      </c>
      <c r="D2961" s="124">
        <v>53057952100</v>
      </c>
      <c r="E2961" s="124" t="s">
        <v>71</v>
      </c>
      <c r="F2961" s="6">
        <v>8</v>
      </c>
      <c r="G2961" s="6">
        <v>3</v>
      </c>
      <c r="H2961" s="6">
        <v>2</v>
      </c>
      <c r="I2961" s="6">
        <v>3</v>
      </c>
      <c r="J2961" s="127">
        <v>3061.51</v>
      </c>
      <c r="K2961" s="127">
        <v>1381.5</v>
      </c>
      <c r="L2961" s="127">
        <v>1352.75</v>
      </c>
      <c r="M2961" s="127">
        <v>327.26</v>
      </c>
    </row>
    <row r="2962" spans="1:13">
      <c r="A2962" s="124">
        <v>2025</v>
      </c>
      <c r="B2962" s="124">
        <v>7</v>
      </c>
      <c r="C2962" s="126">
        <v>45869</v>
      </c>
      <c r="D2962" s="124">
        <v>53057952100</v>
      </c>
      <c r="E2962" s="124" t="s">
        <v>70</v>
      </c>
      <c r="F2962" s="6">
        <v>52</v>
      </c>
      <c r="G2962" s="6">
        <v>19</v>
      </c>
      <c r="H2962" s="6">
        <v>15</v>
      </c>
      <c r="I2962" s="6">
        <v>18</v>
      </c>
      <c r="J2962" s="127">
        <v>5930.57</v>
      </c>
      <c r="K2962" s="127">
        <v>1958.32</v>
      </c>
      <c r="L2962" s="127">
        <v>1736.68</v>
      </c>
      <c r="M2962" s="127">
        <v>2235.5700000000002</v>
      </c>
    </row>
    <row r="2963" spans="1:13">
      <c r="A2963" s="124">
        <v>2025</v>
      </c>
      <c r="B2963" s="124">
        <v>7</v>
      </c>
      <c r="C2963" s="126">
        <v>45869</v>
      </c>
      <c r="D2963" s="124">
        <v>53057952200</v>
      </c>
      <c r="E2963" s="124" t="s">
        <v>71</v>
      </c>
      <c r="F2963" s="6">
        <v>13</v>
      </c>
      <c r="G2963" s="6">
        <v>6</v>
      </c>
      <c r="H2963" s="6">
        <v>0</v>
      </c>
      <c r="I2963" s="6">
        <v>7</v>
      </c>
      <c r="J2963" s="127">
        <v>7695.17</v>
      </c>
      <c r="K2963" s="127">
        <v>3402.58</v>
      </c>
      <c r="L2963" s="127">
        <v>0</v>
      </c>
      <c r="M2963" s="127">
        <v>4292.59</v>
      </c>
    </row>
    <row r="2964" spans="1:13">
      <c r="A2964" s="124">
        <v>2025</v>
      </c>
      <c r="B2964" s="124">
        <v>7</v>
      </c>
      <c r="C2964" s="126">
        <v>45869</v>
      </c>
      <c r="D2964" s="124">
        <v>53057952200</v>
      </c>
      <c r="E2964" s="124" t="s">
        <v>70</v>
      </c>
      <c r="F2964" s="6">
        <v>62</v>
      </c>
      <c r="G2964" s="6">
        <v>25</v>
      </c>
      <c r="H2964" s="6">
        <v>0</v>
      </c>
      <c r="I2964" s="6">
        <v>37</v>
      </c>
      <c r="J2964" s="127">
        <v>7541.94</v>
      </c>
      <c r="K2964" s="127">
        <v>2843.07</v>
      </c>
      <c r="L2964" s="127">
        <v>30</v>
      </c>
      <c r="M2964" s="127">
        <v>4668.87</v>
      </c>
    </row>
    <row r="2965" spans="1:13">
      <c r="A2965" s="124">
        <v>2025</v>
      </c>
      <c r="B2965" s="124">
        <v>7</v>
      </c>
      <c r="C2965" s="126">
        <v>45869</v>
      </c>
      <c r="D2965" s="124">
        <v>53057952301</v>
      </c>
      <c r="E2965" s="124" t="s">
        <v>71</v>
      </c>
      <c r="F2965" s="6">
        <v>1</v>
      </c>
      <c r="G2965" s="6">
        <v>0</v>
      </c>
      <c r="H2965" s="6">
        <v>0</v>
      </c>
      <c r="I2965" s="6">
        <v>1</v>
      </c>
      <c r="J2965" s="127">
        <v>78.86</v>
      </c>
      <c r="K2965" s="127">
        <v>21.2</v>
      </c>
      <c r="L2965" s="127">
        <v>21.2</v>
      </c>
      <c r="M2965" s="127">
        <v>36.46</v>
      </c>
    </row>
    <row r="2966" spans="1:13">
      <c r="A2966" s="124">
        <v>2025</v>
      </c>
      <c r="B2966" s="124">
        <v>7</v>
      </c>
      <c r="C2966" s="126">
        <v>45869</v>
      </c>
      <c r="D2966" s="124">
        <v>53057952301</v>
      </c>
      <c r="E2966" s="124" t="s">
        <v>70</v>
      </c>
      <c r="F2966" s="6">
        <v>42</v>
      </c>
      <c r="G2966" s="6">
        <v>15</v>
      </c>
      <c r="H2966" s="6">
        <v>9</v>
      </c>
      <c r="I2966" s="6">
        <v>18</v>
      </c>
      <c r="J2966" s="127">
        <v>6183.2</v>
      </c>
      <c r="K2966" s="127">
        <v>2412.6999999999998</v>
      </c>
      <c r="L2966" s="127">
        <v>799.52</v>
      </c>
      <c r="M2966" s="127">
        <v>2970.98</v>
      </c>
    </row>
    <row r="2967" spans="1:13">
      <c r="A2967" s="124">
        <v>2025</v>
      </c>
      <c r="B2967" s="124">
        <v>7</v>
      </c>
      <c r="C2967" s="126">
        <v>45869</v>
      </c>
      <c r="D2967" s="124">
        <v>53057952302</v>
      </c>
      <c r="E2967" s="124" t="s">
        <v>71</v>
      </c>
      <c r="F2967" s="6">
        <v>1</v>
      </c>
      <c r="G2967" s="6">
        <v>1</v>
      </c>
      <c r="H2967" s="6">
        <v>0</v>
      </c>
      <c r="I2967" s="6">
        <v>0</v>
      </c>
      <c r="J2967" s="127">
        <v>76.38</v>
      </c>
      <c r="K2967" s="127">
        <v>76.38</v>
      </c>
      <c r="L2967" s="127">
        <v>0</v>
      </c>
      <c r="M2967" s="127">
        <v>0</v>
      </c>
    </row>
    <row r="2968" spans="1:13">
      <c r="A2968" s="124">
        <v>2025</v>
      </c>
      <c r="B2968" s="124">
        <v>7</v>
      </c>
      <c r="C2968" s="126">
        <v>45869</v>
      </c>
      <c r="D2968" s="124">
        <v>53057952302</v>
      </c>
      <c r="E2968" s="124" t="s">
        <v>70</v>
      </c>
      <c r="F2968" s="6">
        <v>158</v>
      </c>
      <c r="G2968" s="6">
        <v>68</v>
      </c>
      <c r="H2968" s="6">
        <v>15</v>
      </c>
      <c r="I2968" s="6">
        <v>75</v>
      </c>
      <c r="J2968" s="127">
        <v>23994.19</v>
      </c>
      <c r="K2968" s="127">
        <v>9623.42</v>
      </c>
      <c r="L2968" s="127">
        <v>2392.02</v>
      </c>
      <c r="M2968" s="127">
        <v>11978.75</v>
      </c>
    </row>
    <row r="2969" spans="1:13">
      <c r="A2969" s="124">
        <v>2025</v>
      </c>
      <c r="B2969" s="124">
        <v>7</v>
      </c>
      <c r="C2969" s="126">
        <v>45869</v>
      </c>
      <c r="D2969" s="124">
        <v>53057952401</v>
      </c>
      <c r="E2969" s="124" t="s">
        <v>71</v>
      </c>
      <c r="F2969" s="6">
        <v>11</v>
      </c>
      <c r="G2969" s="6">
        <v>2</v>
      </c>
      <c r="H2969" s="6">
        <v>9</v>
      </c>
      <c r="I2969" s="6">
        <v>0</v>
      </c>
      <c r="J2969" s="127">
        <v>4386.28</v>
      </c>
      <c r="K2969" s="127">
        <v>2874.55</v>
      </c>
      <c r="L2969" s="127">
        <v>1511.73</v>
      </c>
      <c r="M2969" s="127">
        <v>0</v>
      </c>
    </row>
    <row r="2970" spans="1:13">
      <c r="A2970" s="124">
        <v>2025</v>
      </c>
      <c r="B2970" s="124">
        <v>7</v>
      </c>
      <c r="C2970" s="126">
        <v>45869</v>
      </c>
      <c r="D2970" s="124">
        <v>53057952401</v>
      </c>
      <c r="E2970" s="124" t="s">
        <v>72</v>
      </c>
      <c r="F2970" s="6">
        <v>6</v>
      </c>
      <c r="G2970" s="6">
        <v>1</v>
      </c>
      <c r="H2970" s="6">
        <v>5</v>
      </c>
      <c r="I2970" s="6">
        <v>0</v>
      </c>
      <c r="J2970" s="127">
        <v>2816.7</v>
      </c>
      <c r="K2970" s="127">
        <v>2289.3200000000002</v>
      </c>
      <c r="L2970" s="127">
        <v>527.38</v>
      </c>
      <c r="M2970" s="127">
        <v>0</v>
      </c>
    </row>
    <row r="2971" spans="1:13">
      <c r="A2971" s="124">
        <v>2025</v>
      </c>
      <c r="B2971" s="124">
        <v>7</v>
      </c>
      <c r="C2971" s="126">
        <v>45869</v>
      </c>
      <c r="D2971" s="124">
        <v>53057952401</v>
      </c>
      <c r="E2971" s="124" t="s">
        <v>70</v>
      </c>
      <c r="F2971" s="6">
        <v>108</v>
      </c>
      <c r="G2971" s="6">
        <v>51</v>
      </c>
      <c r="H2971" s="6">
        <v>22</v>
      </c>
      <c r="I2971" s="6">
        <v>35</v>
      </c>
      <c r="J2971" s="127">
        <v>13488.37</v>
      </c>
      <c r="K2971" s="127">
        <v>6201.1</v>
      </c>
      <c r="L2971" s="127">
        <v>3881.43</v>
      </c>
      <c r="M2971" s="127">
        <v>3405.84</v>
      </c>
    </row>
    <row r="2972" spans="1:13">
      <c r="A2972" s="124">
        <v>2025</v>
      </c>
      <c r="B2972" s="124">
        <v>7</v>
      </c>
      <c r="C2972" s="126">
        <v>45869</v>
      </c>
      <c r="D2972" s="124">
        <v>53057952402</v>
      </c>
      <c r="E2972" s="124" t="s">
        <v>71</v>
      </c>
      <c r="F2972" s="6">
        <v>2</v>
      </c>
      <c r="G2972" s="6">
        <v>0</v>
      </c>
      <c r="H2972" s="6">
        <v>1</v>
      </c>
      <c r="I2972" s="6">
        <v>1</v>
      </c>
      <c r="J2972" s="127">
        <v>679.02</v>
      </c>
      <c r="K2972" s="127">
        <v>60.23</v>
      </c>
      <c r="L2972" s="127">
        <v>65.69</v>
      </c>
      <c r="M2972" s="127">
        <v>553.1</v>
      </c>
    </row>
    <row r="2973" spans="1:13">
      <c r="A2973" s="124">
        <v>2025</v>
      </c>
      <c r="B2973" s="124">
        <v>7</v>
      </c>
      <c r="C2973" s="126">
        <v>45869</v>
      </c>
      <c r="D2973" s="124">
        <v>53057952402</v>
      </c>
      <c r="E2973" s="124" t="s">
        <v>70</v>
      </c>
      <c r="F2973" s="6">
        <v>150</v>
      </c>
      <c r="G2973" s="6">
        <v>66</v>
      </c>
      <c r="H2973" s="6">
        <v>37</v>
      </c>
      <c r="I2973" s="6">
        <v>47</v>
      </c>
      <c r="J2973" s="127">
        <v>19021.43</v>
      </c>
      <c r="K2973" s="127">
        <v>7687.66</v>
      </c>
      <c r="L2973" s="127">
        <v>5086.24</v>
      </c>
      <c r="M2973" s="127">
        <v>6247.53</v>
      </c>
    </row>
    <row r="2974" spans="1:13">
      <c r="A2974" s="124">
        <v>2025</v>
      </c>
      <c r="B2974" s="124">
        <v>7</v>
      </c>
      <c r="C2974" s="126">
        <v>45869</v>
      </c>
      <c r="D2974" s="124">
        <v>53057952500</v>
      </c>
      <c r="E2974" s="124" t="s">
        <v>71</v>
      </c>
      <c r="F2974" s="6">
        <v>12</v>
      </c>
      <c r="G2974" s="6">
        <v>9</v>
      </c>
      <c r="H2974" s="6">
        <v>2</v>
      </c>
      <c r="I2974" s="6">
        <v>1</v>
      </c>
      <c r="J2974" s="127">
        <v>2188.6799999999998</v>
      </c>
      <c r="K2974" s="127">
        <v>1902.93</v>
      </c>
      <c r="L2974" s="127">
        <v>264.55</v>
      </c>
      <c r="M2974" s="127">
        <v>21.2</v>
      </c>
    </row>
    <row r="2975" spans="1:13">
      <c r="A2975" s="124">
        <v>2025</v>
      </c>
      <c r="B2975" s="124">
        <v>7</v>
      </c>
      <c r="C2975" s="126">
        <v>45869</v>
      </c>
      <c r="D2975" s="124">
        <v>53057952500</v>
      </c>
      <c r="E2975" s="124" t="s">
        <v>70</v>
      </c>
      <c r="F2975" s="6">
        <v>73</v>
      </c>
      <c r="G2975" s="6">
        <v>35</v>
      </c>
      <c r="H2975" s="6">
        <v>10</v>
      </c>
      <c r="I2975" s="6">
        <v>28</v>
      </c>
      <c r="J2975" s="127">
        <v>6994.86</v>
      </c>
      <c r="K2975" s="127">
        <v>2823.84</v>
      </c>
      <c r="L2975" s="127">
        <v>1505.38</v>
      </c>
      <c r="M2975" s="127">
        <v>2665.64</v>
      </c>
    </row>
    <row r="2976" spans="1:13">
      <c r="A2976" s="124">
        <v>2025</v>
      </c>
      <c r="B2976" s="124">
        <v>7</v>
      </c>
      <c r="C2976" s="126">
        <v>45869</v>
      </c>
      <c r="D2976" s="124">
        <v>53057952600</v>
      </c>
      <c r="E2976" s="124" t="s">
        <v>71</v>
      </c>
      <c r="F2976" s="6">
        <v>15</v>
      </c>
      <c r="G2976" s="6">
        <v>8</v>
      </c>
      <c r="H2976" s="6">
        <v>1</v>
      </c>
      <c r="I2976" s="6">
        <v>6</v>
      </c>
      <c r="J2976" s="127">
        <v>4424.09</v>
      </c>
      <c r="K2976" s="127">
        <v>2504.36</v>
      </c>
      <c r="L2976" s="127">
        <v>758.48</v>
      </c>
      <c r="M2976" s="127">
        <v>1161.25</v>
      </c>
    </row>
    <row r="2977" spans="1:13">
      <c r="A2977" s="124">
        <v>2025</v>
      </c>
      <c r="B2977" s="124">
        <v>7</v>
      </c>
      <c r="C2977" s="126">
        <v>45869</v>
      </c>
      <c r="D2977" s="124">
        <v>53057952600</v>
      </c>
      <c r="E2977" s="124" t="s">
        <v>70</v>
      </c>
      <c r="F2977" s="6">
        <v>98</v>
      </c>
      <c r="G2977" s="6">
        <v>32</v>
      </c>
      <c r="H2977" s="6">
        <v>21</v>
      </c>
      <c r="I2977" s="6">
        <v>45</v>
      </c>
      <c r="J2977" s="127">
        <v>15209.87</v>
      </c>
      <c r="K2977" s="127">
        <v>5322.7</v>
      </c>
      <c r="L2977" s="127">
        <v>3700.49</v>
      </c>
      <c r="M2977" s="127">
        <v>6186.68</v>
      </c>
    </row>
    <row r="2978" spans="1:13">
      <c r="A2978" s="124">
        <v>2025</v>
      </c>
      <c r="B2978" s="124">
        <v>7</v>
      </c>
      <c r="C2978" s="126">
        <v>45869</v>
      </c>
      <c r="D2978" s="124">
        <v>53057952700</v>
      </c>
      <c r="E2978" s="124" t="s">
        <v>70</v>
      </c>
      <c r="F2978" s="6">
        <v>7</v>
      </c>
      <c r="G2978" s="6">
        <v>1</v>
      </c>
      <c r="H2978" s="6">
        <v>3</v>
      </c>
      <c r="I2978" s="6">
        <v>3</v>
      </c>
      <c r="J2978" s="127">
        <v>1126.26</v>
      </c>
      <c r="K2978" s="127">
        <v>374.42</v>
      </c>
      <c r="L2978" s="127">
        <v>344.64</v>
      </c>
      <c r="M2978" s="127">
        <v>407.2</v>
      </c>
    </row>
    <row r="2979" spans="1:13">
      <c r="A2979" s="124">
        <v>2025</v>
      </c>
      <c r="B2979" s="124">
        <v>7</v>
      </c>
      <c r="C2979" s="126">
        <v>45869</v>
      </c>
      <c r="D2979" s="124">
        <v>53061053101</v>
      </c>
      <c r="E2979" s="124" t="s">
        <v>70</v>
      </c>
      <c r="F2979" s="6">
        <v>94</v>
      </c>
      <c r="G2979" s="6">
        <v>42</v>
      </c>
      <c r="H2979" s="6">
        <v>20</v>
      </c>
      <c r="I2979" s="6">
        <v>32</v>
      </c>
      <c r="J2979" s="127">
        <v>9539.24</v>
      </c>
      <c r="K2979" s="127">
        <v>3602.23</v>
      </c>
      <c r="L2979" s="127">
        <v>3478.26</v>
      </c>
      <c r="M2979" s="127">
        <v>2458.75</v>
      </c>
    </row>
    <row r="2980" spans="1:13">
      <c r="A2980" s="124">
        <v>2025</v>
      </c>
      <c r="B2980" s="124">
        <v>7</v>
      </c>
      <c r="C2980" s="126">
        <v>45869</v>
      </c>
      <c r="D2980" s="124">
        <v>53061053301</v>
      </c>
      <c r="E2980" s="124" t="s">
        <v>71</v>
      </c>
      <c r="F2980" s="6">
        <v>16</v>
      </c>
      <c r="G2980" s="6">
        <v>9</v>
      </c>
      <c r="H2980" s="6">
        <v>3</v>
      </c>
      <c r="I2980" s="6">
        <v>4</v>
      </c>
      <c r="J2980" s="127">
        <v>9675.06</v>
      </c>
      <c r="K2980" s="127">
        <v>1927.72</v>
      </c>
      <c r="L2980" s="127">
        <v>250.41</v>
      </c>
      <c r="M2980" s="127">
        <v>7496.93</v>
      </c>
    </row>
    <row r="2981" spans="1:13">
      <c r="A2981" s="124">
        <v>2025</v>
      </c>
      <c r="B2981" s="124">
        <v>7</v>
      </c>
      <c r="C2981" s="126">
        <v>45869</v>
      </c>
      <c r="D2981" s="124">
        <v>53061053301</v>
      </c>
      <c r="E2981" s="124" t="s">
        <v>70</v>
      </c>
      <c r="F2981" s="6">
        <v>145</v>
      </c>
      <c r="G2981" s="6">
        <v>61</v>
      </c>
      <c r="H2981" s="6">
        <v>32</v>
      </c>
      <c r="I2981" s="6">
        <v>52</v>
      </c>
      <c r="J2981" s="127">
        <v>19777.259999999998</v>
      </c>
      <c r="K2981" s="127">
        <v>7335.91</v>
      </c>
      <c r="L2981" s="127">
        <v>4709.76</v>
      </c>
      <c r="M2981" s="127">
        <v>7731.59</v>
      </c>
    </row>
    <row r="2982" spans="1:13">
      <c r="A2982" s="124">
        <v>2025</v>
      </c>
      <c r="B2982" s="124">
        <v>7</v>
      </c>
      <c r="C2982" s="126">
        <v>45869</v>
      </c>
      <c r="D2982" s="124">
        <v>53061053302</v>
      </c>
      <c r="E2982" s="124" t="s">
        <v>72</v>
      </c>
      <c r="F2982" s="6">
        <v>2</v>
      </c>
      <c r="G2982" s="6">
        <v>2</v>
      </c>
      <c r="H2982" s="6">
        <v>0</v>
      </c>
      <c r="I2982" s="6">
        <v>0</v>
      </c>
      <c r="J2982" s="127">
        <v>21.22</v>
      </c>
      <c r="K2982" s="127">
        <v>21.22</v>
      </c>
      <c r="L2982" s="127">
        <v>0</v>
      </c>
      <c r="M2982" s="127">
        <v>0</v>
      </c>
    </row>
    <row r="2983" spans="1:13">
      <c r="A2983" s="124">
        <v>2025</v>
      </c>
      <c r="B2983" s="124">
        <v>7</v>
      </c>
      <c r="C2983" s="126">
        <v>45869</v>
      </c>
      <c r="D2983" s="124">
        <v>53061053302</v>
      </c>
      <c r="E2983" s="124" t="s">
        <v>70</v>
      </c>
      <c r="F2983" s="6">
        <v>27</v>
      </c>
      <c r="G2983" s="6">
        <v>14</v>
      </c>
      <c r="H2983" s="6">
        <v>6</v>
      </c>
      <c r="I2983" s="6">
        <v>7</v>
      </c>
      <c r="J2983" s="127">
        <v>3242.25</v>
      </c>
      <c r="K2983" s="127">
        <v>1266.3699999999999</v>
      </c>
      <c r="L2983" s="127">
        <v>844.93</v>
      </c>
      <c r="M2983" s="127">
        <v>1130.95</v>
      </c>
    </row>
    <row r="2984" spans="1:13">
      <c r="A2984" s="124">
        <v>2025</v>
      </c>
      <c r="B2984" s="124">
        <v>7</v>
      </c>
      <c r="C2984" s="126">
        <v>45869</v>
      </c>
      <c r="D2984" s="124">
        <v>53061053504</v>
      </c>
      <c r="E2984" s="124" t="s">
        <v>71</v>
      </c>
      <c r="F2984" s="6">
        <v>5</v>
      </c>
      <c r="G2984" s="6">
        <v>4</v>
      </c>
      <c r="H2984" s="6">
        <v>0</v>
      </c>
      <c r="I2984" s="6">
        <v>1</v>
      </c>
      <c r="J2984" s="127">
        <v>1494.3</v>
      </c>
      <c r="K2984" s="127">
        <v>566.4</v>
      </c>
      <c r="L2984" s="127">
        <v>403.18</v>
      </c>
      <c r="M2984" s="127">
        <v>524.72</v>
      </c>
    </row>
    <row r="2985" spans="1:13">
      <c r="A2985" s="124">
        <v>2025</v>
      </c>
      <c r="B2985" s="124">
        <v>7</v>
      </c>
      <c r="C2985" s="126">
        <v>45869</v>
      </c>
      <c r="D2985" s="124">
        <v>53061053504</v>
      </c>
      <c r="E2985" s="124" t="s">
        <v>72</v>
      </c>
      <c r="F2985" s="6">
        <v>1</v>
      </c>
      <c r="G2985" s="6">
        <v>0</v>
      </c>
      <c r="H2985" s="6">
        <v>1</v>
      </c>
      <c r="I2985" s="6">
        <v>0</v>
      </c>
      <c r="J2985" s="127">
        <v>3676.12</v>
      </c>
      <c r="K2985" s="127">
        <v>1904.75</v>
      </c>
      <c r="L2985" s="127">
        <v>1771.37</v>
      </c>
      <c r="M2985" s="127">
        <v>0</v>
      </c>
    </row>
    <row r="2986" spans="1:13">
      <c r="A2986" s="124">
        <v>2025</v>
      </c>
      <c r="B2986" s="124">
        <v>7</v>
      </c>
      <c r="C2986" s="126">
        <v>45869</v>
      </c>
      <c r="D2986" s="124">
        <v>53061053504</v>
      </c>
      <c r="E2986" s="124" t="s">
        <v>70</v>
      </c>
      <c r="F2986" s="6">
        <v>97</v>
      </c>
      <c r="G2986" s="6">
        <v>40</v>
      </c>
      <c r="H2986" s="6">
        <v>25</v>
      </c>
      <c r="I2986" s="6">
        <v>32</v>
      </c>
      <c r="J2986" s="127">
        <v>14378.43</v>
      </c>
      <c r="K2986" s="127">
        <v>4543.78</v>
      </c>
      <c r="L2986" s="127">
        <v>3455.49</v>
      </c>
      <c r="M2986" s="127">
        <v>6379.16</v>
      </c>
    </row>
    <row r="2987" spans="1:13">
      <c r="A2987" s="124">
        <v>2025</v>
      </c>
      <c r="B2987" s="124">
        <v>7</v>
      </c>
      <c r="C2987" s="126">
        <v>45869</v>
      </c>
      <c r="D2987" s="124">
        <v>53061053507</v>
      </c>
      <c r="E2987" s="124" t="s">
        <v>71</v>
      </c>
      <c r="F2987" s="6">
        <v>2</v>
      </c>
      <c r="G2987" s="6">
        <v>2</v>
      </c>
      <c r="H2987" s="6">
        <v>0</v>
      </c>
      <c r="I2987" s="6">
        <v>0</v>
      </c>
      <c r="J2987" s="127">
        <v>550.15</v>
      </c>
      <c r="K2987" s="127">
        <v>550.15</v>
      </c>
      <c r="L2987" s="127">
        <v>0</v>
      </c>
      <c r="M2987" s="127">
        <v>0</v>
      </c>
    </row>
    <row r="2988" spans="1:13">
      <c r="A2988" s="124">
        <v>2025</v>
      </c>
      <c r="B2988" s="124">
        <v>7</v>
      </c>
      <c r="C2988" s="126">
        <v>45869</v>
      </c>
      <c r="D2988" s="124">
        <v>53061053507</v>
      </c>
      <c r="E2988" s="124" t="s">
        <v>70</v>
      </c>
      <c r="F2988" s="6">
        <v>149</v>
      </c>
      <c r="G2988" s="6">
        <v>65</v>
      </c>
      <c r="H2988" s="6">
        <v>36</v>
      </c>
      <c r="I2988" s="6">
        <v>48</v>
      </c>
      <c r="J2988" s="127">
        <v>27752.57</v>
      </c>
      <c r="K2988" s="127">
        <v>9059.93</v>
      </c>
      <c r="L2988" s="127">
        <v>8790.7900000000009</v>
      </c>
      <c r="M2988" s="127">
        <v>9901.85</v>
      </c>
    </row>
    <row r="2989" spans="1:13">
      <c r="A2989" s="124">
        <v>2025</v>
      </c>
      <c r="B2989" s="124">
        <v>7</v>
      </c>
      <c r="C2989" s="126">
        <v>45869</v>
      </c>
      <c r="D2989" s="124">
        <v>53061053508</v>
      </c>
      <c r="E2989" s="124" t="s">
        <v>71</v>
      </c>
      <c r="F2989" s="6">
        <v>8</v>
      </c>
      <c r="G2989" s="6">
        <v>5</v>
      </c>
      <c r="H2989" s="6">
        <v>1</v>
      </c>
      <c r="I2989" s="6">
        <v>2</v>
      </c>
      <c r="J2989" s="127">
        <v>3650.94</v>
      </c>
      <c r="K2989" s="127">
        <v>1157.18</v>
      </c>
      <c r="L2989" s="127">
        <v>1086.03</v>
      </c>
      <c r="M2989" s="127">
        <v>1407.73</v>
      </c>
    </row>
    <row r="2990" spans="1:13">
      <c r="A2990" s="124">
        <v>2025</v>
      </c>
      <c r="B2990" s="124">
        <v>7</v>
      </c>
      <c r="C2990" s="126">
        <v>45869</v>
      </c>
      <c r="D2990" s="124">
        <v>53061053508</v>
      </c>
      <c r="E2990" s="124" t="s">
        <v>69</v>
      </c>
      <c r="F2990" s="6">
        <v>1</v>
      </c>
      <c r="G2990" s="6">
        <v>0</v>
      </c>
      <c r="H2990" s="6">
        <v>1</v>
      </c>
      <c r="I2990" s="6">
        <v>0</v>
      </c>
      <c r="J2990" s="127">
        <v>294.89</v>
      </c>
      <c r="K2990" s="127">
        <v>236.78</v>
      </c>
      <c r="L2990" s="127">
        <v>58.11</v>
      </c>
      <c r="M2990" s="127">
        <v>0</v>
      </c>
    </row>
    <row r="2991" spans="1:13">
      <c r="A2991" s="124">
        <v>2025</v>
      </c>
      <c r="B2991" s="124">
        <v>7</v>
      </c>
      <c r="C2991" s="126">
        <v>45869</v>
      </c>
      <c r="D2991" s="124">
        <v>53061053508</v>
      </c>
      <c r="E2991" s="124" t="s">
        <v>70</v>
      </c>
      <c r="F2991" s="6">
        <v>79</v>
      </c>
      <c r="G2991" s="6">
        <v>32</v>
      </c>
      <c r="H2991" s="6">
        <v>26</v>
      </c>
      <c r="I2991" s="6">
        <v>21</v>
      </c>
      <c r="J2991" s="127">
        <v>9998.7900000000009</v>
      </c>
      <c r="K2991" s="127">
        <v>4495.8999999999996</v>
      </c>
      <c r="L2991" s="127">
        <v>2799.02</v>
      </c>
      <c r="M2991" s="127">
        <v>2703.87</v>
      </c>
    </row>
    <row r="2992" spans="1:13">
      <c r="A2992" s="124">
        <v>2025</v>
      </c>
      <c r="B2992" s="124">
        <v>7</v>
      </c>
      <c r="C2992" s="126">
        <v>45869</v>
      </c>
      <c r="D2992" s="124">
        <v>53061053509</v>
      </c>
      <c r="E2992" s="124" t="s">
        <v>71</v>
      </c>
      <c r="F2992" s="6">
        <v>37</v>
      </c>
      <c r="G2992" s="6">
        <v>14</v>
      </c>
      <c r="H2992" s="6">
        <v>7</v>
      </c>
      <c r="I2992" s="6">
        <v>16</v>
      </c>
      <c r="J2992" s="127">
        <v>35230.639999999999</v>
      </c>
      <c r="K2992" s="127">
        <v>10340.26</v>
      </c>
      <c r="L2992" s="127">
        <v>8732.7000000000007</v>
      </c>
      <c r="M2992" s="127">
        <v>16157.68</v>
      </c>
    </row>
    <row r="2993" spans="1:13">
      <c r="A2993" s="124">
        <v>2025</v>
      </c>
      <c r="B2993" s="124">
        <v>7</v>
      </c>
      <c r="C2993" s="126">
        <v>45869</v>
      </c>
      <c r="D2993" s="124">
        <v>53061053509</v>
      </c>
      <c r="E2993" s="124" t="s">
        <v>70</v>
      </c>
      <c r="F2993" s="6">
        <v>86</v>
      </c>
      <c r="G2993" s="6">
        <v>32</v>
      </c>
      <c r="H2993" s="6">
        <v>23</v>
      </c>
      <c r="I2993" s="6">
        <v>31</v>
      </c>
      <c r="J2993" s="127">
        <v>11759.84</v>
      </c>
      <c r="K2993" s="127">
        <v>4763.03</v>
      </c>
      <c r="L2993" s="127">
        <v>2886.31</v>
      </c>
      <c r="M2993" s="127">
        <v>4110.5</v>
      </c>
    </row>
    <row r="2994" spans="1:13">
      <c r="A2994" s="124">
        <v>2025</v>
      </c>
      <c r="B2994" s="124">
        <v>7</v>
      </c>
      <c r="C2994" s="126">
        <v>45869</v>
      </c>
      <c r="D2994" s="124">
        <v>53071920000</v>
      </c>
      <c r="E2994" s="124" t="s">
        <v>71</v>
      </c>
      <c r="F2994" s="6">
        <v>3</v>
      </c>
      <c r="G2994" s="6">
        <v>2</v>
      </c>
      <c r="H2994" s="6">
        <v>0</v>
      </c>
      <c r="I2994" s="6">
        <v>1</v>
      </c>
      <c r="J2994" s="127">
        <v>4213.05</v>
      </c>
      <c r="K2994" s="127">
        <v>58.53</v>
      </c>
      <c r="L2994" s="127">
        <v>153.99</v>
      </c>
      <c r="M2994" s="127">
        <v>4000.53</v>
      </c>
    </row>
    <row r="2995" spans="1:13">
      <c r="A2995" s="124">
        <v>2025</v>
      </c>
      <c r="B2995" s="124">
        <v>7</v>
      </c>
      <c r="C2995" s="126">
        <v>45869</v>
      </c>
      <c r="D2995" s="124">
        <v>53071920000</v>
      </c>
      <c r="E2995" s="124" t="s">
        <v>70</v>
      </c>
      <c r="F2995" s="6">
        <v>18</v>
      </c>
      <c r="G2995" s="6">
        <v>7</v>
      </c>
      <c r="H2995" s="6">
        <v>3</v>
      </c>
      <c r="I2995" s="6">
        <v>8</v>
      </c>
      <c r="J2995" s="127">
        <v>1397.49</v>
      </c>
      <c r="K2995" s="127">
        <v>353.98</v>
      </c>
      <c r="L2995" s="127">
        <v>168.55</v>
      </c>
      <c r="M2995" s="127">
        <v>874.96</v>
      </c>
    </row>
    <row r="2996" spans="1:13">
      <c r="A2996" s="124">
        <v>2025</v>
      </c>
      <c r="B2996" s="124">
        <v>7</v>
      </c>
      <c r="C2996" s="126">
        <v>45869</v>
      </c>
      <c r="D2996" s="124">
        <v>53071920100</v>
      </c>
      <c r="E2996" s="124" t="s">
        <v>70</v>
      </c>
      <c r="F2996" s="6">
        <v>1</v>
      </c>
      <c r="G2996" s="6">
        <v>0</v>
      </c>
      <c r="H2996" s="6">
        <v>0</v>
      </c>
      <c r="I2996" s="6">
        <v>1</v>
      </c>
      <c r="J2996" s="127">
        <v>160.87</v>
      </c>
      <c r="K2996" s="127">
        <v>30.49</v>
      </c>
      <c r="L2996" s="127">
        <v>61.39</v>
      </c>
      <c r="M2996" s="127">
        <v>68.989999999999995</v>
      </c>
    </row>
    <row r="2997" spans="1:13">
      <c r="A2997" s="124">
        <v>2025</v>
      </c>
      <c r="B2997" s="124">
        <v>7</v>
      </c>
      <c r="C2997" s="126">
        <v>45869</v>
      </c>
      <c r="D2997" s="124">
        <v>53071920200</v>
      </c>
      <c r="E2997" s="124" t="s">
        <v>71</v>
      </c>
      <c r="F2997" s="6">
        <v>8</v>
      </c>
      <c r="G2997" s="6">
        <v>3</v>
      </c>
      <c r="H2997" s="6">
        <v>2</v>
      </c>
      <c r="I2997" s="6">
        <v>3</v>
      </c>
      <c r="J2997" s="127">
        <v>2482.39</v>
      </c>
      <c r="K2997" s="127">
        <v>1896.48</v>
      </c>
      <c r="L2997" s="127">
        <v>140.56</v>
      </c>
      <c r="M2997" s="127">
        <v>445.35</v>
      </c>
    </row>
    <row r="2998" spans="1:13">
      <c r="A2998" s="124">
        <v>2025</v>
      </c>
      <c r="B2998" s="124">
        <v>7</v>
      </c>
      <c r="C2998" s="126">
        <v>45869</v>
      </c>
      <c r="D2998" s="124">
        <v>53071920200</v>
      </c>
      <c r="E2998" s="124" t="s">
        <v>72</v>
      </c>
      <c r="F2998" s="6">
        <v>2</v>
      </c>
      <c r="G2998" s="6">
        <v>2</v>
      </c>
      <c r="H2998" s="6">
        <v>0</v>
      </c>
      <c r="I2998" s="6">
        <v>0</v>
      </c>
      <c r="J2998" s="127">
        <v>568.63</v>
      </c>
      <c r="K2998" s="127">
        <v>568.63</v>
      </c>
      <c r="L2998" s="127">
        <v>0</v>
      </c>
      <c r="M2998" s="127">
        <v>0</v>
      </c>
    </row>
    <row r="2999" spans="1:13">
      <c r="A2999" s="124">
        <v>2025</v>
      </c>
      <c r="B2999" s="124">
        <v>7</v>
      </c>
      <c r="C2999" s="126">
        <v>45869</v>
      </c>
      <c r="D2999" s="124">
        <v>53071920200</v>
      </c>
      <c r="E2999" s="124" t="s">
        <v>70</v>
      </c>
      <c r="F2999" s="6">
        <v>60</v>
      </c>
      <c r="G2999" s="6">
        <v>34</v>
      </c>
      <c r="H2999" s="6">
        <v>8</v>
      </c>
      <c r="I2999" s="6">
        <v>18</v>
      </c>
      <c r="J2999" s="127">
        <v>5442.02</v>
      </c>
      <c r="K2999" s="127">
        <v>1709.64</v>
      </c>
      <c r="L2999" s="127">
        <v>743.12</v>
      </c>
      <c r="M2999" s="127">
        <v>2989.26</v>
      </c>
    </row>
    <row r="3000" spans="1:13">
      <c r="A3000" s="124">
        <v>2025</v>
      </c>
      <c r="B3000" s="124">
        <v>7</v>
      </c>
      <c r="C3000" s="126">
        <v>45869</v>
      </c>
      <c r="D3000" s="124">
        <v>53071920300</v>
      </c>
      <c r="E3000" s="124" t="s">
        <v>71</v>
      </c>
      <c r="F3000" s="6">
        <v>3</v>
      </c>
      <c r="G3000" s="6">
        <v>1</v>
      </c>
      <c r="H3000" s="6">
        <v>0</v>
      </c>
      <c r="I3000" s="6">
        <v>2</v>
      </c>
      <c r="J3000" s="127">
        <v>597.28</v>
      </c>
      <c r="K3000" s="127">
        <v>398.3</v>
      </c>
      <c r="L3000" s="127">
        <v>68.760000000000005</v>
      </c>
      <c r="M3000" s="127">
        <v>130.22</v>
      </c>
    </row>
    <row r="3001" spans="1:13">
      <c r="A3001" s="124">
        <v>2025</v>
      </c>
      <c r="B3001" s="124">
        <v>7</v>
      </c>
      <c r="C3001" s="126">
        <v>45869</v>
      </c>
      <c r="D3001" s="124">
        <v>53071920300</v>
      </c>
      <c r="E3001" s="124" t="s">
        <v>70</v>
      </c>
      <c r="F3001" s="6">
        <v>122</v>
      </c>
      <c r="G3001" s="6">
        <v>44</v>
      </c>
      <c r="H3001" s="6">
        <v>25</v>
      </c>
      <c r="I3001" s="6">
        <v>53</v>
      </c>
      <c r="J3001" s="127">
        <v>14336.14</v>
      </c>
      <c r="K3001" s="127">
        <v>3258.34</v>
      </c>
      <c r="L3001" s="127">
        <v>3585.42</v>
      </c>
      <c r="M3001" s="127">
        <v>7492.38</v>
      </c>
    </row>
    <row r="3002" spans="1:13">
      <c r="A3002" s="124">
        <v>2025</v>
      </c>
      <c r="B3002" s="124">
        <v>7</v>
      </c>
      <c r="C3002" s="126">
        <v>45869</v>
      </c>
      <c r="D3002" s="124">
        <v>53071920500</v>
      </c>
      <c r="E3002" s="124" t="s">
        <v>71</v>
      </c>
      <c r="F3002" s="6">
        <v>8</v>
      </c>
      <c r="G3002" s="6">
        <v>4</v>
      </c>
      <c r="H3002" s="6">
        <v>0</v>
      </c>
      <c r="I3002" s="6">
        <v>4</v>
      </c>
      <c r="J3002" s="127">
        <v>1356.31</v>
      </c>
      <c r="K3002" s="127">
        <v>962.74</v>
      </c>
      <c r="L3002" s="127">
        <v>144.09</v>
      </c>
      <c r="M3002" s="127">
        <v>249.48</v>
      </c>
    </row>
    <row r="3003" spans="1:13">
      <c r="A3003" s="124">
        <v>2025</v>
      </c>
      <c r="B3003" s="124">
        <v>7</v>
      </c>
      <c r="C3003" s="126">
        <v>45869</v>
      </c>
      <c r="D3003" s="124">
        <v>53071920500</v>
      </c>
      <c r="E3003" s="124" t="s">
        <v>70</v>
      </c>
      <c r="F3003" s="6">
        <v>88</v>
      </c>
      <c r="G3003" s="6">
        <v>35</v>
      </c>
      <c r="H3003" s="6">
        <v>11</v>
      </c>
      <c r="I3003" s="6">
        <v>42</v>
      </c>
      <c r="J3003" s="127">
        <v>8697.66</v>
      </c>
      <c r="K3003" s="127">
        <v>2206</v>
      </c>
      <c r="L3003" s="127">
        <v>1253.81</v>
      </c>
      <c r="M3003" s="127">
        <v>5237.8500000000004</v>
      </c>
    </row>
    <row r="3004" spans="1:13">
      <c r="A3004" s="124">
        <v>2025</v>
      </c>
      <c r="B3004" s="124">
        <v>7</v>
      </c>
      <c r="C3004" s="126">
        <v>45869</v>
      </c>
      <c r="D3004" s="124">
        <v>53071920600</v>
      </c>
      <c r="E3004" s="124" t="s">
        <v>71</v>
      </c>
      <c r="F3004" s="6">
        <v>16</v>
      </c>
      <c r="G3004" s="6">
        <v>11</v>
      </c>
      <c r="H3004" s="6">
        <v>3</v>
      </c>
      <c r="I3004" s="6">
        <v>2</v>
      </c>
      <c r="J3004" s="127">
        <v>3473.06</v>
      </c>
      <c r="K3004" s="127">
        <v>2348.62</v>
      </c>
      <c r="L3004" s="127">
        <v>173.19</v>
      </c>
      <c r="M3004" s="127">
        <v>951.25</v>
      </c>
    </row>
    <row r="3005" spans="1:13">
      <c r="A3005" s="124">
        <v>2025</v>
      </c>
      <c r="B3005" s="124">
        <v>7</v>
      </c>
      <c r="C3005" s="126">
        <v>45869</v>
      </c>
      <c r="D3005" s="124">
        <v>53071920600</v>
      </c>
      <c r="E3005" s="124" t="s">
        <v>72</v>
      </c>
      <c r="F3005" s="6">
        <v>4</v>
      </c>
      <c r="G3005" s="6">
        <v>3</v>
      </c>
      <c r="H3005" s="6">
        <v>1</v>
      </c>
      <c r="I3005" s="6">
        <v>0</v>
      </c>
      <c r="J3005" s="127">
        <v>1965.3</v>
      </c>
      <c r="K3005" s="127">
        <v>1597.47</v>
      </c>
      <c r="L3005" s="127">
        <v>367.83</v>
      </c>
      <c r="M3005" s="127">
        <v>0</v>
      </c>
    </row>
    <row r="3006" spans="1:13">
      <c r="A3006" s="124">
        <v>2025</v>
      </c>
      <c r="B3006" s="124">
        <v>7</v>
      </c>
      <c r="C3006" s="126">
        <v>45869</v>
      </c>
      <c r="D3006" s="124">
        <v>53071920600</v>
      </c>
      <c r="E3006" s="124" t="s">
        <v>70</v>
      </c>
      <c r="F3006" s="6">
        <v>150</v>
      </c>
      <c r="G3006" s="6">
        <v>60</v>
      </c>
      <c r="H3006" s="6">
        <v>27</v>
      </c>
      <c r="I3006" s="6">
        <v>63</v>
      </c>
      <c r="J3006" s="127">
        <v>16464.96</v>
      </c>
      <c r="K3006" s="127">
        <v>3880.34</v>
      </c>
      <c r="L3006" s="127">
        <v>2960.35</v>
      </c>
      <c r="M3006" s="127">
        <v>9624.27</v>
      </c>
    </row>
    <row r="3007" spans="1:13">
      <c r="A3007" s="124">
        <v>2025</v>
      </c>
      <c r="B3007" s="124">
        <v>7</v>
      </c>
      <c r="C3007" s="126">
        <v>45869</v>
      </c>
      <c r="D3007" s="124">
        <v>53071920701</v>
      </c>
      <c r="E3007" s="124" t="s">
        <v>71</v>
      </c>
      <c r="F3007" s="6">
        <v>13</v>
      </c>
      <c r="G3007" s="6">
        <v>7</v>
      </c>
      <c r="H3007" s="6">
        <v>3</v>
      </c>
      <c r="I3007" s="6">
        <v>3</v>
      </c>
      <c r="J3007" s="127">
        <v>2419.41</v>
      </c>
      <c r="K3007" s="127">
        <v>1128.3699999999999</v>
      </c>
      <c r="L3007" s="127">
        <v>353.68</v>
      </c>
      <c r="M3007" s="127">
        <v>937.36</v>
      </c>
    </row>
    <row r="3008" spans="1:13">
      <c r="A3008" s="124">
        <v>2025</v>
      </c>
      <c r="B3008" s="124">
        <v>7</v>
      </c>
      <c r="C3008" s="126">
        <v>45869</v>
      </c>
      <c r="D3008" s="124">
        <v>53071920701</v>
      </c>
      <c r="E3008" s="124" t="s">
        <v>72</v>
      </c>
      <c r="F3008" s="6">
        <v>1</v>
      </c>
      <c r="G3008" s="6">
        <v>0</v>
      </c>
      <c r="H3008" s="6">
        <v>1</v>
      </c>
      <c r="I3008" s="6">
        <v>0</v>
      </c>
      <c r="J3008" s="127">
        <v>891.9</v>
      </c>
      <c r="K3008" s="127">
        <v>327.17</v>
      </c>
      <c r="L3008" s="127">
        <v>564.73</v>
      </c>
      <c r="M3008" s="127">
        <v>0</v>
      </c>
    </row>
    <row r="3009" spans="1:13">
      <c r="A3009" s="124">
        <v>2025</v>
      </c>
      <c r="B3009" s="124">
        <v>7</v>
      </c>
      <c r="C3009" s="126">
        <v>45869</v>
      </c>
      <c r="D3009" s="124">
        <v>53071920701</v>
      </c>
      <c r="E3009" s="124" t="s">
        <v>70</v>
      </c>
      <c r="F3009" s="6">
        <v>108</v>
      </c>
      <c r="G3009" s="6">
        <v>41</v>
      </c>
      <c r="H3009" s="6">
        <v>21</v>
      </c>
      <c r="I3009" s="6">
        <v>46</v>
      </c>
      <c r="J3009" s="127">
        <v>11022.1</v>
      </c>
      <c r="K3009" s="127">
        <v>2072.62</v>
      </c>
      <c r="L3009" s="127">
        <v>1992.78</v>
      </c>
      <c r="M3009" s="127">
        <v>6956.7</v>
      </c>
    </row>
    <row r="3010" spans="1:13">
      <c r="A3010" s="124">
        <v>2025</v>
      </c>
      <c r="B3010" s="124">
        <v>7</v>
      </c>
      <c r="C3010" s="126">
        <v>45869</v>
      </c>
      <c r="D3010" s="124">
        <v>53071920702</v>
      </c>
      <c r="E3010" s="124" t="s">
        <v>72</v>
      </c>
      <c r="F3010" s="6">
        <v>2</v>
      </c>
      <c r="G3010" s="6">
        <v>2</v>
      </c>
      <c r="H3010" s="6">
        <v>0</v>
      </c>
      <c r="I3010" s="6">
        <v>0</v>
      </c>
      <c r="J3010" s="127">
        <v>1208.53</v>
      </c>
      <c r="K3010" s="127">
        <v>1208.53</v>
      </c>
      <c r="L3010" s="127">
        <v>0</v>
      </c>
      <c r="M3010" s="127">
        <v>0</v>
      </c>
    </row>
    <row r="3011" spans="1:13">
      <c r="A3011" s="124">
        <v>2025</v>
      </c>
      <c r="B3011" s="124">
        <v>7</v>
      </c>
      <c r="C3011" s="126">
        <v>45869</v>
      </c>
      <c r="D3011" s="124">
        <v>53071920702</v>
      </c>
      <c r="E3011" s="124" t="s">
        <v>70</v>
      </c>
      <c r="F3011" s="6">
        <v>121</v>
      </c>
      <c r="G3011" s="6">
        <v>40</v>
      </c>
      <c r="H3011" s="6">
        <v>27</v>
      </c>
      <c r="I3011" s="6">
        <v>54</v>
      </c>
      <c r="J3011" s="127">
        <v>12979.14</v>
      </c>
      <c r="K3011" s="127">
        <v>3706.96</v>
      </c>
      <c r="L3011" s="127">
        <v>2917.56</v>
      </c>
      <c r="M3011" s="127">
        <v>6354.62</v>
      </c>
    </row>
    <row r="3012" spans="1:13">
      <c r="A3012" s="124">
        <v>2025</v>
      </c>
      <c r="B3012" s="124">
        <v>7</v>
      </c>
      <c r="C3012" s="126">
        <v>45869</v>
      </c>
      <c r="D3012" s="124">
        <v>53071920801</v>
      </c>
      <c r="E3012" s="124" t="s">
        <v>71</v>
      </c>
      <c r="F3012" s="6">
        <v>7</v>
      </c>
      <c r="G3012" s="6">
        <v>5</v>
      </c>
      <c r="H3012" s="6">
        <v>1</v>
      </c>
      <c r="I3012" s="6">
        <v>1</v>
      </c>
      <c r="J3012" s="127">
        <v>8978.9</v>
      </c>
      <c r="K3012" s="127">
        <v>8828.01</v>
      </c>
      <c r="L3012" s="127">
        <v>108.29</v>
      </c>
      <c r="M3012" s="127">
        <v>42.6</v>
      </c>
    </row>
    <row r="3013" spans="1:13">
      <c r="A3013" s="124">
        <v>2025</v>
      </c>
      <c r="B3013" s="124">
        <v>7</v>
      </c>
      <c r="C3013" s="126">
        <v>45869</v>
      </c>
      <c r="D3013" s="124">
        <v>53071920801</v>
      </c>
      <c r="E3013" s="124" t="s">
        <v>72</v>
      </c>
      <c r="F3013" s="6">
        <v>1</v>
      </c>
      <c r="G3013" s="6">
        <v>0</v>
      </c>
      <c r="H3013" s="6">
        <v>1</v>
      </c>
      <c r="I3013" s="6">
        <v>0</v>
      </c>
      <c r="J3013" s="127">
        <v>573.26</v>
      </c>
      <c r="K3013" s="127">
        <v>281.95</v>
      </c>
      <c r="L3013" s="127">
        <v>291.31</v>
      </c>
      <c r="M3013" s="127">
        <v>0</v>
      </c>
    </row>
    <row r="3014" spans="1:13">
      <c r="A3014" s="124">
        <v>2025</v>
      </c>
      <c r="B3014" s="124">
        <v>7</v>
      </c>
      <c r="C3014" s="126">
        <v>45869</v>
      </c>
      <c r="D3014" s="124">
        <v>53071920801</v>
      </c>
      <c r="E3014" s="124" t="s">
        <v>70</v>
      </c>
      <c r="F3014" s="6">
        <v>111</v>
      </c>
      <c r="G3014" s="6">
        <v>35</v>
      </c>
      <c r="H3014" s="6">
        <v>23</v>
      </c>
      <c r="I3014" s="6">
        <v>53</v>
      </c>
      <c r="J3014" s="127">
        <v>13463.59</v>
      </c>
      <c r="K3014" s="127">
        <v>3015.38</v>
      </c>
      <c r="L3014" s="127">
        <v>3272.24</v>
      </c>
      <c r="M3014" s="127">
        <v>7175.97</v>
      </c>
    </row>
    <row r="3015" spans="1:13">
      <c r="A3015" s="124">
        <v>2025</v>
      </c>
      <c r="B3015" s="124">
        <v>7</v>
      </c>
      <c r="C3015" s="126">
        <v>45869</v>
      </c>
      <c r="D3015" s="124">
        <v>53071920802</v>
      </c>
      <c r="E3015" s="124" t="s">
        <v>71</v>
      </c>
      <c r="F3015" s="6">
        <v>7</v>
      </c>
      <c r="G3015" s="6">
        <v>3</v>
      </c>
      <c r="H3015" s="6">
        <v>2</v>
      </c>
      <c r="I3015" s="6">
        <v>2</v>
      </c>
      <c r="J3015" s="127">
        <v>1708.99</v>
      </c>
      <c r="K3015" s="127">
        <v>626.91999999999996</v>
      </c>
      <c r="L3015" s="127">
        <v>654.67999999999995</v>
      </c>
      <c r="M3015" s="127">
        <v>427.39</v>
      </c>
    </row>
    <row r="3016" spans="1:13">
      <c r="A3016" s="124">
        <v>2025</v>
      </c>
      <c r="B3016" s="124">
        <v>7</v>
      </c>
      <c r="C3016" s="126">
        <v>45869</v>
      </c>
      <c r="D3016" s="124">
        <v>53071920802</v>
      </c>
      <c r="E3016" s="124" t="s">
        <v>70</v>
      </c>
      <c r="F3016" s="6">
        <v>42</v>
      </c>
      <c r="G3016" s="6">
        <v>13</v>
      </c>
      <c r="H3016" s="6">
        <v>5</v>
      </c>
      <c r="I3016" s="6">
        <v>24</v>
      </c>
      <c r="J3016" s="127">
        <v>4571.12</v>
      </c>
      <c r="K3016" s="127">
        <v>849.77</v>
      </c>
      <c r="L3016" s="127">
        <v>883.19</v>
      </c>
      <c r="M3016" s="127">
        <v>2838.16</v>
      </c>
    </row>
    <row r="3017" spans="1:13">
      <c r="A3017" s="124">
        <v>2025</v>
      </c>
      <c r="B3017" s="124">
        <v>7</v>
      </c>
      <c r="C3017" s="126">
        <v>45869</v>
      </c>
      <c r="D3017" s="124">
        <v>53071920900</v>
      </c>
      <c r="E3017" s="124" t="s">
        <v>71</v>
      </c>
      <c r="F3017" s="6">
        <v>1</v>
      </c>
      <c r="G3017" s="6">
        <v>1</v>
      </c>
      <c r="H3017" s="6">
        <v>0</v>
      </c>
      <c r="I3017" s="6">
        <v>0</v>
      </c>
      <c r="J3017" s="127">
        <v>21.2</v>
      </c>
      <c r="K3017" s="127">
        <v>21.2</v>
      </c>
      <c r="L3017" s="127">
        <v>0</v>
      </c>
      <c r="M3017" s="127">
        <v>0</v>
      </c>
    </row>
    <row r="3018" spans="1:13">
      <c r="A3018" s="124">
        <v>2025</v>
      </c>
      <c r="B3018" s="124">
        <v>7</v>
      </c>
      <c r="C3018" s="126">
        <v>45869</v>
      </c>
      <c r="D3018" s="124">
        <v>53071920900</v>
      </c>
      <c r="E3018" s="124" t="s">
        <v>72</v>
      </c>
      <c r="F3018" s="6">
        <v>12</v>
      </c>
      <c r="G3018" s="6">
        <v>5</v>
      </c>
      <c r="H3018" s="6">
        <v>7</v>
      </c>
      <c r="I3018" s="6">
        <v>0</v>
      </c>
      <c r="J3018" s="127">
        <v>3934.11</v>
      </c>
      <c r="K3018" s="127">
        <v>1844.37</v>
      </c>
      <c r="L3018" s="127">
        <v>2089.7399999999998</v>
      </c>
      <c r="M3018" s="127">
        <v>0</v>
      </c>
    </row>
    <row r="3019" spans="1:13">
      <c r="A3019" s="124">
        <v>2025</v>
      </c>
      <c r="B3019" s="124">
        <v>7</v>
      </c>
      <c r="C3019" s="126">
        <v>45869</v>
      </c>
      <c r="D3019" s="124">
        <v>53071920900</v>
      </c>
      <c r="E3019" s="124" t="s">
        <v>70</v>
      </c>
      <c r="F3019" s="6">
        <v>167</v>
      </c>
      <c r="G3019" s="6">
        <v>68</v>
      </c>
      <c r="H3019" s="6">
        <v>29</v>
      </c>
      <c r="I3019" s="6">
        <v>70</v>
      </c>
      <c r="J3019" s="127">
        <v>17288.39</v>
      </c>
      <c r="K3019" s="127">
        <v>4510.49</v>
      </c>
      <c r="L3019" s="127">
        <v>3840.15</v>
      </c>
      <c r="M3019" s="127">
        <v>8937.75</v>
      </c>
    </row>
    <row r="3020" spans="1:13">
      <c r="A3020" s="124">
        <v>2025</v>
      </c>
      <c r="B3020" s="124">
        <v>7</v>
      </c>
      <c r="C3020" s="126">
        <v>45869</v>
      </c>
      <c r="D3020" s="124">
        <v>53073000100</v>
      </c>
      <c r="E3020" s="124" t="s">
        <v>71</v>
      </c>
      <c r="F3020" s="6">
        <v>37</v>
      </c>
      <c r="G3020" s="6">
        <v>16</v>
      </c>
      <c r="H3020" s="6">
        <v>13</v>
      </c>
      <c r="I3020" s="6">
        <v>8</v>
      </c>
      <c r="J3020" s="127">
        <v>5076.62</v>
      </c>
      <c r="K3020" s="127">
        <v>2899.91</v>
      </c>
      <c r="L3020" s="127">
        <v>1063.28</v>
      </c>
      <c r="M3020" s="127">
        <v>1113.43</v>
      </c>
    </row>
    <row r="3021" spans="1:13">
      <c r="A3021" s="124">
        <v>2025</v>
      </c>
      <c r="B3021" s="124">
        <v>7</v>
      </c>
      <c r="C3021" s="126">
        <v>45869</v>
      </c>
      <c r="D3021" s="124">
        <v>53073000100</v>
      </c>
      <c r="E3021" s="124" t="s">
        <v>70</v>
      </c>
      <c r="F3021" s="6">
        <v>77</v>
      </c>
      <c r="G3021" s="6">
        <v>24</v>
      </c>
      <c r="H3021" s="6">
        <v>22</v>
      </c>
      <c r="I3021" s="6">
        <v>31</v>
      </c>
      <c r="J3021" s="127">
        <v>10738.26</v>
      </c>
      <c r="K3021" s="127">
        <v>3517.39</v>
      </c>
      <c r="L3021" s="127">
        <v>3399.55</v>
      </c>
      <c r="M3021" s="127">
        <v>3821.32</v>
      </c>
    </row>
    <row r="3022" spans="1:13">
      <c r="A3022" s="124">
        <v>2025</v>
      </c>
      <c r="B3022" s="124">
        <v>7</v>
      </c>
      <c r="C3022" s="126">
        <v>45869</v>
      </c>
      <c r="D3022" s="124">
        <v>53073000200</v>
      </c>
      <c r="E3022" s="124" t="s">
        <v>71</v>
      </c>
      <c r="F3022" s="6">
        <v>26</v>
      </c>
      <c r="G3022" s="6">
        <v>21</v>
      </c>
      <c r="H3022" s="6">
        <v>1</v>
      </c>
      <c r="I3022" s="6">
        <v>4</v>
      </c>
      <c r="J3022" s="127">
        <v>7124.06</v>
      </c>
      <c r="K3022" s="127">
        <v>3080.56</v>
      </c>
      <c r="L3022" s="127">
        <v>581.53</v>
      </c>
      <c r="M3022" s="127">
        <v>3461.97</v>
      </c>
    </row>
    <row r="3023" spans="1:13">
      <c r="A3023" s="124">
        <v>2025</v>
      </c>
      <c r="B3023" s="124">
        <v>7</v>
      </c>
      <c r="C3023" s="126">
        <v>45869</v>
      </c>
      <c r="D3023" s="124">
        <v>53073000200</v>
      </c>
      <c r="E3023" s="124" t="s">
        <v>72</v>
      </c>
      <c r="F3023" s="6">
        <v>12</v>
      </c>
      <c r="G3023" s="6">
        <v>12</v>
      </c>
      <c r="H3023" s="6">
        <v>0</v>
      </c>
      <c r="I3023" s="6">
        <v>0</v>
      </c>
      <c r="J3023" s="127">
        <v>5683.89</v>
      </c>
      <c r="K3023" s="127">
        <v>5683.89</v>
      </c>
      <c r="L3023" s="127">
        <v>0</v>
      </c>
      <c r="M3023" s="127">
        <v>0</v>
      </c>
    </row>
    <row r="3024" spans="1:13">
      <c r="A3024" s="124">
        <v>2025</v>
      </c>
      <c r="B3024" s="124">
        <v>7</v>
      </c>
      <c r="C3024" s="126">
        <v>45869</v>
      </c>
      <c r="D3024" s="124">
        <v>53073000200</v>
      </c>
      <c r="E3024" s="124" t="s">
        <v>70</v>
      </c>
      <c r="F3024" s="6">
        <v>143</v>
      </c>
      <c r="G3024" s="6">
        <v>50</v>
      </c>
      <c r="H3024" s="6">
        <v>30</v>
      </c>
      <c r="I3024" s="6">
        <v>63</v>
      </c>
      <c r="J3024" s="127">
        <v>22013.040000000001</v>
      </c>
      <c r="K3024" s="127">
        <v>5232.24</v>
      </c>
      <c r="L3024" s="127">
        <v>6166.87</v>
      </c>
      <c r="M3024" s="127">
        <v>10613.93</v>
      </c>
    </row>
    <row r="3025" spans="1:13">
      <c r="A3025" s="124">
        <v>2025</v>
      </c>
      <c r="B3025" s="124">
        <v>7</v>
      </c>
      <c r="C3025" s="126">
        <v>45869</v>
      </c>
      <c r="D3025" s="124">
        <v>53073000300</v>
      </c>
      <c r="E3025" s="124" t="s">
        <v>71</v>
      </c>
      <c r="F3025" s="6">
        <v>8</v>
      </c>
      <c r="G3025" s="6">
        <v>3</v>
      </c>
      <c r="H3025" s="6">
        <v>4</v>
      </c>
      <c r="I3025" s="6">
        <v>1</v>
      </c>
      <c r="J3025" s="127">
        <v>3428.32</v>
      </c>
      <c r="K3025" s="127">
        <v>1570.64</v>
      </c>
      <c r="L3025" s="127">
        <v>1788.83</v>
      </c>
      <c r="M3025" s="127">
        <v>68.849999999999994</v>
      </c>
    </row>
    <row r="3026" spans="1:13">
      <c r="A3026" s="124">
        <v>2025</v>
      </c>
      <c r="B3026" s="124">
        <v>7</v>
      </c>
      <c r="C3026" s="126">
        <v>45869</v>
      </c>
      <c r="D3026" s="124">
        <v>53073000300</v>
      </c>
      <c r="E3026" s="124" t="s">
        <v>70</v>
      </c>
      <c r="F3026" s="6">
        <v>67</v>
      </c>
      <c r="G3026" s="6">
        <v>25</v>
      </c>
      <c r="H3026" s="6">
        <v>13</v>
      </c>
      <c r="I3026" s="6">
        <v>29</v>
      </c>
      <c r="J3026" s="127">
        <v>7609.67</v>
      </c>
      <c r="K3026" s="127">
        <v>2531.23</v>
      </c>
      <c r="L3026" s="127">
        <v>1781.22</v>
      </c>
      <c r="M3026" s="127">
        <v>3297.22</v>
      </c>
    </row>
    <row r="3027" spans="1:13">
      <c r="A3027" s="124">
        <v>2025</v>
      </c>
      <c r="B3027" s="124">
        <v>7</v>
      </c>
      <c r="C3027" s="126">
        <v>45869</v>
      </c>
      <c r="D3027" s="124">
        <v>53073000400</v>
      </c>
      <c r="E3027" s="124" t="s">
        <v>71</v>
      </c>
      <c r="F3027" s="6">
        <v>9</v>
      </c>
      <c r="G3027" s="6">
        <v>7</v>
      </c>
      <c r="H3027" s="6">
        <v>1</v>
      </c>
      <c r="I3027" s="6">
        <v>1</v>
      </c>
      <c r="J3027" s="127">
        <v>5813.07</v>
      </c>
      <c r="K3027" s="127">
        <v>2989.88</v>
      </c>
      <c r="L3027" s="127">
        <v>1523.71</v>
      </c>
      <c r="M3027" s="127">
        <v>1299.48</v>
      </c>
    </row>
    <row r="3028" spans="1:13">
      <c r="A3028" s="124">
        <v>2025</v>
      </c>
      <c r="B3028" s="124">
        <v>7</v>
      </c>
      <c r="C3028" s="126">
        <v>45869</v>
      </c>
      <c r="D3028" s="124">
        <v>53073000400</v>
      </c>
      <c r="E3028" s="124" t="s">
        <v>70</v>
      </c>
      <c r="F3028" s="6">
        <v>109</v>
      </c>
      <c r="G3028" s="6">
        <v>31</v>
      </c>
      <c r="H3028" s="6">
        <v>28</v>
      </c>
      <c r="I3028" s="6">
        <v>50</v>
      </c>
      <c r="J3028" s="127">
        <v>13932.34</v>
      </c>
      <c r="K3028" s="127">
        <v>3481.62</v>
      </c>
      <c r="L3028" s="127">
        <v>3826.14</v>
      </c>
      <c r="M3028" s="127">
        <v>6624.58</v>
      </c>
    </row>
    <row r="3029" spans="1:13">
      <c r="A3029" s="124">
        <v>2025</v>
      </c>
      <c r="B3029" s="124">
        <v>7</v>
      </c>
      <c r="C3029" s="126">
        <v>45869</v>
      </c>
      <c r="D3029" s="124">
        <v>53073000501</v>
      </c>
      <c r="E3029" s="124" t="s">
        <v>71</v>
      </c>
      <c r="F3029" s="6">
        <v>6</v>
      </c>
      <c r="G3029" s="6">
        <v>4</v>
      </c>
      <c r="H3029" s="6">
        <v>1</v>
      </c>
      <c r="I3029" s="6">
        <v>1</v>
      </c>
      <c r="J3029" s="127">
        <v>2022.48</v>
      </c>
      <c r="K3029" s="127">
        <v>1022.83</v>
      </c>
      <c r="L3029" s="127">
        <v>164.87</v>
      </c>
      <c r="M3029" s="127">
        <v>834.78</v>
      </c>
    </row>
    <row r="3030" spans="1:13">
      <c r="A3030" s="124">
        <v>2025</v>
      </c>
      <c r="B3030" s="124">
        <v>7</v>
      </c>
      <c r="C3030" s="126">
        <v>45869</v>
      </c>
      <c r="D3030" s="124">
        <v>53073000501</v>
      </c>
      <c r="E3030" s="124" t="s">
        <v>70</v>
      </c>
      <c r="F3030" s="6">
        <v>110</v>
      </c>
      <c r="G3030" s="6">
        <v>46</v>
      </c>
      <c r="H3030" s="6">
        <v>26</v>
      </c>
      <c r="I3030" s="6">
        <v>38</v>
      </c>
      <c r="J3030" s="127">
        <v>11686.64</v>
      </c>
      <c r="K3030" s="127">
        <v>3752.31</v>
      </c>
      <c r="L3030" s="127">
        <v>3340.3</v>
      </c>
      <c r="M3030" s="127">
        <v>4594.03</v>
      </c>
    </row>
    <row r="3031" spans="1:13">
      <c r="A3031" s="124">
        <v>2025</v>
      </c>
      <c r="B3031" s="124">
        <v>7</v>
      </c>
      <c r="C3031" s="126">
        <v>45869</v>
      </c>
      <c r="D3031" s="124">
        <v>53073000502</v>
      </c>
      <c r="E3031" s="124" t="s">
        <v>71</v>
      </c>
      <c r="F3031" s="6">
        <v>6</v>
      </c>
      <c r="G3031" s="6">
        <v>3</v>
      </c>
      <c r="H3031" s="6">
        <v>2</v>
      </c>
      <c r="I3031" s="6">
        <v>1</v>
      </c>
      <c r="J3031" s="127">
        <v>2950.17</v>
      </c>
      <c r="K3031" s="127">
        <v>1570.26</v>
      </c>
      <c r="L3031" s="127">
        <v>1351.92</v>
      </c>
      <c r="M3031" s="127">
        <v>27.99</v>
      </c>
    </row>
    <row r="3032" spans="1:13">
      <c r="A3032" s="124">
        <v>2025</v>
      </c>
      <c r="B3032" s="124">
        <v>7</v>
      </c>
      <c r="C3032" s="126">
        <v>45869</v>
      </c>
      <c r="D3032" s="124">
        <v>53073000502</v>
      </c>
      <c r="E3032" s="124" t="s">
        <v>70</v>
      </c>
      <c r="F3032" s="6">
        <v>41</v>
      </c>
      <c r="G3032" s="6">
        <v>15</v>
      </c>
      <c r="H3032" s="6">
        <v>8</v>
      </c>
      <c r="I3032" s="6">
        <v>18</v>
      </c>
      <c r="J3032" s="127">
        <v>4206.92</v>
      </c>
      <c r="K3032" s="127">
        <v>1108.5</v>
      </c>
      <c r="L3032" s="127">
        <v>999.26</v>
      </c>
      <c r="M3032" s="127">
        <v>2099.16</v>
      </c>
    </row>
    <row r="3033" spans="1:13">
      <c r="A3033" s="124">
        <v>2025</v>
      </c>
      <c r="B3033" s="124">
        <v>7</v>
      </c>
      <c r="C3033" s="126">
        <v>45869</v>
      </c>
      <c r="D3033" s="124">
        <v>53073000600</v>
      </c>
      <c r="E3033" s="124" t="s">
        <v>71</v>
      </c>
      <c r="F3033" s="6">
        <v>19</v>
      </c>
      <c r="G3033" s="6">
        <v>8</v>
      </c>
      <c r="H3033" s="6">
        <v>8</v>
      </c>
      <c r="I3033" s="6">
        <v>3</v>
      </c>
      <c r="J3033" s="127">
        <v>7626.79</v>
      </c>
      <c r="K3033" s="127">
        <v>4504.5</v>
      </c>
      <c r="L3033" s="127">
        <v>1816.25</v>
      </c>
      <c r="M3033" s="127">
        <v>1306.04</v>
      </c>
    </row>
    <row r="3034" spans="1:13">
      <c r="A3034" s="124">
        <v>2025</v>
      </c>
      <c r="B3034" s="124">
        <v>7</v>
      </c>
      <c r="C3034" s="126">
        <v>45869</v>
      </c>
      <c r="D3034" s="124">
        <v>53073000600</v>
      </c>
      <c r="E3034" s="124" t="s">
        <v>70</v>
      </c>
      <c r="F3034" s="6">
        <v>4</v>
      </c>
      <c r="G3034" s="6">
        <v>4</v>
      </c>
      <c r="H3034" s="6">
        <v>0</v>
      </c>
      <c r="I3034" s="6">
        <v>0</v>
      </c>
      <c r="J3034" s="127">
        <v>168.07</v>
      </c>
      <c r="K3034" s="127">
        <v>168.07</v>
      </c>
      <c r="L3034" s="127">
        <v>0</v>
      </c>
      <c r="M3034" s="127">
        <v>0</v>
      </c>
    </row>
    <row r="3035" spans="1:13">
      <c r="A3035" s="124">
        <v>2025</v>
      </c>
      <c r="B3035" s="124">
        <v>7</v>
      </c>
      <c r="C3035" s="126">
        <v>45869</v>
      </c>
      <c r="D3035" s="124">
        <v>53073000700</v>
      </c>
      <c r="E3035" s="124" t="s">
        <v>71</v>
      </c>
      <c r="F3035" s="6">
        <v>10</v>
      </c>
      <c r="G3035" s="6">
        <v>8</v>
      </c>
      <c r="H3035" s="6">
        <v>1</v>
      </c>
      <c r="I3035" s="6">
        <v>1</v>
      </c>
      <c r="J3035" s="127">
        <v>2913.99</v>
      </c>
      <c r="K3035" s="127">
        <v>1841.27</v>
      </c>
      <c r="L3035" s="127">
        <v>445.48</v>
      </c>
      <c r="M3035" s="127">
        <v>627.24</v>
      </c>
    </row>
    <row r="3036" spans="1:13">
      <c r="A3036" s="124">
        <v>2025</v>
      </c>
      <c r="B3036" s="124">
        <v>7</v>
      </c>
      <c r="C3036" s="126">
        <v>45869</v>
      </c>
      <c r="D3036" s="124">
        <v>53073000700</v>
      </c>
      <c r="E3036" s="124" t="s">
        <v>70</v>
      </c>
      <c r="F3036" s="6">
        <v>127</v>
      </c>
      <c r="G3036" s="6">
        <v>65</v>
      </c>
      <c r="H3036" s="6">
        <v>26</v>
      </c>
      <c r="I3036" s="6">
        <v>36</v>
      </c>
      <c r="J3036" s="127">
        <v>15708.52</v>
      </c>
      <c r="K3036" s="127">
        <v>6277.87</v>
      </c>
      <c r="L3036" s="127">
        <v>3629.21</v>
      </c>
      <c r="M3036" s="127">
        <v>5801.44</v>
      </c>
    </row>
    <row r="3037" spans="1:13">
      <c r="A3037" s="124">
        <v>2025</v>
      </c>
      <c r="B3037" s="124">
        <v>7</v>
      </c>
      <c r="C3037" s="126">
        <v>45869</v>
      </c>
      <c r="D3037" s="124">
        <v>53073000803</v>
      </c>
      <c r="E3037" s="124" t="s">
        <v>70</v>
      </c>
      <c r="F3037" s="6">
        <v>73</v>
      </c>
      <c r="G3037" s="6">
        <v>28</v>
      </c>
      <c r="H3037" s="6">
        <v>21</v>
      </c>
      <c r="I3037" s="6">
        <v>24</v>
      </c>
      <c r="J3037" s="127">
        <v>9905.42</v>
      </c>
      <c r="K3037" s="127">
        <v>3824.06</v>
      </c>
      <c r="L3037" s="127">
        <v>2699.86</v>
      </c>
      <c r="M3037" s="127">
        <v>3381.5</v>
      </c>
    </row>
    <row r="3038" spans="1:13">
      <c r="A3038" s="124">
        <v>2025</v>
      </c>
      <c r="B3038" s="124">
        <v>7</v>
      </c>
      <c r="C3038" s="126">
        <v>45869</v>
      </c>
      <c r="D3038" s="124">
        <v>53073000804</v>
      </c>
      <c r="E3038" s="124" t="s">
        <v>70</v>
      </c>
      <c r="F3038" s="6">
        <v>83</v>
      </c>
      <c r="G3038" s="6">
        <v>35</v>
      </c>
      <c r="H3038" s="6">
        <v>21</v>
      </c>
      <c r="I3038" s="6">
        <v>27</v>
      </c>
      <c r="J3038" s="127">
        <v>12444.14</v>
      </c>
      <c r="K3038" s="127">
        <v>4723.5200000000004</v>
      </c>
      <c r="L3038" s="127">
        <v>3298.14</v>
      </c>
      <c r="M3038" s="127">
        <v>4422.4799999999996</v>
      </c>
    </row>
    <row r="3039" spans="1:13">
      <c r="A3039" s="124">
        <v>2025</v>
      </c>
      <c r="B3039" s="124">
        <v>7</v>
      </c>
      <c r="C3039" s="126">
        <v>45869</v>
      </c>
      <c r="D3039" s="124">
        <v>53073000805</v>
      </c>
      <c r="E3039" s="124" t="s">
        <v>71</v>
      </c>
      <c r="F3039" s="6">
        <v>1</v>
      </c>
      <c r="G3039" s="6">
        <v>1</v>
      </c>
      <c r="H3039" s="6">
        <v>0</v>
      </c>
      <c r="I3039" s="6">
        <v>0</v>
      </c>
      <c r="J3039" s="127">
        <v>50.65</v>
      </c>
      <c r="K3039" s="127">
        <v>50.65</v>
      </c>
      <c r="L3039" s="127">
        <v>0</v>
      </c>
      <c r="M3039" s="127">
        <v>0</v>
      </c>
    </row>
    <row r="3040" spans="1:13">
      <c r="A3040" s="124">
        <v>2025</v>
      </c>
      <c r="B3040" s="124">
        <v>7</v>
      </c>
      <c r="C3040" s="126">
        <v>45869</v>
      </c>
      <c r="D3040" s="124">
        <v>53073000805</v>
      </c>
      <c r="E3040" s="124" t="s">
        <v>70</v>
      </c>
      <c r="F3040" s="6">
        <v>51</v>
      </c>
      <c r="G3040" s="6">
        <v>24</v>
      </c>
      <c r="H3040" s="6">
        <v>14</v>
      </c>
      <c r="I3040" s="6">
        <v>13</v>
      </c>
      <c r="J3040" s="127">
        <v>7552.53</v>
      </c>
      <c r="K3040" s="127">
        <v>3497.59</v>
      </c>
      <c r="L3040" s="127">
        <v>1655.17</v>
      </c>
      <c r="M3040" s="127">
        <v>2399.77</v>
      </c>
    </row>
    <row r="3041" spans="1:13">
      <c r="A3041" s="124">
        <v>2025</v>
      </c>
      <c r="B3041" s="124">
        <v>7</v>
      </c>
      <c r="C3041" s="126">
        <v>45869</v>
      </c>
      <c r="D3041" s="124">
        <v>53073000806</v>
      </c>
      <c r="E3041" s="124" t="s">
        <v>70</v>
      </c>
      <c r="F3041" s="6">
        <v>27</v>
      </c>
      <c r="G3041" s="6">
        <v>16</v>
      </c>
      <c r="H3041" s="6">
        <v>8</v>
      </c>
      <c r="I3041" s="6">
        <v>3</v>
      </c>
      <c r="J3041" s="127">
        <v>2773.65</v>
      </c>
      <c r="K3041" s="127">
        <v>1749.59</v>
      </c>
      <c r="L3041" s="127">
        <v>801.46</v>
      </c>
      <c r="M3041" s="127">
        <v>222.6</v>
      </c>
    </row>
    <row r="3042" spans="1:13">
      <c r="A3042" s="124">
        <v>2025</v>
      </c>
      <c r="B3042" s="124">
        <v>7</v>
      </c>
      <c r="C3042" s="126">
        <v>45869</v>
      </c>
      <c r="D3042" s="124">
        <v>53073000901</v>
      </c>
      <c r="E3042" s="124" t="s">
        <v>71</v>
      </c>
      <c r="F3042" s="6">
        <v>5</v>
      </c>
      <c r="G3042" s="6">
        <v>4</v>
      </c>
      <c r="H3042" s="6">
        <v>1</v>
      </c>
      <c r="I3042" s="6">
        <v>0</v>
      </c>
      <c r="J3042" s="127">
        <v>447.01</v>
      </c>
      <c r="K3042" s="127">
        <v>366.22</v>
      </c>
      <c r="L3042" s="127">
        <v>80.790000000000006</v>
      </c>
      <c r="M3042" s="127">
        <v>0</v>
      </c>
    </row>
    <row r="3043" spans="1:13">
      <c r="A3043" s="124">
        <v>2025</v>
      </c>
      <c r="B3043" s="124">
        <v>7</v>
      </c>
      <c r="C3043" s="126">
        <v>45869</v>
      </c>
      <c r="D3043" s="124">
        <v>53073000901</v>
      </c>
      <c r="E3043" s="124" t="s">
        <v>70</v>
      </c>
      <c r="F3043" s="6">
        <v>57</v>
      </c>
      <c r="G3043" s="6">
        <v>20</v>
      </c>
      <c r="H3043" s="6">
        <v>9</v>
      </c>
      <c r="I3043" s="6">
        <v>28</v>
      </c>
      <c r="J3043" s="127">
        <v>11204.98</v>
      </c>
      <c r="K3043" s="127">
        <v>2933.21</v>
      </c>
      <c r="L3043" s="127">
        <v>2449.63</v>
      </c>
      <c r="M3043" s="127">
        <v>5822.14</v>
      </c>
    </row>
    <row r="3044" spans="1:13">
      <c r="A3044" s="124">
        <v>2025</v>
      </c>
      <c r="B3044" s="124">
        <v>7</v>
      </c>
      <c r="C3044" s="126">
        <v>45869</v>
      </c>
      <c r="D3044" s="124">
        <v>53073000902</v>
      </c>
      <c r="E3044" s="124" t="s">
        <v>71</v>
      </c>
      <c r="F3044" s="6">
        <v>2</v>
      </c>
      <c r="G3044" s="6">
        <v>0</v>
      </c>
      <c r="H3044" s="6">
        <v>1</v>
      </c>
      <c r="I3044" s="6">
        <v>1</v>
      </c>
      <c r="J3044" s="127">
        <v>382.18</v>
      </c>
      <c r="K3044" s="127">
        <v>142.75</v>
      </c>
      <c r="L3044" s="127">
        <v>133.84</v>
      </c>
      <c r="M3044" s="127">
        <v>105.59</v>
      </c>
    </row>
    <row r="3045" spans="1:13">
      <c r="A3045" s="124">
        <v>2025</v>
      </c>
      <c r="B3045" s="124">
        <v>7</v>
      </c>
      <c r="C3045" s="126">
        <v>45869</v>
      </c>
      <c r="D3045" s="124">
        <v>53073000902</v>
      </c>
      <c r="E3045" s="124" t="s">
        <v>70</v>
      </c>
      <c r="F3045" s="6">
        <v>66</v>
      </c>
      <c r="G3045" s="6">
        <v>27</v>
      </c>
      <c r="H3045" s="6">
        <v>12</v>
      </c>
      <c r="I3045" s="6">
        <v>27</v>
      </c>
      <c r="J3045" s="127">
        <v>9307.6</v>
      </c>
      <c r="K3045" s="127">
        <v>4060.87</v>
      </c>
      <c r="L3045" s="127">
        <v>2657.85</v>
      </c>
      <c r="M3045" s="127">
        <v>2588.88</v>
      </c>
    </row>
    <row r="3046" spans="1:13">
      <c r="A3046" s="124">
        <v>2025</v>
      </c>
      <c r="B3046" s="124">
        <v>7</v>
      </c>
      <c r="C3046" s="126">
        <v>45869</v>
      </c>
      <c r="D3046" s="124">
        <v>53073001000</v>
      </c>
      <c r="E3046" s="124" t="s">
        <v>71</v>
      </c>
      <c r="F3046" s="6">
        <v>5</v>
      </c>
      <c r="G3046" s="6">
        <v>3</v>
      </c>
      <c r="H3046" s="6">
        <v>1</v>
      </c>
      <c r="I3046" s="6">
        <v>1</v>
      </c>
      <c r="J3046" s="127">
        <v>2429.61</v>
      </c>
      <c r="K3046" s="127">
        <v>1646.74</v>
      </c>
      <c r="L3046" s="127">
        <v>381.4</v>
      </c>
      <c r="M3046" s="127">
        <v>401.47</v>
      </c>
    </row>
    <row r="3047" spans="1:13">
      <c r="A3047" s="124">
        <v>2025</v>
      </c>
      <c r="B3047" s="124">
        <v>7</v>
      </c>
      <c r="C3047" s="126">
        <v>45869</v>
      </c>
      <c r="D3047" s="124">
        <v>53073001000</v>
      </c>
      <c r="E3047" s="124" t="s">
        <v>70</v>
      </c>
      <c r="F3047" s="6">
        <v>56</v>
      </c>
      <c r="G3047" s="6">
        <v>24</v>
      </c>
      <c r="H3047" s="6">
        <v>14</v>
      </c>
      <c r="I3047" s="6">
        <v>18</v>
      </c>
      <c r="J3047" s="127">
        <v>6657.46</v>
      </c>
      <c r="K3047" s="127">
        <v>2225.6799999999998</v>
      </c>
      <c r="L3047" s="127">
        <v>1776.1</v>
      </c>
      <c r="M3047" s="127">
        <v>2655.68</v>
      </c>
    </row>
    <row r="3048" spans="1:13">
      <c r="A3048" s="124">
        <v>2025</v>
      </c>
      <c r="B3048" s="124">
        <v>7</v>
      </c>
      <c r="C3048" s="126">
        <v>45869</v>
      </c>
      <c r="D3048" s="124">
        <v>53073001100</v>
      </c>
      <c r="E3048" s="124" t="s">
        <v>71</v>
      </c>
      <c r="F3048" s="6">
        <v>10</v>
      </c>
      <c r="G3048" s="6">
        <v>5</v>
      </c>
      <c r="H3048" s="6">
        <v>2</v>
      </c>
      <c r="I3048" s="6">
        <v>3</v>
      </c>
      <c r="J3048" s="127">
        <v>1892.6</v>
      </c>
      <c r="K3048" s="127">
        <v>1181.3800000000001</v>
      </c>
      <c r="L3048" s="127">
        <v>300.13</v>
      </c>
      <c r="M3048" s="127">
        <v>411.09</v>
      </c>
    </row>
    <row r="3049" spans="1:13">
      <c r="A3049" s="124">
        <v>2025</v>
      </c>
      <c r="B3049" s="124">
        <v>7</v>
      </c>
      <c r="C3049" s="126">
        <v>45869</v>
      </c>
      <c r="D3049" s="124">
        <v>53073001100</v>
      </c>
      <c r="E3049" s="124" t="s">
        <v>70</v>
      </c>
      <c r="F3049" s="6">
        <v>49</v>
      </c>
      <c r="G3049" s="6">
        <v>24</v>
      </c>
      <c r="H3049" s="6">
        <v>12</v>
      </c>
      <c r="I3049" s="6">
        <v>13</v>
      </c>
      <c r="J3049" s="127">
        <v>5832.48</v>
      </c>
      <c r="K3049" s="127">
        <v>2605.4299999999998</v>
      </c>
      <c r="L3049" s="127">
        <v>1478.84</v>
      </c>
      <c r="M3049" s="127">
        <v>1748.21</v>
      </c>
    </row>
    <row r="3050" spans="1:13">
      <c r="A3050" s="124">
        <v>2025</v>
      </c>
      <c r="B3050" s="124">
        <v>7</v>
      </c>
      <c r="C3050" s="126">
        <v>45869</v>
      </c>
      <c r="D3050" s="124">
        <v>53073001201</v>
      </c>
      <c r="E3050" s="124" t="s">
        <v>71</v>
      </c>
      <c r="F3050" s="6">
        <v>3</v>
      </c>
      <c r="G3050" s="6">
        <v>3</v>
      </c>
      <c r="H3050" s="6">
        <v>0</v>
      </c>
      <c r="I3050" s="6">
        <v>0</v>
      </c>
      <c r="J3050" s="127">
        <v>319.79000000000002</v>
      </c>
      <c r="K3050" s="127">
        <v>319.79000000000002</v>
      </c>
      <c r="L3050" s="127">
        <v>0</v>
      </c>
      <c r="M3050" s="127">
        <v>0</v>
      </c>
    </row>
    <row r="3051" spans="1:13">
      <c r="A3051" s="124">
        <v>2025</v>
      </c>
      <c r="B3051" s="124">
        <v>7</v>
      </c>
      <c r="C3051" s="126">
        <v>45869</v>
      </c>
      <c r="D3051" s="124">
        <v>53073001201</v>
      </c>
      <c r="E3051" s="124" t="s">
        <v>70</v>
      </c>
      <c r="F3051" s="6">
        <v>41</v>
      </c>
      <c r="G3051" s="6">
        <v>20</v>
      </c>
      <c r="H3051" s="6">
        <v>10</v>
      </c>
      <c r="I3051" s="6">
        <v>11</v>
      </c>
      <c r="J3051" s="127">
        <v>3756.66</v>
      </c>
      <c r="K3051" s="127">
        <v>1324.98</v>
      </c>
      <c r="L3051" s="127">
        <v>964.87</v>
      </c>
      <c r="M3051" s="127">
        <v>1466.81</v>
      </c>
    </row>
    <row r="3052" spans="1:13">
      <c r="A3052" s="124">
        <v>2025</v>
      </c>
      <c r="B3052" s="124">
        <v>7</v>
      </c>
      <c r="C3052" s="126">
        <v>45869</v>
      </c>
      <c r="D3052" s="124">
        <v>53073001202</v>
      </c>
      <c r="E3052" s="124" t="s">
        <v>71</v>
      </c>
      <c r="F3052" s="6">
        <v>1</v>
      </c>
      <c r="G3052" s="6">
        <v>1</v>
      </c>
      <c r="H3052" s="6">
        <v>0</v>
      </c>
      <c r="I3052" s="6">
        <v>0</v>
      </c>
      <c r="J3052" s="127">
        <v>21.28</v>
      </c>
      <c r="K3052" s="127">
        <v>21.28</v>
      </c>
      <c r="L3052" s="127">
        <v>0</v>
      </c>
      <c r="M3052" s="127">
        <v>0</v>
      </c>
    </row>
    <row r="3053" spans="1:13">
      <c r="A3053" s="124">
        <v>2025</v>
      </c>
      <c r="B3053" s="124">
        <v>7</v>
      </c>
      <c r="C3053" s="126">
        <v>45869</v>
      </c>
      <c r="D3053" s="124">
        <v>53073001202</v>
      </c>
      <c r="E3053" s="124" t="s">
        <v>70</v>
      </c>
      <c r="F3053" s="6">
        <v>17</v>
      </c>
      <c r="G3053" s="6">
        <v>8</v>
      </c>
      <c r="H3053" s="6">
        <v>3</v>
      </c>
      <c r="I3053" s="6">
        <v>6</v>
      </c>
      <c r="J3053" s="127">
        <v>2416.9299999999998</v>
      </c>
      <c r="K3053" s="127">
        <v>699.66</v>
      </c>
      <c r="L3053" s="127">
        <v>508.24</v>
      </c>
      <c r="M3053" s="127">
        <v>1209.03</v>
      </c>
    </row>
    <row r="3054" spans="1:13">
      <c r="A3054" s="124">
        <v>2025</v>
      </c>
      <c r="B3054" s="124">
        <v>7</v>
      </c>
      <c r="C3054" s="126">
        <v>45869</v>
      </c>
      <c r="D3054" s="124">
        <v>53073010100</v>
      </c>
      <c r="E3054" s="124" t="s">
        <v>70</v>
      </c>
      <c r="F3054" s="6">
        <v>11</v>
      </c>
      <c r="G3054" s="6">
        <v>5</v>
      </c>
      <c r="H3054" s="6">
        <v>3</v>
      </c>
      <c r="I3054" s="6">
        <v>3</v>
      </c>
      <c r="J3054" s="127">
        <v>970.31</v>
      </c>
      <c r="K3054" s="127">
        <v>485.16</v>
      </c>
      <c r="L3054" s="127">
        <v>248.91</v>
      </c>
      <c r="M3054" s="127">
        <v>236.24</v>
      </c>
    </row>
    <row r="3055" spans="1:13">
      <c r="A3055" s="124">
        <v>2025</v>
      </c>
      <c r="B3055" s="124">
        <v>7</v>
      </c>
      <c r="C3055" s="126">
        <v>45869</v>
      </c>
      <c r="D3055" s="124">
        <v>53073010200</v>
      </c>
      <c r="E3055" s="124" t="s">
        <v>71</v>
      </c>
      <c r="F3055" s="6">
        <v>12</v>
      </c>
      <c r="G3055" s="6">
        <v>10</v>
      </c>
      <c r="H3055" s="6">
        <v>1</v>
      </c>
      <c r="I3055" s="6">
        <v>1</v>
      </c>
      <c r="J3055" s="127">
        <v>718.25</v>
      </c>
      <c r="K3055" s="127">
        <v>640.09</v>
      </c>
      <c r="L3055" s="127">
        <v>30.6</v>
      </c>
      <c r="M3055" s="127">
        <v>47.56</v>
      </c>
    </row>
    <row r="3056" spans="1:13">
      <c r="A3056" s="124">
        <v>2025</v>
      </c>
      <c r="B3056" s="124">
        <v>7</v>
      </c>
      <c r="C3056" s="126">
        <v>45869</v>
      </c>
      <c r="D3056" s="124">
        <v>53073010200</v>
      </c>
      <c r="E3056" s="124" t="s">
        <v>72</v>
      </c>
      <c r="F3056" s="6">
        <v>3</v>
      </c>
      <c r="G3056" s="6">
        <v>3</v>
      </c>
      <c r="H3056" s="6">
        <v>0</v>
      </c>
      <c r="I3056" s="6">
        <v>0</v>
      </c>
      <c r="J3056" s="127">
        <v>783</v>
      </c>
      <c r="K3056" s="127">
        <v>783</v>
      </c>
      <c r="L3056" s="127">
        <v>0</v>
      </c>
      <c r="M3056" s="127">
        <v>0</v>
      </c>
    </row>
    <row r="3057" spans="1:13">
      <c r="A3057" s="124">
        <v>2025</v>
      </c>
      <c r="B3057" s="124">
        <v>7</v>
      </c>
      <c r="C3057" s="126">
        <v>45869</v>
      </c>
      <c r="D3057" s="124">
        <v>53073010200</v>
      </c>
      <c r="E3057" s="124" t="s">
        <v>69</v>
      </c>
      <c r="F3057" s="6">
        <v>1</v>
      </c>
      <c r="G3057" s="6">
        <v>1</v>
      </c>
      <c r="H3057" s="6">
        <v>0</v>
      </c>
      <c r="I3057" s="6">
        <v>0</v>
      </c>
      <c r="J3057" s="127">
        <v>507.95</v>
      </c>
      <c r="K3057" s="127">
        <v>507.95</v>
      </c>
      <c r="L3057" s="127">
        <v>0</v>
      </c>
      <c r="M3057" s="127">
        <v>0</v>
      </c>
    </row>
    <row r="3058" spans="1:13">
      <c r="A3058" s="124">
        <v>2025</v>
      </c>
      <c r="B3058" s="124">
        <v>7</v>
      </c>
      <c r="C3058" s="126">
        <v>45869</v>
      </c>
      <c r="D3058" s="124">
        <v>53073010200</v>
      </c>
      <c r="E3058" s="124" t="s">
        <v>70</v>
      </c>
      <c r="F3058" s="6">
        <v>183</v>
      </c>
      <c r="G3058" s="6">
        <v>83</v>
      </c>
      <c r="H3058" s="6">
        <v>43</v>
      </c>
      <c r="I3058" s="6">
        <v>57</v>
      </c>
      <c r="J3058" s="127">
        <v>21642.79</v>
      </c>
      <c r="K3058" s="127">
        <v>9003.89</v>
      </c>
      <c r="L3058" s="127">
        <v>5091.57</v>
      </c>
      <c r="M3058" s="127">
        <v>7547.33</v>
      </c>
    </row>
    <row r="3059" spans="1:13">
      <c r="A3059" s="124">
        <v>2025</v>
      </c>
      <c r="B3059" s="124">
        <v>7</v>
      </c>
      <c r="C3059" s="126">
        <v>45869</v>
      </c>
      <c r="D3059" s="124">
        <v>53073010301</v>
      </c>
      <c r="E3059" s="124" t="s">
        <v>71</v>
      </c>
      <c r="F3059" s="6">
        <v>14</v>
      </c>
      <c r="G3059" s="6">
        <v>9</v>
      </c>
      <c r="H3059" s="6">
        <v>2</v>
      </c>
      <c r="I3059" s="6">
        <v>3</v>
      </c>
      <c r="J3059" s="127">
        <v>2831.57</v>
      </c>
      <c r="K3059" s="127">
        <v>988.81</v>
      </c>
      <c r="L3059" s="127">
        <v>1154.9000000000001</v>
      </c>
      <c r="M3059" s="127">
        <v>687.86</v>
      </c>
    </row>
    <row r="3060" spans="1:13">
      <c r="A3060" s="124">
        <v>2025</v>
      </c>
      <c r="B3060" s="124">
        <v>7</v>
      </c>
      <c r="C3060" s="126">
        <v>45869</v>
      </c>
      <c r="D3060" s="124">
        <v>53073010301</v>
      </c>
      <c r="E3060" s="124" t="s">
        <v>70</v>
      </c>
      <c r="F3060" s="6">
        <v>138</v>
      </c>
      <c r="G3060" s="6">
        <v>64</v>
      </c>
      <c r="H3060" s="6">
        <v>26</v>
      </c>
      <c r="I3060" s="6">
        <v>48</v>
      </c>
      <c r="J3060" s="127">
        <v>18519.080000000002</v>
      </c>
      <c r="K3060" s="127">
        <v>6645.94</v>
      </c>
      <c r="L3060" s="127">
        <v>3914.1</v>
      </c>
      <c r="M3060" s="127">
        <v>7959.04</v>
      </c>
    </row>
    <row r="3061" spans="1:13">
      <c r="A3061" s="124">
        <v>2025</v>
      </c>
      <c r="B3061" s="124">
        <v>7</v>
      </c>
      <c r="C3061" s="126">
        <v>45869</v>
      </c>
      <c r="D3061" s="124">
        <v>53073010302</v>
      </c>
      <c r="E3061" s="124" t="s">
        <v>71</v>
      </c>
      <c r="F3061" s="6">
        <v>7</v>
      </c>
      <c r="G3061" s="6">
        <v>4</v>
      </c>
      <c r="H3061" s="6">
        <v>3</v>
      </c>
      <c r="I3061" s="6">
        <v>0</v>
      </c>
      <c r="J3061" s="127">
        <v>1417.02</v>
      </c>
      <c r="K3061" s="127">
        <v>1304.01</v>
      </c>
      <c r="L3061" s="127">
        <v>113.01</v>
      </c>
      <c r="M3061" s="127">
        <v>0</v>
      </c>
    </row>
    <row r="3062" spans="1:13">
      <c r="A3062" s="124">
        <v>2025</v>
      </c>
      <c r="B3062" s="124">
        <v>7</v>
      </c>
      <c r="C3062" s="126">
        <v>45869</v>
      </c>
      <c r="D3062" s="124">
        <v>53073010302</v>
      </c>
      <c r="E3062" s="124" t="s">
        <v>70</v>
      </c>
      <c r="F3062" s="6">
        <v>130</v>
      </c>
      <c r="G3062" s="6">
        <v>48</v>
      </c>
      <c r="H3062" s="6">
        <v>29</v>
      </c>
      <c r="I3062" s="6">
        <v>53</v>
      </c>
      <c r="J3062" s="127">
        <v>14174.88</v>
      </c>
      <c r="K3062" s="127">
        <v>4204.67</v>
      </c>
      <c r="L3062" s="127">
        <v>3843.08</v>
      </c>
      <c r="M3062" s="127">
        <v>6127.13</v>
      </c>
    </row>
    <row r="3063" spans="1:13">
      <c r="A3063" s="124">
        <v>2025</v>
      </c>
      <c r="B3063" s="124">
        <v>7</v>
      </c>
      <c r="C3063" s="126">
        <v>45869</v>
      </c>
      <c r="D3063" s="124">
        <v>53073010303</v>
      </c>
      <c r="E3063" s="124" t="s">
        <v>71</v>
      </c>
      <c r="F3063" s="6">
        <v>7</v>
      </c>
      <c r="G3063" s="6">
        <v>6</v>
      </c>
      <c r="H3063" s="6">
        <v>1</v>
      </c>
      <c r="I3063" s="6">
        <v>0</v>
      </c>
      <c r="J3063" s="127">
        <v>1820.65</v>
      </c>
      <c r="K3063" s="127">
        <v>1778.9</v>
      </c>
      <c r="L3063" s="127">
        <v>41.75</v>
      </c>
      <c r="M3063" s="127">
        <v>0</v>
      </c>
    </row>
    <row r="3064" spans="1:13">
      <c r="A3064" s="124">
        <v>2025</v>
      </c>
      <c r="B3064" s="124">
        <v>7</v>
      </c>
      <c r="C3064" s="126">
        <v>45869</v>
      </c>
      <c r="D3064" s="124">
        <v>53073010303</v>
      </c>
      <c r="E3064" s="124" t="s">
        <v>70</v>
      </c>
      <c r="F3064" s="6">
        <v>202</v>
      </c>
      <c r="G3064" s="6">
        <v>83</v>
      </c>
      <c r="H3064" s="6">
        <v>39</v>
      </c>
      <c r="I3064" s="6">
        <v>80</v>
      </c>
      <c r="J3064" s="127">
        <v>26046.95</v>
      </c>
      <c r="K3064" s="127">
        <v>8001.33</v>
      </c>
      <c r="L3064" s="127">
        <v>6498.21</v>
      </c>
      <c r="M3064" s="127">
        <v>11547.41</v>
      </c>
    </row>
    <row r="3065" spans="1:13">
      <c r="A3065" s="124">
        <v>2025</v>
      </c>
      <c r="B3065" s="124">
        <v>7</v>
      </c>
      <c r="C3065" s="126">
        <v>45869</v>
      </c>
      <c r="D3065" s="124">
        <v>53073010401</v>
      </c>
      <c r="E3065" s="124" t="s">
        <v>71</v>
      </c>
      <c r="F3065" s="6">
        <v>16</v>
      </c>
      <c r="G3065" s="6">
        <v>7</v>
      </c>
      <c r="H3065" s="6">
        <v>3</v>
      </c>
      <c r="I3065" s="6">
        <v>6</v>
      </c>
      <c r="J3065" s="127">
        <v>3129.73</v>
      </c>
      <c r="K3065" s="127">
        <v>1182.27</v>
      </c>
      <c r="L3065" s="127">
        <v>791.81</v>
      </c>
      <c r="M3065" s="127">
        <v>1155.6500000000001</v>
      </c>
    </row>
    <row r="3066" spans="1:13">
      <c r="A3066" s="124">
        <v>2025</v>
      </c>
      <c r="B3066" s="124">
        <v>7</v>
      </c>
      <c r="C3066" s="126">
        <v>45869</v>
      </c>
      <c r="D3066" s="124">
        <v>53073010401</v>
      </c>
      <c r="E3066" s="124" t="s">
        <v>70</v>
      </c>
      <c r="F3066" s="6">
        <v>133</v>
      </c>
      <c r="G3066" s="6">
        <v>56</v>
      </c>
      <c r="H3066" s="6">
        <v>24</v>
      </c>
      <c r="I3066" s="6">
        <v>53</v>
      </c>
      <c r="J3066" s="127">
        <v>15574.42</v>
      </c>
      <c r="K3066" s="127">
        <v>5118.7</v>
      </c>
      <c r="L3066" s="127">
        <v>3271.17</v>
      </c>
      <c r="M3066" s="127">
        <v>7184.55</v>
      </c>
    </row>
    <row r="3067" spans="1:13">
      <c r="A3067" s="124">
        <v>2025</v>
      </c>
      <c r="B3067" s="124">
        <v>7</v>
      </c>
      <c r="C3067" s="126">
        <v>45869</v>
      </c>
      <c r="D3067" s="124">
        <v>53073010403</v>
      </c>
      <c r="E3067" s="124" t="s">
        <v>71</v>
      </c>
      <c r="F3067" s="6">
        <v>1</v>
      </c>
      <c r="G3067" s="6">
        <v>1</v>
      </c>
      <c r="H3067" s="6">
        <v>0</v>
      </c>
      <c r="I3067" s="6">
        <v>0</v>
      </c>
      <c r="J3067" s="127">
        <v>33.74</v>
      </c>
      <c r="K3067" s="127">
        <v>33.74</v>
      </c>
      <c r="L3067" s="127">
        <v>0</v>
      </c>
      <c r="M3067" s="127">
        <v>0</v>
      </c>
    </row>
    <row r="3068" spans="1:13">
      <c r="A3068" s="124">
        <v>2025</v>
      </c>
      <c r="B3068" s="124">
        <v>7</v>
      </c>
      <c r="C3068" s="126">
        <v>45869</v>
      </c>
      <c r="D3068" s="124">
        <v>53073010403</v>
      </c>
      <c r="E3068" s="124" t="s">
        <v>70</v>
      </c>
      <c r="F3068" s="6">
        <v>121</v>
      </c>
      <c r="G3068" s="6">
        <v>66</v>
      </c>
      <c r="H3068" s="6">
        <v>18</v>
      </c>
      <c r="I3068" s="6">
        <v>37</v>
      </c>
      <c r="J3068" s="127">
        <v>10796.78</v>
      </c>
      <c r="K3068" s="127">
        <v>4343.7299999999996</v>
      </c>
      <c r="L3068" s="127">
        <v>2607.86</v>
      </c>
      <c r="M3068" s="127">
        <v>3845.19</v>
      </c>
    </row>
    <row r="3069" spans="1:13">
      <c r="A3069" s="124">
        <v>2025</v>
      </c>
      <c r="B3069" s="124">
        <v>7</v>
      </c>
      <c r="C3069" s="126">
        <v>45869</v>
      </c>
      <c r="D3069" s="124">
        <v>53073010404</v>
      </c>
      <c r="E3069" s="124" t="s">
        <v>71</v>
      </c>
      <c r="F3069" s="6">
        <v>4</v>
      </c>
      <c r="G3069" s="6">
        <v>2</v>
      </c>
      <c r="H3069" s="6">
        <v>1</v>
      </c>
      <c r="I3069" s="6">
        <v>1</v>
      </c>
      <c r="J3069" s="127">
        <v>3125.14</v>
      </c>
      <c r="K3069" s="127">
        <v>1868.89</v>
      </c>
      <c r="L3069" s="127">
        <v>1215.45</v>
      </c>
      <c r="M3069" s="127">
        <v>40.799999999999997</v>
      </c>
    </row>
    <row r="3070" spans="1:13">
      <c r="A3070" s="124">
        <v>2025</v>
      </c>
      <c r="B3070" s="124">
        <v>7</v>
      </c>
      <c r="C3070" s="126">
        <v>45869</v>
      </c>
      <c r="D3070" s="124">
        <v>53073010404</v>
      </c>
      <c r="E3070" s="124" t="s">
        <v>72</v>
      </c>
      <c r="F3070" s="6">
        <v>1</v>
      </c>
      <c r="G3070" s="6">
        <v>1</v>
      </c>
      <c r="H3070" s="6">
        <v>0</v>
      </c>
      <c r="I3070" s="6">
        <v>0</v>
      </c>
      <c r="J3070" s="127">
        <v>73.41</v>
      </c>
      <c r="K3070" s="127">
        <v>73.41</v>
      </c>
      <c r="L3070" s="127">
        <v>0</v>
      </c>
      <c r="M3070" s="127">
        <v>0</v>
      </c>
    </row>
    <row r="3071" spans="1:13">
      <c r="A3071" s="124">
        <v>2025</v>
      </c>
      <c r="B3071" s="124">
        <v>7</v>
      </c>
      <c r="C3071" s="126">
        <v>45869</v>
      </c>
      <c r="D3071" s="124">
        <v>53073010404</v>
      </c>
      <c r="E3071" s="124" t="s">
        <v>70</v>
      </c>
      <c r="F3071" s="6">
        <v>128</v>
      </c>
      <c r="G3071" s="6">
        <v>49</v>
      </c>
      <c r="H3071" s="6">
        <v>30</v>
      </c>
      <c r="I3071" s="6">
        <v>49</v>
      </c>
      <c r="J3071" s="127">
        <v>14706.65</v>
      </c>
      <c r="K3071" s="127">
        <v>4554.42</v>
      </c>
      <c r="L3071" s="127">
        <v>2855.44</v>
      </c>
      <c r="M3071" s="127">
        <v>7296.79</v>
      </c>
    </row>
    <row r="3072" spans="1:13">
      <c r="A3072" s="124">
        <v>2025</v>
      </c>
      <c r="B3072" s="124">
        <v>7</v>
      </c>
      <c r="C3072" s="126">
        <v>45869</v>
      </c>
      <c r="D3072" s="124">
        <v>53073010501</v>
      </c>
      <c r="E3072" s="124" t="s">
        <v>71</v>
      </c>
      <c r="F3072" s="6">
        <v>2</v>
      </c>
      <c r="G3072" s="6">
        <v>2</v>
      </c>
      <c r="H3072" s="6">
        <v>0</v>
      </c>
      <c r="I3072" s="6">
        <v>0</v>
      </c>
      <c r="J3072" s="127">
        <v>73.53</v>
      </c>
      <c r="K3072" s="127">
        <v>73.53</v>
      </c>
      <c r="L3072" s="127">
        <v>0</v>
      </c>
      <c r="M3072" s="127">
        <v>0</v>
      </c>
    </row>
    <row r="3073" spans="1:13">
      <c r="A3073" s="124">
        <v>2025</v>
      </c>
      <c r="B3073" s="124">
        <v>7</v>
      </c>
      <c r="C3073" s="126">
        <v>45869</v>
      </c>
      <c r="D3073" s="124">
        <v>53073010501</v>
      </c>
      <c r="E3073" s="124" t="s">
        <v>70</v>
      </c>
      <c r="F3073" s="6">
        <v>163</v>
      </c>
      <c r="G3073" s="6">
        <v>81</v>
      </c>
      <c r="H3073" s="6">
        <v>27</v>
      </c>
      <c r="I3073" s="6">
        <v>55</v>
      </c>
      <c r="J3073" s="127">
        <v>19043.2</v>
      </c>
      <c r="K3073" s="127">
        <v>6703.59</v>
      </c>
      <c r="L3073" s="127">
        <v>4786.8500000000004</v>
      </c>
      <c r="M3073" s="127">
        <v>7552.76</v>
      </c>
    </row>
    <row r="3074" spans="1:13">
      <c r="A3074" s="124">
        <v>2025</v>
      </c>
      <c r="B3074" s="124">
        <v>7</v>
      </c>
      <c r="C3074" s="126">
        <v>45869</v>
      </c>
      <c r="D3074" s="124">
        <v>53073010502</v>
      </c>
      <c r="E3074" s="124" t="s">
        <v>71</v>
      </c>
      <c r="F3074" s="6">
        <v>31</v>
      </c>
      <c r="G3074" s="6">
        <v>17</v>
      </c>
      <c r="H3074" s="6">
        <v>6</v>
      </c>
      <c r="I3074" s="6">
        <v>8</v>
      </c>
      <c r="J3074" s="127">
        <v>4331.8999999999996</v>
      </c>
      <c r="K3074" s="127">
        <v>1610.34</v>
      </c>
      <c r="L3074" s="127">
        <v>667.96</v>
      </c>
      <c r="M3074" s="127">
        <v>2053.6</v>
      </c>
    </row>
    <row r="3075" spans="1:13">
      <c r="A3075" s="124">
        <v>2025</v>
      </c>
      <c r="B3075" s="124">
        <v>7</v>
      </c>
      <c r="C3075" s="126">
        <v>45869</v>
      </c>
      <c r="D3075" s="124">
        <v>53073010502</v>
      </c>
      <c r="E3075" s="124" t="s">
        <v>69</v>
      </c>
      <c r="F3075" s="6">
        <v>1</v>
      </c>
      <c r="G3075" s="6">
        <v>1</v>
      </c>
      <c r="H3075" s="6">
        <v>0</v>
      </c>
      <c r="I3075" s="6">
        <v>0</v>
      </c>
      <c r="J3075" s="127">
        <v>587.25</v>
      </c>
      <c r="K3075" s="127">
        <v>587.25</v>
      </c>
      <c r="L3075" s="127">
        <v>0</v>
      </c>
      <c r="M3075" s="127">
        <v>0</v>
      </c>
    </row>
    <row r="3076" spans="1:13">
      <c r="A3076" s="124">
        <v>2025</v>
      </c>
      <c r="B3076" s="124">
        <v>7</v>
      </c>
      <c r="C3076" s="126">
        <v>45869</v>
      </c>
      <c r="D3076" s="124">
        <v>53073010502</v>
      </c>
      <c r="E3076" s="124" t="s">
        <v>70</v>
      </c>
      <c r="F3076" s="6">
        <v>232</v>
      </c>
      <c r="G3076" s="6">
        <v>99</v>
      </c>
      <c r="H3076" s="6">
        <v>46</v>
      </c>
      <c r="I3076" s="6">
        <v>87</v>
      </c>
      <c r="J3076" s="127">
        <v>25362.89</v>
      </c>
      <c r="K3076" s="127">
        <v>7901.32</v>
      </c>
      <c r="L3076" s="127">
        <v>5731.33</v>
      </c>
      <c r="M3076" s="127">
        <v>11730.24</v>
      </c>
    </row>
    <row r="3077" spans="1:13">
      <c r="A3077" s="124">
        <v>2025</v>
      </c>
      <c r="B3077" s="124">
        <v>7</v>
      </c>
      <c r="C3077" s="126">
        <v>45869</v>
      </c>
      <c r="D3077" s="124">
        <v>53073010600</v>
      </c>
      <c r="E3077" s="124" t="s">
        <v>71</v>
      </c>
      <c r="F3077" s="6">
        <v>8</v>
      </c>
      <c r="G3077" s="6">
        <v>5</v>
      </c>
      <c r="H3077" s="6">
        <v>0</v>
      </c>
      <c r="I3077" s="6">
        <v>3</v>
      </c>
      <c r="J3077" s="127">
        <v>871.99</v>
      </c>
      <c r="K3077" s="127">
        <v>259.62</v>
      </c>
      <c r="L3077" s="127">
        <v>245.51</v>
      </c>
      <c r="M3077" s="127">
        <v>366.86</v>
      </c>
    </row>
    <row r="3078" spans="1:13">
      <c r="A3078" s="124">
        <v>2025</v>
      </c>
      <c r="B3078" s="124">
        <v>7</v>
      </c>
      <c r="C3078" s="126">
        <v>45869</v>
      </c>
      <c r="D3078" s="124">
        <v>53073010600</v>
      </c>
      <c r="E3078" s="124" t="s">
        <v>70</v>
      </c>
      <c r="F3078" s="6">
        <v>114</v>
      </c>
      <c r="G3078" s="6">
        <v>59</v>
      </c>
      <c r="H3078" s="6">
        <v>19</v>
      </c>
      <c r="I3078" s="6">
        <v>36</v>
      </c>
      <c r="J3078" s="127">
        <v>14723.51</v>
      </c>
      <c r="K3078" s="127">
        <v>5900.86</v>
      </c>
      <c r="L3078" s="127">
        <v>3883.06</v>
      </c>
      <c r="M3078" s="127">
        <v>4939.59</v>
      </c>
    </row>
    <row r="3079" spans="1:13">
      <c r="A3079" s="124">
        <v>2025</v>
      </c>
      <c r="B3079" s="124">
        <v>7</v>
      </c>
      <c r="C3079" s="126">
        <v>45869</v>
      </c>
      <c r="D3079" s="124">
        <v>53073010701</v>
      </c>
      <c r="E3079" s="124" t="s">
        <v>71</v>
      </c>
      <c r="F3079" s="6">
        <v>3</v>
      </c>
      <c r="G3079" s="6">
        <v>1</v>
      </c>
      <c r="H3079" s="6">
        <v>1</v>
      </c>
      <c r="I3079" s="6">
        <v>1</v>
      </c>
      <c r="J3079" s="127">
        <v>530.44000000000005</v>
      </c>
      <c r="K3079" s="127">
        <v>416.04</v>
      </c>
      <c r="L3079" s="127">
        <v>83.52</v>
      </c>
      <c r="M3079" s="127">
        <v>30.88</v>
      </c>
    </row>
    <row r="3080" spans="1:13">
      <c r="A3080" s="124">
        <v>2025</v>
      </c>
      <c r="B3080" s="124">
        <v>7</v>
      </c>
      <c r="C3080" s="126">
        <v>45869</v>
      </c>
      <c r="D3080" s="124">
        <v>53073010701</v>
      </c>
      <c r="E3080" s="124" t="s">
        <v>70</v>
      </c>
      <c r="F3080" s="6">
        <v>59</v>
      </c>
      <c r="G3080" s="6">
        <v>29</v>
      </c>
      <c r="H3080" s="6">
        <v>13</v>
      </c>
      <c r="I3080" s="6">
        <v>17</v>
      </c>
      <c r="J3080" s="127">
        <v>7019.64</v>
      </c>
      <c r="K3080" s="127">
        <v>3137.69</v>
      </c>
      <c r="L3080" s="127">
        <v>1569.96</v>
      </c>
      <c r="M3080" s="127">
        <v>2311.9899999999998</v>
      </c>
    </row>
    <row r="3081" spans="1:13">
      <c r="A3081" s="124">
        <v>2025</v>
      </c>
      <c r="B3081" s="124">
        <v>7</v>
      </c>
      <c r="C3081" s="126">
        <v>45869</v>
      </c>
      <c r="D3081" s="124">
        <v>53073010702</v>
      </c>
      <c r="E3081" s="124" t="s">
        <v>70</v>
      </c>
      <c r="F3081" s="6">
        <v>75</v>
      </c>
      <c r="G3081" s="6">
        <v>29</v>
      </c>
      <c r="H3081" s="6">
        <v>17</v>
      </c>
      <c r="I3081" s="6">
        <v>29</v>
      </c>
      <c r="J3081" s="127">
        <v>10699.96</v>
      </c>
      <c r="K3081" s="127">
        <v>3750.68</v>
      </c>
      <c r="L3081" s="127">
        <v>2292.73</v>
      </c>
      <c r="M3081" s="127">
        <v>4656.55</v>
      </c>
    </row>
    <row r="3082" spans="1:13">
      <c r="A3082" s="124">
        <v>2025</v>
      </c>
      <c r="B3082" s="124">
        <v>7</v>
      </c>
      <c r="C3082" s="126">
        <v>45869</v>
      </c>
      <c r="D3082" s="124">
        <v>53077000100</v>
      </c>
      <c r="E3082" s="124" t="s">
        <v>71</v>
      </c>
      <c r="F3082" s="6">
        <v>50</v>
      </c>
      <c r="G3082" s="6">
        <v>23</v>
      </c>
      <c r="H3082" s="6">
        <v>11</v>
      </c>
      <c r="I3082" s="6">
        <v>16</v>
      </c>
      <c r="J3082" s="127">
        <v>25440.33</v>
      </c>
      <c r="K3082" s="127">
        <v>6693.8</v>
      </c>
      <c r="L3082" s="127">
        <v>5314.94</v>
      </c>
      <c r="M3082" s="127">
        <v>13431.59</v>
      </c>
    </row>
    <row r="3083" spans="1:13">
      <c r="A3083" s="124">
        <v>2025</v>
      </c>
      <c r="B3083" s="124">
        <v>7</v>
      </c>
      <c r="C3083" s="126">
        <v>45869</v>
      </c>
      <c r="D3083" s="124">
        <v>53077000100</v>
      </c>
      <c r="E3083" s="124" t="s">
        <v>70</v>
      </c>
      <c r="F3083" s="6">
        <v>32</v>
      </c>
      <c r="G3083" s="6">
        <v>10</v>
      </c>
      <c r="H3083" s="6">
        <v>7</v>
      </c>
      <c r="I3083" s="6">
        <v>15</v>
      </c>
      <c r="J3083" s="127">
        <v>4470.51</v>
      </c>
      <c r="K3083" s="127">
        <v>385.87</v>
      </c>
      <c r="L3083" s="127">
        <v>343.22</v>
      </c>
      <c r="M3083" s="127">
        <v>3741.42</v>
      </c>
    </row>
    <row r="3084" spans="1:13">
      <c r="A3084" s="124">
        <v>2025</v>
      </c>
      <c r="B3084" s="124">
        <v>7</v>
      </c>
      <c r="C3084" s="126">
        <v>45869</v>
      </c>
      <c r="D3084" s="124">
        <v>53077000200</v>
      </c>
      <c r="E3084" s="124" t="s">
        <v>71</v>
      </c>
      <c r="F3084" s="6">
        <v>13</v>
      </c>
      <c r="G3084" s="6">
        <v>4</v>
      </c>
      <c r="H3084" s="6">
        <v>5</v>
      </c>
      <c r="I3084" s="6">
        <v>4</v>
      </c>
      <c r="J3084" s="127">
        <v>18266.11</v>
      </c>
      <c r="K3084" s="127">
        <v>9099.48</v>
      </c>
      <c r="L3084" s="127">
        <v>6315.54</v>
      </c>
      <c r="M3084" s="127">
        <v>2851.09</v>
      </c>
    </row>
    <row r="3085" spans="1:13">
      <c r="A3085" s="124">
        <v>2025</v>
      </c>
      <c r="B3085" s="124">
        <v>7</v>
      </c>
      <c r="C3085" s="126">
        <v>45869</v>
      </c>
      <c r="D3085" s="124">
        <v>53077000200</v>
      </c>
      <c r="E3085" s="124" t="s">
        <v>70</v>
      </c>
      <c r="F3085" s="6">
        <v>97</v>
      </c>
      <c r="G3085" s="6">
        <v>27</v>
      </c>
      <c r="H3085" s="6">
        <v>16</v>
      </c>
      <c r="I3085" s="6">
        <v>54</v>
      </c>
      <c r="J3085" s="127">
        <v>11380.99</v>
      </c>
      <c r="K3085" s="127">
        <v>1391.64</v>
      </c>
      <c r="L3085" s="127">
        <v>3819.66</v>
      </c>
      <c r="M3085" s="127">
        <v>6169.69</v>
      </c>
    </row>
    <row r="3086" spans="1:13">
      <c r="A3086" s="124">
        <v>2025</v>
      </c>
      <c r="B3086" s="124">
        <v>7</v>
      </c>
      <c r="C3086" s="126">
        <v>45869</v>
      </c>
      <c r="D3086" s="124">
        <v>53077000300</v>
      </c>
      <c r="E3086" s="124" t="s">
        <v>71</v>
      </c>
      <c r="F3086" s="6">
        <v>26</v>
      </c>
      <c r="G3086" s="6">
        <v>11</v>
      </c>
      <c r="H3086" s="6">
        <v>10</v>
      </c>
      <c r="I3086" s="6">
        <v>5</v>
      </c>
      <c r="J3086" s="127">
        <v>13280.16</v>
      </c>
      <c r="K3086" s="127">
        <v>4820.43</v>
      </c>
      <c r="L3086" s="127">
        <v>3695.7</v>
      </c>
      <c r="M3086" s="127">
        <v>4764.03</v>
      </c>
    </row>
    <row r="3087" spans="1:13">
      <c r="A3087" s="124">
        <v>2025</v>
      </c>
      <c r="B3087" s="124">
        <v>7</v>
      </c>
      <c r="C3087" s="126">
        <v>45869</v>
      </c>
      <c r="D3087" s="124">
        <v>53077000300</v>
      </c>
      <c r="E3087" s="124" t="s">
        <v>69</v>
      </c>
      <c r="F3087" s="6">
        <v>1</v>
      </c>
      <c r="G3087" s="6">
        <v>0</v>
      </c>
      <c r="H3087" s="6">
        <v>0</v>
      </c>
      <c r="I3087" s="6">
        <v>1</v>
      </c>
      <c r="J3087" s="127">
        <v>959.14</v>
      </c>
      <c r="K3087" s="127">
        <v>125.12</v>
      </c>
      <c r="L3087" s="127">
        <v>230.85</v>
      </c>
      <c r="M3087" s="127">
        <v>603.16999999999996</v>
      </c>
    </row>
    <row r="3088" spans="1:13">
      <c r="A3088" s="124">
        <v>2025</v>
      </c>
      <c r="B3088" s="124">
        <v>7</v>
      </c>
      <c r="C3088" s="126">
        <v>45869</v>
      </c>
      <c r="D3088" s="124">
        <v>53077000300</v>
      </c>
      <c r="E3088" s="124" t="s">
        <v>70</v>
      </c>
      <c r="F3088" s="6">
        <v>66</v>
      </c>
      <c r="G3088" s="6">
        <v>26</v>
      </c>
      <c r="H3088" s="6">
        <v>7</v>
      </c>
      <c r="I3088" s="6">
        <v>33</v>
      </c>
      <c r="J3088" s="127">
        <v>8341.83</v>
      </c>
      <c r="K3088" s="127">
        <v>1580.07</v>
      </c>
      <c r="L3088" s="127">
        <v>1367.64</v>
      </c>
      <c r="M3088" s="127">
        <v>5394.12</v>
      </c>
    </row>
    <row r="3089" spans="1:13">
      <c r="A3089" s="124">
        <v>2025</v>
      </c>
      <c r="B3089" s="124">
        <v>7</v>
      </c>
      <c r="C3089" s="126">
        <v>45869</v>
      </c>
      <c r="D3089" s="124">
        <v>53077000400</v>
      </c>
      <c r="E3089" s="124" t="s">
        <v>71</v>
      </c>
      <c r="F3089" s="6">
        <v>5</v>
      </c>
      <c r="G3089" s="6">
        <v>4</v>
      </c>
      <c r="H3089" s="6">
        <v>1</v>
      </c>
      <c r="I3089" s="6">
        <v>0</v>
      </c>
      <c r="J3089" s="127">
        <v>267.64999999999998</v>
      </c>
      <c r="K3089" s="127">
        <v>188.52</v>
      </c>
      <c r="L3089" s="127">
        <v>79.13</v>
      </c>
      <c r="M3089" s="127">
        <v>0</v>
      </c>
    </row>
    <row r="3090" spans="1:13">
      <c r="A3090" s="124">
        <v>2025</v>
      </c>
      <c r="B3090" s="124">
        <v>7</v>
      </c>
      <c r="C3090" s="126">
        <v>45869</v>
      </c>
      <c r="D3090" s="124">
        <v>53077000400</v>
      </c>
      <c r="E3090" s="124" t="s">
        <v>70</v>
      </c>
      <c r="F3090" s="6">
        <v>154</v>
      </c>
      <c r="G3090" s="6">
        <v>66</v>
      </c>
      <c r="H3090" s="6">
        <v>31</v>
      </c>
      <c r="I3090" s="6">
        <v>57</v>
      </c>
      <c r="J3090" s="127">
        <v>21726.880000000001</v>
      </c>
      <c r="K3090" s="127">
        <v>8234.2900000000009</v>
      </c>
      <c r="L3090" s="127">
        <v>4979.42</v>
      </c>
      <c r="M3090" s="127">
        <v>8513.17</v>
      </c>
    </row>
    <row r="3091" spans="1:13">
      <c r="A3091" s="124">
        <v>2025</v>
      </c>
      <c r="B3091" s="124">
        <v>7</v>
      </c>
      <c r="C3091" s="126">
        <v>45869</v>
      </c>
      <c r="D3091" s="124">
        <v>53077000500</v>
      </c>
      <c r="E3091" s="124" t="s">
        <v>71</v>
      </c>
      <c r="F3091" s="6">
        <v>9</v>
      </c>
      <c r="G3091" s="6">
        <v>5</v>
      </c>
      <c r="H3091" s="6">
        <v>2</v>
      </c>
      <c r="I3091" s="6">
        <v>2</v>
      </c>
      <c r="J3091" s="127">
        <v>1041.4100000000001</v>
      </c>
      <c r="K3091" s="127">
        <v>748.64</v>
      </c>
      <c r="L3091" s="127">
        <v>208.9</v>
      </c>
      <c r="M3091" s="127">
        <v>83.87</v>
      </c>
    </row>
    <row r="3092" spans="1:13">
      <c r="A3092" s="124">
        <v>2025</v>
      </c>
      <c r="B3092" s="124">
        <v>7</v>
      </c>
      <c r="C3092" s="126">
        <v>45869</v>
      </c>
      <c r="D3092" s="124">
        <v>53077000500</v>
      </c>
      <c r="E3092" s="124" t="s">
        <v>70</v>
      </c>
      <c r="F3092" s="6">
        <v>174</v>
      </c>
      <c r="G3092" s="6">
        <v>60</v>
      </c>
      <c r="H3092" s="6">
        <v>28</v>
      </c>
      <c r="I3092" s="6">
        <v>86</v>
      </c>
      <c r="J3092" s="127">
        <v>22714.2</v>
      </c>
      <c r="K3092" s="127">
        <v>5105.0600000000004</v>
      </c>
      <c r="L3092" s="127">
        <v>2742.99</v>
      </c>
      <c r="M3092" s="127">
        <v>14866.15</v>
      </c>
    </row>
    <row r="3093" spans="1:13">
      <c r="A3093" s="124">
        <v>2025</v>
      </c>
      <c r="B3093" s="124">
        <v>7</v>
      </c>
      <c r="C3093" s="126">
        <v>45869</v>
      </c>
      <c r="D3093" s="124">
        <v>53077000600</v>
      </c>
      <c r="E3093" s="124" t="s">
        <v>71</v>
      </c>
      <c r="F3093" s="6">
        <v>10</v>
      </c>
      <c r="G3093" s="6">
        <v>5</v>
      </c>
      <c r="H3093" s="6">
        <v>3</v>
      </c>
      <c r="I3093" s="6">
        <v>2</v>
      </c>
      <c r="J3093" s="127">
        <v>1296.57</v>
      </c>
      <c r="K3093" s="127">
        <v>568.08000000000004</v>
      </c>
      <c r="L3093" s="127">
        <v>325.07</v>
      </c>
      <c r="M3093" s="127">
        <v>403.42</v>
      </c>
    </row>
    <row r="3094" spans="1:13">
      <c r="A3094" s="124">
        <v>2025</v>
      </c>
      <c r="B3094" s="124">
        <v>7</v>
      </c>
      <c r="C3094" s="126">
        <v>45869</v>
      </c>
      <c r="D3094" s="124">
        <v>53077000600</v>
      </c>
      <c r="E3094" s="124" t="s">
        <v>70</v>
      </c>
      <c r="F3094" s="6">
        <v>128</v>
      </c>
      <c r="G3094" s="6">
        <v>44</v>
      </c>
      <c r="H3094" s="6">
        <v>26</v>
      </c>
      <c r="I3094" s="6">
        <v>58</v>
      </c>
      <c r="J3094" s="127">
        <v>11030.74</v>
      </c>
      <c r="K3094" s="127">
        <v>1789.74</v>
      </c>
      <c r="L3094" s="127">
        <v>2274.36</v>
      </c>
      <c r="M3094" s="127">
        <v>6966.64</v>
      </c>
    </row>
    <row r="3095" spans="1:13">
      <c r="A3095" s="124">
        <v>2025</v>
      </c>
      <c r="B3095" s="124">
        <v>7</v>
      </c>
      <c r="C3095" s="126">
        <v>45869</v>
      </c>
      <c r="D3095" s="124">
        <v>53077000700</v>
      </c>
      <c r="E3095" s="124" t="s">
        <v>71</v>
      </c>
      <c r="F3095" s="6">
        <v>43</v>
      </c>
      <c r="G3095" s="6">
        <v>23</v>
      </c>
      <c r="H3095" s="6">
        <v>11</v>
      </c>
      <c r="I3095" s="6">
        <v>9</v>
      </c>
      <c r="J3095" s="127">
        <v>5947.03</v>
      </c>
      <c r="K3095" s="127">
        <v>3121.92</v>
      </c>
      <c r="L3095" s="127">
        <v>1260.56</v>
      </c>
      <c r="M3095" s="127">
        <v>1564.55</v>
      </c>
    </row>
    <row r="3096" spans="1:13">
      <c r="A3096" s="124">
        <v>2025</v>
      </c>
      <c r="B3096" s="124">
        <v>7</v>
      </c>
      <c r="C3096" s="126">
        <v>45869</v>
      </c>
      <c r="D3096" s="124">
        <v>53077000700</v>
      </c>
      <c r="E3096" s="124" t="s">
        <v>69</v>
      </c>
      <c r="F3096" s="6">
        <v>1</v>
      </c>
      <c r="G3096" s="6">
        <v>1</v>
      </c>
      <c r="H3096" s="6">
        <v>0</v>
      </c>
      <c r="I3096" s="6">
        <v>0</v>
      </c>
      <c r="J3096" s="127">
        <v>21.28</v>
      </c>
      <c r="K3096" s="127">
        <v>21.28</v>
      </c>
      <c r="L3096" s="127">
        <v>0</v>
      </c>
      <c r="M3096" s="127">
        <v>0</v>
      </c>
    </row>
    <row r="3097" spans="1:13">
      <c r="A3097" s="124">
        <v>2025</v>
      </c>
      <c r="B3097" s="124">
        <v>7</v>
      </c>
      <c r="C3097" s="126">
        <v>45869</v>
      </c>
      <c r="D3097" s="124">
        <v>53077000700</v>
      </c>
      <c r="E3097" s="124" t="s">
        <v>70</v>
      </c>
      <c r="F3097" s="6">
        <v>337</v>
      </c>
      <c r="G3097" s="6">
        <v>118</v>
      </c>
      <c r="H3097" s="6">
        <v>45</v>
      </c>
      <c r="I3097" s="6">
        <v>174</v>
      </c>
      <c r="J3097" s="127">
        <v>45378.99</v>
      </c>
      <c r="K3097" s="127">
        <v>5482.85</v>
      </c>
      <c r="L3097" s="127">
        <v>6940.67</v>
      </c>
      <c r="M3097" s="127">
        <v>32955.47</v>
      </c>
    </row>
    <row r="3098" spans="1:13">
      <c r="A3098" s="124">
        <v>2025</v>
      </c>
      <c r="B3098" s="124">
        <v>7</v>
      </c>
      <c r="C3098" s="126">
        <v>45869</v>
      </c>
      <c r="D3098" s="124">
        <v>53077000800</v>
      </c>
      <c r="E3098" s="124" t="s">
        <v>71</v>
      </c>
      <c r="F3098" s="6">
        <v>6</v>
      </c>
      <c r="G3098" s="6">
        <v>1</v>
      </c>
      <c r="H3098" s="6">
        <v>5</v>
      </c>
      <c r="I3098" s="6">
        <v>0</v>
      </c>
      <c r="J3098" s="127">
        <v>2125.2199999999998</v>
      </c>
      <c r="K3098" s="127">
        <v>2017.81</v>
      </c>
      <c r="L3098" s="127">
        <v>107.41</v>
      </c>
      <c r="M3098" s="127">
        <v>0</v>
      </c>
    </row>
    <row r="3099" spans="1:13">
      <c r="A3099" s="124">
        <v>2025</v>
      </c>
      <c r="B3099" s="124">
        <v>7</v>
      </c>
      <c r="C3099" s="126">
        <v>45869</v>
      </c>
      <c r="D3099" s="124">
        <v>53077000800</v>
      </c>
      <c r="E3099" s="124" t="s">
        <v>70</v>
      </c>
      <c r="F3099" s="6">
        <v>134</v>
      </c>
      <c r="G3099" s="6">
        <v>56</v>
      </c>
      <c r="H3099" s="6">
        <v>22</v>
      </c>
      <c r="I3099" s="6">
        <v>56</v>
      </c>
      <c r="J3099" s="127">
        <v>19418.45</v>
      </c>
      <c r="K3099" s="127">
        <v>3627.19</v>
      </c>
      <c r="L3099" s="127">
        <v>4290.12</v>
      </c>
      <c r="M3099" s="127">
        <v>11501.14</v>
      </c>
    </row>
    <row r="3100" spans="1:13">
      <c r="A3100" s="124">
        <v>2025</v>
      </c>
      <c r="B3100" s="124">
        <v>7</v>
      </c>
      <c r="C3100" s="126">
        <v>45869</v>
      </c>
      <c r="D3100" s="124">
        <v>53077000901</v>
      </c>
      <c r="E3100" s="124" t="s">
        <v>71</v>
      </c>
      <c r="F3100" s="6">
        <v>7</v>
      </c>
      <c r="G3100" s="6">
        <v>2</v>
      </c>
      <c r="H3100" s="6">
        <v>1</v>
      </c>
      <c r="I3100" s="6">
        <v>4</v>
      </c>
      <c r="J3100" s="127">
        <v>4401.7700000000004</v>
      </c>
      <c r="K3100" s="127">
        <v>2145.64</v>
      </c>
      <c r="L3100" s="127">
        <v>338.37</v>
      </c>
      <c r="M3100" s="127">
        <v>1917.76</v>
      </c>
    </row>
    <row r="3101" spans="1:13">
      <c r="A3101" s="124">
        <v>2025</v>
      </c>
      <c r="B3101" s="124">
        <v>7</v>
      </c>
      <c r="C3101" s="126">
        <v>45869</v>
      </c>
      <c r="D3101" s="124">
        <v>53077000901</v>
      </c>
      <c r="E3101" s="124" t="s">
        <v>70</v>
      </c>
      <c r="F3101" s="6">
        <v>208</v>
      </c>
      <c r="G3101" s="6">
        <v>74</v>
      </c>
      <c r="H3101" s="6">
        <v>38</v>
      </c>
      <c r="I3101" s="6">
        <v>96</v>
      </c>
      <c r="J3101" s="127">
        <v>26133.51</v>
      </c>
      <c r="K3101" s="127">
        <v>5660.55</v>
      </c>
      <c r="L3101" s="127">
        <v>5298.1</v>
      </c>
      <c r="M3101" s="127">
        <v>15174.86</v>
      </c>
    </row>
    <row r="3102" spans="1:13">
      <c r="A3102" s="124">
        <v>2025</v>
      </c>
      <c r="B3102" s="124">
        <v>7</v>
      </c>
      <c r="C3102" s="126">
        <v>45869</v>
      </c>
      <c r="D3102" s="124">
        <v>53077000902</v>
      </c>
      <c r="E3102" s="124" t="s">
        <v>70</v>
      </c>
      <c r="F3102" s="6">
        <v>28</v>
      </c>
      <c r="G3102" s="6">
        <v>9</v>
      </c>
      <c r="H3102" s="6">
        <v>7</v>
      </c>
      <c r="I3102" s="6">
        <v>12</v>
      </c>
      <c r="J3102" s="127">
        <v>3825.75</v>
      </c>
      <c r="K3102" s="127">
        <v>881.61</v>
      </c>
      <c r="L3102" s="127">
        <v>725.48</v>
      </c>
      <c r="M3102" s="127">
        <v>2218.66</v>
      </c>
    </row>
    <row r="3103" spans="1:13">
      <c r="A3103" s="124">
        <v>2025</v>
      </c>
      <c r="B3103" s="124">
        <v>7</v>
      </c>
      <c r="C3103" s="126">
        <v>45869</v>
      </c>
      <c r="D3103" s="124">
        <v>53077001000</v>
      </c>
      <c r="E3103" s="124" t="s">
        <v>71</v>
      </c>
      <c r="F3103" s="6">
        <v>4</v>
      </c>
      <c r="G3103" s="6">
        <v>2</v>
      </c>
      <c r="H3103" s="6">
        <v>0</v>
      </c>
      <c r="I3103" s="6">
        <v>2</v>
      </c>
      <c r="J3103" s="127">
        <v>6589.98</v>
      </c>
      <c r="K3103" s="127">
        <v>1515.63</v>
      </c>
      <c r="L3103" s="127">
        <v>895.41</v>
      </c>
      <c r="M3103" s="127">
        <v>4178.9399999999996</v>
      </c>
    </row>
    <row r="3104" spans="1:13">
      <c r="A3104" s="124">
        <v>2025</v>
      </c>
      <c r="B3104" s="124">
        <v>7</v>
      </c>
      <c r="C3104" s="126">
        <v>45869</v>
      </c>
      <c r="D3104" s="124">
        <v>53077001000</v>
      </c>
      <c r="E3104" s="124" t="s">
        <v>70</v>
      </c>
      <c r="F3104" s="6">
        <v>143</v>
      </c>
      <c r="G3104" s="6">
        <v>40</v>
      </c>
      <c r="H3104" s="6">
        <v>27</v>
      </c>
      <c r="I3104" s="6">
        <v>76</v>
      </c>
      <c r="J3104" s="127">
        <v>20878.240000000002</v>
      </c>
      <c r="K3104" s="127">
        <v>3240.31</v>
      </c>
      <c r="L3104" s="127">
        <v>3616.55</v>
      </c>
      <c r="M3104" s="127">
        <v>14021.38</v>
      </c>
    </row>
    <row r="3105" spans="1:13">
      <c r="A3105" s="124">
        <v>2025</v>
      </c>
      <c r="B3105" s="124">
        <v>7</v>
      </c>
      <c r="C3105" s="126">
        <v>45869</v>
      </c>
      <c r="D3105" s="124">
        <v>53077001100</v>
      </c>
      <c r="E3105" s="124" t="s">
        <v>71</v>
      </c>
      <c r="F3105" s="6">
        <v>13</v>
      </c>
      <c r="G3105" s="6">
        <v>8</v>
      </c>
      <c r="H3105" s="6">
        <v>2</v>
      </c>
      <c r="I3105" s="6">
        <v>3</v>
      </c>
      <c r="J3105" s="127">
        <v>2402.06</v>
      </c>
      <c r="K3105" s="127">
        <v>984.67</v>
      </c>
      <c r="L3105" s="127">
        <v>332.56</v>
      </c>
      <c r="M3105" s="127">
        <v>1084.83</v>
      </c>
    </row>
    <row r="3106" spans="1:13">
      <c r="A3106" s="124">
        <v>2025</v>
      </c>
      <c r="B3106" s="124">
        <v>7</v>
      </c>
      <c r="C3106" s="126">
        <v>45869</v>
      </c>
      <c r="D3106" s="124">
        <v>53077001100</v>
      </c>
      <c r="E3106" s="124" t="s">
        <v>70</v>
      </c>
      <c r="F3106" s="6">
        <v>149</v>
      </c>
      <c r="G3106" s="6">
        <v>52</v>
      </c>
      <c r="H3106" s="6">
        <v>23</v>
      </c>
      <c r="I3106" s="6">
        <v>74</v>
      </c>
      <c r="J3106" s="127">
        <v>19859.84</v>
      </c>
      <c r="K3106" s="127">
        <v>3981.48</v>
      </c>
      <c r="L3106" s="127">
        <v>4099.79</v>
      </c>
      <c r="M3106" s="127">
        <v>11778.57</v>
      </c>
    </row>
    <row r="3107" spans="1:13">
      <c r="A3107" s="124">
        <v>2025</v>
      </c>
      <c r="B3107" s="124">
        <v>7</v>
      </c>
      <c r="C3107" s="126">
        <v>45869</v>
      </c>
      <c r="D3107" s="124">
        <v>53077001201</v>
      </c>
      <c r="E3107" s="124" t="s">
        <v>71</v>
      </c>
      <c r="F3107" s="6">
        <v>2</v>
      </c>
      <c r="G3107" s="6">
        <v>1</v>
      </c>
      <c r="H3107" s="6">
        <v>0</v>
      </c>
      <c r="I3107" s="6">
        <v>1</v>
      </c>
      <c r="J3107" s="127">
        <v>137.43</v>
      </c>
      <c r="K3107" s="127">
        <v>47.42</v>
      </c>
      <c r="L3107" s="127">
        <v>21.28</v>
      </c>
      <c r="M3107" s="127">
        <v>68.73</v>
      </c>
    </row>
    <row r="3108" spans="1:13">
      <c r="A3108" s="124">
        <v>2025</v>
      </c>
      <c r="B3108" s="124">
        <v>7</v>
      </c>
      <c r="C3108" s="126">
        <v>45869</v>
      </c>
      <c r="D3108" s="124">
        <v>53077001201</v>
      </c>
      <c r="E3108" s="124" t="s">
        <v>70</v>
      </c>
      <c r="F3108" s="6">
        <v>94</v>
      </c>
      <c r="G3108" s="6">
        <v>31</v>
      </c>
      <c r="H3108" s="6">
        <v>14</v>
      </c>
      <c r="I3108" s="6">
        <v>49</v>
      </c>
      <c r="J3108" s="127">
        <v>11554.87</v>
      </c>
      <c r="K3108" s="127">
        <v>1774.21</v>
      </c>
      <c r="L3108" s="127">
        <v>1370.8</v>
      </c>
      <c r="M3108" s="127">
        <v>8409.86</v>
      </c>
    </row>
    <row r="3109" spans="1:13">
      <c r="A3109" s="124">
        <v>2025</v>
      </c>
      <c r="B3109" s="124">
        <v>7</v>
      </c>
      <c r="C3109" s="126">
        <v>45869</v>
      </c>
      <c r="D3109" s="124">
        <v>53077001202</v>
      </c>
      <c r="E3109" s="124" t="s">
        <v>71</v>
      </c>
      <c r="F3109" s="6">
        <v>10</v>
      </c>
      <c r="G3109" s="6">
        <v>4</v>
      </c>
      <c r="H3109" s="6">
        <v>1</v>
      </c>
      <c r="I3109" s="6">
        <v>5</v>
      </c>
      <c r="J3109" s="127">
        <v>8419.06</v>
      </c>
      <c r="K3109" s="127">
        <v>982.9</v>
      </c>
      <c r="L3109" s="127">
        <v>689.67</v>
      </c>
      <c r="M3109" s="127">
        <v>6746.49</v>
      </c>
    </row>
    <row r="3110" spans="1:13">
      <c r="A3110" s="124">
        <v>2025</v>
      </c>
      <c r="B3110" s="124">
        <v>7</v>
      </c>
      <c r="C3110" s="126">
        <v>45869</v>
      </c>
      <c r="D3110" s="124">
        <v>53077001202</v>
      </c>
      <c r="E3110" s="124" t="s">
        <v>70</v>
      </c>
      <c r="F3110" s="6">
        <v>198</v>
      </c>
      <c r="G3110" s="6">
        <v>78</v>
      </c>
      <c r="H3110" s="6">
        <v>29</v>
      </c>
      <c r="I3110" s="6">
        <v>91</v>
      </c>
      <c r="J3110" s="127">
        <v>24888.48</v>
      </c>
      <c r="K3110" s="127">
        <v>3285.34</v>
      </c>
      <c r="L3110" s="127">
        <v>2886.99</v>
      </c>
      <c r="M3110" s="127">
        <v>18716.150000000001</v>
      </c>
    </row>
    <row r="3111" spans="1:13">
      <c r="A3111" s="124">
        <v>2025</v>
      </c>
      <c r="B3111" s="124">
        <v>7</v>
      </c>
      <c r="C3111" s="126">
        <v>45869</v>
      </c>
      <c r="D3111" s="124">
        <v>53077001300</v>
      </c>
      <c r="E3111" s="124" t="s">
        <v>71</v>
      </c>
      <c r="F3111" s="6">
        <v>1</v>
      </c>
      <c r="G3111" s="6">
        <v>1</v>
      </c>
      <c r="H3111" s="6">
        <v>0</v>
      </c>
      <c r="I3111" s="6">
        <v>0</v>
      </c>
      <c r="J3111" s="127">
        <v>32.49</v>
      </c>
      <c r="K3111" s="127">
        <v>32.49</v>
      </c>
      <c r="L3111" s="127">
        <v>0</v>
      </c>
      <c r="M3111" s="127">
        <v>0</v>
      </c>
    </row>
    <row r="3112" spans="1:13">
      <c r="A3112" s="124">
        <v>2025</v>
      </c>
      <c r="B3112" s="124">
        <v>7</v>
      </c>
      <c r="C3112" s="126">
        <v>45869</v>
      </c>
      <c r="D3112" s="124">
        <v>53077001300</v>
      </c>
      <c r="E3112" s="124" t="s">
        <v>70</v>
      </c>
      <c r="F3112" s="6">
        <v>77</v>
      </c>
      <c r="G3112" s="6">
        <v>30</v>
      </c>
      <c r="H3112" s="6">
        <v>4</v>
      </c>
      <c r="I3112" s="6">
        <v>43</v>
      </c>
      <c r="J3112" s="127">
        <v>7746.14</v>
      </c>
      <c r="K3112" s="127">
        <v>1531</v>
      </c>
      <c r="L3112" s="127">
        <v>1054.32</v>
      </c>
      <c r="M3112" s="127">
        <v>5160.82</v>
      </c>
    </row>
    <row r="3113" spans="1:13">
      <c r="A3113" s="124">
        <v>2025</v>
      </c>
      <c r="B3113" s="124">
        <v>7</v>
      </c>
      <c r="C3113" s="126">
        <v>45869</v>
      </c>
      <c r="D3113" s="124">
        <v>53077001400</v>
      </c>
      <c r="E3113" s="124" t="s">
        <v>71</v>
      </c>
      <c r="F3113" s="6">
        <v>17</v>
      </c>
      <c r="G3113" s="6">
        <v>6</v>
      </c>
      <c r="H3113" s="6">
        <v>5</v>
      </c>
      <c r="I3113" s="6">
        <v>6</v>
      </c>
      <c r="J3113" s="127">
        <v>6985.96</v>
      </c>
      <c r="K3113" s="127">
        <v>3781.73</v>
      </c>
      <c r="L3113" s="127">
        <v>1679.1</v>
      </c>
      <c r="M3113" s="127">
        <v>1525.13</v>
      </c>
    </row>
    <row r="3114" spans="1:13">
      <c r="A3114" s="124">
        <v>2025</v>
      </c>
      <c r="B3114" s="124">
        <v>7</v>
      </c>
      <c r="C3114" s="126">
        <v>45869</v>
      </c>
      <c r="D3114" s="124">
        <v>53077001400</v>
      </c>
      <c r="E3114" s="124" t="s">
        <v>70</v>
      </c>
      <c r="F3114" s="6">
        <v>47</v>
      </c>
      <c r="G3114" s="6">
        <v>15</v>
      </c>
      <c r="H3114" s="6">
        <v>13</v>
      </c>
      <c r="I3114" s="6">
        <v>19</v>
      </c>
      <c r="J3114" s="127">
        <v>4439.6000000000004</v>
      </c>
      <c r="K3114" s="127">
        <v>1021.07</v>
      </c>
      <c r="L3114" s="127">
        <v>1085.3499999999999</v>
      </c>
      <c r="M3114" s="127">
        <v>2333.1799999999998</v>
      </c>
    </row>
    <row r="3115" spans="1:13">
      <c r="A3115" s="124">
        <v>2025</v>
      </c>
      <c r="B3115" s="124">
        <v>7</v>
      </c>
      <c r="C3115" s="126">
        <v>45869</v>
      </c>
      <c r="D3115" s="124">
        <v>53077001501</v>
      </c>
      <c r="E3115" s="124" t="s">
        <v>71</v>
      </c>
      <c r="F3115" s="6">
        <v>6</v>
      </c>
      <c r="G3115" s="6">
        <v>1</v>
      </c>
      <c r="H3115" s="6">
        <v>1</v>
      </c>
      <c r="I3115" s="6">
        <v>4</v>
      </c>
      <c r="J3115" s="127">
        <v>1690.58</v>
      </c>
      <c r="K3115" s="127">
        <v>144.02000000000001</v>
      </c>
      <c r="L3115" s="127">
        <v>182.44</v>
      </c>
      <c r="M3115" s="127">
        <v>1364.12</v>
      </c>
    </row>
    <row r="3116" spans="1:13">
      <c r="A3116" s="124">
        <v>2025</v>
      </c>
      <c r="B3116" s="124">
        <v>7</v>
      </c>
      <c r="C3116" s="126">
        <v>45869</v>
      </c>
      <c r="D3116" s="124">
        <v>53077001501</v>
      </c>
      <c r="E3116" s="124" t="s">
        <v>70</v>
      </c>
      <c r="F3116" s="6">
        <v>80</v>
      </c>
      <c r="G3116" s="6">
        <v>19</v>
      </c>
      <c r="H3116" s="6">
        <v>15</v>
      </c>
      <c r="I3116" s="6">
        <v>46</v>
      </c>
      <c r="J3116" s="127">
        <v>9780.26</v>
      </c>
      <c r="K3116" s="127">
        <v>1443.8</v>
      </c>
      <c r="L3116" s="127">
        <v>1767.91</v>
      </c>
      <c r="M3116" s="127">
        <v>6568.55</v>
      </c>
    </row>
    <row r="3117" spans="1:13">
      <c r="A3117" s="124">
        <v>2025</v>
      </c>
      <c r="B3117" s="124">
        <v>7</v>
      </c>
      <c r="C3117" s="126">
        <v>45869</v>
      </c>
      <c r="D3117" s="124">
        <v>53077001502</v>
      </c>
      <c r="E3117" s="124" t="s">
        <v>71</v>
      </c>
      <c r="F3117" s="6">
        <v>10</v>
      </c>
      <c r="G3117" s="6">
        <v>5</v>
      </c>
      <c r="H3117" s="6">
        <v>1</v>
      </c>
      <c r="I3117" s="6">
        <v>4</v>
      </c>
      <c r="J3117" s="127">
        <v>1409.05</v>
      </c>
      <c r="K3117" s="127">
        <v>600.08000000000004</v>
      </c>
      <c r="L3117" s="127">
        <v>266.70999999999998</v>
      </c>
      <c r="M3117" s="127">
        <v>542.26</v>
      </c>
    </row>
    <row r="3118" spans="1:13">
      <c r="A3118" s="124">
        <v>2025</v>
      </c>
      <c r="B3118" s="124">
        <v>7</v>
      </c>
      <c r="C3118" s="126">
        <v>45869</v>
      </c>
      <c r="D3118" s="124">
        <v>53077001502</v>
      </c>
      <c r="E3118" s="124" t="s">
        <v>70</v>
      </c>
      <c r="F3118" s="6">
        <v>36</v>
      </c>
      <c r="G3118" s="6">
        <v>9</v>
      </c>
      <c r="H3118" s="6">
        <v>5</v>
      </c>
      <c r="I3118" s="6">
        <v>22</v>
      </c>
      <c r="J3118" s="127">
        <v>3689.7</v>
      </c>
      <c r="K3118" s="127">
        <v>615.15</v>
      </c>
      <c r="L3118" s="127">
        <v>843.82</v>
      </c>
      <c r="M3118" s="127">
        <v>2230.73</v>
      </c>
    </row>
    <row r="3119" spans="1:13">
      <c r="A3119" s="124">
        <v>2025</v>
      </c>
      <c r="B3119" s="124">
        <v>7</v>
      </c>
      <c r="C3119" s="126">
        <v>45869</v>
      </c>
      <c r="D3119" s="124">
        <v>53077001601</v>
      </c>
      <c r="E3119" s="124" t="s">
        <v>70</v>
      </c>
      <c r="F3119" s="6">
        <v>4</v>
      </c>
      <c r="G3119" s="6">
        <v>0</v>
      </c>
      <c r="H3119" s="6">
        <v>2</v>
      </c>
      <c r="I3119" s="6">
        <v>2</v>
      </c>
      <c r="J3119" s="127">
        <v>632.71</v>
      </c>
      <c r="K3119" s="127">
        <v>183.2</v>
      </c>
      <c r="L3119" s="127">
        <v>191.06</v>
      </c>
      <c r="M3119" s="127">
        <v>258.45</v>
      </c>
    </row>
    <row r="3120" spans="1:13">
      <c r="A3120" s="124">
        <v>2025</v>
      </c>
      <c r="B3120" s="124">
        <v>7</v>
      </c>
      <c r="C3120" s="126">
        <v>45869</v>
      </c>
      <c r="D3120" s="124">
        <v>53077001602</v>
      </c>
      <c r="E3120" s="124" t="s">
        <v>71</v>
      </c>
      <c r="F3120" s="6">
        <v>2</v>
      </c>
      <c r="G3120" s="6">
        <v>0</v>
      </c>
      <c r="H3120" s="6">
        <v>2</v>
      </c>
      <c r="I3120" s="6">
        <v>0</v>
      </c>
      <c r="J3120" s="127">
        <v>257.27999999999997</v>
      </c>
      <c r="K3120" s="127">
        <v>136.88999999999999</v>
      </c>
      <c r="L3120" s="127">
        <v>120.39</v>
      </c>
      <c r="M3120" s="127">
        <v>0</v>
      </c>
    </row>
    <row r="3121" spans="1:13">
      <c r="A3121" s="124">
        <v>2025</v>
      </c>
      <c r="B3121" s="124">
        <v>7</v>
      </c>
      <c r="C3121" s="126">
        <v>45869</v>
      </c>
      <c r="D3121" s="124">
        <v>53077001602</v>
      </c>
      <c r="E3121" s="124" t="s">
        <v>70</v>
      </c>
      <c r="F3121" s="6">
        <v>106</v>
      </c>
      <c r="G3121" s="6">
        <v>37</v>
      </c>
      <c r="H3121" s="6">
        <v>20</v>
      </c>
      <c r="I3121" s="6">
        <v>49</v>
      </c>
      <c r="J3121" s="127">
        <v>13193.74</v>
      </c>
      <c r="K3121" s="127">
        <v>2621.39</v>
      </c>
      <c r="L3121" s="127">
        <v>3138.71</v>
      </c>
      <c r="M3121" s="127">
        <v>7433.64</v>
      </c>
    </row>
    <row r="3122" spans="1:13">
      <c r="A3122" s="124">
        <v>2025</v>
      </c>
      <c r="B3122" s="124">
        <v>7</v>
      </c>
      <c r="C3122" s="126">
        <v>45869</v>
      </c>
      <c r="D3122" s="124">
        <v>53077001701</v>
      </c>
      <c r="E3122" s="124" t="s">
        <v>71</v>
      </c>
      <c r="F3122" s="6">
        <v>1</v>
      </c>
      <c r="G3122" s="6">
        <v>1</v>
      </c>
      <c r="H3122" s="6">
        <v>0</v>
      </c>
      <c r="I3122" s="6">
        <v>0</v>
      </c>
      <c r="J3122" s="127">
        <v>81.180000000000007</v>
      </c>
      <c r="K3122" s="127">
        <v>81.180000000000007</v>
      </c>
      <c r="L3122" s="127">
        <v>0</v>
      </c>
      <c r="M3122" s="127">
        <v>0</v>
      </c>
    </row>
    <row r="3123" spans="1:13">
      <c r="A3123" s="124">
        <v>2025</v>
      </c>
      <c r="B3123" s="124">
        <v>7</v>
      </c>
      <c r="C3123" s="126">
        <v>45869</v>
      </c>
      <c r="D3123" s="124">
        <v>53077001701</v>
      </c>
      <c r="E3123" s="124" t="s">
        <v>70</v>
      </c>
      <c r="F3123" s="6">
        <v>3</v>
      </c>
      <c r="G3123" s="6">
        <v>1</v>
      </c>
      <c r="H3123" s="6">
        <v>0</v>
      </c>
      <c r="I3123" s="6">
        <v>2</v>
      </c>
      <c r="J3123" s="127">
        <v>276.89</v>
      </c>
      <c r="K3123" s="127">
        <v>21.39</v>
      </c>
      <c r="L3123" s="127">
        <v>14.39</v>
      </c>
      <c r="M3123" s="127">
        <v>241.11</v>
      </c>
    </row>
    <row r="3124" spans="1:13">
      <c r="A3124" s="124">
        <v>2025</v>
      </c>
      <c r="B3124" s="124">
        <v>7</v>
      </c>
      <c r="C3124" s="126">
        <v>45869</v>
      </c>
      <c r="D3124" s="124">
        <v>53077001702</v>
      </c>
      <c r="E3124" s="124" t="s">
        <v>71</v>
      </c>
      <c r="F3124" s="6">
        <v>4</v>
      </c>
      <c r="G3124" s="6">
        <v>3</v>
      </c>
      <c r="H3124" s="6">
        <v>1</v>
      </c>
      <c r="I3124" s="6">
        <v>0</v>
      </c>
      <c r="J3124" s="127">
        <v>1869.49</v>
      </c>
      <c r="K3124" s="127">
        <v>1425.64</v>
      </c>
      <c r="L3124" s="127">
        <v>443.85</v>
      </c>
      <c r="M3124" s="127">
        <v>0</v>
      </c>
    </row>
    <row r="3125" spans="1:13">
      <c r="A3125" s="124">
        <v>2025</v>
      </c>
      <c r="B3125" s="124">
        <v>7</v>
      </c>
      <c r="C3125" s="126">
        <v>45869</v>
      </c>
      <c r="D3125" s="124">
        <v>53077001702</v>
      </c>
      <c r="E3125" s="124" t="s">
        <v>70</v>
      </c>
      <c r="F3125" s="6">
        <v>113</v>
      </c>
      <c r="G3125" s="6">
        <v>40</v>
      </c>
      <c r="H3125" s="6">
        <v>16</v>
      </c>
      <c r="I3125" s="6">
        <v>57</v>
      </c>
      <c r="J3125" s="127">
        <v>14988.15</v>
      </c>
      <c r="K3125" s="127">
        <v>3809.63</v>
      </c>
      <c r="L3125" s="127">
        <v>3496.18</v>
      </c>
      <c r="M3125" s="127">
        <v>7682.34</v>
      </c>
    </row>
    <row r="3126" spans="1:13">
      <c r="A3126" s="124">
        <v>2025</v>
      </c>
      <c r="B3126" s="124">
        <v>7</v>
      </c>
      <c r="C3126" s="126">
        <v>45869</v>
      </c>
      <c r="D3126" s="124">
        <v>53077001800</v>
      </c>
      <c r="E3126" s="124" t="s">
        <v>71</v>
      </c>
      <c r="F3126" s="6">
        <v>2</v>
      </c>
      <c r="G3126" s="6">
        <v>1</v>
      </c>
      <c r="H3126" s="6">
        <v>0</v>
      </c>
      <c r="I3126" s="6">
        <v>1</v>
      </c>
      <c r="J3126" s="127">
        <v>2358.65</v>
      </c>
      <c r="K3126" s="127">
        <v>573.62</v>
      </c>
      <c r="L3126" s="127">
        <v>584.49</v>
      </c>
      <c r="M3126" s="127">
        <v>1200.54</v>
      </c>
    </row>
    <row r="3127" spans="1:13">
      <c r="A3127" s="124">
        <v>2025</v>
      </c>
      <c r="B3127" s="124">
        <v>7</v>
      </c>
      <c r="C3127" s="126">
        <v>45869</v>
      </c>
      <c r="D3127" s="124">
        <v>53077001800</v>
      </c>
      <c r="E3127" s="124" t="s">
        <v>70</v>
      </c>
      <c r="F3127" s="6">
        <v>38</v>
      </c>
      <c r="G3127" s="6">
        <v>17</v>
      </c>
      <c r="H3127" s="6">
        <v>7</v>
      </c>
      <c r="I3127" s="6">
        <v>14</v>
      </c>
      <c r="J3127" s="127">
        <v>3627.62</v>
      </c>
      <c r="K3127" s="127">
        <v>1099.8499999999999</v>
      </c>
      <c r="L3127" s="127">
        <v>835.62</v>
      </c>
      <c r="M3127" s="127">
        <v>1692.15</v>
      </c>
    </row>
    <row r="3128" spans="1:13">
      <c r="A3128" s="124">
        <v>2025</v>
      </c>
      <c r="B3128" s="124">
        <v>7</v>
      </c>
      <c r="C3128" s="126">
        <v>45869</v>
      </c>
      <c r="D3128" s="124">
        <v>53077001901</v>
      </c>
      <c r="E3128" s="124" t="s">
        <v>71</v>
      </c>
      <c r="F3128" s="6">
        <v>19</v>
      </c>
      <c r="G3128" s="6">
        <v>8</v>
      </c>
      <c r="H3128" s="6">
        <v>3</v>
      </c>
      <c r="I3128" s="6">
        <v>8</v>
      </c>
      <c r="J3128" s="127">
        <v>7970.15</v>
      </c>
      <c r="K3128" s="127">
        <v>1572.55</v>
      </c>
      <c r="L3128" s="127">
        <v>1539.29</v>
      </c>
      <c r="M3128" s="127">
        <v>4858.3100000000004</v>
      </c>
    </row>
    <row r="3129" spans="1:13">
      <c r="A3129" s="124">
        <v>2025</v>
      </c>
      <c r="B3129" s="124">
        <v>7</v>
      </c>
      <c r="C3129" s="126">
        <v>45869</v>
      </c>
      <c r="D3129" s="124">
        <v>53077001901</v>
      </c>
      <c r="E3129" s="124" t="s">
        <v>69</v>
      </c>
      <c r="F3129" s="6">
        <v>1</v>
      </c>
      <c r="G3129" s="6">
        <v>1</v>
      </c>
      <c r="H3129" s="6">
        <v>0</v>
      </c>
      <c r="I3129" s="6">
        <v>0</v>
      </c>
      <c r="J3129" s="127">
        <v>107.06</v>
      </c>
      <c r="K3129" s="127">
        <v>107.06</v>
      </c>
      <c r="L3129" s="127">
        <v>0</v>
      </c>
      <c r="M3129" s="127">
        <v>0</v>
      </c>
    </row>
    <row r="3130" spans="1:13">
      <c r="A3130" s="124">
        <v>2025</v>
      </c>
      <c r="B3130" s="124">
        <v>7</v>
      </c>
      <c r="C3130" s="126">
        <v>45869</v>
      </c>
      <c r="D3130" s="124">
        <v>53077001901</v>
      </c>
      <c r="E3130" s="124" t="s">
        <v>70</v>
      </c>
      <c r="F3130" s="6">
        <v>78</v>
      </c>
      <c r="G3130" s="6">
        <v>29</v>
      </c>
      <c r="H3130" s="6">
        <v>12</v>
      </c>
      <c r="I3130" s="6">
        <v>37</v>
      </c>
      <c r="J3130" s="127">
        <v>6701.25</v>
      </c>
      <c r="K3130" s="127">
        <v>1688.2</v>
      </c>
      <c r="L3130" s="127">
        <v>1115.57</v>
      </c>
      <c r="M3130" s="127">
        <v>3897.48</v>
      </c>
    </row>
    <row r="3131" spans="1:13">
      <c r="A3131" s="124">
        <v>2025</v>
      </c>
      <c r="B3131" s="124">
        <v>7</v>
      </c>
      <c r="C3131" s="126">
        <v>45869</v>
      </c>
      <c r="D3131" s="124">
        <v>53077001902</v>
      </c>
      <c r="E3131" s="124" t="s">
        <v>71</v>
      </c>
      <c r="F3131" s="6">
        <v>5</v>
      </c>
      <c r="G3131" s="6">
        <v>3</v>
      </c>
      <c r="H3131" s="6">
        <v>0</v>
      </c>
      <c r="I3131" s="6">
        <v>2</v>
      </c>
      <c r="J3131" s="127">
        <v>902.43</v>
      </c>
      <c r="K3131" s="127">
        <v>364.39</v>
      </c>
      <c r="L3131" s="127">
        <v>162.63999999999999</v>
      </c>
      <c r="M3131" s="127">
        <v>375.4</v>
      </c>
    </row>
    <row r="3132" spans="1:13">
      <c r="A3132" s="124">
        <v>2025</v>
      </c>
      <c r="B3132" s="124">
        <v>7</v>
      </c>
      <c r="C3132" s="126">
        <v>45869</v>
      </c>
      <c r="D3132" s="124">
        <v>53077001902</v>
      </c>
      <c r="E3132" s="124" t="s">
        <v>70</v>
      </c>
      <c r="F3132" s="6">
        <v>157</v>
      </c>
      <c r="G3132" s="6">
        <v>51</v>
      </c>
      <c r="H3132" s="6">
        <v>42</v>
      </c>
      <c r="I3132" s="6">
        <v>64</v>
      </c>
      <c r="J3132" s="127">
        <v>18835.72</v>
      </c>
      <c r="K3132" s="127">
        <v>3085.43</v>
      </c>
      <c r="L3132" s="127">
        <v>2977.96</v>
      </c>
      <c r="M3132" s="127">
        <v>12772.33</v>
      </c>
    </row>
    <row r="3133" spans="1:13">
      <c r="A3133" s="124">
        <v>2025</v>
      </c>
      <c r="B3133" s="124">
        <v>7</v>
      </c>
      <c r="C3133" s="126">
        <v>45869</v>
      </c>
      <c r="D3133" s="124">
        <v>53077002001</v>
      </c>
      <c r="E3133" s="124" t="s">
        <v>71</v>
      </c>
      <c r="F3133" s="6">
        <v>22</v>
      </c>
      <c r="G3133" s="6">
        <v>10</v>
      </c>
      <c r="H3133" s="6">
        <v>5</v>
      </c>
      <c r="I3133" s="6">
        <v>7</v>
      </c>
      <c r="J3133" s="127">
        <v>13868.55</v>
      </c>
      <c r="K3133" s="127">
        <v>4606.97</v>
      </c>
      <c r="L3133" s="127">
        <v>3272.91</v>
      </c>
      <c r="M3133" s="127">
        <v>5988.67</v>
      </c>
    </row>
    <row r="3134" spans="1:13">
      <c r="A3134" s="124">
        <v>2025</v>
      </c>
      <c r="B3134" s="124">
        <v>7</v>
      </c>
      <c r="C3134" s="126">
        <v>45869</v>
      </c>
      <c r="D3134" s="124">
        <v>53077002001</v>
      </c>
      <c r="E3134" s="124" t="s">
        <v>70</v>
      </c>
      <c r="F3134" s="6">
        <v>129</v>
      </c>
      <c r="G3134" s="6">
        <v>35</v>
      </c>
      <c r="H3134" s="6">
        <v>22</v>
      </c>
      <c r="I3134" s="6">
        <v>72</v>
      </c>
      <c r="J3134" s="127">
        <v>14051.15</v>
      </c>
      <c r="K3134" s="127">
        <v>2504.6</v>
      </c>
      <c r="L3134" s="127">
        <v>2835.66</v>
      </c>
      <c r="M3134" s="127">
        <v>8710.89</v>
      </c>
    </row>
    <row r="3135" spans="1:13">
      <c r="A3135" s="124">
        <v>2025</v>
      </c>
      <c r="B3135" s="124">
        <v>7</v>
      </c>
      <c r="C3135" s="126">
        <v>45869</v>
      </c>
      <c r="D3135" s="124">
        <v>53077002002</v>
      </c>
      <c r="E3135" s="124" t="s">
        <v>71</v>
      </c>
      <c r="F3135" s="6">
        <v>3</v>
      </c>
      <c r="G3135" s="6">
        <v>1</v>
      </c>
      <c r="H3135" s="6">
        <v>0</v>
      </c>
      <c r="I3135" s="6">
        <v>2</v>
      </c>
      <c r="J3135" s="127">
        <v>1459.46</v>
      </c>
      <c r="K3135" s="127">
        <v>91.27</v>
      </c>
      <c r="L3135" s="127">
        <v>146.16</v>
      </c>
      <c r="M3135" s="127">
        <v>1222.03</v>
      </c>
    </row>
    <row r="3136" spans="1:13">
      <c r="A3136" s="124">
        <v>2025</v>
      </c>
      <c r="B3136" s="124">
        <v>7</v>
      </c>
      <c r="C3136" s="126">
        <v>45869</v>
      </c>
      <c r="D3136" s="124">
        <v>53077002002</v>
      </c>
      <c r="E3136" s="124" t="s">
        <v>69</v>
      </c>
      <c r="F3136" s="6">
        <v>1</v>
      </c>
      <c r="G3136" s="6">
        <v>0</v>
      </c>
      <c r="H3136" s="6">
        <v>1</v>
      </c>
      <c r="I3136" s="6">
        <v>0</v>
      </c>
      <c r="J3136" s="127">
        <v>998.16</v>
      </c>
      <c r="K3136" s="127">
        <v>219.65</v>
      </c>
      <c r="L3136" s="127">
        <v>778.51</v>
      </c>
      <c r="M3136" s="127">
        <v>0</v>
      </c>
    </row>
    <row r="3137" spans="1:13">
      <c r="A3137" s="124">
        <v>2025</v>
      </c>
      <c r="B3137" s="124">
        <v>7</v>
      </c>
      <c r="C3137" s="126">
        <v>45869</v>
      </c>
      <c r="D3137" s="124">
        <v>53077002002</v>
      </c>
      <c r="E3137" s="124" t="s">
        <v>70</v>
      </c>
      <c r="F3137" s="6">
        <v>134</v>
      </c>
      <c r="G3137" s="6">
        <v>35</v>
      </c>
      <c r="H3137" s="6">
        <v>18</v>
      </c>
      <c r="I3137" s="6">
        <v>81</v>
      </c>
      <c r="J3137" s="127">
        <v>18526.150000000001</v>
      </c>
      <c r="K3137" s="127">
        <v>2844.17</v>
      </c>
      <c r="L3137" s="127">
        <v>3581.07</v>
      </c>
      <c r="M3137" s="127">
        <v>12100.91</v>
      </c>
    </row>
    <row r="3138" spans="1:13">
      <c r="A3138" s="124">
        <v>2025</v>
      </c>
      <c r="B3138" s="124">
        <v>7</v>
      </c>
      <c r="C3138" s="126">
        <v>45869</v>
      </c>
      <c r="D3138" s="124">
        <v>53077002101</v>
      </c>
      <c r="E3138" s="124" t="s">
        <v>71</v>
      </c>
      <c r="F3138" s="6">
        <v>1</v>
      </c>
      <c r="G3138" s="6">
        <v>0</v>
      </c>
      <c r="H3138" s="6">
        <v>0</v>
      </c>
      <c r="I3138" s="6">
        <v>1</v>
      </c>
      <c r="J3138" s="127">
        <v>63.1</v>
      </c>
      <c r="K3138" s="127">
        <v>20</v>
      </c>
      <c r="L3138" s="127">
        <v>21.55</v>
      </c>
      <c r="M3138" s="127">
        <v>21.55</v>
      </c>
    </row>
    <row r="3139" spans="1:13">
      <c r="A3139" s="124">
        <v>2025</v>
      </c>
      <c r="B3139" s="124">
        <v>7</v>
      </c>
      <c r="C3139" s="126">
        <v>45869</v>
      </c>
      <c r="D3139" s="124">
        <v>53077002101</v>
      </c>
      <c r="E3139" s="124" t="s">
        <v>70</v>
      </c>
      <c r="F3139" s="6">
        <v>9</v>
      </c>
      <c r="G3139" s="6">
        <v>4</v>
      </c>
      <c r="H3139" s="6">
        <v>5</v>
      </c>
      <c r="I3139" s="6">
        <v>0</v>
      </c>
      <c r="J3139" s="127">
        <v>448.29</v>
      </c>
      <c r="K3139" s="127">
        <v>233.71</v>
      </c>
      <c r="L3139" s="127">
        <v>214.58</v>
      </c>
      <c r="M3139" s="127">
        <v>0</v>
      </c>
    </row>
    <row r="3140" spans="1:13">
      <c r="A3140" s="124">
        <v>2025</v>
      </c>
      <c r="B3140" s="124">
        <v>7</v>
      </c>
      <c r="C3140" s="126">
        <v>45869</v>
      </c>
      <c r="D3140" s="124">
        <v>53077002102</v>
      </c>
      <c r="E3140" s="124" t="s">
        <v>71</v>
      </c>
      <c r="F3140" s="6">
        <v>5</v>
      </c>
      <c r="G3140" s="6">
        <v>2</v>
      </c>
      <c r="H3140" s="6">
        <v>1</v>
      </c>
      <c r="I3140" s="6">
        <v>2</v>
      </c>
      <c r="J3140" s="127">
        <v>2014.61</v>
      </c>
      <c r="K3140" s="127">
        <v>832.57</v>
      </c>
      <c r="L3140" s="127">
        <v>284.29000000000002</v>
      </c>
      <c r="M3140" s="127">
        <v>897.75</v>
      </c>
    </row>
    <row r="3141" spans="1:13">
      <c r="A3141" s="124">
        <v>2025</v>
      </c>
      <c r="B3141" s="124">
        <v>7</v>
      </c>
      <c r="C3141" s="126">
        <v>45869</v>
      </c>
      <c r="D3141" s="124">
        <v>53077002102</v>
      </c>
      <c r="E3141" s="124" t="s">
        <v>72</v>
      </c>
      <c r="F3141" s="6">
        <v>5</v>
      </c>
      <c r="G3141" s="6">
        <v>5</v>
      </c>
      <c r="H3141" s="6">
        <v>0</v>
      </c>
      <c r="I3141" s="6">
        <v>0</v>
      </c>
      <c r="J3141" s="127">
        <v>141.47999999999999</v>
      </c>
      <c r="K3141" s="127">
        <v>141.47999999999999</v>
      </c>
      <c r="L3141" s="127">
        <v>0</v>
      </c>
      <c r="M3141" s="127">
        <v>0</v>
      </c>
    </row>
    <row r="3142" spans="1:13">
      <c r="A3142" s="124">
        <v>2025</v>
      </c>
      <c r="B3142" s="124">
        <v>7</v>
      </c>
      <c r="C3142" s="126">
        <v>45869</v>
      </c>
      <c r="D3142" s="124">
        <v>53077002102</v>
      </c>
      <c r="E3142" s="124" t="s">
        <v>70</v>
      </c>
      <c r="F3142" s="6">
        <v>57</v>
      </c>
      <c r="G3142" s="6">
        <v>19</v>
      </c>
      <c r="H3142" s="6">
        <v>7</v>
      </c>
      <c r="I3142" s="6">
        <v>31</v>
      </c>
      <c r="J3142" s="127">
        <v>7540.29</v>
      </c>
      <c r="K3142" s="127">
        <v>1153.54</v>
      </c>
      <c r="L3142" s="127">
        <v>907.38</v>
      </c>
      <c r="M3142" s="127">
        <v>5479.37</v>
      </c>
    </row>
    <row r="3143" spans="1:13">
      <c r="A3143" s="124">
        <v>2025</v>
      </c>
      <c r="B3143" s="124">
        <v>7</v>
      </c>
      <c r="C3143" s="126">
        <v>45869</v>
      </c>
      <c r="D3143" s="124">
        <v>53077002200</v>
      </c>
      <c r="E3143" s="124" t="s">
        <v>71</v>
      </c>
      <c r="F3143" s="6">
        <v>5</v>
      </c>
      <c r="G3143" s="6">
        <v>2</v>
      </c>
      <c r="H3143" s="6">
        <v>2</v>
      </c>
      <c r="I3143" s="6">
        <v>1</v>
      </c>
      <c r="J3143" s="127">
        <v>258.02</v>
      </c>
      <c r="K3143" s="127">
        <v>117.42</v>
      </c>
      <c r="L3143" s="127">
        <v>89.86</v>
      </c>
      <c r="M3143" s="127">
        <v>50.74</v>
      </c>
    </row>
    <row r="3144" spans="1:13">
      <c r="A3144" s="124">
        <v>2025</v>
      </c>
      <c r="B3144" s="124">
        <v>7</v>
      </c>
      <c r="C3144" s="126">
        <v>45869</v>
      </c>
      <c r="D3144" s="124">
        <v>53077002200</v>
      </c>
      <c r="E3144" s="124" t="s">
        <v>72</v>
      </c>
      <c r="F3144" s="6">
        <v>4</v>
      </c>
      <c r="G3144" s="6">
        <v>3</v>
      </c>
      <c r="H3144" s="6">
        <v>1</v>
      </c>
      <c r="I3144" s="6">
        <v>0</v>
      </c>
      <c r="J3144" s="127">
        <v>137.37</v>
      </c>
      <c r="K3144" s="127">
        <v>107.37</v>
      </c>
      <c r="L3144" s="127">
        <v>30</v>
      </c>
      <c r="M3144" s="127">
        <v>0</v>
      </c>
    </row>
    <row r="3145" spans="1:13">
      <c r="A3145" s="124">
        <v>2025</v>
      </c>
      <c r="B3145" s="124">
        <v>7</v>
      </c>
      <c r="C3145" s="126">
        <v>45869</v>
      </c>
      <c r="D3145" s="124">
        <v>53077002200</v>
      </c>
      <c r="E3145" s="124" t="s">
        <v>70</v>
      </c>
      <c r="F3145" s="6">
        <v>66</v>
      </c>
      <c r="G3145" s="6">
        <v>33</v>
      </c>
      <c r="H3145" s="6">
        <v>9</v>
      </c>
      <c r="I3145" s="6">
        <v>24</v>
      </c>
      <c r="J3145" s="127">
        <v>6538</v>
      </c>
      <c r="K3145" s="127">
        <v>1718.2</v>
      </c>
      <c r="L3145" s="127">
        <v>1313.73</v>
      </c>
      <c r="M3145" s="127">
        <v>3506.07</v>
      </c>
    </row>
    <row r="3146" spans="1:13">
      <c r="A3146" s="124">
        <v>2025</v>
      </c>
      <c r="B3146" s="124">
        <v>7</v>
      </c>
      <c r="C3146" s="126">
        <v>45869</v>
      </c>
      <c r="D3146" s="124">
        <v>53077002802</v>
      </c>
      <c r="E3146" s="124" t="s">
        <v>70</v>
      </c>
      <c r="F3146" s="6">
        <v>100</v>
      </c>
      <c r="G3146" s="6">
        <v>47</v>
      </c>
      <c r="H3146" s="6">
        <v>14</v>
      </c>
      <c r="I3146" s="6">
        <v>39</v>
      </c>
      <c r="J3146" s="127">
        <v>11203.68</v>
      </c>
      <c r="K3146" s="127">
        <v>3198.18</v>
      </c>
      <c r="L3146" s="127">
        <v>2495.59</v>
      </c>
      <c r="M3146" s="127">
        <v>5509.91</v>
      </c>
    </row>
    <row r="3147" spans="1:13">
      <c r="A3147" s="124">
        <v>2025</v>
      </c>
      <c r="B3147" s="124">
        <v>7</v>
      </c>
      <c r="C3147" s="126">
        <v>45869</v>
      </c>
      <c r="D3147" s="124">
        <v>53077002900</v>
      </c>
      <c r="E3147" s="124" t="s">
        <v>70</v>
      </c>
      <c r="F3147" s="6">
        <v>3</v>
      </c>
      <c r="G3147" s="6">
        <v>2</v>
      </c>
      <c r="H3147" s="6">
        <v>1</v>
      </c>
      <c r="I3147" s="6">
        <v>0</v>
      </c>
      <c r="J3147" s="127">
        <v>349.69</v>
      </c>
      <c r="K3147" s="127">
        <v>264.52</v>
      </c>
      <c r="L3147" s="127">
        <v>85.17</v>
      </c>
      <c r="M3147" s="127">
        <v>0</v>
      </c>
    </row>
    <row r="3148" spans="1:13">
      <c r="A3148" s="124">
        <v>2025</v>
      </c>
      <c r="B3148" s="124">
        <v>7</v>
      </c>
      <c r="C3148" s="126">
        <v>45869</v>
      </c>
      <c r="D3148" s="124">
        <v>53077003100</v>
      </c>
      <c r="E3148" s="124" t="s">
        <v>71</v>
      </c>
      <c r="F3148" s="6">
        <v>1</v>
      </c>
      <c r="G3148" s="6">
        <v>1</v>
      </c>
      <c r="H3148" s="6">
        <v>0</v>
      </c>
      <c r="I3148" s="6">
        <v>0</v>
      </c>
      <c r="J3148" s="127">
        <v>26.06</v>
      </c>
      <c r="K3148" s="127">
        <v>26.06</v>
      </c>
      <c r="L3148" s="127">
        <v>0</v>
      </c>
      <c r="M3148" s="127">
        <v>0</v>
      </c>
    </row>
    <row r="3149" spans="1:13">
      <c r="A3149" s="124">
        <v>2025</v>
      </c>
      <c r="B3149" s="124">
        <v>7</v>
      </c>
      <c r="C3149" s="126">
        <v>45869</v>
      </c>
      <c r="D3149" s="124">
        <v>53077003100</v>
      </c>
      <c r="E3149" s="124" t="s">
        <v>70</v>
      </c>
      <c r="F3149" s="6">
        <v>23</v>
      </c>
      <c r="G3149" s="6">
        <v>11</v>
      </c>
      <c r="H3149" s="6">
        <v>5</v>
      </c>
      <c r="I3149" s="6">
        <v>7</v>
      </c>
      <c r="J3149" s="127">
        <v>1518.3</v>
      </c>
      <c r="K3149" s="127">
        <v>439.69</v>
      </c>
      <c r="L3149" s="127">
        <v>356.01</v>
      </c>
      <c r="M3149" s="127">
        <v>722.6</v>
      </c>
    </row>
    <row r="3150" spans="1:13">
      <c r="A3150" s="124">
        <v>2025</v>
      </c>
      <c r="B3150" s="124">
        <v>7</v>
      </c>
      <c r="C3150" s="126">
        <v>45869</v>
      </c>
      <c r="D3150" s="124">
        <v>53077003200</v>
      </c>
      <c r="E3150" s="124" t="s">
        <v>71</v>
      </c>
      <c r="F3150" s="6">
        <v>8</v>
      </c>
      <c r="G3150" s="6">
        <v>4</v>
      </c>
      <c r="H3150" s="6">
        <v>1</v>
      </c>
      <c r="I3150" s="6">
        <v>3</v>
      </c>
      <c r="J3150" s="127">
        <v>7375.64</v>
      </c>
      <c r="K3150" s="127">
        <v>1098.1500000000001</v>
      </c>
      <c r="L3150" s="127">
        <v>743.88</v>
      </c>
      <c r="M3150" s="127">
        <v>5533.61</v>
      </c>
    </row>
    <row r="3151" spans="1:13">
      <c r="A3151" s="124">
        <v>2025</v>
      </c>
      <c r="B3151" s="124">
        <v>7</v>
      </c>
      <c r="C3151" s="126">
        <v>45869</v>
      </c>
      <c r="D3151" s="124">
        <v>53077003200</v>
      </c>
      <c r="E3151" s="124" t="s">
        <v>73</v>
      </c>
      <c r="F3151" s="6">
        <v>1</v>
      </c>
      <c r="G3151" s="6">
        <v>1</v>
      </c>
      <c r="H3151" s="6">
        <v>0</v>
      </c>
      <c r="I3151" s="6">
        <v>0</v>
      </c>
      <c r="J3151" s="127">
        <v>159.88999999999999</v>
      </c>
      <c r="K3151" s="127">
        <v>159.88999999999999</v>
      </c>
      <c r="L3151" s="127">
        <v>0</v>
      </c>
      <c r="M3151" s="127">
        <v>0</v>
      </c>
    </row>
    <row r="3152" spans="1:13">
      <c r="A3152" s="124">
        <v>2025</v>
      </c>
      <c r="B3152" s="124">
        <v>7</v>
      </c>
      <c r="C3152" s="126">
        <v>45869</v>
      </c>
      <c r="D3152" s="124">
        <v>53077003200</v>
      </c>
      <c r="E3152" s="124" t="s">
        <v>70</v>
      </c>
      <c r="F3152" s="6">
        <v>131</v>
      </c>
      <c r="G3152" s="6">
        <v>40</v>
      </c>
      <c r="H3152" s="6">
        <v>29</v>
      </c>
      <c r="I3152" s="6">
        <v>62</v>
      </c>
      <c r="J3152" s="127">
        <v>19794.27</v>
      </c>
      <c r="K3152" s="127">
        <v>4279.16</v>
      </c>
      <c r="L3152" s="127">
        <v>3870.37</v>
      </c>
      <c r="M3152" s="127">
        <v>11644.74</v>
      </c>
    </row>
    <row r="3153" spans="1:13">
      <c r="A3153" s="124">
        <v>2025</v>
      </c>
      <c r="B3153" s="124">
        <v>7</v>
      </c>
      <c r="C3153" s="126">
        <v>45869</v>
      </c>
      <c r="D3153" s="124">
        <v>53077003400</v>
      </c>
      <c r="E3153" s="124" t="s">
        <v>70</v>
      </c>
      <c r="F3153" s="6">
        <v>13</v>
      </c>
      <c r="G3153" s="6">
        <v>6</v>
      </c>
      <c r="H3153" s="6">
        <v>4</v>
      </c>
      <c r="I3153" s="6">
        <v>3</v>
      </c>
      <c r="J3153" s="127">
        <v>906.26</v>
      </c>
      <c r="K3153" s="127">
        <v>252.83</v>
      </c>
      <c r="L3153" s="127">
        <v>308.33</v>
      </c>
      <c r="M3153" s="127">
        <v>345.1</v>
      </c>
    </row>
    <row r="3154" spans="1:13">
      <c r="A3154" s="124">
        <v>2025</v>
      </c>
      <c r="B3154" s="124">
        <v>7</v>
      </c>
      <c r="C3154" s="126">
        <v>45869</v>
      </c>
      <c r="D3154" s="124">
        <v>53077940002</v>
      </c>
      <c r="E3154" s="124" t="s">
        <v>71</v>
      </c>
      <c r="F3154" s="6">
        <v>4</v>
      </c>
      <c r="G3154" s="6">
        <v>2</v>
      </c>
      <c r="H3154" s="6">
        <v>2</v>
      </c>
      <c r="I3154" s="6">
        <v>0</v>
      </c>
      <c r="J3154" s="127">
        <v>820.96</v>
      </c>
      <c r="K3154" s="127">
        <v>453.27</v>
      </c>
      <c r="L3154" s="127">
        <v>367.69</v>
      </c>
      <c r="M3154" s="127">
        <v>0</v>
      </c>
    </row>
    <row r="3155" spans="1:13">
      <c r="A3155" s="124">
        <v>2025</v>
      </c>
      <c r="B3155" s="124">
        <v>7</v>
      </c>
      <c r="C3155" s="126">
        <v>45869</v>
      </c>
      <c r="D3155" s="124">
        <v>53077940002</v>
      </c>
      <c r="E3155" s="124" t="s">
        <v>72</v>
      </c>
      <c r="F3155" s="6">
        <v>1</v>
      </c>
      <c r="G3155" s="6">
        <v>0</v>
      </c>
      <c r="H3155" s="6">
        <v>1</v>
      </c>
      <c r="I3155" s="6">
        <v>0</v>
      </c>
      <c r="J3155" s="127">
        <v>219.99</v>
      </c>
      <c r="K3155" s="127">
        <v>181.47</v>
      </c>
      <c r="L3155" s="127">
        <v>38.520000000000003</v>
      </c>
      <c r="M3155" s="127">
        <v>0</v>
      </c>
    </row>
    <row r="3156" spans="1:13">
      <c r="A3156" s="124">
        <v>2025</v>
      </c>
      <c r="B3156" s="124">
        <v>7</v>
      </c>
      <c r="C3156" s="126">
        <v>45869</v>
      </c>
      <c r="D3156" s="124">
        <v>53077940002</v>
      </c>
      <c r="E3156" s="124" t="s">
        <v>73</v>
      </c>
      <c r="F3156" s="6">
        <v>1</v>
      </c>
      <c r="G3156" s="6">
        <v>0</v>
      </c>
      <c r="H3156" s="6">
        <v>0</v>
      </c>
      <c r="I3156" s="6">
        <v>1</v>
      </c>
      <c r="J3156" s="127">
        <v>23550.9</v>
      </c>
      <c r="K3156" s="127">
        <v>539.12</v>
      </c>
      <c r="L3156" s="127">
        <v>533.78</v>
      </c>
      <c r="M3156" s="127">
        <v>22478</v>
      </c>
    </row>
    <row r="3157" spans="1:13">
      <c r="A3157" s="124">
        <v>2025</v>
      </c>
      <c r="B3157" s="124">
        <v>7</v>
      </c>
      <c r="C3157" s="126">
        <v>45869</v>
      </c>
      <c r="D3157" s="124">
        <v>53077940002</v>
      </c>
      <c r="E3157" s="124" t="s">
        <v>70</v>
      </c>
      <c r="F3157" s="6">
        <v>10</v>
      </c>
      <c r="G3157" s="6">
        <v>5</v>
      </c>
      <c r="H3157" s="6">
        <v>1</v>
      </c>
      <c r="I3157" s="6">
        <v>4</v>
      </c>
      <c r="J3157" s="127">
        <v>1175.5899999999999</v>
      </c>
      <c r="K3157" s="127">
        <v>396.38</v>
      </c>
      <c r="L3157" s="127">
        <v>166.32</v>
      </c>
      <c r="M3157" s="127">
        <v>612.89</v>
      </c>
    </row>
    <row r="3158" spans="1:13">
      <c r="A3158" s="124">
        <v>2025</v>
      </c>
      <c r="B3158" s="124">
        <v>7</v>
      </c>
      <c r="C3158" s="126">
        <v>45869</v>
      </c>
      <c r="D3158" s="124">
        <v>53077940004</v>
      </c>
      <c r="E3158" s="124" t="s">
        <v>71</v>
      </c>
      <c r="F3158" s="6">
        <v>11</v>
      </c>
      <c r="G3158" s="6">
        <v>6</v>
      </c>
      <c r="H3158" s="6">
        <v>2</v>
      </c>
      <c r="I3158" s="6">
        <v>3</v>
      </c>
      <c r="J3158" s="127">
        <v>9764.59</v>
      </c>
      <c r="K3158" s="127">
        <v>7164.09</v>
      </c>
      <c r="L3158" s="127">
        <v>964.26</v>
      </c>
      <c r="M3158" s="127">
        <v>1636.24</v>
      </c>
    </row>
    <row r="3159" spans="1:13">
      <c r="A3159" s="124">
        <v>2025</v>
      </c>
      <c r="B3159" s="124">
        <v>7</v>
      </c>
      <c r="C3159" s="126">
        <v>45869</v>
      </c>
      <c r="D3159" s="124">
        <v>53077940004</v>
      </c>
      <c r="E3159" s="124" t="s">
        <v>72</v>
      </c>
      <c r="F3159" s="6">
        <v>15</v>
      </c>
      <c r="G3159" s="6">
        <v>9</v>
      </c>
      <c r="H3159" s="6">
        <v>5</v>
      </c>
      <c r="I3159" s="6">
        <v>1</v>
      </c>
      <c r="J3159" s="127">
        <v>6675.56</v>
      </c>
      <c r="K3159" s="127">
        <v>6378.81</v>
      </c>
      <c r="L3159" s="127">
        <v>208.68</v>
      </c>
      <c r="M3159" s="127">
        <v>88.07</v>
      </c>
    </row>
    <row r="3160" spans="1:13">
      <c r="A3160" s="124">
        <v>2025</v>
      </c>
      <c r="B3160" s="124">
        <v>7</v>
      </c>
      <c r="C3160" s="126">
        <v>45869</v>
      </c>
      <c r="D3160" s="124">
        <v>53077940004</v>
      </c>
      <c r="E3160" s="124" t="s">
        <v>70</v>
      </c>
      <c r="F3160" s="6">
        <v>63</v>
      </c>
      <c r="G3160" s="6">
        <v>24</v>
      </c>
      <c r="H3160" s="6">
        <v>9</v>
      </c>
      <c r="I3160" s="6">
        <v>30</v>
      </c>
      <c r="J3160" s="127">
        <v>6044.42</v>
      </c>
      <c r="K3160" s="127">
        <v>1257.8399999999999</v>
      </c>
      <c r="L3160" s="127">
        <v>826.02</v>
      </c>
      <c r="M3160" s="127">
        <v>3960.56</v>
      </c>
    </row>
    <row r="3161" spans="1:13">
      <c r="A3161" s="124">
        <v>2025</v>
      </c>
      <c r="B3161" s="124">
        <v>7</v>
      </c>
      <c r="C3161" s="126">
        <v>45869</v>
      </c>
      <c r="D3161" s="124">
        <v>53077940005</v>
      </c>
      <c r="E3161" s="124" t="s">
        <v>71</v>
      </c>
      <c r="F3161" s="6">
        <v>14</v>
      </c>
      <c r="G3161" s="6">
        <v>4</v>
      </c>
      <c r="H3161" s="6">
        <v>5</v>
      </c>
      <c r="I3161" s="6">
        <v>5</v>
      </c>
      <c r="J3161" s="127">
        <v>4097.34</v>
      </c>
      <c r="K3161" s="127">
        <v>1644.87</v>
      </c>
      <c r="L3161" s="127">
        <v>790.47</v>
      </c>
      <c r="M3161" s="127">
        <v>1662</v>
      </c>
    </row>
    <row r="3162" spans="1:13">
      <c r="A3162" s="124">
        <v>2025</v>
      </c>
      <c r="B3162" s="124">
        <v>7</v>
      </c>
      <c r="C3162" s="126">
        <v>45869</v>
      </c>
      <c r="D3162" s="124">
        <v>53077940005</v>
      </c>
      <c r="E3162" s="124" t="s">
        <v>69</v>
      </c>
      <c r="F3162" s="6">
        <v>1</v>
      </c>
      <c r="G3162" s="6">
        <v>1</v>
      </c>
      <c r="H3162" s="6">
        <v>0</v>
      </c>
      <c r="I3162" s="6">
        <v>0</v>
      </c>
      <c r="J3162" s="127">
        <v>1.1599999999999999</v>
      </c>
      <c r="K3162" s="127">
        <v>1.1599999999999999</v>
      </c>
      <c r="L3162" s="127">
        <v>0</v>
      </c>
      <c r="M3162" s="127">
        <v>0</v>
      </c>
    </row>
    <row r="3163" spans="1:13">
      <c r="A3163" s="124">
        <v>2025</v>
      </c>
      <c r="B3163" s="124">
        <v>7</v>
      </c>
      <c r="C3163" s="126">
        <v>45869</v>
      </c>
      <c r="D3163" s="124">
        <v>53077940005</v>
      </c>
      <c r="E3163" s="124" t="s">
        <v>73</v>
      </c>
      <c r="F3163" s="6">
        <v>1</v>
      </c>
      <c r="G3163" s="6">
        <v>0</v>
      </c>
      <c r="H3163" s="6">
        <v>0</v>
      </c>
      <c r="I3163" s="6">
        <v>1</v>
      </c>
      <c r="J3163" s="127">
        <v>21583.31</v>
      </c>
      <c r="K3163" s="127">
        <v>2523.15</v>
      </c>
      <c r="L3163" s="127">
        <v>3198.77</v>
      </c>
      <c r="M3163" s="127">
        <v>15861.39</v>
      </c>
    </row>
    <row r="3164" spans="1:13">
      <c r="A3164" s="124">
        <v>2025</v>
      </c>
      <c r="B3164" s="124">
        <v>7</v>
      </c>
      <c r="C3164" s="126">
        <v>45869</v>
      </c>
      <c r="D3164" s="124">
        <v>53077940005</v>
      </c>
      <c r="E3164" s="124" t="s">
        <v>70</v>
      </c>
      <c r="F3164" s="6">
        <v>97</v>
      </c>
      <c r="G3164" s="6">
        <v>22</v>
      </c>
      <c r="H3164" s="6">
        <v>20</v>
      </c>
      <c r="I3164" s="6">
        <v>55</v>
      </c>
      <c r="J3164" s="127">
        <v>13074.31</v>
      </c>
      <c r="K3164" s="127">
        <v>2243.64</v>
      </c>
      <c r="L3164" s="127">
        <v>1907.44</v>
      </c>
      <c r="M3164" s="127">
        <v>8923.23</v>
      </c>
    </row>
    <row r="3165" spans="1:13">
      <c r="A3165" s="124">
        <v>2025</v>
      </c>
      <c r="B3165" s="124">
        <v>7</v>
      </c>
      <c r="C3165" s="126">
        <v>45869</v>
      </c>
      <c r="D3165" s="124">
        <v>53077940006</v>
      </c>
      <c r="E3165" s="124" t="s">
        <v>71</v>
      </c>
      <c r="F3165" s="6">
        <v>2</v>
      </c>
      <c r="G3165" s="6">
        <v>1</v>
      </c>
      <c r="H3165" s="6">
        <v>1</v>
      </c>
      <c r="I3165" s="6">
        <v>0</v>
      </c>
      <c r="J3165" s="127">
        <v>48.12</v>
      </c>
      <c r="K3165" s="127">
        <v>44.9</v>
      </c>
      <c r="L3165" s="127">
        <v>3.22</v>
      </c>
      <c r="M3165" s="127">
        <v>0</v>
      </c>
    </row>
    <row r="3166" spans="1:13">
      <c r="A3166" s="124">
        <v>2025</v>
      </c>
      <c r="B3166" s="124">
        <v>7</v>
      </c>
      <c r="C3166" s="126">
        <v>45869</v>
      </c>
      <c r="D3166" s="124">
        <v>53077940006</v>
      </c>
      <c r="E3166" s="124" t="s">
        <v>70</v>
      </c>
      <c r="F3166" s="6">
        <v>73</v>
      </c>
      <c r="G3166" s="6">
        <v>30</v>
      </c>
      <c r="H3166" s="6">
        <v>12</v>
      </c>
      <c r="I3166" s="6">
        <v>31</v>
      </c>
      <c r="J3166" s="127">
        <v>5663.97</v>
      </c>
      <c r="K3166" s="127">
        <v>2252.2800000000002</v>
      </c>
      <c r="L3166" s="127">
        <v>892.09</v>
      </c>
      <c r="M3166" s="127">
        <v>2519.6</v>
      </c>
    </row>
    <row r="3167" spans="1:13">
      <c r="A3167" s="124">
        <v>2025</v>
      </c>
      <c r="B3167" s="124">
        <v>6</v>
      </c>
      <c r="C3167" s="126">
        <v>45838</v>
      </c>
      <c r="D3167" s="124">
        <v>53001950300</v>
      </c>
      <c r="E3167" s="124" t="s">
        <v>70</v>
      </c>
      <c r="F3167" s="6">
        <v>15</v>
      </c>
      <c r="G3167" s="6">
        <v>4</v>
      </c>
      <c r="H3167" s="6">
        <v>1</v>
      </c>
      <c r="I3167" s="6">
        <v>10</v>
      </c>
      <c r="J3167" s="127">
        <v>1706.71</v>
      </c>
      <c r="K3167" s="127">
        <v>449.49</v>
      </c>
      <c r="L3167" s="127">
        <v>474.19</v>
      </c>
      <c r="M3167" s="127">
        <v>783.03</v>
      </c>
    </row>
    <row r="3168" spans="1:13">
      <c r="A3168" s="124">
        <v>2025</v>
      </c>
      <c r="B3168" s="124">
        <v>6</v>
      </c>
      <c r="C3168" s="126">
        <v>45838</v>
      </c>
      <c r="D3168" s="124">
        <v>53001950400</v>
      </c>
      <c r="E3168" s="124" t="s">
        <v>71</v>
      </c>
      <c r="F3168" s="6">
        <v>9</v>
      </c>
      <c r="G3168" s="6">
        <v>3</v>
      </c>
      <c r="H3168" s="6">
        <v>2</v>
      </c>
      <c r="I3168" s="6">
        <v>4</v>
      </c>
      <c r="J3168" s="127">
        <v>7727.07</v>
      </c>
      <c r="K3168" s="127">
        <v>1383.47</v>
      </c>
      <c r="L3168" s="127">
        <v>1628.93</v>
      </c>
      <c r="M3168" s="127">
        <v>4714.67</v>
      </c>
    </row>
    <row r="3169" spans="1:13">
      <c r="A3169" s="124">
        <v>2025</v>
      </c>
      <c r="B3169" s="124">
        <v>6</v>
      </c>
      <c r="C3169" s="126">
        <v>45838</v>
      </c>
      <c r="D3169" s="124">
        <v>53001950400</v>
      </c>
      <c r="E3169" s="124" t="s">
        <v>72</v>
      </c>
      <c r="F3169" s="6">
        <v>3</v>
      </c>
      <c r="G3169" s="6">
        <v>3</v>
      </c>
      <c r="H3169" s="6">
        <v>0</v>
      </c>
      <c r="I3169" s="6">
        <v>0</v>
      </c>
      <c r="J3169" s="127">
        <v>216.57</v>
      </c>
      <c r="K3169" s="127">
        <v>216.57</v>
      </c>
      <c r="L3169" s="127">
        <v>0</v>
      </c>
      <c r="M3169" s="127">
        <v>0</v>
      </c>
    </row>
    <row r="3170" spans="1:13">
      <c r="A3170" s="124">
        <v>2025</v>
      </c>
      <c r="B3170" s="124">
        <v>6</v>
      </c>
      <c r="C3170" s="126">
        <v>45838</v>
      </c>
      <c r="D3170" s="124">
        <v>53001950400</v>
      </c>
      <c r="E3170" s="124" t="s">
        <v>70</v>
      </c>
      <c r="F3170" s="6">
        <v>56</v>
      </c>
      <c r="G3170" s="6">
        <v>17</v>
      </c>
      <c r="H3170" s="6">
        <v>11</v>
      </c>
      <c r="I3170" s="6">
        <v>28</v>
      </c>
      <c r="J3170" s="127">
        <v>7979.32</v>
      </c>
      <c r="K3170" s="127">
        <v>2138.5</v>
      </c>
      <c r="L3170" s="127">
        <v>2292.9699999999998</v>
      </c>
      <c r="M3170" s="127">
        <v>3547.85</v>
      </c>
    </row>
    <row r="3171" spans="1:13">
      <c r="A3171" s="124">
        <v>2025</v>
      </c>
      <c r="B3171" s="124">
        <v>6</v>
      </c>
      <c r="C3171" s="126">
        <v>45838</v>
      </c>
      <c r="D3171" s="124">
        <v>53001950500</v>
      </c>
      <c r="E3171" s="124" t="s">
        <v>71</v>
      </c>
      <c r="F3171" s="6">
        <v>1</v>
      </c>
      <c r="G3171" s="6">
        <v>0</v>
      </c>
      <c r="H3171" s="6">
        <v>0</v>
      </c>
      <c r="I3171" s="6">
        <v>1</v>
      </c>
      <c r="J3171" s="127">
        <v>1951.5</v>
      </c>
      <c r="K3171" s="127">
        <v>64.010000000000005</v>
      </c>
      <c r="L3171" s="127">
        <v>154.59</v>
      </c>
      <c r="M3171" s="127">
        <v>1732.9</v>
      </c>
    </row>
    <row r="3172" spans="1:13">
      <c r="A3172" s="124">
        <v>2025</v>
      </c>
      <c r="B3172" s="124">
        <v>6</v>
      </c>
      <c r="C3172" s="126">
        <v>45838</v>
      </c>
      <c r="D3172" s="124">
        <v>53001950500</v>
      </c>
      <c r="E3172" s="124" t="s">
        <v>70</v>
      </c>
      <c r="F3172" s="6">
        <v>102</v>
      </c>
      <c r="G3172" s="6">
        <v>32</v>
      </c>
      <c r="H3172" s="6">
        <v>28</v>
      </c>
      <c r="I3172" s="6">
        <v>42</v>
      </c>
      <c r="J3172" s="127">
        <v>14552.14</v>
      </c>
      <c r="K3172" s="127">
        <v>3845.45</v>
      </c>
      <c r="L3172" s="127">
        <v>4750.34</v>
      </c>
      <c r="M3172" s="127">
        <v>5956.35</v>
      </c>
    </row>
    <row r="3173" spans="1:13">
      <c r="A3173" s="124">
        <v>2025</v>
      </c>
      <c r="B3173" s="124">
        <v>6</v>
      </c>
      <c r="C3173" s="126">
        <v>45838</v>
      </c>
      <c r="D3173" s="124">
        <v>53005010100</v>
      </c>
      <c r="E3173" s="124" t="s">
        <v>71</v>
      </c>
      <c r="F3173" s="6">
        <v>3</v>
      </c>
      <c r="G3173" s="6">
        <v>0</v>
      </c>
      <c r="H3173" s="6">
        <v>2</v>
      </c>
      <c r="I3173" s="6">
        <v>1</v>
      </c>
      <c r="J3173" s="127">
        <v>210.24</v>
      </c>
      <c r="K3173" s="127">
        <v>85.32</v>
      </c>
      <c r="L3173" s="127">
        <v>93.77</v>
      </c>
      <c r="M3173" s="127">
        <v>31.15</v>
      </c>
    </row>
    <row r="3174" spans="1:13">
      <c r="A3174" s="124">
        <v>2025</v>
      </c>
      <c r="B3174" s="124">
        <v>6</v>
      </c>
      <c r="C3174" s="126">
        <v>45838</v>
      </c>
      <c r="D3174" s="124">
        <v>53005010100</v>
      </c>
      <c r="E3174" s="124" t="s">
        <v>69</v>
      </c>
      <c r="F3174" s="6">
        <v>1</v>
      </c>
      <c r="G3174" s="6">
        <v>1</v>
      </c>
      <c r="H3174" s="6">
        <v>0</v>
      </c>
      <c r="I3174" s="6">
        <v>0</v>
      </c>
      <c r="J3174" s="127">
        <v>3185.64</v>
      </c>
      <c r="K3174" s="127">
        <v>3185.64</v>
      </c>
      <c r="L3174" s="127">
        <v>0</v>
      </c>
      <c r="M3174" s="127">
        <v>0</v>
      </c>
    </row>
    <row r="3175" spans="1:13">
      <c r="A3175" s="124">
        <v>2025</v>
      </c>
      <c r="B3175" s="124">
        <v>6</v>
      </c>
      <c r="C3175" s="126">
        <v>45838</v>
      </c>
      <c r="D3175" s="124">
        <v>53005010100</v>
      </c>
      <c r="E3175" s="124" t="s">
        <v>70</v>
      </c>
      <c r="F3175" s="6">
        <v>18</v>
      </c>
      <c r="G3175" s="6">
        <v>11</v>
      </c>
      <c r="H3175" s="6">
        <v>2</v>
      </c>
      <c r="I3175" s="6">
        <v>5</v>
      </c>
      <c r="J3175" s="127">
        <v>2202.46</v>
      </c>
      <c r="K3175" s="127">
        <v>759.23</v>
      </c>
      <c r="L3175" s="127">
        <v>517.15</v>
      </c>
      <c r="M3175" s="127">
        <v>926.08</v>
      </c>
    </row>
    <row r="3176" spans="1:13">
      <c r="A3176" s="124">
        <v>2025</v>
      </c>
      <c r="B3176" s="124">
        <v>6</v>
      </c>
      <c r="C3176" s="126">
        <v>45838</v>
      </c>
      <c r="D3176" s="124">
        <v>53005010201</v>
      </c>
      <c r="E3176" s="124" t="s">
        <v>71</v>
      </c>
      <c r="F3176" s="6">
        <v>5</v>
      </c>
      <c r="G3176" s="6">
        <v>3</v>
      </c>
      <c r="H3176" s="6">
        <v>1</v>
      </c>
      <c r="I3176" s="6">
        <v>1</v>
      </c>
      <c r="J3176" s="127">
        <v>614.21</v>
      </c>
      <c r="K3176" s="127">
        <v>552.91</v>
      </c>
      <c r="L3176" s="127">
        <v>43.4</v>
      </c>
      <c r="M3176" s="127">
        <v>17.899999999999999</v>
      </c>
    </row>
    <row r="3177" spans="1:13">
      <c r="A3177" s="124">
        <v>2025</v>
      </c>
      <c r="B3177" s="124">
        <v>6</v>
      </c>
      <c r="C3177" s="126">
        <v>45838</v>
      </c>
      <c r="D3177" s="124">
        <v>53005010201</v>
      </c>
      <c r="E3177" s="124" t="s">
        <v>73</v>
      </c>
      <c r="F3177" s="6">
        <v>1</v>
      </c>
      <c r="G3177" s="6">
        <v>1</v>
      </c>
      <c r="H3177" s="6">
        <v>0</v>
      </c>
      <c r="I3177" s="6">
        <v>0</v>
      </c>
      <c r="J3177" s="127">
        <v>1571.89</v>
      </c>
      <c r="K3177" s="127">
        <v>1571.89</v>
      </c>
      <c r="L3177" s="127">
        <v>0</v>
      </c>
      <c r="M3177" s="127">
        <v>0</v>
      </c>
    </row>
    <row r="3178" spans="1:13">
      <c r="A3178" s="124">
        <v>2025</v>
      </c>
      <c r="B3178" s="124">
        <v>6</v>
      </c>
      <c r="C3178" s="126">
        <v>45838</v>
      </c>
      <c r="D3178" s="124">
        <v>53005010201</v>
      </c>
      <c r="E3178" s="124" t="s">
        <v>70</v>
      </c>
      <c r="F3178" s="6">
        <v>61</v>
      </c>
      <c r="G3178" s="6">
        <v>34</v>
      </c>
      <c r="H3178" s="6">
        <v>12</v>
      </c>
      <c r="I3178" s="6">
        <v>15</v>
      </c>
      <c r="J3178" s="127">
        <v>6685.63</v>
      </c>
      <c r="K3178" s="127">
        <v>2642.56</v>
      </c>
      <c r="L3178" s="127">
        <v>2051.77</v>
      </c>
      <c r="M3178" s="127">
        <v>1991.3</v>
      </c>
    </row>
    <row r="3179" spans="1:13">
      <c r="A3179" s="124">
        <v>2025</v>
      </c>
      <c r="B3179" s="124">
        <v>6</v>
      </c>
      <c r="C3179" s="126">
        <v>45838</v>
      </c>
      <c r="D3179" s="124">
        <v>53005010202</v>
      </c>
      <c r="E3179" s="124" t="s">
        <v>70</v>
      </c>
      <c r="F3179" s="6">
        <v>21</v>
      </c>
      <c r="G3179" s="6">
        <v>8</v>
      </c>
      <c r="H3179" s="6">
        <v>6</v>
      </c>
      <c r="I3179" s="6">
        <v>7</v>
      </c>
      <c r="J3179" s="127">
        <v>2451.25</v>
      </c>
      <c r="K3179" s="127">
        <v>664.75</v>
      </c>
      <c r="L3179" s="127">
        <v>725.31</v>
      </c>
      <c r="M3179" s="127">
        <v>1061.19</v>
      </c>
    </row>
    <row r="3180" spans="1:13">
      <c r="A3180" s="124">
        <v>2025</v>
      </c>
      <c r="B3180" s="124">
        <v>6</v>
      </c>
      <c r="C3180" s="126">
        <v>45838</v>
      </c>
      <c r="D3180" s="124">
        <v>53005010300</v>
      </c>
      <c r="E3180" s="124" t="s">
        <v>71</v>
      </c>
      <c r="F3180" s="6">
        <v>5</v>
      </c>
      <c r="G3180" s="6">
        <v>4</v>
      </c>
      <c r="H3180" s="6">
        <v>0</v>
      </c>
      <c r="I3180" s="6">
        <v>1</v>
      </c>
      <c r="J3180" s="127">
        <v>4482.33</v>
      </c>
      <c r="K3180" s="127">
        <v>4414.51</v>
      </c>
      <c r="L3180" s="127">
        <v>21.7</v>
      </c>
      <c r="M3180" s="127">
        <v>46.12</v>
      </c>
    </row>
    <row r="3181" spans="1:13">
      <c r="A3181" s="124">
        <v>2025</v>
      </c>
      <c r="B3181" s="124">
        <v>6</v>
      </c>
      <c r="C3181" s="126">
        <v>45838</v>
      </c>
      <c r="D3181" s="124">
        <v>53005010300</v>
      </c>
      <c r="E3181" s="124" t="s">
        <v>70</v>
      </c>
      <c r="F3181" s="6">
        <v>57</v>
      </c>
      <c r="G3181" s="6">
        <v>25</v>
      </c>
      <c r="H3181" s="6">
        <v>9</v>
      </c>
      <c r="I3181" s="6">
        <v>23</v>
      </c>
      <c r="J3181" s="127">
        <v>5455.2</v>
      </c>
      <c r="K3181" s="127">
        <v>1709.36</v>
      </c>
      <c r="L3181" s="127">
        <v>1368.14</v>
      </c>
      <c r="M3181" s="127">
        <v>2377.6999999999998</v>
      </c>
    </row>
    <row r="3182" spans="1:13">
      <c r="A3182" s="124">
        <v>2025</v>
      </c>
      <c r="B3182" s="124">
        <v>6</v>
      </c>
      <c r="C3182" s="126">
        <v>45838</v>
      </c>
      <c r="D3182" s="124">
        <v>53005010400</v>
      </c>
      <c r="E3182" s="124" t="s">
        <v>70</v>
      </c>
      <c r="F3182" s="6">
        <v>27</v>
      </c>
      <c r="G3182" s="6">
        <v>10</v>
      </c>
      <c r="H3182" s="6">
        <v>3</v>
      </c>
      <c r="I3182" s="6">
        <v>14</v>
      </c>
      <c r="J3182" s="127">
        <v>2828.7</v>
      </c>
      <c r="K3182" s="127">
        <v>544.02</v>
      </c>
      <c r="L3182" s="127">
        <v>673.96</v>
      </c>
      <c r="M3182" s="127">
        <v>1610.72</v>
      </c>
    </row>
    <row r="3183" spans="1:13">
      <c r="A3183" s="124">
        <v>2025</v>
      </c>
      <c r="B3183" s="124">
        <v>6</v>
      </c>
      <c r="C3183" s="126">
        <v>45838</v>
      </c>
      <c r="D3183" s="124">
        <v>53005010500</v>
      </c>
      <c r="E3183" s="124" t="s">
        <v>71</v>
      </c>
      <c r="F3183" s="6">
        <v>26</v>
      </c>
      <c r="G3183" s="6">
        <v>20</v>
      </c>
      <c r="H3183" s="6">
        <v>0</v>
      </c>
      <c r="I3183" s="6">
        <v>6</v>
      </c>
      <c r="J3183" s="127">
        <v>13814.12</v>
      </c>
      <c r="K3183" s="127">
        <v>10643.54</v>
      </c>
      <c r="L3183" s="127">
        <v>1489.3</v>
      </c>
      <c r="M3183" s="127">
        <v>1681.28</v>
      </c>
    </row>
    <row r="3184" spans="1:13">
      <c r="A3184" s="124">
        <v>2025</v>
      </c>
      <c r="B3184" s="124">
        <v>6</v>
      </c>
      <c r="C3184" s="126">
        <v>45838</v>
      </c>
      <c r="D3184" s="124">
        <v>53005010500</v>
      </c>
      <c r="E3184" s="124" t="s">
        <v>70</v>
      </c>
      <c r="F3184" s="6">
        <v>65</v>
      </c>
      <c r="G3184" s="6">
        <v>17</v>
      </c>
      <c r="H3184" s="6">
        <v>14</v>
      </c>
      <c r="I3184" s="6">
        <v>34</v>
      </c>
      <c r="J3184" s="127">
        <v>7053.79</v>
      </c>
      <c r="K3184" s="127">
        <v>1220.6199999999999</v>
      </c>
      <c r="L3184" s="127">
        <v>2129.35</v>
      </c>
      <c r="M3184" s="127">
        <v>3703.82</v>
      </c>
    </row>
    <row r="3185" spans="1:13">
      <c r="A3185" s="124">
        <v>2025</v>
      </c>
      <c r="B3185" s="124">
        <v>6</v>
      </c>
      <c r="C3185" s="126">
        <v>45838</v>
      </c>
      <c r="D3185" s="124">
        <v>53005010600</v>
      </c>
      <c r="E3185" s="124" t="s">
        <v>71</v>
      </c>
      <c r="F3185" s="6">
        <v>7</v>
      </c>
      <c r="G3185" s="6">
        <v>2</v>
      </c>
      <c r="H3185" s="6">
        <v>2</v>
      </c>
      <c r="I3185" s="6">
        <v>3</v>
      </c>
      <c r="J3185" s="127">
        <v>9002.9699999999993</v>
      </c>
      <c r="K3185" s="127">
        <v>4298.05</v>
      </c>
      <c r="L3185" s="127">
        <v>2803.57</v>
      </c>
      <c r="M3185" s="127">
        <v>1901.35</v>
      </c>
    </row>
    <row r="3186" spans="1:13">
      <c r="A3186" s="124">
        <v>2025</v>
      </c>
      <c r="B3186" s="124">
        <v>6</v>
      </c>
      <c r="C3186" s="126">
        <v>45838</v>
      </c>
      <c r="D3186" s="124">
        <v>53005010600</v>
      </c>
      <c r="E3186" s="124" t="s">
        <v>70</v>
      </c>
      <c r="F3186" s="6">
        <v>43</v>
      </c>
      <c r="G3186" s="6">
        <v>10</v>
      </c>
      <c r="H3186" s="6">
        <v>8</v>
      </c>
      <c r="I3186" s="6">
        <v>25</v>
      </c>
      <c r="J3186" s="127">
        <v>4087.95</v>
      </c>
      <c r="K3186" s="127">
        <v>730.6</v>
      </c>
      <c r="L3186" s="127">
        <v>830.34</v>
      </c>
      <c r="M3186" s="127">
        <v>2527.0100000000002</v>
      </c>
    </row>
    <row r="3187" spans="1:13">
      <c r="A3187" s="124">
        <v>2025</v>
      </c>
      <c r="B3187" s="124">
        <v>6</v>
      </c>
      <c r="C3187" s="126">
        <v>45838</v>
      </c>
      <c r="D3187" s="124">
        <v>53005010705</v>
      </c>
      <c r="E3187" s="124" t="s">
        <v>71</v>
      </c>
      <c r="F3187" s="6">
        <v>1</v>
      </c>
      <c r="G3187" s="6">
        <v>1</v>
      </c>
      <c r="H3187" s="6">
        <v>0</v>
      </c>
      <c r="I3187" s="6">
        <v>0</v>
      </c>
      <c r="J3187" s="127">
        <v>21.2</v>
      </c>
      <c r="K3187" s="127">
        <v>21.2</v>
      </c>
      <c r="L3187" s="127">
        <v>0</v>
      </c>
      <c r="M3187" s="127">
        <v>0</v>
      </c>
    </row>
    <row r="3188" spans="1:13">
      <c r="A3188" s="124">
        <v>2025</v>
      </c>
      <c r="B3188" s="124">
        <v>6</v>
      </c>
      <c r="C3188" s="126">
        <v>45838</v>
      </c>
      <c r="D3188" s="124">
        <v>53005010705</v>
      </c>
      <c r="E3188" s="124" t="s">
        <v>70</v>
      </c>
      <c r="F3188" s="6">
        <v>3</v>
      </c>
      <c r="G3188" s="6">
        <v>1</v>
      </c>
      <c r="H3188" s="6">
        <v>1</v>
      </c>
      <c r="I3188" s="6">
        <v>1</v>
      </c>
      <c r="J3188" s="127">
        <v>595.49</v>
      </c>
      <c r="K3188" s="127">
        <v>134.82</v>
      </c>
      <c r="L3188" s="127">
        <v>196.57</v>
      </c>
      <c r="M3188" s="127">
        <v>264.10000000000002</v>
      </c>
    </row>
    <row r="3189" spans="1:13">
      <c r="A3189" s="124">
        <v>2025</v>
      </c>
      <c r="B3189" s="124">
        <v>6</v>
      </c>
      <c r="C3189" s="126">
        <v>45838</v>
      </c>
      <c r="D3189" s="124">
        <v>53005010707</v>
      </c>
      <c r="E3189" s="124" t="s">
        <v>70</v>
      </c>
      <c r="F3189" s="6">
        <v>11</v>
      </c>
      <c r="G3189" s="6">
        <v>5</v>
      </c>
      <c r="H3189" s="6">
        <v>3</v>
      </c>
      <c r="I3189" s="6">
        <v>3</v>
      </c>
      <c r="J3189" s="127">
        <v>1679.32</v>
      </c>
      <c r="K3189" s="127">
        <v>445.7</v>
      </c>
      <c r="L3189" s="127">
        <v>610.75</v>
      </c>
      <c r="M3189" s="127">
        <v>622.87</v>
      </c>
    </row>
    <row r="3190" spans="1:13">
      <c r="A3190" s="124">
        <v>2025</v>
      </c>
      <c r="B3190" s="124">
        <v>6</v>
      </c>
      <c r="C3190" s="126">
        <v>45838</v>
      </c>
      <c r="D3190" s="124">
        <v>53005010708</v>
      </c>
      <c r="E3190" s="124" t="s">
        <v>70</v>
      </c>
      <c r="F3190" s="6">
        <v>34</v>
      </c>
      <c r="G3190" s="6">
        <v>18</v>
      </c>
      <c r="H3190" s="6">
        <v>4</v>
      </c>
      <c r="I3190" s="6">
        <v>12</v>
      </c>
      <c r="J3190" s="127">
        <v>2917.86</v>
      </c>
      <c r="K3190" s="127">
        <v>891.32</v>
      </c>
      <c r="L3190" s="127">
        <v>637.29</v>
      </c>
      <c r="M3190" s="127">
        <v>1389.25</v>
      </c>
    </row>
    <row r="3191" spans="1:13">
      <c r="A3191" s="124">
        <v>2025</v>
      </c>
      <c r="B3191" s="124">
        <v>6</v>
      </c>
      <c r="C3191" s="126">
        <v>45838</v>
      </c>
      <c r="D3191" s="124">
        <v>53005010803</v>
      </c>
      <c r="E3191" s="124" t="s">
        <v>71</v>
      </c>
      <c r="F3191" s="6">
        <v>3</v>
      </c>
      <c r="G3191" s="6">
        <v>1</v>
      </c>
      <c r="H3191" s="6">
        <v>1</v>
      </c>
      <c r="I3191" s="6">
        <v>1</v>
      </c>
      <c r="J3191" s="127">
        <v>1981.86</v>
      </c>
      <c r="K3191" s="127">
        <v>1410.07</v>
      </c>
      <c r="L3191" s="127">
        <v>514.16999999999996</v>
      </c>
      <c r="M3191" s="127">
        <v>57.62</v>
      </c>
    </row>
    <row r="3192" spans="1:13">
      <c r="A3192" s="124">
        <v>2025</v>
      </c>
      <c r="B3192" s="124">
        <v>6</v>
      </c>
      <c r="C3192" s="126">
        <v>45838</v>
      </c>
      <c r="D3192" s="124">
        <v>53005010803</v>
      </c>
      <c r="E3192" s="124" t="s">
        <v>70</v>
      </c>
      <c r="F3192" s="6">
        <v>102</v>
      </c>
      <c r="G3192" s="6">
        <v>45</v>
      </c>
      <c r="H3192" s="6">
        <v>26</v>
      </c>
      <c r="I3192" s="6">
        <v>31</v>
      </c>
      <c r="J3192" s="127">
        <v>14742.55</v>
      </c>
      <c r="K3192" s="127">
        <v>5195.53</v>
      </c>
      <c r="L3192" s="127">
        <v>4801.34</v>
      </c>
      <c r="M3192" s="127">
        <v>4745.68</v>
      </c>
    </row>
    <row r="3193" spans="1:13">
      <c r="A3193" s="124">
        <v>2025</v>
      </c>
      <c r="B3193" s="124">
        <v>6</v>
      </c>
      <c r="C3193" s="126">
        <v>45838</v>
      </c>
      <c r="D3193" s="124">
        <v>53005010805</v>
      </c>
      <c r="E3193" s="124" t="s">
        <v>71</v>
      </c>
      <c r="F3193" s="6">
        <v>7</v>
      </c>
      <c r="G3193" s="6">
        <v>6</v>
      </c>
      <c r="H3193" s="6">
        <v>1</v>
      </c>
      <c r="I3193" s="6">
        <v>0</v>
      </c>
      <c r="J3193" s="127">
        <v>638.89</v>
      </c>
      <c r="K3193" s="127">
        <v>596.97</v>
      </c>
      <c r="L3193" s="127">
        <v>41.92</v>
      </c>
      <c r="M3193" s="127">
        <v>0</v>
      </c>
    </row>
    <row r="3194" spans="1:13">
      <c r="A3194" s="124">
        <v>2025</v>
      </c>
      <c r="B3194" s="124">
        <v>6</v>
      </c>
      <c r="C3194" s="126">
        <v>45838</v>
      </c>
      <c r="D3194" s="124">
        <v>53005010805</v>
      </c>
      <c r="E3194" s="124" t="s">
        <v>70</v>
      </c>
      <c r="F3194" s="6">
        <v>25</v>
      </c>
      <c r="G3194" s="6">
        <v>6</v>
      </c>
      <c r="H3194" s="6">
        <v>11</v>
      </c>
      <c r="I3194" s="6">
        <v>8</v>
      </c>
      <c r="J3194" s="127">
        <v>3035.21</v>
      </c>
      <c r="K3194" s="127">
        <v>1029.21</v>
      </c>
      <c r="L3194" s="127">
        <v>1327.53</v>
      </c>
      <c r="M3194" s="127">
        <v>678.47</v>
      </c>
    </row>
    <row r="3195" spans="1:13">
      <c r="A3195" s="124">
        <v>2025</v>
      </c>
      <c r="B3195" s="124">
        <v>6</v>
      </c>
      <c r="C3195" s="126">
        <v>45838</v>
      </c>
      <c r="D3195" s="124">
        <v>53005010807</v>
      </c>
      <c r="E3195" s="124" t="s">
        <v>71</v>
      </c>
      <c r="F3195" s="6">
        <v>2</v>
      </c>
      <c r="G3195" s="6">
        <v>2</v>
      </c>
      <c r="H3195" s="6">
        <v>0</v>
      </c>
      <c r="I3195" s="6">
        <v>0</v>
      </c>
      <c r="J3195" s="127">
        <v>43.4</v>
      </c>
      <c r="K3195" s="127">
        <v>43.4</v>
      </c>
      <c r="L3195" s="127">
        <v>0</v>
      </c>
      <c r="M3195" s="127">
        <v>0</v>
      </c>
    </row>
    <row r="3196" spans="1:13">
      <c r="A3196" s="124">
        <v>2025</v>
      </c>
      <c r="B3196" s="124">
        <v>6</v>
      </c>
      <c r="C3196" s="126">
        <v>45838</v>
      </c>
      <c r="D3196" s="124">
        <v>53005010807</v>
      </c>
      <c r="E3196" s="124" t="s">
        <v>70</v>
      </c>
      <c r="F3196" s="6">
        <v>2</v>
      </c>
      <c r="G3196" s="6">
        <v>1</v>
      </c>
      <c r="H3196" s="6">
        <v>1</v>
      </c>
      <c r="I3196" s="6">
        <v>0</v>
      </c>
      <c r="J3196" s="127">
        <v>73.709999999999994</v>
      </c>
      <c r="K3196" s="127">
        <v>34.65</v>
      </c>
      <c r="L3196" s="127">
        <v>39.06</v>
      </c>
      <c r="M3196" s="127">
        <v>0</v>
      </c>
    </row>
    <row r="3197" spans="1:13">
      <c r="A3197" s="124">
        <v>2025</v>
      </c>
      <c r="B3197" s="124">
        <v>6</v>
      </c>
      <c r="C3197" s="126">
        <v>45838</v>
      </c>
      <c r="D3197" s="124">
        <v>53005010809</v>
      </c>
      <c r="E3197" s="124" t="s">
        <v>71</v>
      </c>
      <c r="F3197" s="6">
        <v>12</v>
      </c>
      <c r="G3197" s="6">
        <v>8</v>
      </c>
      <c r="H3197" s="6">
        <v>3</v>
      </c>
      <c r="I3197" s="6">
        <v>1</v>
      </c>
      <c r="J3197" s="127">
        <v>2489.9499999999998</v>
      </c>
      <c r="K3197" s="127">
        <v>1283.06</v>
      </c>
      <c r="L3197" s="127">
        <v>502.77</v>
      </c>
      <c r="M3197" s="127">
        <v>704.12</v>
      </c>
    </row>
    <row r="3198" spans="1:13">
      <c r="A3198" s="124">
        <v>2025</v>
      </c>
      <c r="B3198" s="124">
        <v>6</v>
      </c>
      <c r="C3198" s="126">
        <v>45838</v>
      </c>
      <c r="D3198" s="124">
        <v>53005010809</v>
      </c>
      <c r="E3198" s="124" t="s">
        <v>70</v>
      </c>
      <c r="F3198" s="6">
        <v>62</v>
      </c>
      <c r="G3198" s="6">
        <v>26</v>
      </c>
      <c r="H3198" s="6">
        <v>21</v>
      </c>
      <c r="I3198" s="6">
        <v>15</v>
      </c>
      <c r="J3198" s="127">
        <v>7779.45</v>
      </c>
      <c r="K3198" s="127">
        <v>3026.2</v>
      </c>
      <c r="L3198" s="127">
        <v>2457.5500000000002</v>
      </c>
      <c r="M3198" s="127">
        <v>2295.6999999999998</v>
      </c>
    </row>
    <row r="3199" spans="1:13">
      <c r="A3199" s="124">
        <v>2025</v>
      </c>
      <c r="B3199" s="124">
        <v>6</v>
      </c>
      <c r="C3199" s="126">
        <v>45838</v>
      </c>
      <c r="D3199" s="124">
        <v>53005010810</v>
      </c>
      <c r="E3199" s="124" t="s">
        <v>70</v>
      </c>
      <c r="F3199" s="6">
        <v>39</v>
      </c>
      <c r="G3199" s="6">
        <v>16</v>
      </c>
      <c r="H3199" s="6">
        <v>10</v>
      </c>
      <c r="I3199" s="6">
        <v>13</v>
      </c>
      <c r="J3199" s="127">
        <v>5306.62</v>
      </c>
      <c r="K3199" s="127">
        <v>1694.64</v>
      </c>
      <c r="L3199" s="127">
        <v>1785.69</v>
      </c>
      <c r="M3199" s="127">
        <v>1826.29</v>
      </c>
    </row>
    <row r="3200" spans="1:13">
      <c r="A3200" s="124">
        <v>2025</v>
      </c>
      <c r="B3200" s="124">
        <v>6</v>
      </c>
      <c r="C3200" s="126">
        <v>45838</v>
      </c>
      <c r="D3200" s="124">
        <v>53005010811</v>
      </c>
      <c r="E3200" s="124" t="s">
        <v>70</v>
      </c>
      <c r="F3200" s="6">
        <v>88</v>
      </c>
      <c r="G3200" s="6">
        <v>44</v>
      </c>
      <c r="H3200" s="6">
        <v>14</v>
      </c>
      <c r="I3200" s="6">
        <v>30</v>
      </c>
      <c r="J3200" s="127">
        <v>9065.0400000000009</v>
      </c>
      <c r="K3200" s="127">
        <v>2769.48</v>
      </c>
      <c r="L3200" s="127">
        <v>2255.7600000000002</v>
      </c>
      <c r="M3200" s="127">
        <v>4039.8</v>
      </c>
    </row>
    <row r="3201" spans="1:13">
      <c r="A3201" s="124">
        <v>2025</v>
      </c>
      <c r="B3201" s="124">
        <v>6</v>
      </c>
      <c r="C3201" s="126">
        <v>45838</v>
      </c>
      <c r="D3201" s="124">
        <v>53005010813</v>
      </c>
      <c r="E3201" s="124" t="s">
        <v>71</v>
      </c>
      <c r="F3201" s="6">
        <v>10</v>
      </c>
      <c r="G3201" s="6">
        <v>7</v>
      </c>
      <c r="H3201" s="6">
        <v>1</v>
      </c>
      <c r="I3201" s="6">
        <v>2</v>
      </c>
      <c r="J3201" s="127">
        <v>7397.13</v>
      </c>
      <c r="K3201" s="127">
        <v>4620.84</v>
      </c>
      <c r="L3201" s="127">
        <v>2360.06</v>
      </c>
      <c r="M3201" s="127">
        <v>416.23</v>
      </c>
    </row>
    <row r="3202" spans="1:13">
      <c r="A3202" s="124">
        <v>2025</v>
      </c>
      <c r="B3202" s="124">
        <v>6</v>
      </c>
      <c r="C3202" s="126">
        <v>45838</v>
      </c>
      <c r="D3202" s="124">
        <v>53005010813</v>
      </c>
      <c r="E3202" s="124" t="s">
        <v>70</v>
      </c>
      <c r="F3202" s="6">
        <v>186</v>
      </c>
      <c r="G3202" s="6">
        <v>86</v>
      </c>
      <c r="H3202" s="6">
        <v>40</v>
      </c>
      <c r="I3202" s="6">
        <v>60</v>
      </c>
      <c r="J3202" s="127">
        <v>20431.75</v>
      </c>
      <c r="K3202" s="127">
        <v>7134.57</v>
      </c>
      <c r="L3202" s="127">
        <v>6131.63</v>
      </c>
      <c r="M3202" s="127">
        <v>7165.55</v>
      </c>
    </row>
    <row r="3203" spans="1:13">
      <c r="A3203" s="124">
        <v>2025</v>
      </c>
      <c r="B3203" s="124">
        <v>6</v>
      </c>
      <c r="C3203" s="126">
        <v>45838</v>
      </c>
      <c r="D3203" s="124">
        <v>53005010901</v>
      </c>
      <c r="E3203" s="124" t="s">
        <v>71</v>
      </c>
      <c r="F3203" s="6">
        <v>10</v>
      </c>
      <c r="G3203" s="6">
        <v>6</v>
      </c>
      <c r="H3203" s="6">
        <v>1</v>
      </c>
      <c r="I3203" s="6">
        <v>3</v>
      </c>
      <c r="J3203" s="127">
        <v>4273.9399999999996</v>
      </c>
      <c r="K3203" s="127">
        <v>2187.27</v>
      </c>
      <c r="L3203" s="127">
        <v>440.67</v>
      </c>
      <c r="M3203" s="127">
        <v>1646</v>
      </c>
    </row>
    <row r="3204" spans="1:13">
      <c r="A3204" s="124">
        <v>2025</v>
      </c>
      <c r="B3204" s="124">
        <v>6</v>
      </c>
      <c r="C3204" s="126">
        <v>45838</v>
      </c>
      <c r="D3204" s="124">
        <v>53005010901</v>
      </c>
      <c r="E3204" s="124" t="s">
        <v>70</v>
      </c>
      <c r="F3204" s="6">
        <v>16</v>
      </c>
      <c r="G3204" s="6">
        <v>6</v>
      </c>
      <c r="H3204" s="6">
        <v>5</v>
      </c>
      <c r="I3204" s="6">
        <v>5</v>
      </c>
      <c r="J3204" s="127">
        <v>1464.88</v>
      </c>
      <c r="K3204" s="127">
        <v>452.96</v>
      </c>
      <c r="L3204" s="127">
        <v>454.68</v>
      </c>
      <c r="M3204" s="127">
        <v>557.24</v>
      </c>
    </row>
    <row r="3205" spans="1:13">
      <c r="A3205" s="124">
        <v>2025</v>
      </c>
      <c r="B3205" s="124">
        <v>6</v>
      </c>
      <c r="C3205" s="126">
        <v>45838</v>
      </c>
      <c r="D3205" s="124">
        <v>53005010902</v>
      </c>
      <c r="E3205" s="124" t="s">
        <v>71</v>
      </c>
      <c r="F3205" s="6">
        <v>2</v>
      </c>
      <c r="G3205" s="6">
        <v>0</v>
      </c>
      <c r="H3205" s="6">
        <v>1</v>
      </c>
      <c r="I3205" s="6">
        <v>1</v>
      </c>
      <c r="J3205" s="127">
        <v>110.44</v>
      </c>
      <c r="K3205" s="127">
        <v>43.72</v>
      </c>
      <c r="L3205" s="127">
        <v>45.41</v>
      </c>
      <c r="M3205" s="127">
        <v>21.31</v>
      </c>
    </row>
    <row r="3206" spans="1:13">
      <c r="A3206" s="124">
        <v>2025</v>
      </c>
      <c r="B3206" s="124">
        <v>6</v>
      </c>
      <c r="C3206" s="126">
        <v>45838</v>
      </c>
      <c r="D3206" s="124">
        <v>53005010902</v>
      </c>
      <c r="E3206" s="124" t="s">
        <v>70</v>
      </c>
      <c r="F3206" s="6">
        <v>66</v>
      </c>
      <c r="G3206" s="6">
        <v>25</v>
      </c>
      <c r="H3206" s="6">
        <v>13</v>
      </c>
      <c r="I3206" s="6">
        <v>28</v>
      </c>
      <c r="J3206" s="127">
        <v>3910.19</v>
      </c>
      <c r="K3206" s="127">
        <v>1208.57</v>
      </c>
      <c r="L3206" s="127">
        <v>1594.65</v>
      </c>
      <c r="M3206" s="127">
        <v>1106.97</v>
      </c>
    </row>
    <row r="3207" spans="1:13">
      <c r="A3207" s="124">
        <v>2025</v>
      </c>
      <c r="B3207" s="124">
        <v>6</v>
      </c>
      <c r="C3207" s="126">
        <v>45838</v>
      </c>
      <c r="D3207" s="124">
        <v>53005011001</v>
      </c>
      <c r="E3207" s="124" t="s">
        <v>71</v>
      </c>
      <c r="F3207" s="6">
        <v>5</v>
      </c>
      <c r="G3207" s="6">
        <v>3</v>
      </c>
      <c r="H3207" s="6">
        <v>1</v>
      </c>
      <c r="I3207" s="6">
        <v>1</v>
      </c>
      <c r="J3207" s="127">
        <v>3725.46</v>
      </c>
      <c r="K3207" s="127">
        <v>2436.91</v>
      </c>
      <c r="L3207" s="127">
        <v>1210.6099999999999</v>
      </c>
      <c r="M3207" s="127">
        <v>77.94</v>
      </c>
    </row>
    <row r="3208" spans="1:13">
      <c r="A3208" s="124">
        <v>2025</v>
      </c>
      <c r="B3208" s="124">
        <v>6</v>
      </c>
      <c r="C3208" s="126">
        <v>45838</v>
      </c>
      <c r="D3208" s="124">
        <v>53005011001</v>
      </c>
      <c r="E3208" s="124" t="s">
        <v>70</v>
      </c>
      <c r="F3208" s="6">
        <v>16</v>
      </c>
      <c r="G3208" s="6">
        <v>5</v>
      </c>
      <c r="H3208" s="6">
        <v>4</v>
      </c>
      <c r="I3208" s="6">
        <v>7</v>
      </c>
      <c r="J3208" s="127">
        <v>2387.39</v>
      </c>
      <c r="K3208" s="127">
        <v>405.77</v>
      </c>
      <c r="L3208" s="127">
        <v>471.36</v>
      </c>
      <c r="M3208" s="127">
        <v>1510.26</v>
      </c>
    </row>
    <row r="3209" spans="1:13">
      <c r="A3209" s="124">
        <v>2025</v>
      </c>
      <c r="B3209" s="124">
        <v>6</v>
      </c>
      <c r="C3209" s="126">
        <v>45838</v>
      </c>
      <c r="D3209" s="124">
        <v>53005011002</v>
      </c>
      <c r="E3209" s="124" t="s">
        <v>71</v>
      </c>
      <c r="F3209" s="6">
        <v>5</v>
      </c>
      <c r="G3209" s="6">
        <v>2</v>
      </c>
      <c r="H3209" s="6">
        <v>1</v>
      </c>
      <c r="I3209" s="6">
        <v>2</v>
      </c>
      <c r="J3209" s="127">
        <v>1701.41</v>
      </c>
      <c r="K3209" s="127">
        <v>1261.77</v>
      </c>
      <c r="L3209" s="127">
        <v>361.05</v>
      </c>
      <c r="M3209" s="127">
        <v>78.59</v>
      </c>
    </row>
    <row r="3210" spans="1:13">
      <c r="A3210" s="124">
        <v>2025</v>
      </c>
      <c r="B3210" s="124">
        <v>6</v>
      </c>
      <c r="C3210" s="126">
        <v>45838</v>
      </c>
      <c r="D3210" s="124">
        <v>53005011002</v>
      </c>
      <c r="E3210" s="124" t="s">
        <v>70</v>
      </c>
      <c r="F3210" s="6">
        <v>10</v>
      </c>
      <c r="G3210" s="6">
        <v>2</v>
      </c>
      <c r="H3210" s="6">
        <v>4</v>
      </c>
      <c r="I3210" s="6">
        <v>4</v>
      </c>
      <c r="J3210" s="127">
        <v>1038.4100000000001</v>
      </c>
      <c r="K3210" s="127">
        <v>331.78</v>
      </c>
      <c r="L3210" s="127">
        <v>375.09</v>
      </c>
      <c r="M3210" s="127">
        <v>331.54</v>
      </c>
    </row>
    <row r="3211" spans="1:13">
      <c r="A3211" s="124">
        <v>2025</v>
      </c>
      <c r="B3211" s="124">
        <v>6</v>
      </c>
      <c r="C3211" s="126">
        <v>45838</v>
      </c>
      <c r="D3211" s="124">
        <v>53005011100</v>
      </c>
      <c r="E3211" s="124" t="s">
        <v>71</v>
      </c>
      <c r="F3211" s="6">
        <v>5</v>
      </c>
      <c r="G3211" s="6">
        <v>1</v>
      </c>
      <c r="H3211" s="6">
        <v>0</v>
      </c>
      <c r="I3211" s="6">
        <v>4</v>
      </c>
      <c r="J3211" s="127">
        <v>5291.64</v>
      </c>
      <c r="K3211" s="127">
        <v>667.97</v>
      </c>
      <c r="L3211" s="127">
        <v>535.74</v>
      </c>
      <c r="M3211" s="127">
        <v>4087.93</v>
      </c>
    </row>
    <row r="3212" spans="1:13">
      <c r="A3212" s="124">
        <v>2025</v>
      </c>
      <c r="B3212" s="124">
        <v>6</v>
      </c>
      <c r="C3212" s="126">
        <v>45838</v>
      </c>
      <c r="D3212" s="124">
        <v>53005011100</v>
      </c>
      <c r="E3212" s="124" t="s">
        <v>70</v>
      </c>
      <c r="F3212" s="6">
        <v>39</v>
      </c>
      <c r="G3212" s="6">
        <v>17</v>
      </c>
      <c r="H3212" s="6">
        <v>7</v>
      </c>
      <c r="I3212" s="6">
        <v>15</v>
      </c>
      <c r="J3212" s="127">
        <v>6004.99</v>
      </c>
      <c r="K3212" s="127">
        <v>1429.55</v>
      </c>
      <c r="L3212" s="127">
        <v>1894.65</v>
      </c>
      <c r="M3212" s="127">
        <v>2680.79</v>
      </c>
    </row>
    <row r="3213" spans="1:13">
      <c r="A3213" s="124">
        <v>2025</v>
      </c>
      <c r="B3213" s="124">
        <v>6</v>
      </c>
      <c r="C3213" s="126">
        <v>45838</v>
      </c>
      <c r="D3213" s="124">
        <v>53005011200</v>
      </c>
      <c r="E3213" s="124" t="s">
        <v>71</v>
      </c>
      <c r="F3213" s="6">
        <v>6</v>
      </c>
      <c r="G3213" s="6">
        <v>3</v>
      </c>
      <c r="H3213" s="6">
        <v>1</v>
      </c>
      <c r="I3213" s="6">
        <v>2</v>
      </c>
      <c r="J3213" s="127">
        <v>13247.73</v>
      </c>
      <c r="K3213" s="127">
        <v>2757.68</v>
      </c>
      <c r="L3213" s="127">
        <v>2904.17</v>
      </c>
      <c r="M3213" s="127">
        <v>7585.88</v>
      </c>
    </row>
    <row r="3214" spans="1:13">
      <c r="A3214" s="124">
        <v>2025</v>
      </c>
      <c r="B3214" s="124">
        <v>6</v>
      </c>
      <c r="C3214" s="126">
        <v>45838</v>
      </c>
      <c r="D3214" s="124">
        <v>53005011200</v>
      </c>
      <c r="E3214" s="124" t="s">
        <v>70</v>
      </c>
      <c r="F3214" s="6">
        <v>44</v>
      </c>
      <c r="G3214" s="6">
        <v>10</v>
      </c>
      <c r="H3214" s="6">
        <v>10</v>
      </c>
      <c r="I3214" s="6">
        <v>24</v>
      </c>
      <c r="J3214" s="127">
        <v>7989.25</v>
      </c>
      <c r="K3214" s="127">
        <v>1373.12</v>
      </c>
      <c r="L3214" s="127">
        <v>2250.15</v>
      </c>
      <c r="M3214" s="127">
        <v>4365.9799999999996</v>
      </c>
    </row>
    <row r="3215" spans="1:13">
      <c r="A3215" s="124">
        <v>2025</v>
      </c>
      <c r="B3215" s="124">
        <v>6</v>
      </c>
      <c r="C3215" s="126">
        <v>45838</v>
      </c>
      <c r="D3215" s="124">
        <v>53005011300</v>
      </c>
      <c r="E3215" s="124" t="s">
        <v>71</v>
      </c>
      <c r="F3215" s="6">
        <v>12</v>
      </c>
      <c r="G3215" s="6">
        <v>4</v>
      </c>
      <c r="H3215" s="6">
        <v>3</v>
      </c>
      <c r="I3215" s="6">
        <v>5</v>
      </c>
      <c r="J3215" s="127">
        <v>8667.65</v>
      </c>
      <c r="K3215" s="127">
        <v>2610.02</v>
      </c>
      <c r="L3215" s="127">
        <v>3028.63</v>
      </c>
      <c r="M3215" s="127">
        <v>3029</v>
      </c>
    </row>
    <row r="3216" spans="1:13">
      <c r="A3216" s="124">
        <v>2025</v>
      </c>
      <c r="B3216" s="124">
        <v>6</v>
      </c>
      <c r="C3216" s="126">
        <v>45838</v>
      </c>
      <c r="D3216" s="124">
        <v>53005011300</v>
      </c>
      <c r="E3216" s="124" t="s">
        <v>70</v>
      </c>
      <c r="F3216" s="6">
        <v>43</v>
      </c>
      <c r="G3216" s="6">
        <v>15</v>
      </c>
      <c r="H3216" s="6">
        <v>10</v>
      </c>
      <c r="I3216" s="6">
        <v>18</v>
      </c>
      <c r="J3216" s="127">
        <v>6313.18</v>
      </c>
      <c r="K3216" s="127">
        <v>1170.33</v>
      </c>
      <c r="L3216" s="127">
        <v>1781.07</v>
      </c>
      <c r="M3216" s="127">
        <v>3361.78</v>
      </c>
    </row>
    <row r="3217" spans="1:13">
      <c r="A3217" s="124">
        <v>2025</v>
      </c>
      <c r="B3217" s="124">
        <v>6</v>
      </c>
      <c r="C3217" s="126">
        <v>45838</v>
      </c>
      <c r="D3217" s="124">
        <v>53005011401</v>
      </c>
      <c r="E3217" s="124" t="s">
        <v>70</v>
      </c>
      <c r="F3217" s="6">
        <v>30</v>
      </c>
      <c r="G3217" s="6">
        <v>6</v>
      </c>
      <c r="H3217" s="6">
        <v>12</v>
      </c>
      <c r="I3217" s="6">
        <v>12</v>
      </c>
      <c r="J3217" s="127">
        <v>4183.96</v>
      </c>
      <c r="K3217" s="127">
        <v>1017.49</v>
      </c>
      <c r="L3217" s="127">
        <v>2215.5</v>
      </c>
      <c r="M3217" s="127">
        <v>950.97</v>
      </c>
    </row>
    <row r="3218" spans="1:13">
      <c r="A3218" s="124">
        <v>2025</v>
      </c>
      <c r="B3218" s="124">
        <v>6</v>
      </c>
      <c r="C3218" s="126">
        <v>45838</v>
      </c>
      <c r="D3218" s="124">
        <v>53005011402</v>
      </c>
      <c r="E3218" s="124" t="s">
        <v>70</v>
      </c>
      <c r="F3218" s="6">
        <v>22</v>
      </c>
      <c r="G3218" s="6">
        <v>5</v>
      </c>
      <c r="H3218" s="6">
        <v>10</v>
      </c>
      <c r="I3218" s="6">
        <v>7</v>
      </c>
      <c r="J3218" s="127">
        <v>2397.66</v>
      </c>
      <c r="K3218" s="127">
        <v>792.64</v>
      </c>
      <c r="L3218" s="127">
        <v>943.12</v>
      </c>
      <c r="M3218" s="127">
        <v>661.9</v>
      </c>
    </row>
    <row r="3219" spans="1:13">
      <c r="A3219" s="124">
        <v>2025</v>
      </c>
      <c r="B3219" s="124">
        <v>6</v>
      </c>
      <c r="C3219" s="126">
        <v>45838</v>
      </c>
      <c r="D3219" s="124">
        <v>53005011501</v>
      </c>
      <c r="E3219" s="124" t="s">
        <v>71</v>
      </c>
      <c r="F3219" s="6">
        <v>1</v>
      </c>
      <c r="G3219" s="6">
        <v>0</v>
      </c>
      <c r="H3219" s="6">
        <v>0</v>
      </c>
      <c r="I3219" s="6">
        <v>1</v>
      </c>
      <c r="J3219" s="127">
        <v>19562.52</v>
      </c>
      <c r="K3219" s="127">
        <v>1740.36</v>
      </c>
      <c r="L3219" s="127">
        <v>1838.62</v>
      </c>
      <c r="M3219" s="127">
        <v>15983.54</v>
      </c>
    </row>
    <row r="3220" spans="1:13">
      <c r="A3220" s="124">
        <v>2025</v>
      </c>
      <c r="B3220" s="124">
        <v>6</v>
      </c>
      <c r="C3220" s="126">
        <v>45838</v>
      </c>
      <c r="D3220" s="124">
        <v>53005011501</v>
      </c>
      <c r="E3220" s="124" t="s">
        <v>70</v>
      </c>
      <c r="F3220" s="6">
        <v>3</v>
      </c>
      <c r="G3220" s="6">
        <v>2</v>
      </c>
      <c r="H3220" s="6">
        <v>0</v>
      </c>
      <c r="I3220" s="6">
        <v>1</v>
      </c>
      <c r="J3220" s="127">
        <v>370.78</v>
      </c>
      <c r="K3220" s="127">
        <v>35.31</v>
      </c>
      <c r="L3220" s="127">
        <v>27.51</v>
      </c>
      <c r="M3220" s="127">
        <v>307.95999999999998</v>
      </c>
    </row>
    <row r="3221" spans="1:13">
      <c r="A3221" s="124">
        <v>2025</v>
      </c>
      <c r="B3221" s="124">
        <v>6</v>
      </c>
      <c r="C3221" s="126">
        <v>45838</v>
      </c>
      <c r="D3221" s="124">
        <v>53005011503</v>
      </c>
      <c r="E3221" s="124" t="s">
        <v>71</v>
      </c>
      <c r="F3221" s="6">
        <v>5</v>
      </c>
      <c r="G3221" s="6">
        <v>4</v>
      </c>
      <c r="H3221" s="6">
        <v>1</v>
      </c>
      <c r="I3221" s="6">
        <v>0</v>
      </c>
      <c r="J3221" s="127">
        <v>7058.24</v>
      </c>
      <c r="K3221" s="127">
        <v>7036.38</v>
      </c>
      <c r="L3221" s="127">
        <v>21.86</v>
      </c>
      <c r="M3221" s="127">
        <v>0</v>
      </c>
    </row>
    <row r="3222" spans="1:13">
      <c r="A3222" s="124">
        <v>2025</v>
      </c>
      <c r="B3222" s="124">
        <v>6</v>
      </c>
      <c r="C3222" s="126">
        <v>45838</v>
      </c>
      <c r="D3222" s="124">
        <v>53005011503</v>
      </c>
      <c r="E3222" s="124" t="s">
        <v>70</v>
      </c>
      <c r="F3222" s="6">
        <v>104</v>
      </c>
      <c r="G3222" s="6">
        <v>41</v>
      </c>
      <c r="H3222" s="6">
        <v>26</v>
      </c>
      <c r="I3222" s="6">
        <v>37</v>
      </c>
      <c r="J3222" s="127">
        <v>19019.919999999998</v>
      </c>
      <c r="K3222" s="127">
        <v>5926.13</v>
      </c>
      <c r="L3222" s="127">
        <v>5273.72</v>
      </c>
      <c r="M3222" s="127">
        <v>7820.07</v>
      </c>
    </row>
    <row r="3223" spans="1:13">
      <c r="A3223" s="124">
        <v>2025</v>
      </c>
      <c r="B3223" s="124">
        <v>6</v>
      </c>
      <c r="C3223" s="126">
        <v>45838</v>
      </c>
      <c r="D3223" s="124">
        <v>53005011600</v>
      </c>
      <c r="E3223" s="124" t="s">
        <v>71</v>
      </c>
      <c r="F3223" s="6">
        <v>2</v>
      </c>
      <c r="G3223" s="6">
        <v>2</v>
      </c>
      <c r="H3223" s="6">
        <v>0</v>
      </c>
      <c r="I3223" s="6">
        <v>0</v>
      </c>
      <c r="J3223" s="127">
        <v>109.93</v>
      </c>
      <c r="K3223" s="127">
        <v>109.93</v>
      </c>
      <c r="L3223" s="127">
        <v>0</v>
      </c>
      <c r="M3223" s="127">
        <v>0</v>
      </c>
    </row>
    <row r="3224" spans="1:13">
      <c r="A3224" s="124">
        <v>2025</v>
      </c>
      <c r="B3224" s="124">
        <v>6</v>
      </c>
      <c r="C3224" s="126">
        <v>45838</v>
      </c>
      <c r="D3224" s="124">
        <v>53005011600</v>
      </c>
      <c r="E3224" s="124" t="s">
        <v>69</v>
      </c>
      <c r="F3224" s="6">
        <v>1</v>
      </c>
      <c r="G3224" s="6">
        <v>1</v>
      </c>
      <c r="H3224" s="6">
        <v>0</v>
      </c>
      <c r="I3224" s="6">
        <v>0</v>
      </c>
      <c r="J3224" s="127">
        <v>15541.5</v>
      </c>
      <c r="K3224" s="127">
        <v>15541.5</v>
      </c>
      <c r="L3224" s="127">
        <v>0</v>
      </c>
      <c r="M3224" s="127">
        <v>0</v>
      </c>
    </row>
    <row r="3225" spans="1:13">
      <c r="A3225" s="124">
        <v>2025</v>
      </c>
      <c r="B3225" s="124">
        <v>6</v>
      </c>
      <c r="C3225" s="126">
        <v>45838</v>
      </c>
      <c r="D3225" s="124">
        <v>53005011700</v>
      </c>
      <c r="E3225" s="124" t="s">
        <v>71</v>
      </c>
      <c r="F3225" s="6">
        <v>11</v>
      </c>
      <c r="G3225" s="6">
        <v>6</v>
      </c>
      <c r="H3225" s="6">
        <v>2</v>
      </c>
      <c r="I3225" s="6">
        <v>3</v>
      </c>
      <c r="J3225" s="127">
        <v>1260.49</v>
      </c>
      <c r="K3225" s="127">
        <v>591.12</v>
      </c>
      <c r="L3225" s="127">
        <v>357.33</v>
      </c>
      <c r="M3225" s="127">
        <v>312.04000000000002</v>
      </c>
    </row>
    <row r="3226" spans="1:13">
      <c r="A3226" s="124">
        <v>2025</v>
      </c>
      <c r="B3226" s="124">
        <v>6</v>
      </c>
      <c r="C3226" s="126">
        <v>45838</v>
      </c>
      <c r="D3226" s="124">
        <v>53005011700</v>
      </c>
      <c r="E3226" s="124" t="s">
        <v>72</v>
      </c>
      <c r="F3226" s="6">
        <v>1</v>
      </c>
      <c r="G3226" s="6">
        <v>0</v>
      </c>
      <c r="H3226" s="6">
        <v>0</v>
      </c>
      <c r="I3226" s="6">
        <v>1</v>
      </c>
      <c r="J3226" s="127">
        <v>2730.68</v>
      </c>
      <c r="K3226" s="127">
        <v>66.62</v>
      </c>
      <c r="L3226" s="127">
        <v>675.55</v>
      </c>
      <c r="M3226" s="127">
        <v>1988.51</v>
      </c>
    </row>
    <row r="3227" spans="1:13">
      <c r="A3227" s="124">
        <v>2025</v>
      </c>
      <c r="B3227" s="124">
        <v>6</v>
      </c>
      <c r="C3227" s="126">
        <v>45838</v>
      </c>
      <c r="D3227" s="124">
        <v>53005011700</v>
      </c>
      <c r="E3227" s="124" t="s">
        <v>69</v>
      </c>
      <c r="F3227" s="6">
        <v>1</v>
      </c>
      <c r="G3227" s="6">
        <v>1</v>
      </c>
      <c r="H3227" s="6">
        <v>0</v>
      </c>
      <c r="I3227" s="6">
        <v>0</v>
      </c>
      <c r="J3227" s="127">
        <v>1610.88</v>
      </c>
      <c r="K3227" s="127">
        <v>1610.88</v>
      </c>
      <c r="L3227" s="127">
        <v>0</v>
      </c>
      <c r="M3227" s="127">
        <v>0</v>
      </c>
    </row>
    <row r="3228" spans="1:13">
      <c r="A3228" s="124">
        <v>2025</v>
      </c>
      <c r="B3228" s="124">
        <v>6</v>
      </c>
      <c r="C3228" s="126">
        <v>45838</v>
      </c>
      <c r="D3228" s="124">
        <v>53005011700</v>
      </c>
      <c r="E3228" s="124" t="s">
        <v>70</v>
      </c>
      <c r="F3228" s="6">
        <v>63</v>
      </c>
      <c r="G3228" s="6">
        <v>29</v>
      </c>
      <c r="H3228" s="6">
        <v>10</v>
      </c>
      <c r="I3228" s="6">
        <v>24</v>
      </c>
      <c r="J3228" s="127">
        <v>8686.41</v>
      </c>
      <c r="K3228" s="127">
        <v>2383.7600000000002</v>
      </c>
      <c r="L3228" s="127">
        <v>1564.74</v>
      </c>
      <c r="M3228" s="127">
        <v>4737.91</v>
      </c>
    </row>
    <row r="3229" spans="1:13">
      <c r="A3229" s="124">
        <v>2025</v>
      </c>
      <c r="B3229" s="124">
        <v>6</v>
      </c>
      <c r="C3229" s="126">
        <v>45838</v>
      </c>
      <c r="D3229" s="124">
        <v>53005011800</v>
      </c>
      <c r="E3229" s="124" t="s">
        <v>71</v>
      </c>
      <c r="F3229" s="6">
        <v>1</v>
      </c>
      <c r="G3229" s="6">
        <v>1</v>
      </c>
      <c r="H3229" s="6">
        <v>0</v>
      </c>
      <c r="I3229" s="6">
        <v>0</v>
      </c>
      <c r="J3229" s="127">
        <v>125.41</v>
      </c>
      <c r="K3229" s="127">
        <v>125.41</v>
      </c>
      <c r="L3229" s="127">
        <v>0</v>
      </c>
      <c r="M3229" s="127">
        <v>0</v>
      </c>
    </row>
    <row r="3230" spans="1:13">
      <c r="A3230" s="124">
        <v>2025</v>
      </c>
      <c r="B3230" s="124">
        <v>6</v>
      </c>
      <c r="C3230" s="126">
        <v>45838</v>
      </c>
      <c r="D3230" s="124">
        <v>53005011800</v>
      </c>
      <c r="E3230" s="124" t="s">
        <v>70</v>
      </c>
      <c r="F3230" s="6">
        <v>2</v>
      </c>
      <c r="G3230" s="6">
        <v>2</v>
      </c>
      <c r="H3230" s="6">
        <v>0</v>
      </c>
      <c r="I3230" s="6">
        <v>0</v>
      </c>
      <c r="J3230" s="127">
        <v>16.079999999999998</v>
      </c>
      <c r="K3230" s="127">
        <v>16.079999999999998</v>
      </c>
      <c r="L3230" s="127">
        <v>0</v>
      </c>
      <c r="M3230" s="127">
        <v>0</v>
      </c>
    </row>
    <row r="3231" spans="1:13">
      <c r="A3231" s="124">
        <v>2025</v>
      </c>
      <c r="B3231" s="124">
        <v>6</v>
      </c>
      <c r="C3231" s="126">
        <v>45838</v>
      </c>
      <c r="D3231" s="124">
        <v>53007960700</v>
      </c>
      <c r="E3231" s="124" t="s">
        <v>71</v>
      </c>
      <c r="F3231" s="6">
        <v>1</v>
      </c>
      <c r="G3231" s="6">
        <v>0</v>
      </c>
      <c r="H3231" s="6">
        <v>0</v>
      </c>
      <c r="I3231" s="6">
        <v>1</v>
      </c>
      <c r="J3231" s="127">
        <v>474.73</v>
      </c>
      <c r="K3231" s="127">
        <v>22.84</v>
      </c>
      <c r="L3231" s="127">
        <v>34.380000000000003</v>
      </c>
      <c r="M3231" s="127">
        <v>417.51</v>
      </c>
    </row>
    <row r="3232" spans="1:13">
      <c r="A3232" s="124">
        <v>2025</v>
      </c>
      <c r="B3232" s="124">
        <v>6</v>
      </c>
      <c r="C3232" s="126">
        <v>45838</v>
      </c>
      <c r="D3232" s="124">
        <v>53007960700</v>
      </c>
      <c r="E3232" s="124" t="s">
        <v>70</v>
      </c>
      <c r="F3232" s="6">
        <v>1</v>
      </c>
      <c r="G3232" s="6">
        <v>0</v>
      </c>
      <c r="H3232" s="6">
        <v>0</v>
      </c>
      <c r="I3232" s="6">
        <v>1</v>
      </c>
      <c r="J3232" s="127">
        <v>52.23</v>
      </c>
      <c r="K3232" s="127">
        <v>5.5</v>
      </c>
      <c r="L3232" s="127">
        <v>7.2</v>
      </c>
      <c r="M3232" s="127">
        <v>39.53</v>
      </c>
    </row>
    <row r="3233" spans="1:13">
      <c r="A3233" s="124">
        <v>2025</v>
      </c>
      <c r="B3233" s="124">
        <v>6</v>
      </c>
      <c r="C3233" s="126">
        <v>45838</v>
      </c>
      <c r="D3233" s="124">
        <v>53007960801</v>
      </c>
      <c r="E3233" s="124" t="s">
        <v>70</v>
      </c>
      <c r="F3233" s="6">
        <v>2</v>
      </c>
      <c r="G3233" s="6">
        <v>1</v>
      </c>
      <c r="H3233" s="6">
        <v>0</v>
      </c>
      <c r="I3233" s="6">
        <v>1</v>
      </c>
      <c r="J3233" s="127">
        <v>134.83000000000001</v>
      </c>
      <c r="K3233" s="127">
        <v>34.99</v>
      </c>
      <c r="L3233" s="127">
        <v>48.92</v>
      </c>
      <c r="M3233" s="127">
        <v>50.92</v>
      </c>
    </row>
    <row r="3234" spans="1:13">
      <c r="A3234" s="124">
        <v>2025</v>
      </c>
      <c r="B3234" s="124">
        <v>6</v>
      </c>
      <c r="C3234" s="126">
        <v>45838</v>
      </c>
      <c r="D3234" s="124">
        <v>53007960802</v>
      </c>
      <c r="E3234" s="124" t="s">
        <v>71</v>
      </c>
      <c r="F3234" s="6">
        <v>7</v>
      </c>
      <c r="G3234" s="6">
        <v>4</v>
      </c>
      <c r="H3234" s="6">
        <v>2</v>
      </c>
      <c r="I3234" s="6">
        <v>1</v>
      </c>
      <c r="J3234" s="127">
        <v>1900.86</v>
      </c>
      <c r="K3234" s="127">
        <v>1786.95</v>
      </c>
      <c r="L3234" s="127">
        <v>44.06</v>
      </c>
      <c r="M3234" s="127">
        <v>69.849999999999994</v>
      </c>
    </row>
    <row r="3235" spans="1:13">
      <c r="A3235" s="124">
        <v>2025</v>
      </c>
      <c r="B3235" s="124">
        <v>6</v>
      </c>
      <c r="C3235" s="126">
        <v>45838</v>
      </c>
      <c r="D3235" s="124">
        <v>53007960802</v>
      </c>
      <c r="E3235" s="124" t="s">
        <v>70</v>
      </c>
      <c r="F3235" s="6">
        <v>16</v>
      </c>
      <c r="G3235" s="6">
        <v>4</v>
      </c>
      <c r="H3235" s="6">
        <v>5</v>
      </c>
      <c r="I3235" s="6">
        <v>7</v>
      </c>
      <c r="J3235" s="127">
        <v>1333.79</v>
      </c>
      <c r="K3235" s="127">
        <v>340.08</v>
      </c>
      <c r="L3235" s="127">
        <v>550.29</v>
      </c>
      <c r="M3235" s="127">
        <v>443.42</v>
      </c>
    </row>
    <row r="3236" spans="1:13">
      <c r="A3236" s="124">
        <v>2025</v>
      </c>
      <c r="B3236" s="124">
        <v>6</v>
      </c>
      <c r="C3236" s="126">
        <v>45838</v>
      </c>
      <c r="D3236" s="124">
        <v>53007961000</v>
      </c>
      <c r="E3236" s="124" t="s">
        <v>71</v>
      </c>
      <c r="F3236" s="6">
        <v>10</v>
      </c>
      <c r="G3236" s="6">
        <v>3</v>
      </c>
      <c r="H3236" s="6">
        <v>6</v>
      </c>
      <c r="I3236" s="6">
        <v>1</v>
      </c>
      <c r="J3236" s="127">
        <v>15295.18</v>
      </c>
      <c r="K3236" s="127">
        <v>2675.82</v>
      </c>
      <c r="L3236" s="127">
        <v>3183.63</v>
      </c>
      <c r="M3236" s="127">
        <v>9435.73</v>
      </c>
    </row>
    <row r="3237" spans="1:13">
      <c r="A3237" s="124">
        <v>2025</v>
      </c>
      <c r="B3237" s="124">
        <v>6</v>
      </c>
      <c r="C3237" s="126">
        <v>45838</v>
      </c>
      <c r="D3237" s="124">
        <v>53007961000</v>
      </c>
      <c r="E3237" s="124" t="s">
        <v>70</v>
      </c>
      <c r="F3237" s="6">
        <v>19</v>
      </c>
      <c r="G3237" s="6">
        <v>5</v>
      </c>
      <c r="H3237" s="6">
        <v>4</v>
      </c>
      <c r="I3237" s="6">
        <v>10</v>
      </c>
      <c r="J3237" s="127">
        <v>1788.59</v>
      </c>
      <c r="K3237" s="127">
        <v>295.73</v>
      </c>
      <c r="L3237" s="127">
        <v>425.4</v>
      </c>
      <c r="M3237" s="127">
        <v>1067.46</v>
      </c>
    </row>
    <row r="3238" spans="1:13">
      <c r="A3238" s="124">
        <v>2025</v>
      </c>
      <c r="B3238" s="124">
        <v>6</v>
      </c>
      <c r="C3238" s="126">
        <v>45838</v>
      </c>
      <c r="D3238" s="124">
        <v>53007961100</v>
      </c>
      <c r="E3238" s="124" t="s">
        <v>71</v>
      </c>
      <c r="F3238" s="6">
        <v>1</v>
      </c>
      <c r="G3238" s="6">
        <v>0</v>
      </c>
      <c r="H3238" s="6">
        <v>0</v>
      </c>
      <c r="I3238" s="6">
        <v>1</v>
      </c>
      <c r="J3238" s="127">
        <v>2154.39</v>
      </c>
      <c r="K3238" s="127">
        <v>21.2</v>
      </c>
      <c r="L3238" s="127">
        <v>21.2</v>
      </c>
      <c r="M3238" s="127">
        <v>2111.9899999999998</v>
      </c>
    </row>
    <row r="3239" spans="1:13">
      <c r="A3239" s="124">
        <v>2025</v>
      </c>
      <c r="B3239" s="124">
        <v>6</v>
      </c>
      <c r="C3239" s="126">
        <v>45838</v>
      </c>
      <c r="D3239" s="124">
        <v>53007961100</v>
      </c>
      <c r="E3239" s="124" t="s">
        <v>70</v>
      </c>
      <c r="F3239" s="6">
        <v>16</v>
      </c>
      <c r="G3239" s="6">
        <v>5</v>
      </c>
      <c r="H3239" s="6">
        <v>3</v>
      </c>
      <c r="I3239" s="6">
        <v>8</v>
      </c>
      <c r="J3239" s="127">
        <v>938.89</v>
      </c>
      <c r="K3239" s="127">
        <v>227.38</v>
      </c>
      <c r="L3239" s="127">
        <v>189.57</v>
      </c>
      <c r="M3239" s="127">
        <v>521.94000000000005</v>
      </c>
    </row>
    <row r="3240" spans="1:13">
      <c r="A3240" s="124">
        <v>2025</v>
      </c>
      <c r="B3240" s="124">
        <v>6</v>
      </c>
      <c r="C3240" s="126">
        <v>45838</v>
      </c>
      <c r="D3240" s="124">
        <v>53007961301</v>
      </c>
      <c r="E3240" s="124" t="s">
        <v>70</v>
      </c>
      <c r="F3240" s="6">
        <v>5</v>
      </c>
      <c r="G3240" s="6">
        <v>2</v>
      </c>
      <c r="H3240" s="6">
        <v>0</v>
      </c>
      <c r="I3240" s="6">
        <v>3</v>
      </c>
      <c r="J3240" s="127">
        <v>520.28</v>
      </c>
      <c r="K3240" s="127">
        <v>48.56</v>
      </c>
      <c r="L3240" s="127">
        <v>104.79</v>
      </c>
      <c r="M3240" s="127">
        <v>366.93</v>
      </c>
    </row>
    <row r="3241" spans="1:13">
      <c r="A3241" s="124">
        <v>2025</v>
      </c>
      <c r="B3241" s="124">
        <v>6</v>
      </c>
      <c r="C3241" s="126">
        <v>45838</v>
      </c>
      <c r="D3241" s="124">
        <v>53007961302</v>
      </c>
      <c r="E3241" s="124" t="s">
        <v>71</v>
      </c>
      <c r="F3241" s="6">
        <v>1</v>
      </c>
      <c r="G3241" s="6">
        <v>1</v>
      </c>
      <c r="H3241" s="6">
        <v>0</v>
      </c>
      <c r="I3241" s="6">
        <v>0</v>
      </c>
      <c r="J3241" s="127">
        <v>1927.02</v>
      </c>
      <c r="K3241" s="127">
        <v>1927.02</v>
      </c>
      <c r="L3241" s="127">
        <v>0</v>
      </c>
      <c r="M3241" s="127">
        <v>0</v>
      </c>
    </row>
    <row r="3242" spans="1:13">
      <c r="A3242" s="124">
        <v>2025</v>
      </c>
      <c r="B3242" s="124">
        <v>6</v>
      </c>
      <c r="C3242" s="126">
        <v>45838</v>
      </c>
      <c r="D3242" s="124">
        <v>53007961302</v>
      </c>
      <c r="E3242" s="124" t="s">
        <v>70</v>
      </c>
      <c r="F3242" s="6">
        <v>15</v>
      </c>
      <c r="G3242" s="6">
        <v>9</v>
      </c>
      <c r="H3242" s="6">
        <v>2</v>
      </c>
      <c r="I3242" s="6">
        <v>4</v>
      </c>
      <c r="J3242" s="127">
        <v>952.89</v>
      </c>
      <c r="K3242" s="127">
        <v>409.88</v>
      </c>
      <c r="L3242" s="127">
        <v>219.72</v>
      </c>
      <c r="M3242" s="127">
        <v>323.29000000000002</v>
      </c>
    </row>
    <row r="3243" spans="1:13">
      <c r="A3243" s="124">
        <v>2025</v>
      </c>
      <c r="B3243" s="124">
        <v>6</v>
      </c>
      <c r="C3243" s="126">
        <v>45838</v>
      </c>
      <c r="D3243" s="124">
        <v>53011040201</v>
      </c>
      <c r="E3243" s="124" t="s">
        <v>70</v>
      </c>
      <c r="F3243" s="6">
        <v>1</v>
      </c>
      <c r="G3243" s="6">
        <v>1</v>
      </c>
      <c r="H3243" s="6">
        <v>0</v>
      </c>
      <c r="I3243" s="6">
        <v>0</v>
      </c>
      <c r="J3243" s="127">
        <v>0.7</v>
      </c>
      <c r="K3243" s="127">
        <v>0.7</v>
      </c>
      <c r="L3243" s="127">
        <v>0</v>
      </c>
      <c r="M3243" s="127">
        <v>0</v>
      </c>
    </row>
    <row r="3244" spans="1:13">
      <c r="A3244" s="124">
        <v>2025</v>
      </c>
      <c r="B3244" s="124">
        <v>6</v>
      </c>
      <c r="C3244" s="126">
        <v>45838</v>
      </c>
      <c r="D3244" s="124">
        <v>53015000300</v>
      </c>
      <c r="E3244" s="124" t="s">
        <v>71</v>
      </c>
      <c r="F3244" s="6">
        <v>8</v>
      </c>
      <c r="G3244" s="6">
        <v>4</v>
      </c>
      <c r="H3244" s="6">
        <v>3</v>
      </c>
      <c r="I3244" s="6">
        <v>1</v>
      </c>
      <c r="J3244" s="127">
        <v>1047.0999999999999</v>
      </c>
      <c r="K3244" s="127">
        <v>300.86</v>
      </c>
      <c r="L3244" s="127">
        <v>281.36</v>
      </c>
      <c r="M3244" s="127">
        <v>464.88</v>
      </c>
    </row>
    <row r="3245" spans="1:13">
      <c r="A3245" s="124">
        <v>2025</v>
      </c>
      <c r="B3245" s="124">
        <v>6</v>
      </c>
      <c r="C3245" s="126">
        <v>45838</v>
      </c>
      <c r="D3245" s="124">
        <v>53015000300</v>
      </c>
      <c r="E3245" s="124" t="s">
        <v>70</v>
      </c>
      <c r="F3245" s="6">
        <v>2</v>
      </c>
      <c r="G3245" s="6">
        <v>1</v>
      </c>
      <c r="H3245" s="6">
        <v>1</v>
      </c>
      <c r="I3245" s="6">
        <v>0</v>
      </c>
      <c r="J3245" s="127">
        <v>115.88</v>
      </c>
      <c r="K3245" s="127">
        <v>72.23</v>
      </c>
      <c r="L3245" s="127">
        <v>43.65</v>
      </c>
      <c r="M3245" s="127">
        <v>0</v>
      </c>
    </row>
    <row r="3246" spans="1:13">
      <c r="A3246" s="124">
        <v>2025</v>
      </c>
      <c r="B3246" s="124">
        <v>6</v>
      </c>
      <c r="C3246" s="126">
        <v>45838</v>
      </c>
      <c r="D3246" s="124">
        <v>53015000400</v>
      </c>
      <c r="E3246" s="124" t="s">
        <v>71</v>
      </c>
      <c r="F3246" s="6">
        <v>2</v>
      </c>
      <c r="G3246" s="6">
        <v>1</v>
      </c>
      <c r="H3246" s="6">
        <v>1</v>
      </c>
      <c r="I3246" s="6">
        <v>0</v>
      </c>
      <c r="J3246" s="127">
        <v>331.97</v>
      </c>
      <c r="K3246" s="127">
        <v>167.59</v>
      </c>
      <c r="L3246" s="127">
        <v>164.38</v>
      </c>
      <c r="M3246" s="127">
        <v>0</v>
      </c>
    </row>
    <row r="3247" spans="1:13">
      <c r="A3247" s="124">
        <v>2025</v>
      </c>
      <c r="B3247" s="124">
        <v>6</v>
      </c>
      <c r="C3247" s="126">
        <v>45838</v>
      </c>
      <c r="D3247" s="124">
        <v>53015000400</v>
      </c>
      <c r="E3247" s="124" t="s">
        <v>70</v>
      </c>
      <c r="F3247" s="6">
        <v>17</v>
      </c>
      <c r="G3247" s="6">
        <v>7</v>
      </c>
      <c r="H3247" s="6">
        <v>4</v>
      </c>
      <c r="I3247" s="6">
        <v>6</v>
      </c>
      <c r="J3247" s="127">
        <v>5470.16</v>
      </c>
      <c r="K3247" s="127">
        <v>3378.9</v>
      </c>
      <c r="L3247" s="127">
        <v>601.97</v>
      </c>
      <c r="M3247" s="127">
        <v>1489.29</v>
      </c>
    </row>
    <row r="3248" spans="1:13">
      <c r="A3248" s="124">
        <v>2025</v>
      </c>
      <c r="B3248" s="124">
        <v>6</v>
      </c>
      <c r="C3248" s="126">
        <v>45838</v>
      </c>
      <c r="D3248" s="124">
        <v>53015000501</v>
      </c>
      <c r="E3248" s="124" t="s">
        <v>70</v>
      </c>
      <c r="F3248" s="6">
        <v>13</v>
      </c>
      <c r="G3248" s="6">
        <v>5</v>
      </c>
      <c r="H3248" s="6">
        <v>2</v>
      </c>
      <c r="I3248" s="6">
        <v>6</v>
      </c>
      <c r="J3248" s="127">
        <v>1261.78</v>
      </c>
      <c r="K3248" s="127">
        <v>335.55</v>
      </c>
      <c r="L3248" s="127">
        <v>325.37</v>
      </c>
      <c r="M3248" s="127">
        <v>600.86</v>
      </c>
    </row>
    <row r="3249" spans="1:13">
      <c r="A3249" s="124">
        <v>2025</v>
      </c>
      <c r="B3249" s="124">
        <v>6</v>
      </c>
      <c r="C3249" s="126">
        <v>45838</v>
      </c>
      <c r="D3249" s="124">
        <v>53015000502</v>
      </c>
      <c r="E3249" s="124" t="s">
        <v>70</v>
      </c>
      <c r="F3249" s="6">
        <v>7</v>
      </c>
      <c r="G3249" s="6">
        <v>2</v>
      </c>
      <c r="H3249" s="6">
        <v>2</v>
      </c>
      <c r="I3249" s="6">
        <v>3</v>
      </c>
      <c r="J3249" s="127">
        <v>780</v>
      </c>
      <c r="K3249" s="127">
        <v>223.02</v>
      </c>
      <c r="L3249" s="127">
        <v>318.45</v>
      </c>
      <c r="M3249" s="127">
        <v>238.53</v>
      </c>
    </row>
    <row r="3250" spans="1:13">
      <c r="A3250" s="124">
        <v>2025</v>
      </c>
      <c r="B3250" s="124">
        <v>6</v>
      </c>
      <c r="C3250" s="126">
        <v>45838</v>
      </c>
      <c r="D3250" s="124">
        <v>53015000601</v>
      </c>
      <c r="E3250" s="124" t="s">
        <v>70</v>
      </c>
      <c r="F3250" s="6">
        <v>2</v>
      </c>
      <c r="G3250" s="6">
        <v>0</v>
      </c>
      <c r="H3250" s="6">
        <v>1</v>
      </c>
      <c r="I3250" s="6">
        <v>1</v>
      </c>
      <c r="J3250" s="127">
        <v>324.27999999999997</v>
      </c>
      <c r="K3250" s="127">
        <v>187.41</v>
      </c>
      <c r="L3250" s="127">
        <v>69.42</v>
      </c>
      <c r="M3250" s="127">
        <v>67.45</v>
      </c>
    </row>
    <row r="3251" spans="1:13">
      <c r="A3251" s="124">
        <v>2025</v>
      </c>
      <c r="B3251" s="124">
        <v>6</v>
      </c>
      <c r="C3251" s="126">
        <v>45838</v>
      </c>
      <c r="D3251" s="124">
        <v>53015000602</v>
      </c>
      <c r="E3251" s="124" t="s">
        <v>70</v>
      </c>
      <c r="F3251" s="6">
        <v>16</v>
      </c>
      <c r="G3251" s="6">
        <v>7</v>
      </c>
      <c r="H3251" s="6">
        <v>4</v>
      </c>
      <c r="I3251" s="6">
        <v>5</v>
      </c>
      <c r="J3251" s="127">
        <v>1706.63</v>
      </c>
      <c r="K3251" s="127">
        <v>680.94</v>
      </c>
      <c r="L3251" s="127">
        <v>679.25</v>
      </c>
      <c r="M3251" s="127">
        <v>346.44</v>
      </c>
    </row>
    <row r="3252" spans="1:13">
      <c r="A3252" s="124">
        <v>2025</v>
      </c>
      <c r="B3252" s="124">
        <v>6</v>
      </c>
      <c r="C3252" s="126">
        <v>45838</v>
      </c>
      <c r="D3252" s="124">
        <v>53015000702</v>
      </c>
      <c r="E3252" s="124" t="s">
        <v>71</v>
      </c>
      <c r="F3252" s="6">
        <v>1</v>
      </c>
      <c r="G3252" s="6">
        <v>0</v>
      </c>
      <c r="H3252" s="6">
        <v>1</v>
      </c>
      <c r="I3252" s="6">
        <v>0</v>
      </c>
      <c r="J3252" s="127">
        <v>589.22</v>
      </c>
      <c r="K3252" s="127">
        <v>199.08</v>
      </c>
      <c r="L3252" s="127">
        <v>390.14</v>
      </c>
      <c r="M3252" s="127">
        <v>0</v>
      </c>
    </row>
    <row r="3253" spans="1:13">
      <c r="A3253" s="124">
        <v>2025</v>
      </c>
      <c r="B3253" s="124">
        <v>6</v>
      </c>
      <c r="C3253" s="126">
        <v>45838</v>
      </c>
      <c r="D3253" s="124">
        <v>53015000702</v>
      </c>
      <c r="E3253" s="124" t="s">
        <v>70</v>
      </c>
      <c r="F3253" s="6">
        <v>9</v>
      </c>
      <c r="G3253" s="6">
        <v>5</v>
      </c>
      <c r="H3253" s="6">
        <v>1</v>
      </c>
      <c r="I3253" s="6">
        <v>3</v>
      </c>
      <c r="J3253" s="127">
        <v>1131.58</v>
      </c>
      <c r="K3253" s="127">
        <v>369.81</v>
      </c>
      <c r="L3253" s="127">
        <v>315.27</v>
      </c>
      <c r="M3253" s="127">
        <v>446.5</v>
      </c>
    </row>
    <row r="3254" spans="1:13">
      <c r="A3254" s="124">
        <v>2025</v>
      </c>
      <c r="B3254" s="124">
        <v>6</v>
      </c>
      <c r="C3254" s="126">
        <v>45838</v>
      </c>
      <c r="D3254" s="124">
        <v>53015000703</v>
      </c>
      <c r="E3254" s="124" t="s">
        <v>70</v>
      </c>
      <c r="F3254" s="6">
        <v>3</v>
      </c>
      <c r="G3254" s="6">
        <v>1</v>
      </c>
      <c r="H3254" s="6">
        <v>2</v>
      </c>
      <c r="I3254" s="6">
        <v>0</v>
      </c>
      <c r="J3254" s="127">
        <v>65.89</v>
      </c>
      <c r="K3254" s="127">
        <v>48.11</v>
      </c>
      <c r="L3254" s="127">
        <v>17.78</v>
      </c>
      <c r="M3254" s="127">
        <v>0</v>
      </c>
    </row>
    <row r="3255" spans="1:13">
      <c r="A3255" s="124">
        <v>2025</v>
      </c>
      <c r="B3255" s="124">
        <v>6</v>
      </c>
      <c r="C3255" s="126">
        <v>45838</v>
      </c>
      <c r="D3255" s="124">
        <v>53015000800</v>
      </c>
      <c r="E3255" s="124" t="s">
        <v>70</v>
      </c>
      <c r="F3255" s="6">
        <v>20</v>
      </c>
      <c r="G3255" s="6">
        <v>6</v>
      </c>
      <c r="H3255" s="6">
        <v>10</v>
      </c>
      <c r="I3255" s="6">
        <v>4</v>
      </c>
      <c r="J3255" s="127">
        <v>2649.37</v>
      </c>
      <c r="K3255" s="127">
        <v>975.93</v>
      </c>
      <c r="L3255" s="127">
        <v>901.37</v>
      </c>
      <c r="M3255" s="127">
        <v>772.07</v>
      </c>
    </row>
    <row r="3256" spans="1:13">
      <c r="A3256" s="124">
        <v>2025</v>
      </c>
      <c r="B3256" s="124">
        <v>6</v>
      </c>
      <c r="C3256" s="126">
        <v>45838</v>
      </c>
      <c r="D3256" s="124">
        <v>53015000900</v>
      </c>
      <c r="E3256" s="124" t="s">
        <v>72</v>
      </c>
      <c r="F3256" s="6">
        <v>1</v>
      </c>
      <c r="G3256" s="6">
        <v>1</v>
      </c>
      <c r="H3256" s="6">
        <v>0</v>
      </c>
      <c r="I3256" s="6">
        <v>0</v>
      </c>
      <c r="J3256" s="127">
        <v>1545.61</v>
      </c>
      <c r="K3256" s="127">
        <v>1545.61</v>
      </c>
      <c r="L3256" s="127">
        <v>0</v>
      </c>
      <c r="M3256" s="127">
        <v>0</v>
      </c>
    </row>
    <row r="3257" spans="1:13">
      <c r="A3257" s="124">
        <v>2025</v>
      </c>
      <c r="B3257" s="124">
        <v>6</v>
      </c>
      <c r="C3257" s="126">
        <v>45838</v>
      </c>
      <c r="D3257" s="124">
        <v>53015000900</v>
      </c>
      <c r="E3257" s="124" t="s">
        <v>70</v>
      </c>
      <c r="F3257" s="6">
        <v>7</v>
      </c>
      <c r="G3257" s="6">
        <v>3</v>
      </c>
      <c r="H3257" s="6">
        <v>0</v>
      </c>
      <c r="I3257" s="6">
        <v>4</v>
      </c>
      <c r="J3257" s="127">
        <v>1762.28</v>
      </c>
      <c r="K3257" s="127">
        <v>508.83</v>
      </c>
      <c r="L3257" s="127">
        <v>343.77</v>
      </c>
      <c r="M3257" s="127">
        <v>909.68</v>
      </c>
    </row>
    <row r="3258" spans="1:13">
      <c r="A3258" s="124">
        <v>2025</v>
      </c>
      <c r="B3258" s="124">
        <v>6</v>
      </c>
      <c r="C3258" s="126">
        <v>45838</v>
      </c>
      <c r="D3258" s="124">
        <v>53015001000</v>
      </c>
      <c r="E3258" s="124" t="s">
        <v>71</v>
      </c>
      <c r="F3258" s="6">
        <v>9</v>
      </c>
      <c r="G3258" s="6">
        <v>4</v>
      </c>
      <c r="H3258" s="6">
        <v>3</v>
      </c>
      <c r="I3258" s="6">
        <v>2</v>
      </c>
      <c r="J3258" s="127">
        <v>6895.23</v>
      </c>
      <c r="K3258" s="127">
        <v>3923.23</v>
      </c>
      <c r="L3258" s="127">
        <v>2246.21</v>
      </c>
      <c r="M3258" s="127">
        <v>725.79</v>
      </c>
    </row>
    <row r="3259" spans="1:13">
      <c r="A3259" s="124">
        <v>2025</v>
      </c>
      <c r="B3259" s="124">
        <v>6</v>
      </c>
      <c r="C3259" s="126">
        <v>45838</v>
      </c>
      <c r="D3259" s="124">
        <v>53015001000</v>
      </c>
      <c r="E3259" s="124" t="s">
        <v>70</v>
      </c>
      <c r="F3259" s="6">
        <v>5</v>
      </c>
      <c r="G3259" s="6">
        <v>3</v>
      </c>
      <c r="H3259" s="6">
        <v>1</v>
      </c>
      <c r="I3259" s="6">
        <v>1</v>
      </c>
      <c r="J3259" s="127">
        <v>164.33</v>
      </c>
      <c r="K3259" s="127">
        <v>116.53</v>
      </c>
      <c r="L3259" s="127">
        <v>25.44</v>
      </c>
      <c r="M3259" s="127">
        <v>22.36</v>
      </c>
    </row>
    <row r="3260" spans="1:13">
      <c r="A3260" s="124">
        <v>2025</v>
      </c>
      <c r="B3260" s="124">
        <v>6</v>
      </c>
      <c r="C3260" s="126">
        <v>45838</v>
      </c>
      <c r="D3260" s="124">
        <v>53015001100</v>
      </c>
      <c r="E3260" s="124" t="s">
        <v>71</v>
      </c>
      <c r="F3260" s="6">
        <v>5</v>
      </c>
      <c r="G3260" s="6">
        <v>4</v>
      </c>
      <c r="H3260" s="6">
        <v>0</v>
      </c>
      <c r="I3260" s="6">
        <v>1</v>
      </c>
      <c r="J3260" s="127">
        <v>1081.74</v>
      </c>
      <c r="K3260" s="127">
        <v>617.39</v>
      </c>
      <c r="L3260" s="127">
        <v>146.88999999999999</v>
      </c>
      <c r="M3260" s="127">
        <v>317.45999999999998</v>
      </c>
    </row>
    <row r="3261" spans="1:13">
      <c r="A3261" s="124">
        <v>2025</v>
      </c>
      <c r="B3261" s="124">
        <v>6</v>
      </c>
      <c r="C3261" s="126">
        <v>45838</v>
      </c>
      <c r="D3261" s="124">
        <v>53015001100</v>
      </c>
      <c r="E3261" s="124" t="s">
        <v>72</v>
      </c>
      <c r="F3261" s="6">
        <v>1</v>
      </c>
      <c r="G3261" s="6">
        <v>1</v>
      </c>
      <c r="H3261" s="6">
        <v>0</v>
      </c>
      <c r="I3261" s="6">
        <v>0</v>
      </c>
      <c r="J3261" s="127">
        <v>607.04999999999995</v>
      </c>
      <c r="K3261" s="127">
        <v>607.04999999999995</v>
      </c>
      <c r="L3261" s="127">
        <v>0</v>
      </c>
      <c r="M3261" s="127">
        <v>0</v>
      </c>
    </row>
    <row r="3262" spans="1:13">
      <c r="A3262" s="124">
        <v>2025</v>
      </c>
      <c r="B3262" s="124">
        <v>6</v>
      </c>
      <c r="C3262" s="126">
        <v>45838</v>
      </c>
      <c r="D3262" s="124">
        <v>53015001100</v>
      </c>
      <c r="E3262" s="124" t="s">
        <v>69</v>
      </c>
      <c r="F3262" s="6">
        <v>1</v>
      </c>
      <c r="G3262" s="6">
        <v>0</v>
      </c>
      <c r="H3262" s="6">
        <v>0</v>
      </c>
      <c r="I3262" s="6">
        <v>1</v>
      </c>
      <c r="J3262" s="127">
        <v>909.58</v>
      </c>
      <c r="K3262" s="127">
        <v>301.81</v>
      </c>
      <c r="L3262" s="127">
        <v>570.84</v>
      </c>
      <c r="M3262" s="127">
        <v>36.93</v>
      </c>
    </row>
    <row r="3263" spans="1:13">
      <c r="A3263" s="124">
        <v>2025</v>
      </c>
      <c r="B3263" s="124">
        <v>6</v>
      </c>
      <c r="C3263" s="126">
        <v>45838</v>
      </c>
      <c r="D3263" s="124">
        <v>53015001100</v>
      </c>
      <c r="E3263" s="124" t="s">
        <v>70</v>
      </c>
      <c r="F3263" s="6">
        <v>36</v>
      </c>
      <c r="G3263" s="6">
        <v>19</v>
      </c>
      <c r="H3263" s="6">
        <v>5</v>
      </c>
      <c r="I3263" s="6">
        <v>12</v>
      </c>
      <c r="J3263" s="127">
        <v>4096.2</v>
      </c>
      <c r="K3263" s="127">
        <v>1093.54</v>
      </c>
      <c r="L3263" s="127">
        <v>948.12</v>
      </c>
      <c r="M3263" s="127">
        <v>2054.54</v>
      </c>
    </row>
    <row r="3264" spans="1:13">
      <c r="A3264" s="124">
        <v>2025</v>
      </c>
      <c r="B3264" s="124">
        <v>6</v>
      </c>
      <c r="C3264" s="126">
        <v>45838</v>
      </c>
      <c r="D3264" s="124">
        <v>53015001200</v>
      </c>
      <c r="E3264" s="124" t="s">
        <v>71</v>
      </c>
      <c r="F3264" s="6">
        <v>2</v>
      </c>
      <c r="G3264" s="6">
        <v>1</v>
      </c>
      <c r="H3264" s="6">
        <v>1</v>
      </c>
      <c r="I3264" s="6">
        <v>0</v>
      </c>
      <c r="J3264" s="127">
        <v>3185.07</v>
      </c>
      <c r="K3264" s="127">
        <v>2102.5500000000002</v>
      </c>
      <c r="L3264" s="127">
        <v>1082.52</v>
      </c>
      <c r="M3264" s="127">
        <v>0</v>
      </c>
    </row>
    <row r="3265" spans="1:13">
      <c r="A3265" s="124">
        <v>2025</v>
      </c>
      <c r="B3265" s="124">
        <v>6</v>
      </c>
      <c r="C3265" s="126">
        <v>45838</v>
      </c>
      <c r="D3265" s="124">
        <v>53015001200</v>
      </c>
      <c r="E3265" s="124" t="s">
        <v>72</v>
      </c>
      <c r="F3265" s="6">
        <v>2</v>
      </c>
      <c r="G3265" s="6">
        <v>2</v>
      </c>
      <c r="H3265" s="6">
        <v>0</v>
      </c>
      <c r="I3265" s="6">
        <v>0</v>
      </c>
      <c r="J3265" s="127">
        <v>10957.71</v>
      </c>
      <c r="K3265" s="127">
        <v>10957.71</v>
      </c>
      <c r="L3265" s="127">
        <v>0</v>
      </c>
      <c r="M3265" s="127">
        <v>0</v>
      </c>
    </row>
    <row r="3266" spans="1:13">
      <c r="A3266" s="124">
        <v>2025</v>
      </c>
      <c r="B3266" s="124">
        <v>6</v>
      </c>
      <c r="C3266" s="126">
        <v>45838</v>
      </c>
      <c r="D3266" s="124">
        <v>53015001200</v>
      </c>
      <c r="E3266" s="124" t="s">
        <v>70</v>
      </c>
      <c r="F3266" s="6">
        <v>14</v>
      </c>
      <c r="G3266" s="6">
        <v>7</v>
      </c>
      <c r="H3266" s="6">
        <v>5</v>
      </c>
      <c r="I3266" s="6">
        <v>2</v>
      </c>
      <c r="J3266" s="127">
        <v>979.91</v>
      </c>
      <c r="K3266" s="127">
        <v>534.44000000000005</v>
      </c>
      <c r="L3266" s="127">
        <v>336.83</v>
      </c>
      <c r="M3266" s="127">
        <v>108.64</v>
      </c>
    </row>
    <row r="3267" spans="1:13">
      <c r="A3267" s="124">
        <v>2025</v>
      </c>
      <c r="B3267" s="124">
        <v>6</v>
      </c>
      <c r="C3267" s="126">
        <v>45838</v>
      </c>
      <c r="D3267" s="124">
        <v>53015001300</v>
      </c>
      <c r="E3267" s="124" t="s">
        <v>71</v>
      </c>
      <c r="F3267" s="6">
        <v>2</v>
      </c>
      <c r="G3267" s="6">
        <v>1</v>
      </c>
      <c r="H3267" s="6">
        <v>1</v>
      </c>
      <c r="I3267" s="6">
        <v>0</v>
      </c>
      <c r="J3267" s="127">
        <v>354.28</v>
      </c>
      <c r="K3267" s="127">
        <v>315.68</v>
      </c>
      <c r="L3267" s="127">
        <v>38.6</v>
      </c>
      <c r="M3267" s="127">
        <v>0</v>
      </c>
    </row>
    <row r="3268" spans="1:13">
      <c r="A3268" s="124">
        <v>2025</v>
      </c>
      <c r="B3268" s="124">
        <v>6</v>
      </c>
      <c r="C3268" s="126">
        <v>45838</v>
      </c>
      <c r="D3268" s="124">
        <v>53015001300</v>
      </c>
      <c r="E3268" s="124" t="s">
        <v>72</v>
      </c>
      <c r="F3268" s="6">
        <v>3</v>
      </c>
      <c r="G3268" s="6">
        <v>2</v>
      </c>
      <c r="H3268" s="6">
        <v>1</v>
      </c>
      <c r="I3268" s="6">
        <v>0</v>
      </c>
      <c r="J3268" s="127">
        <v>3565.79</v>
      </c>
      <c r="K3268" s="127">
        <v>3565.78</v>
      </c>
      <c r="L3268" s="127">
        <v>0.01</v>
      </c>
      <c r="M3268" s="127">
        <v>0</v>
      </c>
    </row>
    <row r="3269" spans="1:13">
      <c r="A3269" s="124">
        <v>2025</v>
      </c>
      <c r="B3269" s="124">
        <v>6</v>
      </c>
      <c r="C3269" s="126">
        <v>45838</v>
      </c>
      <c r="D3269" s="124">
        <v>53015001300</v>
      </c>
      <c r="E3269" s="124" t="s">
        <v>70</v>
      </c>
      <c r="F3269" s="6">
        <v>6</v>
      </c>
      <c r="G3269" s="6">
        <v>2</v>
      </c>
      <c r="H3269" s="6">
        <v>2</v>
      </c>
      <c r="I3269" s="6">
        <v>2</v>
      </c>
      <c r="J3269" s="127">
        <v>727.13</v>
      </c>
      <c r="K3269" s="127">
        <v>189.48</v>
      </c>
      <c r="L3269" s="127">
        <v>414</v>
      </c>
      <c r="M3269" s="127">
        <v>123.65</v>
      </c>
    </row>
    <row r="3270" spans="1:13">
      <c r="A3270" s="124">
        <v>2025</v>
      </c>
      <c r="B3270" s="124">
        <v>6</v>
      </c>
      <c r="C3270" s="126">
        <v>45838</v>
      </c>
      <c r="D3270" s="124">
        <v>53015001502</v>
      </c>
      <c r="E3270" s="124" t="s">
        <v>71</v>
      </c>
      <c r="F3270" s="6">
        <v>19</v>
      </c>
      <c r="G3270" s="6">
        <v>10</v>
      </c>
      <c r="H3270" s="6">
        <v>6</v>
      </c>
      <c r="I3270" s="6">
        <v>3</v>
      </c>
      <c r="J3270" s="127">
        <v>3618</v>
      </c>
      <c r="K3270" s="127">
        <v>1899.38</v>
      </c>
      <c r="L3270" s="127">
        <v>1342.93</v>
      </c>
      <c r="M3270" s="127">
        <v>375.69</v>
      </c>
    </row>
    <row r="3271" spans="1:13">
      <c r="A3271" s="124">
        <v>2025</v>
      </c>
      <c r="B3271" s="124">
        <v>6</v>
      </c>
      <c r="C3271" s="126">
        <v>45838</v>
      </c>
      <c r="D3271" s="124">
        <v>53015001502</v>
      </c>
      <c r="E3271" s="124" t="s">
        <v>69</v>
      </c>
      <c r="F3271" s="6">
        <v>3</v>
      </c>
      <c r="G3271" s="6">
        <v>3</v>
      </c>
      <c r="H3271" s="6">
        <v>0</v>
      </c>
      <c r="I3271" s="6">
        <v>0</v>
      </c>
      <c r="J3271" s="127">
        <v>952.7</v>
      </c>
      <c r="K3271" s="127">
        <v>952.7</v>
      </c>
      <c r="L3271" s="127">
        <v>0</v>
      </c>
      <c r="M3271" s="127">
        <v>0</v>
      </c>
    </row>
    <row r="3272" spans="1:13">
      <c r="A3272" s="124">
        <v>2025</v>
      </c>
      <c r="B3272" s="124">
        <v>6</v>
      </c>
      <c r="C3272" s="126">
        <v>45838</v>
      </c>
      <c r="D3272" s="124">
        <v>53015001502</v>
      </c>
      <c r="E3272" s="124" t="s">
        <v>70</v>
      </c>
      <c r="F3272" s="6">
        <v>110</v>
      </c>
      <c r="G3272" s="6">
        <v>58</v>
      </c>
      <c r="H3272" s="6">
        <v>24</v>
      </c>
      <c r="I3272" s="6">
        <v>28</v>
      </c>
      <c r="J3272" s="127">
        <v>14068.41</v>
      </c>
      <c r="K3272" s="127">
        <v>5054.87</v>
      </c>
      <c r="L3272" s="127">
        <v>4304.2</v>
      </c>
      <c r="M3272" s="127">
        <v>4709.34</v>
      </c>
    </row>
    <row r="3273" spans="1:13">
      <c r="A3273" s="124">
        <v>2025</v>
      </c>
      <c r="B3273" s="124">
        <v>6</v>
      </c>
      <c r="C3273" s="126">
        <v>45838</v>
      </c>
      <c r="D3273" s="124">
        <v>53015001600</v>
      </c>
      <c r="E3273" s="124" t="s">
        <v>71</v>
      </c>
      <c r="F3273" s="6">
        <v>8</v>
      </c>
      <c r="G3273" s="6">
        <v>6</v>
      </c>
      <c r="H3273" s="6">
        <v>2</v>
      </c>
      <c r="I3273" s="6">
        <v>0</v>
      </c>
      <c r="J3273" s="127">
        <v>1905.58</v>
      </c>
      <c r="K3273" s="127">
        <v>1900.69</v>
      </c>
      <c r="L3273" s="127">
        <v>4.8899999999999997</v>
      </c>
      <c r="M3273" s="127">
        <v>0</v>
      </c>
    </row>
    <row r="3274" spans="1:13">
      <c r="A3274" s="124">
        <v>2025</v>
      </c>
      <c r="B3274" s="124">
        <v>6</v>
      </c>
      <c r="C3274" s="126">
        <v>45838</v>
      </c>
      <c r="D3274" s="124">
        <v>53015001600</v>
      </c>
      <c r="E3274" s="124" t="s">
        <v>72</v>
      </c>
      <c r="F3274" s="6">
        <v>4</v>
      </c>
      <c r="G3274" s="6">
        <v>4</v>
      </c>
      <c r="H3274" s="6">
        <v>0</v>
      </c>
      <c r="I3274" s="6">
        <v>0</v>
      </c>
      <c r="J3274" s="127">
        <v>1764.98</v>
      </c>
      <c r="K3274" s="127">
        <v>1764.98</v>
      </c>
      <c r="L3274" s="127">
        <v>0</v>
      </c>
      <c r="M3274" s="127">
        <v>0</v>
      </c>
    </row>
    <row r="3275" spans="1:13">
      <c r="A3275" s="124">
        <v>2025</v>
      </c>
      <c r="B3275" s="124">
        <v>6</v>
      </c>
      <c r="C3275" s="126">
        <v>45838</v>
      </c>
      <c r="D3275" s="124">
        <v>53015001600</v>
      </c>
      <c r="E3275" s="124" t="s">
        <v>70</v>
      </c>
      <c r="F3275" s="6">
        <v>22</v>
      </c>
      <c r="G3275" s="6">
        <v>10</v>
      </c>
      <c r="H3275" s="6">
        <v>4</v>
      </c>
      <c r="I3275" s="6">
        <v>8</v>
      </c>
      <c r="J3275" s="127">
        <v>3625.54</v>
      </c>
      <c r="K3275" s="127">
        <v>1446.98</v>
      </c>
      <c r="L3275" s="127">
        <v>994.46</v>
      </c>
      <c r="M3275" s="127">
        <v>1184.0999999999999</v>
      </c>
    </row>
    <row r="3276" spans="1:13">
      <c r="A3276" s="124">
        <v>2025</v>
      </c>
      <c r="B3276" s="124">
        <v>6</v>
      </c>
      <c r="C3276" s="126">
        <v>45838</v>
      </c>
      <c r="D3276" s="124">
        <v>53015002002</v>
      </c>
      <c r="E3276" s="124" t="s">
        <v>71</v>
      </c>
      <c r="F3276" s="6">
        <v>4</v>
      </c>
      <c r="G3276" s="6">
        <v>4</v>
      </c>
      <c r="H3276" s="6">
        <v>0</v>
      </c>
      <c r="I3276" s="6">
        <v>0</v>
      </c>
      <c r="J3276" s="127">
        <v>944.64</v>
      </c>
      <c r="K3276" s="127">
        <v>944.64</v>
      </c>
      <c r="L3276" s="127">
        <v>0</v>
      </c>
      <c r="M3276" s="127">
        <v>0</v>
      </c>
    </row>
    <row r="3277" spans="1:13">
      <c r="A3277" s="124">
        <v>2025</v>
      </c>
      <c r="B3277" s="124">
        <v>6</v>
      </c>
      <c r="C3277" s="126">
        <v>45838</v>
      </c>
      <c r="D3277" s="124">
        <v>53015002002</v>
      </c>
      <c r="E3277" s="124" t="s">
        <v>72</v>
      </c>
      <c r="F3277" s="6">
        <v>4</v>
      </c>
      <c r="G3277" s="6">
        <v>4</v>
      </c>
      <c r="H3277" s="6">
        <v>0</v>
      </c>
      <c r="I3277" s="6">
        <v>0</v>
      </c>
      <c r="J3277" s="127">
        <v>896.76</v>
      </c>
      <c r="K3277" s="127">
        <v>896.76</v>
      </c>
      <c r="L3277" s="127">
        <v>0</v>
      </c>
      <c r="M3277" s="127">
        <v>0</v>
      </c>
    </row>
    <row r="3278" spans="1:13">
      <c r="A3278" s="124">
        <v>2025</v>
      </c>
      <c r="B3278" s="124">
        <v>6</v>
      </c>
      <c r="C3278" s="126">
        <v>45838</v>
      </c>
      <c r="D3278" s="124">
        <v>53015002002</v>
      </c>
      <c r="E3278" s="124" t="s">
        <v>70</v>
      </c>
      <c r="F3278" s="6">
        <v>13</v>
      </c>
      <c r="G3278" s="6">
        <v>4</v>
      </c>
      <c r="H3278" s="6">
        <v>5</v>
      </c>
      <c r="I3278" s="6">
        <v>4</v>
      </c>
      <c r="J3278" s="127">
        <v>1154.7</v>
      </c>
      <c r="K3278" s="127">
        <v>471.05</v>
      </c>
      <c r="L3278" s="127">
        <v>302.82</v>
      </c>
      <c r="M3278" s="127">
        <v>380.83</v>
      </c>
    </row>
    <row r="3279" spans="1:13">
      <c r="A3279" s="124">
        <v>2025</v>
      </c>
      <c r="B3279" s="124">
        <v>6</v>
      </c>
      <c r="C3279" s="126">
        <v>45838</v>
      </c>
      <c r="D3279" s="124">
        <v>53015002100</v>
      </c>
      <c r="E3279" s="124" t="s">
        <v>71</v>
      </c>
      <c r="F3279" s="6">
        <v>17</v>
      </c>
      <c r="G3279" s="6">
        <v>4</v>
      </c>
      <c r="H3279" s="6">
        <v>5</v>
      </c>
      <c r="I3279" s="6">
        <v>8</v>
      </c>
      <c r="J3279" s="127">
        <v>9363.0300000000007</v>
      </c>
      <c r="K3279" s="127">
        <v>2589.3000000000002</v>
      </c>
      <c r="L3279" s="127">
        <v>2986.93</v>
      </c>
      <c r="M3279" s="127">
        <v>3786.8</v>
      </c>
    </row>
    <row r="3280" spans="1:13">
      <c r="A3280" s="124">
        <v>2025</v>
      </c>
      <c r="B3280" s="124">
        <v>6</v>
      </c>
      <c r="C3280" s="126">
        <v>45838</v>
      </c>
      <c r="D3280" s="124">
        <v>53015002100</v>
      </c>
      <c r="E3280" s="124" t="s">
        <v>70</v>
      </c>
      <c r="F3280" s="6">
        <v>5</v>
      </c>
      <c r="G3280" s="6">
        <v>2</v>
      </c>
      <c r="H3280" s="6">
        <v>1</v>
      </c>
      <c r="I3280" s="6">
        <v>2</v>
      </c>
      <c r="J3280" s="127">
        <v>387.56</v>
      </c>
      <c r="K3280" s="127">
        <v>164.02</v>
      </c>
      <c r="L3280" s="127">
        <v>120.37</v>
      </c>
      <c r="M3280" s="127">
        <v>103.17</v>
      </c>
    </row>
    <row r="3281" spans="1:13">
      <c r="A3281" s="124">
        <v>2025</v>
      </c>
      <c r="B3281" s="124">
        <v>6</v>
      </c>
      <c r="C3281" s="126">
        <v>45838</v>
      </c>
      <c r="D3281" s="124">
        <v>53017950500</v>
      </c>
      <c r="E3281" s="124" t="s">
        <v>71</v>
      </c>
      <c r="F3281" s="6">
        <v>2</v>
      </c>
      <c r="G3281" s="6">
        <v>1</v>
      </c>
      <c r="H3281" s="6">
        <v>0</v>
      </c>
      <c r="I3281" s="6">
        <v>1</v>
      </c>
      <c r="J3281" s="127">
        <v>5843.83</v>
      </c>
      <c r="K3281" s="127">
        <v>2566.3200000000002</v>
      </c>
      <c r="L3281" s="127">
        <v>849.8</v>
      </c>
      <c r="M3281" s="127">
        <v>2427.71</v>
      </c>
    </row>
    <row r="3282" spans="1:13">
      <c r="A3282" s="124">
        <v>2025</v>
      </c>
      <c r="B3282" s="124">
        <v>6</v>
      </c>
      <c r="C3282" s="126">
        <v>45838</v>
      </c>
      <c r="D3282" s="124">
        <v>53017950500</v>
      </c>
      <c r="E3282" s="124" t="s">
        <v>70</v>
      </c>
      <c r="F3282" s="6">
        <v>6</v>
      </c>
      <c r="G3282" s="6">
        <v>2</v>
      </c>
      <c r="H3282" s="6">
        <v>1</v>
      </c>
      <c r="I3282" s="6">
        <v>3</v>
      </c>
      <c r="J3282" s="127">
        <v>403.08</v>
      </c>
      <c r="K3282" s="127">
        <v>93.85</v>
      </c>
      <c r="L3282" s="127">
        <v>128.30000000000001</v>
      </c>
      <c r="M3282" s="127">
        <v>180.93</v>
      </c>
    </row>
    <row r="3283" spans="1:13">
      <c r="A3283" s="124">
        <v>2025</v>
      </c>
      <c r="B3283" s="124">
        <v>6</v>
      </c>
      <c r="C3283" s="126">
        <v>45838</v>
      </c>
      <c r="D3283" s="124">
        <v>53017950600</v>
      </c>
      <c r="E3283" s="124" t="s">
        <v>70</v>
      </c>
      <c r="F3283" s="6">
        <v>5</v>
      </c>
      <c r="G3283" s="6">
        <v>1</v>
      </c>
      <c r="H3283" s="6">
        <v>0</v>
      </c>
      <c r="I3283" s="6">
        <v>4</v>
      </c>
      <c r="J3283" s="127">
        <v>1437.32</v>
      </c>
      <c r="K3283" s="127">
        <v>96.63</v>
      </c>
      <c r="L3283" s="127">
        <v>306.60000000000002</v>
      </c>
      <c r="M3283" s="127">
        <v>1034.0899999999999</v>
      </c>
    </row>
    <row r="3284" spans="1:13">
      <c r="A3284" s="124">
        <v>2025</v>
      </c>
      <c r="B3284" s="124">
        <v>6</v>
      </c>
      <c r="C3284" s="126">
        <v>45838</v>
      </c>
      <c r="D3284" s="124">
        <v>53017950700</v>
      </c>
      <c r="E3284" s="124" t="s">
        <v>70</v>
      </c>
      <c r="F3284" s="6">
        <v>3</v>
      </c>
      <c r="G3284" s="6">
        <v>1</v>
      </c>
      <c r="H3284" s="6">
        <v>1</v>
      </c>
      <c r="I3284" s="6">
        <v>1</v>
      </c>
      <c r="J3284" s="127">
        <v>118.05</v>
      </c>
      <c r="K3284" s="127">
        <v>13.5</v>
      </c>
      <c r="L3284" s="127">
        <v>41.48</v>
      </c>
      <c r="M3284" s="127">
        <v>63.07</v>
      </c>
    </row>
    <row r="3285" spans="1:13">
      <c r="A3285" s="124">
        <v>2025</v>
      </c>
      <c r="B3285" s="124">
        <v>6</v>
      </c>
      <c r="C3285" s="126">
        <v>45838</v>
      </c>
      <c r="D3285" s="124">
        <v>53017950800</v>
      </c>
      <c r="E3285" s="124" t="s">
        <v>71</v>
      </c>
      <c r="F3285" s="6">
        <v>2</v>
      </c>
      <c r="G3285" s="6">
        <v>1</v>
      </c>
      <c r="H3285" s="6">
        <v>0</v>
      </c>
      <c r="I3285" s="6">
        <v>1</v>
      </c>
      <c r="J3285" s="127">
        <v>2521.9299999999998</v>
      </c>
      <c r="K3285" s="127">
        <v>946.64</v>
      </c>
      <c r="L3285" s="127">
        <v>807.99</v>
      </c>
      <c r="M3285" s="127">
        <v>767.3</v>
      </c>
    </row>
    <row r="3286" spans="1:13">
      <c r="A3286" s="124">
        <v>2025</v>
      </c>
      <c r="B3286" s="124">
        <v>6</v>
      </c>
      <c r="C3286" s="126">
        <v>45838</v>
      </c>
      <c r="D3286" s="124">
        <v>53017950800</v>
      </c>
      <c r="E3286" s="124" t="s">
        <v>70</v>
      </c>
      <c r="F3286" s="6">
        <v>3</v>
      </c>
      <c r="G3286" s="6">
        <v>2</v>
      </c>
      <c r="H3286" s="6">
        <v>0</v>
      </c>
      <c r="I3286" s="6">
        <v>1</v>
      </c>
      <c r="J3286" s="127">
        <v>161.24</v>
      </c>
      <c r="K3286" s="127">
        <v>63.08</v>
      </c>
      <c r="L3286" s="127">
        <v>56.6</v>
      </c>
      <c r="M3286" s="127">
        <v>41.56</v>
      </c>
    </row>
    <row r="3287" spans="1:13">
      <c r="A3287" s="124">
        <v>2025</v>
      </c>
      <c r="B3287" s="124">
        <v>6</v>
      </c>
      <c r="C3287" s="126">
        <v>45838</v>
      </c>
      <c r="D3287" s="124">
        <v>53021020100</v>
      </c>
      <c r="E3287" s="124" t="s">
        <v>71</v>
      </c>
      <c r="F3287" s="6">
        <v>26</v>
      </c>
      <c r="G3287" s="6">
        <v>11</v>
      </c>
      <c r="H3287" s="6">
        <v>7</v>
      </c>
      <c r="I3287" s="6">
        <v>8</v>
      </c>
      <c r="J3287" s="127">
        <v>20365.84</v>
      </c>
      <c r="K3287" s="127">
        <v>4559.07</v>
      </c>
      <c r="L3287" s="127">
        <v>2447.14</v>
      </c>
      <c r="M3287" s="127">
        <v>13359.63</v>
      </c>
    </row>
    <row r="3288" spans="1:13">
      <c r="A3288" s="124">
        <v>2025</v>
      </c>
      <c r="B3288" s="124">
        <v>6</v>
      </c>
      <c r="C3288" s="126">
        <v>45838</v>
      </c>
      <c r="D3288" s="124">
        <v>53021020100</v>
      </c>
      <c r="E3288" s="124" t="s">
        <v>70</v>
      </c>
      <c r="F3288" s="6">
        <v>103</v>
      </c>
      <c r="G3288" s="6">
        <v>40</v>
      </c>
      <c r="H3288" s="6">
        <v>19</v>
      </c>
      <c r="I3288" s="6">
        <v>44</v>
      </c>
      <c r="J3288" s="127">
        <v>11604.63</v>
      </c>
      <c r="K3288" s="127">
        <v>2965.34</v>
      </c>
      <c r="L3288" s="127">
        <v>2413.92</v>
      </c>
      <c r="M3288" s="127">
        <v>6225.37</v>
      </c>
    </row>
    <row r="3289" spans="1:13">
      <c r="A3289" s="124">
        <v>2025</v>
      </c>
      <c r="B3289" s="124">
        <v>6</v>
      </c>
      <c r="C3289" s="126">
        <v>45838</v>
      </c>
      <c r="D3289" s="124">
        <v>53021020200</v>
      </c>
      <c r="E3289" s="124" t="s">
        <v>71</v>
      </c>
      <c r="F3289" s="6">
        <v>14</v>
      </c>
      <c r="G3289" s="6">
        <v>6</v>
      </c>
      <c r="H3289" s="6">
        <v>3</v>
      </c>
      <c r="I3289" s="6">
        <v>5</v>
      </c>
      <c r="J3289" s="127">
        <v>4080.58</v>
      </c>
      <c r="K3289" s="127">
        <v>1081.23</v>
      </c>
      <c r="L3289" s="127">
        <v>1194.54</v>
      </c>
      <c r="M3289" s="127">
        <v>1804.81</v>
      </c>
    </row>
    <row r="3290" spans="1:13">
      <c r="A3290" s="124">
        <v>2025</v>
      </c>
      <c r="B3290" s="124">
        <v>6</v>
      </c>
      <c r="C3290" s="126">
        <v>45838</v>
      </c>
      <c r="D3290" s="124">
        <v>53021020200</v>
      </c>
      <c r="E3290" s="124" t="s">
        <v>72</v>
      </c>
      <c r="F3290" s="6">
        <v>2</v>
      </c>
      <c r="G3290" s="6">
        <v>1</v>
      </c>
      <c r="H3290" s="6">
        <v>1</v>
      </c>
      <c r="I3290" s="6">
        <v>0</v>
      </c>
      <c r="J3290" s="127">
        <v>8709.7900000000009</v>
      </c>
      <c r="K3290" s="127">
        <v>8076.11</v>
      </c>
      <c r="L3290" s="127">
        <v>633.67999999999995</v>
      </c>
      <c r="M3290" s="127">
        <v>0</v>
      </c>
    </row>
    <row r="3291" spans="1:13">
      <c r="A3291" s="124">
        <v>2025</v>
      </c>
      <c r="B3291" s="124">
        <v>6</v>
      </c>
      <c r="C3291" s="126">
        <v>45838</v>
      </c>
      <c r="D3291" s="124">
        <v>53021020200</v>
      </c>
      <c r="E3291" s="124" t="s">
        <v>70</v>
      </c>
      <c r="F3291" s="6">
        <v>73</v>
      </c>
      <c r="G3291" s="6">
        <v>32</v>
      </c>
      <c r="H3291" s="6">
        <v>11</v>
      </c>
      <c r="I3291" s="6">
        <v>30</v>
      </c>
      <c r="J3291" s="127">
        <v>8170.65</v>
      </c>
      <c r="K3291" s="127">
        <v>1940.35</v>
      </c>
      <c r="L3291" s="127">
        <v>1311.15</v>
      </c>
      <c r="M3291" s="127">
        <v>4919.1499999999996</v>
      </c>
    </row>
    <row r="3292" spans="1:13">
      <c r="A3292" s="124">
        <v>2025</v>
      </c>
      <c r="B3292" s="124">
        <v>6</v>
      </c>
      <c r="C3292" s="126">
        <v>45838</v>
      </c>
      <c r="D3292" s="124">
        <v>53021020300</v>
      </c>
      <c r="E3292" s="124" t="s">
        <v>71</v>
      </c>
      <c r="F3292" s="6">
        <v>7</v>
      </c>
      <c r="G3292" s="6">
        <v>5</v>
      </c>
      <c r="H3292" s="6">
        <v>1</v>
      </c>
      <c r="I3292" s="6">
        <v>1</v>
      </c>
      <c r="J3292" s="127">
        <v>393.72</v>
      </c>
      <c r="K3292" s="127">
        <v>289.56</v>
      </c>
      <c r="L3292" s="127">
        <v>74.260000000000005</v>
      </c>
      <c r="M3292" s="127">
        <v>29.9</v>
      </c>
    </row>
    <row r="3293" spans="1:13">
      <c r="A3293" s="124">
        <v>2025</v>
      </c>
      <c r="B3293" s="124">
        <v>6</v>
      </c>
      <c r="C3293" s="126">
        <v>45838</v>
      </c>
      <c r="D3293" s="124">
        <v>53021020300</v>
      </c>
      <c r="E3293" s="124" t="s">
        <v>70</v>
      </c>
      <c r="F3293" s="6">
        <v>45</v>
      </c>
      <c r="G3293" s="6">
        <v>20</v>
      </c>
      <c r="H3293" s="6">
        <v>6</v>
      </c>
      <c r="I3293" s="6">
        <v>19</v>
      </c>
      <c r="J3293" s="127">
        <v>4086.46</v>
      </c>
      <c r="K3293" s="127">
        <v>1118.72</v>
      </c>
      <c r="L3293" s="127">
        <v>775.97</v>
      </c>
      <c r="M3293" s="127">
        <v>2191.77</v>
      </c>
    </row>
    <row r="3294" spans="1:13">
      <c r="A3294" s="124">
        <v>2025</v>
      </c>
      <c r="B3294" s="124">
        <v>6</v>
      </c>
      <c r="C3294" s="126">
        <v>45838</v>
      </c>
      <c r="D3294" s="124">
        <v>53021020400</v>
      </c>
      <c r="E3294" s="124" t="s">
        <v>71</v>
      </c>
      <c r="F3294" s="6">
        <v>13</v>
      </c>
      <c r="G3294" s="6">
        <v>8</v>
      </c>
      <c r="H3294" s="6">
        <v>1</v>
      </c>
      <c r="I3294" s="6">
        <v>4</v>
      </c>
      <c r="J3294" s="127">
        <v>8189.97</v>
      </c>
      <c r="K3294" s="127">
        <v>3010.61</v>
      </c>
      <c r="L3294" s="127">
        <v>1459.98</v>
      </c>
      <c r="M3294" s="127">
        <v>3719.38</v>
      </c>
    </row>
    <row r="3295" spans="1:13">
      <c r="A3295" s="124">
        <v>2025</v>
      </c>
      <c r="B3295" s="124">
        <v>6</v>
      </c>
      <c r="C3295" s="126">
        <v>45838</v>
      </c>
      <c r="D3295" s="124">
        <v>53021020400</v>
      </c>
      <c r="E3295" s="124" t="s">
        <v>70</v>
      </c>
      <c r="F3295" s="6">
        <v>71</v>
      </c>
      <c r="G3295" s="6">
        <v>23</v>
      </c>
      <c r="H3295" s="6">
        <v>14</v>
      </c>
      <c r="I3295" s="6">
        <v>34</v>
      </c>
      <c r="J3295" s="127">
        <v>8519.15</v>
      </c>
      <c r="K3295" s="127">
        <v>1830.16</v>
      </c>
      <c r="L3295" s="127">
        <v>1976.07</v>
      </c>
      <c r="M3295" s="127">
        <v>4712.92</v>
      </c>
    </row>
    <row r="3296" spans="1:13">
      <c r="A3296" s="124">
        <v>2025</v>
      </c>
      <c r="B3296" s="124">
        <v>6</v>
      </c>
      <c r="C3296" s="126">
        <v>45838</v>
      </c>
      <c r="D3296" s="124">
        <v>53021020501</v>
      </c>
      <c r="E3296" s="124" t="s">
        <v>71</v>
      </c>
      <c r="F3296" s="6">
        <v>2</v>
      </c>
      <c r="G3296" s="6">
        <v>2</v>
      </c>
      <c r="H3296" s="6">
        <v>0</v>
      </c>
      <c r="I3296" s="6">
        <v>0</v>
      </c>
      <c r="J3296" s="127">
        <v>213.68</v>
      </c>
      <c r="K3296" s="127">
        <v>213.68</v>
      </c>
      <c r="L3296" s="127">
        <v>0</v>
      </c>
      <c r="M3296" s="127">
        <v>0</v>
      </c>
    </row>
    <row r="3297" spans="1:13">
      <c r="A3297" s="124">
        <v>2025</v>
      </c>
      <c r="B3297" s="124">
        <v>6</v>
      </c>
      <c r="C3297" s="126">
        <v>45838</v>
      </c>
      <c r="D3297" s="124">
        <v>53021020501</v>
      </c>
      <c r="E3297" s="124" t="s">
        <v>70</v>
      </c>
      <c r="F3297" s="6">
        <v>69</v>
      </c>
      <c r="G3297" s="6">
        <v>43</v>
      </c>
      <c r="H3297" s="6">
        <v>12</v>
      </c>
      <c r="I3297" s="6">
        <v>14</v>
      </c>
      <c r="J3297" s="127">
        <v>6638.67</v>
      </c>
      <c r="K3297" s="127">
        <v>2969.13</v>
      </c>
      <c r="L3297" s="127">
        <v>1405.49</v>
      </c>
      <c r="M3297" s="127">
        <v>2264.0500000000002</v>
      </c>
    </row>
    <row r="3298" spans="1:13">
      <c r="A3298" s="124">
        <v>2025</v>
      </c>
      <c r="B3298" s="124">
        <v>6</v>
      </c>
      <c r="C3298" s="126">
        <v>45838</v>
      </c>
      <c r="D3298" s="124">
        <v>53021020502</v>
      </c>
      <c r="E3298" s="124" t="s">
        <v>71</v>
      </c>
      <c r="F3298" s="6">
        <v>5</v>
      </c>
      <c r="G3298" s="6">
        <v>3</v>
      </c>
      <c r="H3298" s="6">
        <v>1</v>
      </c>
      <c r="I3298" s="6">
        <v>1</v>
      </c>
      <c r="J3298" s="127">
        <v>3329.51</v>
      </c>
      <c r="K3298" s="127">
        <v>206.29</v>
      </c>
      <c r="L3298" s="127">
        <v>419.36</v>
      </c>
      <c r="M3298" s="127">
        <v>2703.86</v>
      </c>
    </row>
    <row r="3299" spans="1:13">
      <c r="A3299" s="124">
        <v>2025</v>
      </c>
      <c r="B3299" s="124">
        <v>6</v>
      </c>
      <c r="C3299" s="126">
        <v>45838</v>
      </c>
      <c r="D3299" s="124">
        <v>53021020502</v>
      </c>
      <c r="E3299" s="124" t="s">
        <v>72</v>
      </c>
      <c r="F3299" s="6">
        <v>1</v>
      </c>
      <c r="G3299" s="6">
        <v>0</v>
      </c>
      <c r="H3299" s="6">
        <v>0</v>
      </c>
      <c r="I3299" s="6">
        <v>1</v>
      </c>
      <c r="J3299" s="127">
        <v>6483.96</v>
      </c>
      <c r="K3299" s="127">
        <v>21.7</v>
      </c>
      <c r="L3299" s="127">
        <v>606.70000000000005</v>
      </c>
      <c r="M3299" s="127">
        <v>5855.56</v>
      </c>
    </row>
    <row r="3300" spans="1:13">
      <c r="A3300" s="124">
        <v>2025</v>
      </c>
      <c r="B3300" s="124">
        <v>6</v>
      </c>
      <c r="C3300" s="126">
        <v>45838</v>
      </c>
      <c r="D3300" s="124">
        <v>53021020502</v>
      </c>
      <c r="E3300" s="124" t="s">
        <v>70</v>
      </c>
      <c r="F3300" s="6">
        <v>176</v>
      </c>
      <c r="G3300" s="6">
        <v>76</v>
      </c>
      <c r="H3300" s="6">
        <v>30</v>
      </c>
      <c r="I3300" s="6">
        <v>70</v>
      </c>
      <c r="J3300" s="127">
        <v>19428.63</v>
      </c>
      <c r="K3300" s="127">
        <v>5946.73</v>
      </c>
      <c r="L3300" s="127">
        <v>4584.3599999999997</v>
      </c>
      <c r="M3300" s="127">
        <v>8897.5400000000009</v>
      </c>
    </row>
    <row r="3301" spans="1:13">
      <c r="A3301" s="124">
        <v>2025</v>
      </c>
      <c r="B3301" s="124">
        <v>6</v>
      </c>
      <c r="C3301" s="126">
        <v>45838</v>
      </c>
      <c r="D3301" s="124">
        <v>53021020601</v>
      </c>
      <c r="E3301" s="124" t="s">
        <v>71</v>
      </c>
      <c r="F3301" s="6">
        <v>2</v>
      </c>
      <c r="G3301" s="6">
        <v>1</v>
      </c>
      <c r="H3301" s="6">
        <v>1</v>
      </c>
      <c r="I3301" s="6">
        <v>0</v>
      </c>
      <c r="J3301" s="127">
        <v>8000.15</v>
      </c>
      <c r="K3301" s="127">
        <v>2651.64</v>
      </c>
      <c r="L3301" s="127">
        <v>5348.51</v>
      </c>
      <c r="M3301" s="127">
        <v>0</v>
      </c>
    </row>
    <row r="3302" spans="1:13">
      <c r="A3302" s="124">
        <v>2025</v>
      </c>
      <c r="B3302" s="124">
        <v>6</v>
      </c>
      <c r="C3302" s="126">
        <v>45838</v>
      </c>
      <c r="D3302" s="124">
        <v>53021020601</v>
      </c>
      <c r="E3302" s="124" t="s">
        <v>70</v>
      </c>
      <c r="F3302" s="6">
        <v>319</v>
      </c>
      <c r="G3302" s="6">
        <v>158</v>
      </c>
      <c r="H3302" s="6">
        <v>57</v>
      </c>
      <c r="I3302" s="6">
        <v>104</v>
      </c>
      <c r="J3302" s="127">
        <v>33366.9</v>
      </c>
      <c r="K3302" s="127">
        <v>9456.2800000000007</v>
      </c>
      <c r="L3302" s="127">
        <v>8014.65</v>
      </c>
      <c r="M3302" s="127">
        <v>15895.97</v>
      </c>
    </row>
    <row r="3303" spans="1:13">
      <c r="A3303" s="124">
        <v>2025</v>
      </c>
      <c r="B3303" s="124">
        <v>6</v>
      </c>
      <c r="C3303" s="126">
        <v>45838</v>
      </c>
      <c r="D3303" s="124">
        <v>53021020603</v>
      </c>
      <c r="E3303" s="124" t="s">
        <v>71</v>
      </c>
      <c r="F3303" s="6">
        <v>3</v>
      </c>
      <c r="G3303" s="6">
        <v>2</v>
      </c>
      <c r="H3303" s="6">
        <v>0</v>
      </c>
      <c r="I3303" s="6">
        <v>1</v>
      </c>
      <c r="J3303" s="127">
        <v>787.3</v>
      </c>
      <c r="K3303" s="127">
        <v>165.39</v>
      </c>
      <c r="L3303" s="127">
        <v>23.38</v>
      </c>
      <c r="M3303" s="127">
        <v>598.53</v>
      </c>
    </row>
    <row r="3304" spans="1:13">
      <c r="A3304" s="124">
        <v>2025</v>
      </c>
      <c r="B3304" s="124">
        <v>6</v>
      </c>
      <c r="C3304" s="126">
        <v>45838</v>
      </c>
      <c r="D3304" s="124">
        <v>53021020603</v>
      </c>
      <c r="E3304" s="124" t="s">
        <v>70</v>
      </c>
      <c r="F3304" s="6">
        <v>193</v>
      </c>
      <c r="G3304" s="6">
        <v>91</v>
      </c>
      <c r="H3304" s="6">
        <v>33</v>
      </c>
      <c r="I3304" s="6">
        <v>69</v>
      </c>
      <c r="J3304" s="127">
        <v>26087.17</v>
      </c>
      <c r="K3304" s="127">
        <v>7958.84</v>
      </c>
      <c r="L3304" s="127">
        <v>6034.84</v>
      </c>
      <c r="M3304" s="127">
        <v>12093.49</v>
      </c>
    </row>
    <row r="3305" spans="1:13">
      <c r="A3305" s="124">
        <v>2025</v>
      </c>
      <c r="B3305" s="124">
        <v>6</v>
      </c>
      <c r="C3305" s="126">
        <v>45838</v>
      </c>
      <c r="D3305" s="124">
        <v>53021020605</v>
      </c>
      <c r="E3305" s="124" t="s">
        <v>71</v>
      </c>
      <c r="F3305" s="6">
        <v>11</v>
      </c>
      <c r="G3305" s="6">
        <v>6</v>
      </c>
      <c r="H3305" s="6">
        <v>1</v>
      </c>
      <c r="I3305" s="6">
        <v>4</v>
      </c>
      <c r="J3305" s="127">
        <v>3442.64</v>
      </c>
      <c r="K3305" s="127">
        <v>1880.24</v>
      </c>
      <c r="L3305" s="127">
        <v>502.97</v>
      </c>
      <c r="M3305" s="127">
        <v>1059.43</v>
      </c>
    </row>
    <row r="3306" spans="1:13">
      <c r="A3306" s="124">
        <v>2025</v>
      </c>
      <c r="B3306" s="124">
        <v>6</v>
      </c>
      <c r="C3306" s="126">
        <v>45838</v>
      </c>
      <c r="D3306" s="124">
        <v>53021020605</v>
      </c>
      <c r="E3306" s="124" t="s">
        <v>70</v>
      </c>
      <c r="F3306" s="6">
        <v>296</v>
      </c>
      <c r="G3306" s="6">
        <v>132</v>
      </c>
      <c r="H3306" s="6">
        <v>59</v>
      </c>
      <c r="I3306" s="6">
        <v>105</v>
      </c>
      <c r="J3306" s="127">
        <v>38729.32</v>
      </c>
      <c r="K3306" s="127">
        <v>11966.58</v>
      </c>
      <c r="L3306" s="127">
        <v>8933.93</v>
      </c>
      <c r="M3306" s="127">
        <v>17828.810000000001</v>
      </c>
    </row>
    <row r="3307" spans="1:13">
      <c r="A3307" s="124">
        <v>2025</v>
      </c>
      <c r="B3307" s="124">
        <v>6</v>
      </c>
      <c r="C3307" s="126">
        <v>45838</v>
      </c>
      <c r="D3307" s="124">
        <v>53021020606</v>
      </c>
      <c r="E3307" s="124" t="s">
        <v>71</v>
      </c>
      <c r="F3307" s="6">
        <v>5</v>
      </c>
      <c r="G3307" s="6">
        <v>4</v>
      </c>
      <c r="H3307" s="6">
        <v>0</v>
      </c>
      <c r="I3307" s="6">
        <v>1</v>
      </c>
      <c r="J3307" s="127">
        <v>818.79</v>
      </c>
      <c r="K3307" s="127">
        <v>258.79000000000002</v>
      </c>
      <c r="L3307" s="127">
        <v>106</v>
      </c>
      <c r="M3307" s="127">
        <v>454</v>
      </c>
    </row>
    <row r="3308" spans="1:13">
      <c r="A3308" s="124">
        <v>2025</v>
      </c>
      <c r="B3308" s="124">
        <v>6</v>
      </c>
      <c r="C3308" s="126">
        <v>45838</v>
      </c>
      <c r="D3308" s="124">
        <v>53021020606</v>
      </c>
      <c r="E3308" s="124" t="s">
        <v>70</v>
      </c>
      <c r="F3308" s="6">
        <v>405</v>
      </c>
      <c r="G3308" s="6">
        <v>179</v>
      </c>
      <c r="H3308" s="6">
        <v>80</v>
      </c>
      <c r="I3308" s="6">
        <v>146</v>
      </c>
      <c r="J3308" s="127">
        <v>53442.6</v>
      </c>
      <c r="K3308" s="127">
        <v>16298.82</v>
      </c>
      <c r="L3308" s="127">
        <v>13567.55</v>
      </c>
      <c r="M3308" s="127">
        <v>23576.23</v>
      </c>
    </row>
    <row r="3309" spans="1:13">
      <c r="A3309" s="124">
        <v>2025</v>
      </c>
      <c r="B3309" s="124">
        <v>6</v>
      </c>
      <c r="C3309" s="126">
        <v>45838</v>
      </c>
      <c r="D3309" s="124">
        <v>53021980100</v>
      </c>
      <c r="E3309" s="124" t="s">
        <v>71</v>
      </c>
      <c r="F3309" s="6">
        <v>1</v>
      </c>
      <c r="G3309" s="6">
        <v>0</v>
      </c>
      <c r="H3309" s="6">
        <v>0</v>
      </c>
      <c r="I3309" s="6">
        <v>1</v>
      </c>
      <c r="J3309" s="127">
        <v>603.48</v>
      </c>
      <c r="K3309" s="127">
        <v>180.67</v>
      </c>
      <c r="L3309" s="127">
        <v>229.13</v>
      </c>
      <c r="M3309" s="127">
        <v>193.68</v>
      </c>
    </row>
    <row r="3310" spans="1:13">
      <c r="A3310" s="124">
        <v>2025</v>
      </c>
      <c r="B3310" s="124">
        <v>6</v>
      </c>
      <c r="C3310" s="126">
        <v>45838</v>
      </c>
      <c r="D3310" s="124">
        <v>53025010500</v>
      </c>
      <c r="E3310" s="124" t="s">
        <v>70</v>
      </c>
      <c r="F3310" s="6">
        <v>1</v>
      </c>
      <c r="G3310" s="6">
        <v>1</v>
      </c>
      <c r="H3310" s="6">
        <v>0</v>
      </c>
      <c r="I3310" s="6">
        <v>0</v>
      </c>
      <c r="J3310" s="127">
        <v>8.8800000000000008</v>
      </c>
      <c r="K3310" s="127">
        <v>8.8800000000000008</v>
      </c>
      <c r="L3310" s="127">
        <v>0</v>
      </c>
      <c r="M3310" s="127">
        <v>0</v>
      </c>
    </row>
    <row r="3311" spans="1:13">
      <c r="A3311" s="124">
        <v>2025</v>
      </c>
      <c r="B3311" s="124">
        <v>6</v>
      </c>
      <c r="C3311" s="126">
        <v>45838</v>
      </c>
      <c r="D3311" s="124">
        <v>53025010600</v>
      </c>
      <c r="E3311" s="124" t="s">
        <v>71</v>
      </c>
      <c r="F3311" s="6">
        <v>4</v>
      </c>
      <c r="G3311" s="6">
        <v>4</v>
      </c>
      <c r="H3311" s="6">
        <v>0</v>
      </c>
      <c r="I3311" s="6">
        <v>0</v>
      </c>
      <c r="J3311" s="127">
        <v>4147.43</v>
      </c>
      <c r="K3311" s="127">
        <v>4147.43</v>
      </c>
      <c r="L3311" s="127">
        <v>0</v>
      </c>
      <c r="M3311" s="127">
        <v>0</v>
      </c>
    </row>
    <row r="3312" spans="1:13">
      <c r="A3312" s="124">
        <v>2025</v>
      </c>
      <c r="B3312" s="124">
        <v>6</v>
      </c>
      <c r="C3312" s="126">
        <v>45838</v>
      </c>
      <c r="D3312" s="124">
        <v>53025010600</v>
      </c>
      <c r="E3312" s="124" t="s">
        <v>70</v>
      </c>
      <c r="F3312" s="6">
        <v>14</v>
      </c>
      <c r="G3312" s="6">
        <v>8</v>
      </c>
      <c r="H3312" s="6">
        <v>2</v>
      </c>
      <c r="I3312" s="6">
        <v>4</v>
      </c>
      <c r="J3312" s="127">
        <v>1211.6600000000001</v>
      </c>
      <c r="K3312" s="127">
        <v>423.2</v>
      </c>
      <c r="L3312" s="127">
        <v>414.46</v>
      </c>
      <c r="M3312" s="127">
        <v>374</v>
      </c>
    </row>
    <row r="3313" spans="1:13">
      <c r="A3313" s="124">
        <v>2025</v>
      </c>
      <c r="B3313" s="124">
        <v>6</v>
      </c>
      <c r="C3313" s="126">
        <v>45838</v>
      </c>
      <c r="D3313" s="124">
        <v>53025010902</v>
      </c>
      <c r="E3313" s="124" t="s">
        <v>71</v>
      </c>
      <c r="F3313" s="6">
        <v>3</v>
      </c>
      <c r="G3313" s="6">
        <v>2</v>
      </c>
      <c r="H3313" s="6">
        <v>0</v>
      </c>
      <c r="I3313" s="6">
        <v>1</v>
      </c>
      <c r="J3313" s="127">
        <v>1198.4000000000001</v>
      </c>
      <c r="K3313" s="127">
        <v>1079.6600000000001</v>
      </c>
      <c r="L3313" s="127">
        <v>34.5</v>
      </c>
      <c r="M3313" s="127">
        <v>84.24</v>
      </c>
    </row>
    <row r="3314" spans="1:13">
      <c r="A3314" s="124">
        <v>2025</v>
      </c>
      <c r="B3314" s="124">
        <v>6</v>
      </c>
      <c r="C3314" s="126">
        <v>45838</v>
      </c>
      <c r="D3314" s="124">
        <v>53025010902</v>
      </c>
      <c r="E3314" s="124" t="s">
        <v>70</v>
      </c>
      <c r="F3314" s="6">
        <v>12</v>
      </c>
      <c r="G3314" s="6">
        <v>5</v>
      </c>
      <c r="H3314" s="6">
        <v>0</v>
      </c>
      <c r="I3314" s="6">
        <v>7</v>
      </c>
      <c r="J3314" s="127">
        <v>1295.49</v>
      </c>
      <c r="K3314" s="127">
        <v>313.17</v>
      </c>
      <c r="L3314" s="127">
        <v>383.24</v>
      </c>
      <c r="M3314" s="127">
        <v>599.08000000000004</v>
      </c>
    </row>
    <row r="3315" spans="1:13">
      <c r="A3315" s="124">
        <v>2025</v>
      </c>
      <c r="B3315" s="124">
        <v>6</v>
      </c>
      <c r="C3315" s="126">
        <v>45838</v>
      </c>
      <c r="D3315" s="124">
        <v>53025011000</v>
      </c>
      <c r="E3315" s="124" t="s">
        <v>71</v>
      </c>
      <c r="F3315" s="6">
        <v>5</v>
      </c>
      <c r="G3315" s="6">
        <v>4</v>
      </c>
      <c r="H3315" s="6">
        <v>0</v>
      </c>
      <c r="I3315" s="6">
        <v>1</v>
      </c>
      <c r="J3315" s="127">
        <v>4011.25</v>
      </c>
      <c r="K3315" s="127">
        <v>1535.76</v>
      </c>
      <c r="L3315" s="127">
        <v>298.97000000000003</v>
      </c>
      <c r="M3315" s="127">
        <v>2176.52</v>
      </c>
    </row>
    <row r="3316" spans="1:13">
      <c r="A3316" s="124">
        <v>2025</v>
      </c>
      <c r="B3316" s="124">
        <v>6</v>
      </c>
      <c r="C3316" s="126">
        <v>45838</v>
      </c>
      <c r="D3316" s="124">
        <v>53025011000</v>
      </c>
      <c r="E3316" s="124" t="s">
        <v>70</v>
      </c>
      <c r="F3316" s="6">
        <v>43</v>
      </c>
      <c r="G3316" s="6">
        <v>15</v>
      </c>
      <c r="H3316" s="6">
        <v>7</v>
      </c>
      <c r="I3316" s="6">
        <v>21</v>
      </c>
      <c r="J3316" s="127">
        <v>6060.96</v>
      </c>
      <c r="K3316" s="127">
        <v>1780.52</v>
      </c>
      <c r="L3316" s="127">
        <v>1627.55</v>
      </c>
      <c r="M3316" s="127">
        <v>2652.89</v>
      </c>
    </row>
    <row r="3317" spans="1:13">
      <c r="A3317" s="124">
        <v>2025</v>
      </c>
      <c r="B3317" s="124">
        <v>6</v>
      </c>
      <c r="C3317" s="126">
        <v>45838</v>
      </c>
      <c r="D3317" s="124">
        <v>53025011100</v>
      </c>
      <c r="E3317" s="124" t="s">
        <v>71</v>
      </c>
      <c r="F3317" s="6">
        <v>8</v>
      </c>
      <c r="G3317" s="6">
        <v>3</v>
      </c>
      <c r="H3317" s="6">
        <v>0</v>
      </c>
      <c r="I3317" s="6">
        <v>5</v>
      </c>
      <c r="J3317" s="127">
        <v>3299.61</v>
      </c>
      <c r="K3317" s="127">
        <v>948.76</v>
      </c>
      <c r="L3317" s="127">
        <v>1141.1300000000001</v>
      </c>
      <c r="M3317" s="127">
        <v>1209.72</v>
      </c>
    </row>
    <row r="3318" spans="1:13">
      <c r="A3318" s="124">
        <v>2025</v>
      </c>
      <c r="B3318" s="124">
        <v>6</v>
      </c>
      <c r="C3318" s="126">
        <v>45838</v>
      </c>
      <c r="D3318" s="124">
        <v>53025011100</v>
      </c>
      <c r="E3318" s="124" t="s">
        <v>70</v>
      </c>
      <c r="F3318" s="6">
        <v>29</v>
      </c>
      <c r="G3318" s="6">
        <v>12</v>
      </c>
      <c r="H3318" s="6">
        <v>5</v>
      </c>
      <c r="I3318" s="6">
        <v>12</v>
      </c>
      <c r="J3318" s="127">
        <v>3227.11</v>
      </c>
      <c r="K3318" s="127">
        <v>978.83</v>
      </c>
      <c r="L3318" s="127">
        <v>849.81</v>
      </c>
      <c r="M3318" s="127">
        <v>1398.47</v>
      </c>
    </row>
    <row r="3319" spans="1:13">
      <c r="A3319" s="124">
        <v>2025</v>
      </c>
      <c r="B3319" s="124">
        <v>6</v>
      </c>
      <c r="C3319" s="126">
        <v>45838</v>
      </c>
      <c r="D3319" s="124">
        <v>53027000400</v>
      </c>
      <c r="E3319" s="124" t="s">
        <v>71</v>
      </c>
      <c r="F3319" s="6">
        <v>4</v>
      </c>
      <c r="G3319" s="6">
        <v>1</v>
      </c>
      <c r="H3319" s="6">
        <v>1</v>
      </c>
      <c r="I3319" s="6">
        <v>2</v>
      </c>
      <c r="J3319" s="127">
        <v>1890.21</v>
      </c>
      <c r="K3319" s="127">
        <v>419.27</v>
      </c>
      <c r="L3319" s="127">
        <v>843.08</v>
      </c>
      <c r="M3319" s="127">
        <v>627.86</v>
      </c>
    </row>
    <row r="3320" spans="1:13">
      <c r="A3320" s="124">
        <v>2025</v>
      </c>
      <c r="B3320" s="124">
        <v>6</v>
      </c>
      <c r="C3320" s="126">
        <v>45838</v>
      </c>
      <c r="D3320" s="124">
        <v>53027000400</v>
      </c>
      <c r="E3320" s="124" t="s">
        <v>70</v>
      </c>
      <c r="F3320" s="6">
        <v>38</v>
      </c>
      <c r="G3320" s="6">
        <v>13</v>
      </c>
      <c r="H3320" s="6">
        <v>10</v>
      </c>
      <c r="I3320" s="6">
        <v>15</v>
      </c>
      <c r="J3320" s="127">
        <v>6052.12</v>
      </c>
      <c r="K3320" s="127">
        <v>2638.95</v>
      </c>
      <c r="L3320" s="127">
        <v>1917.88</v>
      </c>
      <c r="M3320" s="127">
        <v>1495.29</v>
      </c>
    </row>
    <row r="3321" spans="1:13">
      <c r="A3321" s="124">
        <v>2025</v>
      </c>
      <c r="B3321" s="124">
        <v>6</v>
      </c>
      <c r="C3321" s="126">
        <v>45838</v>
      </c>
      <c r="D3321" s="124">
        <v>53027000500</v>
      </c>
      <c r="E3321" s="124" t="s">
        <v>71</v>
      </c>
      <c r="F3321" s="6">
        <v>7</v>
      </c>
      <c r="G3321" s="6">
        <v>4</v>
      </c>
      <c r="H3321" s="6">
        <v>2</v>
      </c>
      <c r="I3321" s="6">
        <v>1</v>
      </c>
      <c r="J3321" s="127">
        <v>4255.8900000000003</v>
      </c>
      <c r="K3321" s="127">
        <v>3113.97</v>
      </c>
      <c r="L3321" s="127">
        <v>539.5</v>
      </c>
      <c r="M3321" s="127">
        <v>602.41999999999996</v>
      </c>
    </row>
    <row r="3322" spans="1:13">
      <c r="A3322" s="124">
        <v>2025</v>
      </c>
      <c r="B3322" s="124">
        <v>6</v>
      </c>
      <c r="C3322" s="126">
        <v>45838</v>
      </c>
      <c r="D3322" s="124">
        <v>53027000500</v>
      </c>
      <c r="E3322" s="124" t="s">
        <v>70</v>
      </c>
      <c r="F3322" s="6">
        <v>27</v>
      </c>
      <c r="G3322" s="6">
        <v>10</v>
      </c>
      <c r="H3322" s="6">
        <v>10</v>
      </c>
      <c r="I3322" s="6">
        <v>7</v>
      </c>
      <c r="J3322" s="127">
        <v>4039.88</v>
      </c>
      <c r="K3322" s="127">
        <v>1949.48</v>
      </c>
      <c r="L3322" s="127">
        <v>1294.6400000000001</v>
      </c>
      <c r="M3322" s="127">
        <v>795.76</v>
      </c>
    </row>
    <row r="3323" spans="1:13">
      <c r="A3323" s="124">
        <v>2025</v>
      </c>
      <c r="B3323" s="124">
        <v>6</v>
      </c>
      <c r="C3323" s="126">
        <v>45838</v>
      </c>
      <c r="D3323" s="124">
        <v>53027000600</v>
      </c>
      <c r="E3323" s="124" t="s">
        <v>71</v>
      </c>
      <c r="F3323" s="6">
        <v>1</v>
      </c>
      <c r="G3323" s="6">
        <v>1</v>
      </c>
      <c r="H3323" s="6">
        <v>0</v>
      </c>
      <c r="I3323" s="6">
        <v>0</v>
      </c>
      <c r="J3323" s="127">
        <v>44.26</v>
      </c>
      <c r="K3323" s="127">
        <v>44.26</v>
      </c>
      <c r="L3323" s="127">
        <v>0</v>
      </c>
      <c r="M3323" s="127">
        <v>0</v>
      </c>
    </row>
    <row r="3324" spans="1:13">
      <c r="A3324" s="124">
        <v>2025</v>
      </c>
      <c r="B3324" s="124">
        <v>6</v>
      </c>
      <c r="C3324" s="126">
        <v>45838</v>
      </c>
      <c r="D3324" s="124">
        <v>53027000600</v>
      </c>
      <c r="E3324" s="124" t="s">
        <v>70</v>
      </c>
      <c r="F3324" s="6">
        <v>15</v>
      </c>
      <c r="G3324" s="6">
        <v>10</v>
      </c>
      <c r="H3324" s="6">
        <v>2</v>
      </c>
      <c r="I3324" s="6">
        <v>3</v>
      </c>
      <c r="J3324" s="127">
        <v>1756.81</v>
      </c>
      <c r="K3324" s="127">
        <v>796.76</v>
      </c>
      <c r="L3324" s="127">
        <v>554.89</v>
      </c>
      <c r="M3324" s="127">
        <v>405.16</v>
      </c>
    </row>
    <row r="3325" spans="1:13">
      <c r="A3325" s="124">
        <v>2025</v>
      </c>
      <c r="B3325" s="124">
        <v>6</v>
      </c>
      <c r="C3325" s="126">
        <v>45838</v>
      </c>
      <c r="D3325" s="124">
        <v>53027000900</v>
      </c>
      <c r="E3325" s="124" t="s">
        <v>70</v>
      </c>
      <c r="F3325" s="6">
        <v>4</v>
      </c>
      <c r="G3325" s="6">
        <v>1</v>
      </c>
      <c r="H3325" s="6">
        <v>1</v>
      </c>
      <c r="I3325" s="6">
        <v>2</v>
      </c>
      <c r="J3325" s="127">
        <v>631.91</v>
      </c>
      <c r="K3325" s="127">
        <v>225.81</v>
      </c>
      <c r="L3325" s="127">
        <v>251.92</v>
      </c>
      <c r="M3325" s="127">
        <v>154.18</v>
      </c>
    </row>
    <row r="3326" spans="1:13">
      <c r="A3326" s="124">
        <v>2025</v>
      </c>
      <c r="B3326" s="124">
        <v>6</v>
      </c>
      <c r="C3326" s="126">
        <v>45838</v>
      </c>
      <c r="D3326" s="124">
        <v>53027001000</v>
      </c>
      <c r="E3326" s="124" t="s">
        <v>71</v>
      </c>
      <c r="F3326" s="6">
        <v>13</v>
      </c>
      <c r="G3326" s="6">
        <v>4</v>
      </c>
      <c r="H3326" s="6">
        <v>6</v>
      </c>
      <c r="I3326" s="6">
        <v>3</v>
      </c>
      <c r="J3326" s="127">
        <v>5951.98</v>
      </c>
      <c r="K3326" s="127">
        <v>2427.2600000000002</v>
      </c>
      <c r="L3326" s="127">
        <v>1941.38</v>
      </c>
      <c r="M3326" s="127">
        <v>1583.34</v>
      </c>
    </row>
    <row r="3327" spans="1:13">
      <c r="A3327" s="124">
        <v>2025</v>
      </c>
      <c r="B3327" s="124">
        <v>6</v>
      </c>
      <c r="C3327" s="126">
        <v>45838</v>
      </c>
      <c r="D3327" s="124">
        <v>53027001000</v>
      </c>
      <c r="E3327" s="124" t="s">
        <v>72</v>
      </c>
      <c r="F3327" s="6">
        <v>1</v>
      </c>
      <c r="G3327" s="6">
        <v>1</v>
      </c>
      <c r="H3327" s="6">
        <v>0</v>
      </c>
      <c r="I3327" s="6">
        <v>0</v>
      </c>
      <c r="J3327" s="127">
        <v>39.33</v>
      </c>
      <c r="K3327" s="127">
        <v>39.33</v>
      </c>
      <c r="L3327" s="127">
        <v>0</v>
      </c>
      <c r="M3327" s="127">
        <v>0</v>
      </c>
    </row>
    <row r="3328" spans="1:13">
      <c r="A3328" s="124">
        <v>2025</v>
      </c>
      <c r="B3328" s="124">
        <v>6</v>
      </c>
      <c r="C3328" s="126">
        <v>45838</v>
      </c>
      <c r="D3328" s="124">
        <v>53027001000</v>
      </c>
      <c r="E3328" s="124" t="s">
        <v>70</v>
      </c>
      <c r="F3328" s="6">
        <v>40</v>
      </c>
      <c r="G3328" s="6">
        <v>12</v>
      </c>
      <c r="H3328" s="6">
        <v>11</v>
      </c>
      <c r="I3328" s="6">
        <v>17</v>
      </c>
      <c r="J3328" s="127">
        <v>7147.86</v>
      </c>
      <c r="K3328" s="127">
        <v>2023.71</v>
      </c>
      <c r="L3328" s="127">
        <v>1908.46</v>
      </c>
      <c r="M3328" s="127">
        <v>3215.69</v>
      </c>
    </row>
    <row r="3329" spans="1:13">
      <c r="A3329" s="124">
        <v>2025</v>
      </c>
      <c r="B3329" s="124">
        <v>6</v>
      </c>
      <c r="C3329" s="126">
        <v>45838</v>
      </c>
      <c r="D3329" s="124">
        <v>53027001100</v>
      </c>
      <c r="E3329" s="124" t="s">
        <v>71</v>
      </c>
      <c r="F3329" s="6">
        <v>1</v>
      </c>
      <c r="G3329" s="6">
        <v>0</v>
      </c>
      <c r="H3329" s="6">
        <v>1</v>
      </c>
      <c r="I3329" s="6">
        <v>0</v>
      </c>
      <c r="J3329" s="127">
        <v>1029.92</v>
      </c>
      <c r="K3329" s="127">
        <v>477.42</v>
      </c>
      <c r="L3329" s="127">
        <v>552.5</v>
      </c>
      <c r="M3329" s="127">
        <v>0</v>
      </c>
    </row>
    <row r="3330" spans="1:13">
      <c r="A3330" s="124">
        <v>2025</v>
      </c>
      <c r="B3330" s="124">
        <v>6</v>
      </c>
      <c r="C3330" s="126">
        <v>45838</v>
      </c>
      <c r="D3330" s="124">
        <v>53027001100</v>
      </c>
      <c r="E3330" s="124" t="s">
        <v>70</v>
      </c>
      <c r="F3330" s="6">
        <v>46</v>
      </c>
      <c r="G3330" s="6">
        <v>25</v>
      </c>
      <c r="H3330" s="6">
        <v>11</v>
      </c>
      <c r="I3330" s="6">
        <v>10</v>
      </c>
      <c r="J3330" s="127">
        <v>6610.14</v>
      </c>
      <c r="K3330" s="127">
        <v>3107.76</v>
      </c>
      <c r="L3330" s="127">
        <v>2098.63</v>
      </c>
      <c r="M3330" s="127">
        <v>1403.75</v>
      </c>
    </row>
    <row r="3331" spans="1:13">
      <c r="A3331" s="124">
        <v>2025</v>
      </c>
      <c r="B3331" s="124">
        <v>6</v>
      </c>
      <c r="C3331" s="126">
        <v>45838</v>
      </c>
      <c r="D3331" s="124">
        <v>53027001200</v>
      </c>
      <c r="E3331" s="124" t="s">
        <v>71</v>
      </c>
      <c r="F3331" s="6">
        <v>5</v>
      </c>
      <c r="G3331" s="6">
        <v>3</v>
      </c>
      <c r="H3331" s="6">
        <v>0</v>
      </c>
      <c r="I3331" s="6">
        <v>2</v>
      </c>
      <c r="J3331" s="127">
        <v>804.74</v>
      </c>
      <c r="K3331" s="127">
        <v>359.1</v>
      </c>
      <c r="L3331" s="127">
        <v>52.27</v>
      </c>
      <c r="M3331" s="127">
        <v>393.37</v>
      </c>
    </row>
    <row r="3332" spans="1:13">
      <c r="A3332" s="124">
        <v>2025</v>
      </c>
      <c r="B3332" s="124">
        <v>6</v>
      </c>
      <c r="C3332" s="126">
        <v>45838</v>
      </c>
      <c r="D3332" s="124">
        <v>53027001200</v>
      </c>
      <c r="E3332" s="124" t="s">
        <v>70</v>
      </c>
      <c r="F3332" s="6">
        <v>67</v>
      </c>
      <c r="G3332" s="6">
        <v>29</v>
      </c>
      <c r="H3332" s="6">
        <v>15</v>
      </c>
      <c r="I3332" s="6">
        <v>23</v>
      </c>
      <c r="J3332" s="127">
        <v>13541.56</v>
      </c>
      <c r="K3332" s="127">
        <v>5420.2</v>
      </c>
      <c r="L3332" s="127">
        <v>5123.7700000000004</v>
      </c>
      <c r="M3332" s="127">
        <v>2997.59</v>
      </c>
    </row>
    <row r="3333" spans="1:13">
      <c r="A3333" s="124">
        <v>2025</v>
      </c>
      <c r="B3333" s="124">
        <v>6</v>
      </c>
      <c r="C3333" s="126">
        <v>45838</v>
      </c>
      <c r="D3333" s="124">
        <v>53027001300</v>
      </c>
      <c r="E3333" s="124" t="s">
        <v>71</v>
      </c>
      <c r="F3333" s="6">
        <v>3</v>
      </c>
      <c r="G3333" s="6">
        <v>3</v>
      </c>
      <c r="H3333" s="6">
        <v>0</v>
      </c>
      <c r="I3333" s="6">
        <v>0</v>
      </c>
      <c r="J3333" s="127">
        <v>213.01</v>
      </c>
      <c r="K3333" s="127">
        <v>213.01</v>
      </c>
      <c r="L3333" s="127">
        <v>0</v>
      </c>
      <c r="M3333" s="127">
        <v>0</v>
      </c>
    </row>
    <row r="3334" spans="1:13">
      <c r="A3334" s="124">
        <v>2025</v>
      </c>
      <c r="B3334" s="124">
        <v>6</v>
      </c>
      <c r="C3334" s="126">
        <v>45838</v>
      </c>
      <c r="D3334" s="124">
        <v>53027001300</v>
      </c>
      <c r="E3334" s="124" t="s">
        <v>70</v>
      </c>
      <c r="F3334" s="6">
        <v>43</v>
      </c>
      <c r="G3334" s="6">
        <v>16</v>
      </c>
      <c r="H3334" s="6">
        <v>6</v>
      </c>
      <c r="I3334" s="6">
        <v>21</v>
      </c>
      <c r="J3334" s="127">
        <v>11144.5</v>
      </c>
      <c r="K3334" s="127">
        <v>3465.89</v>
      </c>
      <c r="L3334" s="127">
        <v>3072.55</v>
      </c>
      <c r="M3334" s="127">
        <v>4606.0600000000004</v>
      </c>
    </row>
    <row r="3335" spans="1:13">
      <c r="A3335" s="124">
        <v>2025</v>
      </c>
      <c r="B3335" s="124">
        <v>6</v>
      </c>
      <c r="C3335" s="126">
        <v>45838</v>
      </c>
      <c r="D3335" s="124">
        <v>53027001400</v>
      </c>
      <c r="E3335" s="124" t="s">
        <v>70</v>
      </c>
      <c r="F3335" s="6">
        <v>32</v>
      </c>
      <c r="G3335" s="6">
        <v>8</v>
      </c>
      <c r="H3335" s="6">
        <v>7</v>
      </c>
      <c r="I3335" s="6">
        <v>17</v>
      </c>
      <c r="J3335" s="127">
        <v>5037.43</v>
      </c>
      <c r="K3335" s="127">
        <v>1304.99</v>
      </c>
      <c r="L3335" s="127">
        <v>1096.26</v>
      </c>
      <c r="M3335" s="127">
        <v>2636.18</v>
      </c>
    </row>
    <row r="3336" spans="1:13">
      <c r="A3336" s="124">
        <v>2025</v>
      </c>
      <c r="B3336" s="124">
        <v>6</v>
      </c>
      <c r="C3336" s="126">
        <v>45838</v>
      </c>
      <c r="D3336" s="124">
        <v>53027001500</v>
      </c>
      <c r="E3336" s="124" t="s">
        <v>71</v>
      </c>
      <c r="F3336" s="6">
        <v>5</v>
      </c>
      <c r="G3336" s="6">
        <v>3</v>
      </c>
      <c r="H3336" s="6">
        <v>1</v>
      </c>
      <c r="I3336" s="6">
        <v>1</v>
      </c>
      <c r="J3336" s="127">
        <v>2604.5700000000002</v>
      </c>
      <c r="K3336" s="127">
        <v>1232.57</v>
      </c>
      <c r="L3336" s="127">
        <v>707.4</v>
      </c>
      <c r="M3336" s="127">
        <v>664.6</v>
      </c>
    </row>
    <row r="3337" spans="1:13">
      <c r="A3337" s="124">
        <v>2025</v>
      </c>
      <c r="B3337" s="124">
        <v>6</v>
      </c>
      <c r="C3337" s="126">
        <v>45838</v>
      </c>
      <c r="D3337" s="124">
        <v>53027001500</v>
      </c>
      <c r="E3337" s="124" t="s">
        <v>70</v>
      </c>
      <c r="F3337" s="6">
        <v>66</v>
      </c>
      <c r="G3337" s="6">
        <v>27</v>
      </c>
      <c r="H3337" s="6">
        <v>15</v>
      </c>
      <c r="I3337" s="6">
        <v>24</v>
      </c>
      <c r="J3337" s="127">
        <v>14435.76</v>
      </c>
      <c r="K3337" s="127">
        <v>4309.7700000000004</v>
      </c>
      <c r="L3337" s="127">
        <v>4224.4399999999996</v>
      </c>
      <c r="M3337" s="127">
        <v>5901.55</v>
      </c>
    </row>
    <row r="3338" spans="1:13">
      <c r="A3338" s="124">
        <v>2025</v>
      </c>
      <c r="B3338" s="124">
        <v>6</v>
      </c>
      <c r="C3338" s="126">
        <v>45838</v>
      </c>
      <c r="D3338" s="124">
        <v>53027001600</v>
      </c>
      <c r="E3338" s="124" t="s">
        <v>72</v>
      </c>
      <c r="F3338" s="6">
        <v>1</v>
      </c>
      <c r="G3338" s="6">
        <v>1</v>
      </c>
      <c r="H3338" s="6">
        <v>0</v>
      </c>
      <c r="I3338" s="6">
        <v>0</v>
      </c>
      <c r="J3338" s="127">
        <v>76103.710000000006</v>
      </c>
      <c r="K3338" s="127">
        <v>76103.710000000006</v>
      </c>
      <c r="L3338" s="127">
        <v>0</v>
      </c>
      <c r="M3338" s="127">
        <v>0</v>
      </c>
    </row>
    <row r="3339" spans="1:13">
      <c r="A3339" s="124">
        <v>2025</v>
      </c>
      <c r="B3339" s="124">
        <v>6</v>
      </c>
      <c r="C3339" s="126">
        <v>45838</v>
      </c>
      <c r="D3339" s="124">
        <v>53029970200</v>
      </c>
      <c r="E3339" s="124" t="s">
        <v>71</v>
      </c>
      <c r="F3339" s="6">
        <v>1</v>
      </c>
      <c r="G3339" s="6">
        <v>0</v>
      </c>
      <c r="H3339" s="6">
        <v>0</v>
      </c>
      <c r="I3339" s="6">
        <v>1</v>
      </c>
      <c r="J3339" s="127">
        <v>619.88</v>
      </c>
      <c r="K3339" s="127">
        <v>115.72</v>
      </c>
      <c r="L3339" s="127">
        <v>280.24</v>
      </c>
      <c r="M3339" s="127">
        <v>223.92</v>
      </c>
    </row>
    <row r="3340" spans="1:13">
      <c r="A3340" s="124">
        <v>2025</v>
      </c>
      <c r="B3340" s="124">
        <v>6</v>
      </c>
      <c r="C3340" s="126">
        <v>45838</v>
      </c>
      <c r="D3340" s="124">
        <v>53029970200</v>
      </c>
      <c r="E3340" s="124" t="s">
        <v>72</v>
      </c>
      <c r="F3340" s="6">
        <v>4</v>
      </c>
      <c r="G3340" s="6">
        <v>1</v>
      </c>
      <c r="H3340" s="6">
        <v>3</v>
      </c>
      <c r="I3340" s="6">
        <v>0</v>
      </c>
      <c r="J3340" s="127">
        <v>4165.34</v>
      </c>
      <c r="K3340" s="127">
        <v>1548.18</v>
      </c>
      <c r="L3340" s="127">
        <v>2617.16</v>
      </c>
      <c r="M3340" s="127">
        <v>0</v>
      </c>
    </row>
    <row r="3341" spans="1:13">
      <c r="A3341" s="124">
        <v>2025</v>
      </c>
      <c r="B3341" s="124">
        <v>6</v>
      </c>
      <c r="C3341" s="126">
        <v>45838</v>
      </c>
      <c r="D3341" s="124">
        <v>53029970200</v>
      </c>
      <c r="E3341" s="124" t="s">
        <v>70</v>
      </c>
      <c r="F3341" s="6">
        <v>1</v>
      </c>
      <c r="G3341" s="6">
        <v>1</v>
      </c>
      <c r="H3341" s="6">
        <v>0</v>
      </c>
      <c r="I3341" s="6">
        <v>0</v>
      </c>
      <c r="J3341" s="127">
        <v>8.8800000000000008</v>
      </c>
      <c r="K3341" s="127">
        <v>8.8800000000000008</v>
      </c>
      <c r="L3341" s="127">
        <v>0</v>
      </c>
      <c r="M3341" s="127">
        <v>0</v>
      </c>
    </row>
    <row r="3342" spans="1:13">
      <c r="A3342" s="124">
        <v>2025</v>
      </c>
      <c r="B3342" s="124">
        <v>6</v>
      </c>
      <c r="C3342" s="126">
        <v>45838</v>
      </c>
      <c r="D3342" s="124">
        <v>53029970300</v>
      </c>
      <c r="E3342" s="124" t="s">
        <v>70</v>
      </c>
      <c r="F3342" s="6">
        <v>13</v>
      </c>
      <c r="G3342" s="6">
        <v>5</v>
      </c>
      <c r="H3342" s="6">
        <v>5</v>
      </c>
      <c r="I3342" s="6">
        <v>3</v>
      </c>
      <c r="J3342" s="127">
        <v>1703.22</v>
      </c>
      <c r="K3342" s="127">
        <v>672.18</v>
      </c>
      <c r="L3342" s="127">
        <v>714.64</v>
      </c>
      <c r="M3342" s="127">
        <v>316.39999999999998</v>
      </c>
    </row>
    <row r="3343" spans="1:13">
      <c r="A3343" s="124">
        <v>2025</v>
      </c>
      <c r="B3343" s="124">
        <v>6</v>
      </c>
      <c r="C3343" s="126">
        <v>45838</v>
      </c>
      <c r="D3343" s="124">
        <v>53029970400</v>
      </c>
      <c r="E3343" s="124" t="s">
        <v>71</v>
      </c>
      <c r="F3343" s="6">
        <v>5</v>
      </c>
      <c r="G3343" s="6">
        <v>1</v>
      </c>
      <c r="H3343" s="6">
        <v>1</v>
      </c>
      <c r="I3343" s="6">
        <v>3</v>
      </c>
      <c r="J3343" s="127">
        <v>1631.89</v>
      </c>
      <c r="K3343" s="127">
        <v>478.88</v>
      </c>
      <c r="L3343" s="127">
        <v>794.65</v>
      </c>
      <c r="M3343" s="127">
        <v>358.36</v>
      </c>
    </row>
    <row r="3344" spans="1:13">
      <c r="A3344" s="124">
        <v>2025</v>
      </c>
      <c r="B3344" s="124">
        <v>6</v>
      </c>
      <c r="C3344" s="126">
        <v>45838</v>
      </c>
      <c r="D3344" s="124">
        <v>53029970400</v>
      </c>
      <c r="E3344" s="124" t="s">
        <v>70</v>
      </c>
      <c r="F3344" s="6">
        <v>73</v>
      </c>
      <c r="G3344" s="6">
        <v>32</v>
      </c>
      <c r="H3344" s="6">
        <v>13</v>
      </c>
      <c r="I3344" s="6">
        <v>28</v>
      </c>
      <c r="J3344" s="127">
        <v>11456.54</v>
      </c>
      <c r="K3344" s="127">
        <v>4506.96</v>
      </c>
      <c r="L3344" s="127">
        <v>3424.06</v>
      </c>
      <c r="M3344" s="127">
        <v>3525.52</v>
      </c>
    </row>
    <row r="3345" spans="1:13">
      <c r="A3345" s="124">
        <v>2025</v>
      </c>
      <c r="B3345" s="124">
        <v>6</v>
      </c>
      <c r="C3345" s="126">
        <v>45838</v>
      </c>
      <c r="D3345" s="124">
        <v>53029970500</v>
      </c>
      <c r="E3345" s="124" t="s">
        <v>70</v>
      </c>
      <c r="F3345" s="6">
        <v>49</v>
      </c>
      <c r="G3345" s="6">
        <v>25</v>
      </c>
      <c r="H3345" s="6">
        <v>5</v>
      </c>
      <c r="I3345" s="6">
        <v>19</v>
      </c>
      <c r="J3345" s="127">
        <v>8290.69</v>
      </c>
      <c r="K3345" s="127">
        <v>2614.94</v>
      </c>
      <c r="L3345" s="127">
        <v>2271.42</v>
      </c>
      <c r="M3345" s="127">
        <v>3404.33</v>
      </c>
    </row>
    <row r="3346" spans="1:13">
      <c r="A3346" s="124">
        <v>2025</v>
      </c>
      <c r="B3346" s="124">
        <v>6</v>
      </c>
      <c r="C3346" s="126">
        <v>45838</v>
      </c>
      <c r="D3346" s="124">
        <v>53029970601</v>
      </c>
      <c r="E3346" s="124" t="s">
        <v>71</v>
      </c>
      <c r="F3346" s="6">
        <v>1</v>
      </c>
      <c r="G3346" s="6">
        <v>1</v>
      </c>
      <c r="H3346" s="6">
        <v>0</v>
      </c>
      <c r="I3346" s="6">
        <v>0</v>
      </c>
      <c r="J3346" s="127">
        <v>29.69</v>
      </c>
      <c r="K3346" s="127">
        <v>29.69</v>
      </c>
      <c r="L3346" s="127">
        <v>0</v>
      </c>
      <c r="M3346" s="127">
        <v>0</v>
      </c>
    </row>
    <row r="3347" spans="1:13">
      <c r="A3347" s="124">
        <v>2025</v>
      </c>
      <c r="B3347" s="124">
        <v>6</v>
      </c>
      <c r="C3347" s="126">
        <v>45838</v>
      </c>
      <c r="D3347" s="124">
        <v>53029970601</v>
      </c>
      <c r="E3347" s="124" t="s">
        <v>70</v>
      </c>
      <c r="F3347" s="6">
        <v>24</v>
      </c>
      <c r="G3347" s="6">
        <v>9</v>
      </c>
      <c r="H3347" s="6">
        <v>9</v>
      </c>
      <c r="I3347" s="6">
        <v>6</v>
      </c>
      <c r="J3347" s="127">
        <v>3251.2</v>
      </c>
      <c r="K3347" s="127">
        <v>1464.07</v>
      </c>
      <c r="L3347" s="127">
        <v>1466.04</v>
      </c>
      <c r="M3347" s="127">
        <v>321.08999999999997</v>
      </c>
    </row>
    <row r="3348" spans="1:13">
      <c r="A3348" s="124">
        <v>2025</v>
      </c>
      <c r="B3348" s="124">
        <v>6</v>
      </c>
      <c r="C3348" s="126">
        <v>45838</v>
      </c>
      <c r="D3348" s="124">
        <v>53029970602</v>
      </c>
      <c r="E3348" s="124" t="s">
        <v>71</v>
      </c>
      <c r="F3348" s="6">
        <v>3</v>
      </c>
      <c r="G3348" s="6">
        <v>1</v>
      </c>
      <c r="H3348" s="6">
        <v>1</v>
      </c>
      <c r="I3348" s="6">
        <v>1</v>
      </c>
      <c r="J3348" s="127">
        <v>2226.4699999999998</v>
      </c>
      <c r="K3348" s="127">
        <v>1498.49</v>
      </c>
      <c r="L3348" s="127">
        <v>648.51</v>
      </c>
      <c r="M3348" s="127">
        <v>79.47</v>
      </c>
    </row>
    <row r="3349" spans="1:13">
      <c r="A3349" s="124">
        <v>2025</v>
      </c>
      <c r="B3349" s="124">
        <v>6</v>
      </c>
      <c r="C3349" s="126">
        <v>45838</v>
      </c>
      <c r="D3349" s="124">
        <v>53029970602</v>
      </c>
      <c r="E3349" s="124" t="s">
        <v>70</v>
      </c>
      <c r="F3349" s="6">
        <v>46</v>
      </c>
      <c r="G3349" s="6">
        <v>18</v>
      </c>
      <c r="H3349" s="6">
        <v>11</v>
      </c>
      <c r="I3349" s="6">
        <v>17</v>
      </c>
      <c r="J3349" s="127">
        <v>6793.86</v>
      </c>
      <c r="K3349" s="127">
        <v>2325.44</v>
      </c>
      <c r="L3349" s="127">
        <v>2544.6799999999998</v>
      </c>
      <c r="M3349" s="127">
        <v>1923.74</v>
      </c>
    </row>
    <row r="3350" spans="1:13">
      <c r="A3350" s="124">
        <v>2025</v>
      </c>
      <c r="B3350" s="124">
        <v>6</v>
      </c>
      <c r="C3350" s="126">
        <v>45838</v>
      </c>
      <c r="D3350" s="124">
        <v>53029970700</v>
      </c>
      <c r="E3350" s="124" t="s">
        <v>71</v>
      </c>
      <c r="F3350" s="6">
        <v>11</v>
      </c>
      <c r="G3350" s="6">
        <v>3</v>
      </c>
      <c r="H3350" s="6">
        <v>4</v>
      </c>
      <c r="I3350" s="6">
        <v>4</v>
      </c>
      <c r="J3350" s="127">
        <v>7272.09</v>
      </c>
      <c r="K3350" s="127">
        <v>5293.04</v>
      </c>
      <c r="L3350" s="127">
        <v>1147.01</v>
      </c>
      <c r="M3350" s="127">
        <v>832.04</v>
      </c>
    </row>
    <row r="3351" spans="1:13">
      <c r="A3351" s="124">
        <v>2025</v>
      </c>
      <c r="B3351" s="124">
        <v>6</v>
      </c>
      <c r="C3351" s="126">
        <v>45838</v>
      </c>
      <c r="D3351" s="124">
        <v>53029970700</v>
      </c>
      <c r="E3351" s="124" t="s">
        <v>72</v>
      </c>
      <c r="F3351" s="6">
        <v>1</v>
      </c>
      <c r="G3351" s="6">
        <v>1</v>
      </c>
      <c r="H3351" s="6">
        <v>0</v>
      </c>
      <c r="I3351" s="6">
        <v>0</v>
      </c>
      <c r="J3351" s="127">
        <v>0.01</v>
      </c>
      <c r="K3351" s="127">
        <v>0.01</v>
      </c>
      <c r="L3351" s="127">
        <v>0</v>
      </c>
      <c r="M3351" s="127">
        <v>0</v>
      </c>
    </row>
    <row r="3352" spans="1:13">
      <c r="A3352" s="124">
        <v>2025</v>
      </c>
      <c r="B3352" s="124">
        <v>6</v>
      </c>
      <c r="C3352" s="126">
        <v>45838</v>
      </c>
      <c r="D3352" s="124">
        <v>53029970700</v>
      </c>
      <c r="E3352" s="124" t="s">
        <v>70</v>
      </c>
      <c r="F3352" s="6">
        <v>37</v>
      </c>
      <c r="G3352" s="6">
        <v>15</v>
      </c>
      <c r="H3352" s="6">
        <v>8</v>
      </c>
      <c r="I3352" s="6">
        <v>14</v>
      </c>
      <c r="J3352" s="127">
        <v>5474.46</v>
      </c>
      <c r="K3352" s="127">
        <v>1594.16</v>
      </c>
      <c r="L3352" s="127">
        <v>1410.12</v>
      </c>
      <c r="M3352" s="127">
        <v>2470.1799999999998</v>
      </c>
    </row>
    <row r="3353" spans="1:13">
      <c r="A3353" s="124">
        <v>2025</v>
      </c>
      <c r="B3353" s="124">
        <v>6</v>
      </c>
      <c r="C3353" s="126">
        <v>45838</v>
      </c>
      <c r="D3353" s="124">
        <v>53029970800</v>
      </c>
      <c r="E3353" s="124" t="s">
        <v>71</v>
      </c>
      <c r="F3353" s="6">
        <v>3</v>
      </c>
      <c r="G3353" s="6">
        <v>3</v>
      </c>
      <c r="H3353" s="6">
        <v>0</v>
      </c>
      <c r="I3353" s="6">
        <v>0</v>
      </c>
      <c r="J3353" s="127">
        <v>2109.46</v>
      </c>
      <c r="K3353" s="127">
        <v>2109.46</v>
      </c>
      <c r="L3353" s="127">
        <v>0</v>
      </c>
      <c r="M3353" s="127">
        <v>0</v>
      </c>
    </row>
    <row r="3354" spans="1:13">
      <c r="A3354" s="124">
        <v>2025</v>
      </c>
      <c r="B3354" s="124">
        <v>6</v>
      </c>
      <c r="C3354" s="126">
        <v>45838</v>
      </c>
      <c r="D3354" s="124">
        <v>53029970800</v>
      </c>
      <c r="E3354" s="124" t="s">
        <v>70</v>
      </c>
      <c r="F3354" s="6">
        <v>52</v>
      </c>
      <c r="G3354" s="6">
        <v>19</v>
      </c>
      <c r="H3354" s="6">
        <v>12</v>
      </c>
      <c r="I3354" s="6">
        <v>21</v>
      </c>
      <c r="J3354" s="127">
        <v>8293.6</v>
      </c>
      <c r="K3354" s="127">
        <v>3362.52</v>
      </c>
      <c r="L3354" s="127">
        <v>2100.91</v>
      </c>
      <c r="M3354" s="127">
        <v>2830.17</v>
      </c>
    </row>
    <row r="3355" spans="1:13">
      <c r="A3355" s="124">
        <v>2025</v>
      </c>
      <c r="B3355" s="124">
        <v>6</v>
      </c>
      <c r="C3355" s="126">
        <v>45838</v>
      </c>
      <c r="D3355" s="124">
        <v>53029970900</v>
      </c>
      <c r="E3355" s="124" t="s">
        <v>72</v>
      </c>
      <c r="F3355" s="6">
        <v>4</v>
      </c>
      <c r="G3355" s="6">
        <v>1</v>
      </c>
      <c r="H3355" s="6">
        <v>3</v>
      </c>
      <c r="I3355" s="6">
        <v>0</v>
      </c>
      <c r="J3355" s="127">
        <v>12953.7</v>
      </c>
      <c r="K3355" s="127">
        <v>4773.97</v>
      </c>
      <c r="L3355" s="127">
        <v>8179.73</v>
      </c>
      <c r="M3355" s="127">
        <v>0</v>
      </c>
    </row>
    <row r="3356" spans="1:13">
      <c r="A3356" s="124">
        <v>2025</v>
      </c>
      <c r="B3356" s="124">
        <v>6</v>
      </c>
      <c r="C3356" s="126">
        <v>45838</v>
      </c>
      <c r="D3356" s="124">
        <v>53029970900</v>
      </c>
      <c r="E3356" s="124" t="s">
        <v>70</v>
      </c>
      <c r="F3356" s="6">
        <v>2</v>
      </c>
      <c r="G3356" s="6">
        <v>1</v>
      </c>
      <c r="H3356" s="6">
        <v>1</v>
      </c>
      <c r="I3356" s="6">
        <v>0</v>
      </c>
      <c r="J3356" s="127">
        <v>325.05</v>
      </c>
      <c r="K3356" s="127">
        <v>174.99</v>
      </c>
      <c r="L3356" s="127">
        <v>150.06</v>
      </c>
      <c r="M3356" s="127">
        <v>0</v>
      </c>
    </row>
    <row r="3357" spans="1:13">
      <c r="A3357" s="124">
        <v>2025</v>
      </c>
      <c r="B3357" s="124">
        <v>6</v>
      </c>
      <c r="C3357" s="126">
        <v>45838</v>
      </c>
      <c r="D3357" s="124">
        <v>53029971400</v>
      </c>
      <c r="E3357" s="124" t="s">
        <v>70</v>
      </c>
      <c r="F3357" s="6">
        <v>3</v>
      </c>
      <c r="G3357" s="6">
        <v>0</v>
      </c>
      <c r="H3357" s="6">
        <v>0</v>
      </c>
      <c r="I3357" s="6">
        <v>3</v>
      </c>
      <c r="J3357" s="127">
        <v>388.89</v>
      </c>
      <c r="K3357" s="127">
        <v>17.39</v>
      </c>
      <c r="L3357" s="127">
        <v>27.37</v>
      </c>
      <c r="M3357" s="127">
        <v>344.13</v>
      </c>
    </row>
    <row r="3358" spans="1:13">
      <c r="A3358" s="124">
        <v>2025</v>
      </c>
      <c r="B3358" s="124">
        <v>6</v>
      </c>
      <c r="C3358" s="126">
        <v>45838</v>
      </c>
      <c r="D3358" s="124">
        <v>53029971500</v>
      </c>
      <c r="E3358" s="124" t="s">
        <v>71</v>
      </c>
      <c r="F3358" s="6">
        <v>7</v>
      </c>
      <c r="G3358" s="6">
        <v>2</v>
      </c>
      <c r="H3358" s="6">
        <v>4</v>
      </c>
      <c r="I3358" s="6">
        <v>1</v>
      </c>
      <c r="J3358" s="127">
        <v>1234.6199999999999</v>
      </c>
      <c r="K3358" s="127">
        <v>916.89</v>
      </c>
      <c r="L3358" s="127">
        <v>243.14</v>
      </c>
      <c r="M3358" s="127">
        <v>74.59</v>
      </c>
    </row>
    <row r="3359" spans="1:13">
      <c r="A3359" s="124">
        <v>2025</v>
      </c>
      <c r="B3359" s="124">
        <v>6</v>
      </c>
      <c r="C3359" s="126">
        <v>45838</v>
      </c>
      <c r="D3359" s="124">
        <v>53029971500</v>
      </c>
      <c r="E3359" s="124" t="s">
        <v>70</v>
      </c>
      <c r="F3359" s="6">
        <v>38</v>
      </c>
      <c r="G3359" s="6">
        <v>19</v>
      </c>
      <c r="H3359" s="6">
        <v>8</v>
      </c>
      <c r="I3359" s="6">
        <v>11</v>
      </c>
      <c r="J3359" s="127">
        <v>5709.24</v>
      </c>
      <c r="K3359" s="127">
        <v>2209.38</v>
      </c>
      <c r="L3359" s="127">
        <v>1508.06</v>
      </c>
      <c r="M3359" s="127">
        <v>1991.8</v>
      </c>
    </row>
    <row r="3360" spans="1:13">
      <c r="A3360" s="124">
        <v>2025</v>
      </c>
      <c r="B3360" s="124">
        <v>6</v>
      </c>
      <c r="C3360" s="126">
        <v>45838</v>
      </c>
      <c r="D3360" s="124">
        <v>53035080101</v>
      </c>
      <c r="E3360" s="124" t="s">
        <v>70</v>
      </c>
      <c r="F3360" s="6">
        <v>41</v>
      </c>
      <c r="G3360" s="6">
        <v>14</v>
      </c>
      <c r="H3360" s="6">
        <v>10</v>
      </c>
      <c r="I3360" s="6">
        <v>17</v>
      </c>
      <c r="J3360" s="127">
        <v>7623.18</v>
      </c>
      <c r="K3360" s="127">
        <v>2554.34</v>
      </c>
      <c r="L3360" s="127">
        <v>1741.15</v>
      </c>
      <c r="M3360" s="127">
        <v>3327.69</v>
      </c>
    </row>
    <row r="3361" spans="1:13">
      <c r="A3361" s="124">
        <v>2025</v>
      </c>
      <c r="B3361" s="124">
        <v>6</v>
      </c>
      <c r="C3361" s="126">
        <v>45838</v>
      </c>
      <c r="D3361" s="124">
        <v>53035080102</v>
      </c>
      <c r="E3361" s="124" t="s">
        <v>71</v>
      </c>
      <c r="F3361" s="6">
        <v>7</v>
      </c>
      <c r="G3361" s="6">
        <v>5</v>
      </c>
      <c r="H3361" s="6">
        <v>1</v>
      </c>
      <c r="I3361" s="6">
        <v>1</v>
      </c>
      <c r="J3361" s="127">
        <v>6300.03</v>
      </c>
      <c r="K3361" s="127">
        <v>5622.52</v>
      </c>
      <c r="L3361" s="127">
        <v>482.67</v>
      </c>
      <c r="M3361" s="127">
        <v>194.84</v>
      </c>
    </row>
    <row r="3362" spans="1:13">
      <c r="A3362" s="124">
        <v>2025</v>
      </c>
      <c r="B3362" s="124">
        <v>6</v>
      </c>
      <c r="C3362" s="126">
        <v>45838</v>
      </c>
      <c r="D3362" s="124">
        <v>53035080102</v>
      </c>
      <c r="E3362" s="124" t="s">
        <v>70</v>
      </c>
      <c r="F3362" s="6">
        <v>110</v>
      </c>
      <c r="G3362" s="6">
        <v>44</v>
      </c>
      <c r="H3362" s="6">
        <v>22</v>
      </c>
      <c r="I3362" s="6">
        <v>44</v>
      </c>
      <c r="J3362" s="127">
        <v>13503.03</v>
      </c>
      <c r="K3362" s="127">
        <v>4651.87</v>
      </c>
      <c r="L3362" s="127">
        <v>3776.36</v>
      </c>
      <c r="M3362" s="127">
        <v>5074.8</v>
      </c>
    </row>
    <row r="3363" spans="1:13">
      <c r="A3363" s="124">
        <v>2025</v>
      </c>
      <c r="B3363" s="124">
        <v>6</v>
      </c>
      <c r="C3363" s="126">
        <v>45838</v>
      </c>
      <c r="D3363" s="124">
        <v>53035080200</v>
      </c>
      <c r="E3363" s="124" t="s">
        <v>71</v>
      </c>
      <c r="F3363" s="6">
        <v>2</v>
      </c>
      <c r="G3363" s="6">
        <v>1</v>
      </c>
      <c r="H3363" s="6">
        <v>0</v>
      </c>
      <c r="I3363" s="6">
        <v>1</v>
      </c>
      <c r="J3363" s="127">
        <v>558.92999999999995</v>
      </c>
      <c r="K3363" s="127">
        <v>235.85</v>
      </c>
      <c r="L3363" s="127">
        <v>170.05</v>
      </c>
      <c r="M3363" s="127">
        <v>153.03</v>
      </c>
    </row>
    <row r="3364" spans="1:13">
      <c r="A3364" s="124">
        <v>2025</v>
      </c>
      <c r="B3364" s="124">
        <v>6</v>
      </c>
      <c r="C3364" s="126">
        <v>45838</v>
      </c>
      <c r="D3364" s="124">
        <v>53035080200</v>
      </c>
      <c r="E3364" s="124" t="s">
        <v>72</v>
      </c>
      <c r="F3364" s="6">
        <v>1</v>
      </c>
      <c r="G3364" s="6">
        <v>1</v>
      </c>
      <c r="H3364" s="6">
        <v>0</v>
      </c>
      <c r="I3364" s="6">
        <v>0</v>
      </c>
      <c r="J3364" s="127">
        <v>32.43</v>
      </c>
      <c r="K3364" s="127">
        <v>32.43</v>
      </c>
      <c r="L3364" s="127">
        <v>0</v>
      </c>
      <c r="M3364" s="127">
        <v>0</v>
      </c>
    </row>
    <row r="3365" spans="1:13">
      <c r="A3365" s="124">
        <v>2025</v>
      </c>
      <c r="B3365" s="124">
        <v>6</v>
      </c>
      <c r="C3365" s="126">
        <v>45838</v>
      </c>
      <c r="D3365" s="124">
        <v>53035080200</v>
      </c>
      <c r="E3365" s="124" t="s">
        <v>70</v>
      </c>
      <c r="F3365" s="6">
        <v>168</v>
      </c>
      <c r="G3365" s="6">
        <v>58</v>
      </c>
      <c r="H3365" s="6">
        <v>29</v>
      </c>
      <c r="I3365" s="6">
        <v>81</v>
      </c>
      <c r="J3365" s="127">
        <v>22503.02</v>
      </c>
      <c r="K3365" s="127">
        <v>7058.31</v>
      </c>
      <c r="L3365" s="127">
        <v>5983.6</v>
      </c>
      <c r="M3365" s="127">
        <v>9461.11</v>
      </c>
    </row>
    <row r="3366" spans="1:13">
      <c r="A3366" s="124">
        <v>2025</v>
      </c>
      <c r="B3366" s="124">
        <v>6</v>
      </c>
      <c r="C3366" s="126">
        <v>45838</v>
      </c>
      <c r="D3366" s="124">
        <v>53035080300</v>
      </c>
      <c r="E3366" s="124" t="s">
        <v>71</v>
      </c>
      <c r="F3366" s="6">
        <v>5</v>
      </c>
      <c r="G3366" s="6">
        <v>2</v>
      </c>
      <c r="H3366" s="6">
        <v>1</v>
      </c>
      <c r="I3366" s="6">
        <v>2</v>
      </c>
      <c r="J3366" s="127">
        <v>7601.53</v>
      </c>
      <c r="K3366" s="127">
        <v>3375.75</v>
      </c>
      <c r="L3366" s="127">
        <v>3646.16</v>
      </c>
      <c r="M3366" s="127">
        <v>579.62</v>
      </c>
    </row>
    <row r="3367" spans="1:13">
      <c r="A3367" s="124">
        <v>2025</v>
      </c>
      <c r="B3367" s="124">
        <v>6</v>
      </c>
      <c r="C3367" s="126">
        <v>45838</v>
      </c>
      <c r="D3367" s="124">
        <v>53035080300</v>
      </c>
      <c r="E3367" s="124" t="s">
        <v>70</v>
      </c>
      <c r="F3367" s="6">
        <v>62</v>
      </c>
      <c r="G3367" s="6">
        <v>23</v>
      </c>
      <c r="H3367" s="6">
        <v>13</v>
      </c>
      <c r="I3367" s="6">
        <v>26</v>
      </c>
      <c r="J3367" s="127">
        <v>10433.59</v>
      </c>
      <c r="K3367" s="127">
        <v>2482.6799999999998</v>
      </c>
      <c r="L3367" s="127">
        <v>1960.54</v>
      </c>
      <c r="M3367" s="127">
        <v>5990.37</v>
      </c>
    </row>
    <row r="3368" spans="1:13">
      <c r="A3368" s="124">
        <v>2025</v>
      </c>
      <c r="B3368" s="124">
        <v>6</v>
      </c>
      <c r="C3368" s="126">
        <v>45838</v>
      </c>
      <c r="D3368" s="124">
        <v>53035080400</v>
      </c>
      <c r="E3368" s="124" t="s">
        <v>71</v>
      </c>
      <c r="F3368" s="6">
        <v>3</v>
      </c>
      <c r="G3368" s="6">
        <v>2</v>
      </c>
      <c r="H3368" s="6">
        <v>0</v>
      </c>
      <c r="I3368" s="6">
        <v>1</v>
      </c>
      <c r="J3368" s="127">
        <v>367.26</v>
      </c>
      <c r="K3368" s="127">
        <v>293.60000000000002</v>
      </c>
      <c r="L3368" s="127">
        <v>42.77</v>
      </c>
      <c r="M3368" s="127">
        <v>30.89</v>
      </c>
    </row>
    <row r="3369" spans="1:13">
      <c r="A3369" s="124">
        <v>2025</v>
      </c>
      <c r="B3369" s="124">
        <v>6</v>
      </c>
      <c r="C3369" s="126">
        <v>45838</v>
      </c>
      <c r="D3369" s="124">
        <v>53035080400</v>
      </c>
      <c r="E3369" s="124" t="s">
        <v>70</v>
      </c>
      <c r="F3369" s="6">
        <v>84</v>
      </c>
      <c r="G3369" s="6">
        <v>29</v>
      </c>
      <c r="H3369" s="6">
        <v>21</v>
      </c>
      <c r="I3369" s="6">
        <v>34</v>
      </c>
      <c r="J3369" s="127">
        <v>13810.22</v>
      </c>
      <c r="K3369" s="127">
        <v>3682.08</v>
      </c>
      <c r="L3369" s="127">
        <v>3708.14</v>
      </c>
      <c r="M3369" s="127">
        <v>6420</v>
      </c>
    </row>
    <row r="3370" spans="1:13">
      <c r="A3370" s="124">
        <v>2025</v>
      </c>
      <c r="B3370" s="124">
        <v>6</v>
      </c>
      <c r="C3370" s="126">
        <v>45838</v>
      </c>
      <c r="D3370" s="124">
        <v>53035080500</v>
      </c>
      <c r="E3370" s="124" t="s">
        <v>71</v>
      </c>
      <c r="F3370" s="6">
        <v>8</v>
      </c>
      <c r="G3370" s="6">
        <v>5</v>
      </c>
      <c r="H3370" s="6">
        <v>2</v>
      </c>
      <c r="I3370" s="6">
        <v>1</v>
      </c>
      <c r="J3370" s="127">
        <v>10470.74</v>
      </c>
      <c r="K3370" s="127">
        <v>1796.02</v>
      </c>
      <c r="L3370" s="127">
        <v>8656.42</v>
      </c>
      <c r="M3370" s="127">
        <v>18.3</v>
      </c>
    </row>
    <row r="3371" spans="1:13">
      <c r="A3371" s="124">
        <v>2025</v>
      </c>
      <c r="B3371" s="124">
        <v>6</v>
      </c>
      <c r="C3371" s="126">
        <v>45838</v>
      </c>
      <c r="D3371" s="124">
        <v>53035080500</v>
      </c>
      <c r="E3371" s="124" t="s">
        <v>72</v>
      </c>
      <c r="F3371" s="6">
        <v>1</v>
      </c>
      <c r="G3371" s="6">
        <v>0</v>
      </c>
      <c r="H3371" s="6">
        <v>0</v>
      </c>
      <c r="I3371" s="6">
        <v>1</v>
      </c>
      <c r="J3371" s="127">
        <v>592.28</v>
      </c>
      <c r="K3371" s="127">
        <v>302.27999999999997</v>
      </c>
      <c r="L3371" s="127">
        <v>279.14</v>
      </c>
      <c r="M3371" s="127">
        <v>10.86</v>
      </c>
    </row>
    <row r="3372" spans="1:13">
      <c r="A3372" s="124">
        <v>2025</v>
      </c>
      <c r="B3372" s="124">
        <v>6</v>
      </c>
      <c r="C3372" s="126">
        <v>45838</v>
      </c>
      <c r="D3372" s="124">
        <v>53035080500</v>
      </c>
      <c r="E3372" s="124" t="s">
        <v>70</v>
      </c>
      <c r="F3372" s="6">
        <v>82</v>
      </c>
      <c r="G3372" s="6">
        <v>33</v>
      </c>
      <c r="H3372" s="6">
        <v>11</v>
      </c>
      <c r="I3372" s="6">
        <v>38</v>
      </c>
      <c r="J3372" s="127">
        <v>12665</v>
      </c>
      <c r="K3372" s="127">
        <v>2647.03</v>
      </c>
      <c r="L3372" s="127">
        <v>2290.9899999999998</v>
      </c>
      <c r="M3372" s="127">
        <v>7726.98</v>
      </c>
    </row>
    <row r="3373" spans="1:13">
      <c r="A3373" s="124">
        <v>2025</v>
      </c>
      <c r="B3373" s="124">
        <v>6</v>
      </c>
      <c r="C3373" s="126">
        <v>45838</v>
      </c>
      <c r="D3373" s="124">
        <v>53035080600</v>
      </c>
      <c r="E3373" s="124" t="s">
        <v>71</v>
      </c>
      <c r="F3373" s="6">
        <v>1</v>
      </c>
      <c r="G3373" s="6">
        <v>1</v>
      </c>
      <c r="H3373" s="6">
        <v>0</v>
      </c>
      <c r="I3373" s="6">
        <v>0</v>
      </c>
      <c r="J3373" s="127">
        <v>206.4</v>
      </c>
      <c r="K3373" s="127">
        <v>206.4</v>
      </c>
      <c r="L3373" s="127">
        <v>0</v>
      </c>
      <c r="M3373" s="127">
        <v>0</v>
      </c>
    </row>
    <row r="3374" spans="1:13">
      <c r="A3374" s="124">
        <v>2025</v>
      </c>
      <c r="B3374" s="124">
        <v>6</v>
      </c>
      <c r="C3374" s="126">
        <v>45838</v>
      </c>
      <c r="D3374" s="124">
        <v>53035080600</v>
      </c>
      <c r="E3374" s="124" t="s">
        <v>70</v>
      </c>
      <c r="F3374" s="6">
        <v>123</v>
      </c>
      <c r="G3374" s="6">
        <v>39</v>
      </c>
      <c r="H3374" s="6">
        <v>25</v>
      </c>
      <c r="I3374" s="6">
        <v>59</v>
      </c>
      <c r="J3374" s="127">
        <v>22949.32</v>
      </c>
      <c r="K3374" s="127">
        <v>4405.5</v>
      </c>
      <c r="L3374" s="127">
        <v>4609.62</v>
      </c>
      <c r="M3374" s="127">
        <v>13934.2</v>
      </c>
    </row>
    <row r="3375" spans="1:13">
      <c r="A3375" s="124">
        <v>2025</v>
      </c>
      <c r="B3375" s="124">
        <v>6</v>
      </c>
      <c r="C3375" s="126">
        <v>45838</v>
      </c>
      <c r="D3375" s="124">
        <v>53035080700</v>
      </c>
      <c r="E3375" s="124" t="s">
        <v>71</v>
      </c>
      <c r="F3375" s="6">
        <v>3</v>
      </c>
      <c r="G3375" s="6">
        <v>1</v>
      </c>
      <c r="H3375" s="6">
        <v>0</v>
      </c>
      <c r="I3375" s="6">
        <v>2</v>
      </c>
      <c r="J3375" s="127">
        <v>8787.41</v>
      </c>
      <c r="K3375" s="127">
        <v>2535.3000000000002</v>
      </c>
      <c r="L3375" s="127">
        <v>1269.42</v>
      </c>
      <c r="M3375" s="127">
        <v>4982.6899999999996</v>
      </c>
    </row>
    <row r="3376" spans="1:13">
      <c r="A3376" s="124">
        <v>2025</v>
      </c>
      <c r="B3376" s="124">
        <v>6</v>
      </c>
      <c r="C3376" s="126">
        <v>45838</v>
      </c>
      <c r="D3376" s="124">
        <v>53035080700</v>
      </c>
      <c r="E3376" s="124" t="s">
        <v>70</v>
      </c>
      <c r="F3376" s="6">
        <v>80</v>
      </c>
      <c r="G3376" s="6">
        <v>39</v>
      </c>
      <c r="H3376" s="6">
        <v>14</v>
      </c>
      <c r="I3376" s="6">
        <v>27</v>
      </c>
      <c r="J3376" s="127">
        <v>13193.47</v>
      </c>
      <c r="K3376" s="127">
        <v>4336.57</v>
      </c>
      <c r="L3376" s="127">
        <v>3677.8</v>
      </c>
      <c r="M3376" s="127">
        <v>5179.1000000000004</v>
      </c>
    </row>
    <row r="3377" spans="1:13">
      <c r="A3377" s="124">
        <v>2025</v>
      </c>
      <c r="B3377" s="124">
        <v>6</v>
      </c>
      <c r="C3377" s="126">
        <v>45838</v>
      </c>
      <c r="D3377" s="124">
        <v>53035080800</v>
      </c>
      <c r="E3377" s="124" t="s">
        <v>72</v>
      </c>
      <c r="F3377" s="6">
        <v>1</v>
      </c>
      <c r="G3377" s="6">
        <v>0</v>
      </c>
      <c r="H3377" s="6">
        <v>0</v>
      </c>
      <c r="I3377" s="6">
        <v>1</v>
      </c>
      <c r="J3377" s="127">
        <v>1738.22</v>
      </c>
      <c r="K3377" s="127">
        <v>510.54</v>
      </c>
      <c r="L3377" s="127">
        <v>719.92</v>
      </c>
      <c r="M3377" s="127">
        <v>507.76</v>
      </c>
    </row>
    <row r="3378" spans="1:13">
      <c r="A3378" s="124">
        <v>2025</v>
      </c>
      <c r="B3378" s="124">
        <v>6</v>
      </c>
      <c r="C3378" s="126">
        <v>45838</v>
      </c>
      <c r="D3378" s="124">
        <v>53035080900</v>
      </c>
      <c r="E3378" s="124" t="s">
        <v>71</v>
      </c>
      <c r="F3378" s="6">
        <v>5</v>
      </c>
      <c r="G3378" s="6">
        <v>2</v>
      </c>
      <c r="H3378" s="6">
        <v>2</v>
      </c>
      <c r="I3378" s="6">
        <v>1</v>
      </c>
      <c r="J3378" s="127">
        <v>1431.98</v>
      </c>
      <c r="K3378" s="127">
        <v>516.91999999999996</v>
      </c>
      <c r="L3378" s="127">
        <v>796</v>
      </c>
      <c r="M3378" s="127">
        <v>119.06</v>
      </c>
    </row>
    <row r="3379" spans="1:13">
      <c r="A3379" s="124">
        <v>2025</v>
      </c>
      <c r="B3379" s="124">
        <v>6</v>
      </c>
      <c r="C3379" s="126">
        <v>45838</v>
      </c>
      <c r="D3379" s="124">
        <v>53035080900</v>
      </c>
      <c r="E3379" s="124" t="s">
        <v>70</v>
      </c>
      <c r="F3379" s="6">
        <v>93</v>
      </c>
      <c r="G3379" s="6">
        <v>37</v>
      </c>
      <c r="H3379" s="6">
        <v>17</v>
      </c>
      <c r="I3379" s="6">
        <v>39</v>
      </c>
      <c r="J3379" s="127">
        <v>20575.64</v>
      </c>
      <c r="K3379" s="127">
        <v>5454.69</v>
      </c>
      <c r="L3379" s="127">
        <v>5365.21</v>
      </c>
      <c r="M3379" s="127">
        <v>9755.74</v>
      </c>
    </row>
    <row r="3380" spans="1:13">
      <c r="A3380" s="124">
        <v>2025</v>
      </c>
      <c r="B3380" s="124">
        <v>6</v>
      </c>
      <c r="C3380" s="126">
        <v>45838</v>
      </c>
      <c r="D3380" s="124">
        <v>53035081000</v>
      </c>
      <c r="E3380" s="124" t="s">
        <v>71</v>
      </c>
      <c r="F3380" s="6">
        <v>4</v>
      </c>
      <c r="G3380" s="6">
        <v>2</v>
      </c>
      <c r="H3380" s="6">
        <v>0</v>
      </c>
      <c r="I3380" s="6">
        <v>2</v>
      </c>
      <c r="J3380" s="127">
        <v>2308.5100000000002</v>
      </c>
      <c r="K3380" s="127">
        <v>259.58999999999997</v>
      </c>
      <c r="L3380" s="127">
        <v>103.71</v>
      </c>
      <c r="M3380" s="127">
        <v>1945.21</v>
      </c>
    </row>
    <row r="3381" spans="1:13">
      <c r="A3381" s="124">
        <v>2025</v>
      </c>
      <c r="B3381" s="124">
        <v>6</v>
      </c>
      <c r="C3381" s="126">
        <v>45838</v>
      </c>
      <c r="D3381" s="124">
        <v>53035081000</v>
      </c>
      <c r="E3381" s="124" t="s">
        <v>70</v>
      </c>
      <c r="F3381" s="6">
        <v>113</v>
      </c>
      <c r="G3381" s="6">
        <v>44</v>
      </c>
      <c r="H3381" s="6">
        <v>17</v>
      </c>
      <c r="I3381" s="6">
        <v>52</v>
      </c>
      <c r="J3381" s="127">
        <v>17077.080000000002</v>
      </c>
      <c r="K3381" s="127">
        <v>4625.2</v>
      </c>
      <c r="L3381" s="127">
        <v>4184.57</v>
      </c>
      <c r="M3381" s="127">
        <v>8267.31</v>
      </c>
    </row>
    <row r="3382" spans="1:13">
      <c r="A3382" s="124">
        <v>2025</v>
      </c>
      <c r="B3382" s="124">
        <v>6</v>
      </c>
      <c r="C3382" s="126">
        <v>45838</v>
      </c>
      <c r="D3382" s="124">
        <v>53035081100</v>
      </c>
      <c r="E3382" s="124" t="s">
        <v>71</v>
      </c>
      <c r="F3382" s="6">
        <v>14</v>
      </c>
      <c r="G3382" s="6">
        <v>8</v>
      </c>
      <c r="H3382" s="6">
        <v>2</v>
      </c>
      <c r="I3382" s="6">
        <v>4</v>
      </c>
      <c r="J3382" s="127">
        <v>2363.83</v>
      </c>
      <c r="K3382" s="127">
        <v>948.71</v>
      </c>
      <c r="L3382" s="127">
        <v>416.91</v>
      </c>
      <c r="M3382" s="127">
        <v>998.21</v>
      </c>
    </row>
    <row r="3383" spans="1:13">
      <c r="A3383" s="124">
        <v>2025</v>
      </c>
      <c r="B3383" s="124">
        <v>6</v>
      </c>
      <c r="C3383" s="126">
        <v>45838</v>
      </c>
      <c r="D3383" s="124">
        <v>53035081100</v>
      </c>
      <c r="E3383" s="124" t="s">
        <v>70</v>
      </c>
      <c r="F3383" s="6">
        <v>103</v>
      </c>
      <c r="G3383" s="6">
        <v>47</v>
      </c>
      <c r="H3383" s="6">
        <v>21</v>
      </c>
      <c r="I3383" s="6">
        <v>35</v>
      </c>
      <c r="J3383" s="127">
        <v>18200.23</v>
      </c>
      <c r="K3383" s="127">
        <v>5039.55</v>
      </c>
      <c r="L3383" s="127">
        <v>4432.63</v>
      </c>
      <c r="M3383" s="127">
        <v>8728.0499999999993</v>
      </c>
    </row>
    <row r="3384" spans="1:13">
      <c r="A3384" s="124">
        <v>2025</v>
      </c>
      <c r="B3384" s="124">
        <v>6</v>
      </c>
      <c r="C3384" s="126">
        <v>45838</v>
      </c>
      <c r="D3384" s="124">
        <v>53035081200</v>
      </c>
      <c r="E3384" s="124" t="s">
        <v>71</v>
      </c>
      <c r="F3384" s="6">
        <v>2</v>
      </c>
      <c r="G3384" s="6">
        <v>1</v>
      </c>
      <c r="H3384" s="6">
        <v>1</v>
      </c>
      <c r="I3384" s="6">
        <v>0</v>
      </c>
      <c r="J3384" s="127">
        <v>301.86</v>
      </c>
      <c r="K3384" s="127">
        <v>252.48</v>
      </c>
      <c r="L3384" s="127">
        <v>49.38</v>
      </c>
      <c r="M3384" s="127">
        <v>0</v>
      </c>
    </row>
    <row r="3385" spans="1:13">
      <c r="A3385" s="124">
        <v>2025</v>
      </c>
      <c r="B3385" s="124">
        <v>6</v>
      </c>
      <c r="C3385" s="126">
        <v>45838</v>
      </c>
      <c r="D3385" s="124">
        <v>53035081200</v>
      </c>
      <c r="E3385" s="124" t="s">
        <v>70</v>
      </c>
      <c r="F3385" s="6">
        <v>120</v>
      </c>
      <c r="G3385" s="6">
        <v>42</v>
      </c>
      <c r="H3385" s="6">
        <v>20</v>
      </c>
      <c r="I3385" s="6">
        <v>58</v>
      </c>
      <c r="J3385" s="127">
        <v>18118.09</v>
      </c>
      <c r="K3385" s="127">
        <v>4229.2</v>
      </c>
      <c r="L3385" s="127">
        <v>4465.1099999999997</v>
      </c>
      <c r="M3385" s="127">
        <v>9423.7800000000007</v>
      </c>
    </row>
    <row r="3386" spans="1:13">
      <c r="A3386" s="124">
        <v>2025</v>
      </c>
      <c r="B3386" s="124">
        <v>6</v>
      </c>
      <c r="C3386" s="126">
        <v>45838</v>
      </c>
      <c r="D3386" s="124">
        <v>53035090201</v>
      </c>
      <c r="E3386" s="124" t="s">
        <v>71</v>
      </c>
      <c r="F3386" s="6">
        <v>3</v>
      </c>
      <c r="G3386" s="6">
        <v>2</v>
      </c>
      <c r="H3386" s="6">
        <v>0</v>
      </c>
      <c r="I3386" s="6">
        <v>1</v>
      </c>
      <c r="J3386" s="127">
        <v>886.44</v>
      </c>
      <c r="K3386" s="127">
        <v>847.48</v>
      </c>
      <c r="L3386" s="127">
        <v>21.2</v>
      </c>
      <c r="M3386" s="127">
        <v>17.760000000000002</v>
      </c>
    </row>
    <row r="3387" spans="1:13">
      <c r="A3387" s="124">
        <v>2025</v>
      </c>
      <c r="B3387" s="124">
        <v>6</v>
      </c>
      <c r="C3387" s="126">
        <v>45838</v>
      </c>
      <c r="D3387" s="124">
        <v>53035090201</v>
      </c>
      <c r="E3387" s="124" t="s">
        <v>70</v>
      </c>
      <c r="F3387" s="6">
        <v>19</v>
      </c>
      <c r="G3387" s="6">
        <v>12</v>
      </c>
      <c r="H3387" s="6">
        <v>2</v>
      </c>
      <c r="I3387" s="6">
        <v>5</v>
      </c>
      <c r="J3387" s="127">
        <v>4227.1899999999996</v>
      </c>
      <c r="K3387" s="127">
        <v>1269.46</v>
      </c>
      <c r="L3387" s="127">
        <v>810.97</v>
      </c>
      <c r="M3387" s="127">
        <v>2146.7600000000002</v>
      </c>
    </row>
    <row r="3388" spans="1:13">
      <c r="A3388" s="124">
        <v>2025</v>
      </c>
      <c r="B3388" s="124">
        <v>6</v>
      </c>
      <c r="C3388" s="126">
        <v>45838</v>
      </c>
      <c r="D3388" s="124">
        <v>53035090202</v>
      </c>
      <c r="E3388" s="124" t="s">
        <v>70</v>
      </c>
      <c r="F3388" s="6">
        <v>17</v>
      </c>
      <c r="G3388" s="6">
        <v>10</v>
      </c>
      <c r="H3388" s="6">
        <v>0</v>
      </c>
      <c r="I3388" s="6">
        <v>7</v>
      </c>
      <c r="J3388" s="127">
        <v>3365.19</v>
      </c>
      <c r="K3388" s="127">
        <v>1910.54</v>
      </c>
      <c r="L3388" s="127">
        <v>689.39</v>
      </c>
      <c r="M3388" s="127">
        <v>765.26</v>
      </c>
    </row>
    <row r="3389" spans="1:13">
      <c r="A3389" s="124">
        <v>2025</v>
      </c>
      <c r="B3389" s="124">
        <v>6</v>
      </c>
      <c r="C3389" s="126">
        <v>45838</v>
      </c>
      <c r="D3389" s="124">
        <v>53035090400</v>
      </c>
      <c r="E3389" s="124" t="s">
        <v>71</v>
      </c>
      <c r="F3389" s="6">
        <v>1</v>
      </c>
      <c r="G3389" s="6">
        <v>1</v>
      </c>
      <c r="H3389" s="6">
        <v>0</v>
      </c>
      <c r="I3389" s="6">
        <v>0</v>
      </c>
      <c r="J3389" s="127">
        <v>2603.31</v>
      </c>
      <c r="K3389" s="127">
        <v>2603.31</v>
      </c>
      <c r="L3389" s="127">
        <v>0</v>
      </c>
      <c r="M3389" s="127">
        <v>0</v>
      </c>
    </row>
    <row r="3390" spans="1:13">
      <c r="A3390" s="124">
        <v>2025</v>
      </c>
      <c r="B3390" s="124">
        <v>6</v>
      </c>
      <c r="C3390" s="126">
        <v>45838</v>
      </c>
      <c r="D3390" s="124">
        <v>53035090400</v>
      </c>
      <c r="E3390" s="124" t="s">
        <v>70</v>
      </c>
      <c r="F3390" s="6">
        <v>22</v>
      </c>
      <c r="G3390" s="6">
        <v>8</v>
      </c>
      <c r="H3390" s="6">
        <v>8</v>
      </c>
      <c r="I3390" s="6">
        <v>6</v>
      </c>
      <c r="J3390" s="127">
        <v>3738.22</v>
      </c>
      <c r="K3390" s="127">
        <v>1548.79</v>
      </c>
      <c r="L3390" s="127">
        <v>1154.2</v>
      </c>
      <c r="M3390" s="127">
        <v>1035.23</v>
      </c>
    </row>
    <row r="3391" spans="1:13">
      <c r="A3391" s="124">
        <v>2025</v>
      </c>
      <c r="B3391" s="124">
        <v>6</v>
      </c>
      <c r="C3391" s="126">
        <v>45838</v>
      </c>
      <c r="D3391" s="124">
        <v>53035090501</v>
      </c>
      <c r="E3391" s="124" t="s">
        <v>71</v>
      </c>
      <c r="F3391" s="6">
        <v>11</v>
      </c>
      <c r="G3391" s="6">
        <v>6</v>
      </c>
      <c r="H3391" s="6">
        <v>2</v>
      </c>
      <c r="I3391" s="6">
        <v>3</v>
      </c>
      <c r="J3391" s="127">
        <v>8123.87</v>
      </c>
      <c r="K3391" s="127">
        <v>4022.87</v>
      </c>
      <c r="L3391" s="127">
        <v>1544.89</v>
      </c>
      <c r="M3391" s="127">
        <v>2556.11</v>
      </c>
    </row>
    <row r="3392" spans="1:13">
      <c r="A3392" s="124">
        <v>2025</v>
      </c>
      <c r="B3392" s="124">
        <v>6</v>
      </c>
      <c r="C3392" s="126">
        <v>45838</v>
      </c>
      <c r="D3392" s="124">
        <v>53035090501</v>
      </c>
      <c r="E3392" s="124" t="s">
        <v>70</v>
      </c>
      <c r="F3392" s="6">
        <v>14</v>
      </c>
      <c r="G3392" s="6">
        <v>7</v>
      </c>
      <c r="H3392" s="6">
        <v>4</v>
      </c>
      <c r="I3392" s="6">
        <v>3</v>
      </c>
      <c r="J3392" s="127">
        <v>737.87</v>
      </c>
      <c r="K3392" s="127">
        <v>391.1</v>
      </c>
      <c r="L3392" s="127">
        <v>256.14</v>
      </c>
      <c r="M3392" s="127">
        <v>90.63</v>
      </c>
    </row>
    <row r="3393" spans="1:13">
      <c r="A3393" s="124">
        <v>2025</v>
      </c>
      <c r="B3393" s="124">
        <v>6</v>
      </c>
      <c r="C3393" s="126">
        <v>45838</v>
      </c>
      <c r="D3393" s="124">
        <v>53035090502</v>
      </c>
      <c r="E3393" s="124" t="s">
        <v>71</v>
      </c>
      <c r="F3393" s="6">
        <v>1</v>
      </c>
      <c r="G3393" s="6">
        <v>0</v>
      </c>
      <c r="H3393" s="6">
        <v>1</v>
      </c>
      <c r="I3393" s="6">
        <v>0</v>
      </c>
      <c r="J3393" s="127">
        <v>67.33</v>
      </c>
      <c r="K3393" s="127">
        <v>42.61</v>
      </c>
      <c r="L3393" s="127">
        <v>24.72</v>
      </c>
      <c r="M3393" s="127">
        <v>0</v>
      </c>
    </row>
    <row r="3394" spans="1:13">
      <c r="A3394" s="124">
        <v>2025</v>
      </c>
      <c r="B3394" s="124">
        <v>6</v>
      </c>
      <c r="C3394" s="126">
        <v>45838</v>
      </c>
      <c r="D3394" s="124">
        <v>53035090502</v>
      </c>
      <c r="E3394" s="124" t="s">
        <v>70</v>
      </c>
      <c r="F3394" s="6">
        <v>60</v>
      </c>
      <c r="G3394" s="6">
        <v>21</v>
      </c>
      <c r="H3394" s="6">
        <v>12</v>
      </c>
      <c r="I3394" s="6">
        <v>27</v>
      </c>
      <c r="J3394" s="127">
        <v>11981.17</v>
      </c>
      <c r="K3394" s="127">
        <v>3478.82</v>
      </c>
      <c r="L3394" s="127">
        <v>4353</v>
      </c>
      <c r="M3394" s="127">
        <v>4149.3500000000004</v>
      </c>
    </row>
    <row r="3395" spans="1:13">
      <c r="A3395" s="124">
        <v>2025</v>
      </c>
      <c r="B3395" s="124">
        <v>6</v>
      </c>
      <c r="C3395" s="126">
        <v>45838</v>
      </c>
      <c r="D3395" s="124">
        <v>53035091100</v>
      </c>
      <c r="E3395" s="124" t="s">
        <v>70</v>
      </c>
      <c r="F3395" s="6">
        <v>20</v>
      </c>
      <c r="G3395" s="6">
        <v>11</v>
      </c>
      <c r="H3395" s="6">
        <v>4</v>
      </c>
      <c r="I3395" s="6">
        <v>5</v>
      </c>
      <c r="J3395" s="127">
        <v>3549.42</v>
      </c>
      <c r="K3395" s="127">
        <v>1756.01</v>
      </c>
      <c r="L3395" s="127">
        <v>739.91</v>
      </c>
      <c r="M3395" s="127">
        <v>1053.5</v>
      </c>
    </row>
    <row r="3396" spans="1:13">
      <c r="A3396" s="124">
        <v>2025</v>
      </c>
      <c r="B3396" s="124">
        <v>6</v>
      </c>
      <c r="C3396" s="126">
        <v>45838</v>
      </c>
      <c r="D3396" s="124">
        <v>53035091201</v>
      </c>
      <c r="E3396" s="124" t="s">
        <v>71</v>
      </c>
      <c r="F3396" s="6">
        <v>13</v>
      </c>
      <c r="G3396" s="6">
        <v>5</v>
      </c>
      <c r="H3396" s="6">
        <v>3</v>
      </c>
      <c r="I3396" s="6">
        <v>5</v>
      </c>
      <c r="J3396" s="127">
        <v>7260.17</v>
      </c>
      <c r="K3396" s="127">
        <v>1153.74</v>
      </c>
      <c r="L3396" s="127">
        <v>1134.94</v>
      </c>
      <c r="M3396" s="127">
        <v>4971.49</v>
      </c>
    </row>
    <row r="3397" spans="1:13">
      <c r="A3397" s="124">
        <v>2025</v>
      </c>
      <c r="B3397" s="124">
        <v>6</v>
      </c>
      <c r="C3397" s="126">
        <v>45838</v>
      </c>
      <c r="D3397" s="124">
        <v>53035091201</v>
      </c>
      <c r="E3397" s="124" t="s">
        <v>70</v>
      </c>
      <c r="F3397" s="6">
        <v>53</v>
      </c>
      <c r="G3397" s="6">
        <v>21</v>
      </c>
      <c r="H3397" s="6">
        <v>13</v>
      </c>
      <c r="I3397" s="6">
        <v>19</v>
      </c>
      <c r="J3397" s="127">
        <v>10017.780000000001</v>
      </c>
      <c r="K3397" s="127">
        <v>3728.89</v>
      </c>
      <c r="L3397" s="127">
        <v>2706.81</v>
      </c>
      <c r="M3397" s="127">
        <v>3582.08</v>
      </c>
    </row>
    <row r="3398" spans="1:13">
      <c r="A3398" s="124">
        <v>2025</v>
      </c>
      <c r="B3398" s="124">
        <v>6</v>
      </c>
      <c r="C3398" s="126">
        <v>45838</v>
      </c>
      <c r="D3398" s="124">
        <v>53035091203</v>
      </c>
      <c r="E3398" s="124" t="s">
        <v>70</v>
      </c>
      <c r="F3398" s="6">
        <v>104</v>
      </c>
      <c r="G3398" s="6">
        <v>50</v>
      </c>
      <c r="H3398" s="6">
        <v>28</v>
      </c>
      <c r="I3398" s="6">
        <v>26</v>
      </c>
      <c r="J3398" s="127">
        <v>16906.84</v>
      </c>
      <c r="K3398" s="127">
        <v>5730.21</v>
      </c>
      <c r="L3398" s="127">
        <v>5657.62</v>
      </c>
      <c r="M3398" s="127">
        <v>5519.01</v>
      </c>
    </row>
    <row r="3399" spans="1:13">
      <c r="A3399" s="124">
        <v>2025</v>
      </c>
      <c r="B3399" s="124">
        <v>6</v>
      </c>
      <c r="C3399" s="126">
        <v>45838</v>
      </c>
      <c r="D3399" s="124">
        <v>53035091204</v>
      </c>
      <c r="E3399" s="124" t="s">
        <v>71</v>
      </c>
      <c r="F3399" s="6">
        <v>4</v>
      </c>
      <c r="G3399" s="6">
        <v>4</v>
      </c>
      <c r="H3399" s="6">
        <v>0</v>
      </c>
      <c r="I3399" s="6">
        <v>0</v>
      </c>
      <c r="J3399" s="127">
        <v>448.24</v>
      </c>
      <c r="K3399" s="127">
        <v>448.24</v>
      </c>
      <c r="L3399" s="127">
        <v>0</v>
      </c>
      <c r="M3399" s="127">
        <v>0</v>
      </c>
    </row>
    <row r="3400" spans="1:13">
      <c r="A3400" s="124">
        <v>2025</v>
      </c>
      <c r="B3400" s="124">
        <v>6</v>
      </c>
      <c r="C3400" s="126">
        <v>45838</v>
      </c>
      <c r="D3400" s="124">
        <v>53035091204</v>
      </c>
      <c r="E3400" s="124" t="s">
        <v>70</v>
      </c>
      <c r="F3400" s="6">
        <v>35</v>
      </c>
      <c r="G3400" s="6">
        <v>15</v>
      </c>
      <c r="H3400" s="6">
        <v>8</v>
      </c>
      <c r="I3400" s="6">
        <v>12</v>
      </c>
      <c r="J3400" s="127">
        <v>4342.09</v>
      </c>
      <c r="K3400" s="127">
        <v>1771.51</v>
      </c>
      <c r="L3400" s="127">
        <v>1180.08</v>
      </c>
      <c r="M3400" s="127">
        <v>1390.5</v>
      </c>
    </row>
    <row r="3401" spans="1:13">
      <c r="A3401" s="124">
        <v>2025</v>
      </c>
      <c r="B3401" s="124">
        <v>6</v>
      </c>
      <c r="C3401" s="126">
        <v>45838</v>
      </c>
      <c r="D3401" s="124">
        <v>53035091302</v>
      </c>
      <c r="E3401" s="124" t="s">
        <v>70</v>
      </c>
      <c r="F3401" s="6">
        <v>28</v>
      </c>
      <c r="G3401" s="6">
        <v>17</v>
      </c>
      <c r="H3401" s="6">
        <v>2</v>
      </c>
      <c r="I3401" s="6">
        <v>9</v>
      </c>
      <c r="J3401" s="127">
        <v>5300.75</v>
      </c>
      <c r="K3401" s="127">
        <v>1866.29</v>
      </c>
      <c r="L3401" s="127">
        <v>1534.61</v>
      </c>
      <c r="M3401" s="127">
        <v>1899.85</v>
      </c>
    </row>
    <row r="3402" spans="1:13">
      <c r="A3402" s="124">
        <v>2025</v>
      </c>
      <c r="B3402" s="124">
        <v>6</v>
      </c>
      <c r="C3402" s="126">
        <v>45838</v>
      </c>
      <c r="D3402" s="124">
        <v>53035091400</v>
      </c>
      <c r="E3402" s="124" t="s">
        <v>71</v>
      </c>
      <c r="F3402" s="6">
        <v>6</v>
      </c>
      <c r="G3402" s="6">
        <v>2</v>
      </c>
      <c r="H3402" s="6">
        <v>2</v>
      </c>
      <c r="I3402" s="6">
        <v>2</v>
      </c>
      <c r="J3402" s="127">
        <v>4045.89</v>
      </c>
      <c r="K3402" s="127">
        <v>786.6</v>
      </c>
      <c r="L3402" s="127">
        <v>1682.57</v>
      </c>
      <c r="M3402" s="127">
        <v>1576.72</v>
      </c>
    </row>
    <row r="3403" spans="1:13">
      <c r="A3403" s="124">
        <v>2025</v>
      </c>
      <c r="B3403" s="124">
        <v>6</v>
      </c>
      <c r="C3403" s="126">
        <v>45838</v>
      </c>
      <c r="D3403" s="124">
        <v>53035091400</v>
      </c>
      <c r="E3403" s="124" t="s">
        <v>70</v>
      </c>
      <c r="F3403" s="6">
        <v>50</v>
      </c>
      <c r="G3403" s="6">
        <v>26</v>
      </c>
      <c r="H3403" s="6">
        <v>11</v>
      </c>
      <c r="I3403" s="6">
        <v>13</v>
      </c>
      <c r="J3403" s="127">
        <v>7622.11</v>
      </c>
      <c r="K3403" s="127">
        <v>3644.91</v>
      </c>
      <c r="L3403" s="127">
        <v>2058.77</v>
      </c>
      <c r="M3403" s="127">
        <v>1918.43</v>
      </c>
    </row>
    <row r="3404" spans="1:13">
      <c r="A3404" s="124">
        <v>2025</v>
      </c>
      <c r="B3404" s="124">
        <v>6</v>
      </c>
      <c r="C3404" s="126">
        <v>45838</v>
      </c>
      <c r="D3404" s="124">
        <v>53035091500</v>
      </c>
      <c r="E3404" s="124" t="s">
        <v>70</v>
      </c>
      <c r="F3404" s="6">
        <v>67</v>
      </c>
      <c r="G3404" s="6">
        <v>30</v>
      </c>
      <c r="H3404" s="6">
        <v>18</v>
      </c>
      <c r="I3404" s="6">
        <v>19</v>
      </c>
      <c r="J3404" s="127">
        <v>11215.68</v>
      </c>
      <c r="K3404" s="127">
        <v>4436.7</v>
      </c>
      <c r="L3404" s="127">
        <v>3328.8</v>
      </c>
      <c r="M3404" s="127">
        <v>3450.18</v>
      </c>
    </row>
    <row r="3405" spans="1:13">
      <c r="A3405" s="124">
        <v>2025</v>
      </c>
      <c r="B3405" s="124">
        <v>6</v>
      </c>
      <c r="C3405" s="126">
        <v>45838</v>
      </c>
      <c r="D3405" s="124">
        <v>53035091600</v>
      </c>
      <c r="E3405" s="124" t="s">
        <v>71</v>
      </c>
      <c r="F3405" s="6">
        <v>4</v>
      </c>
      <c r="G3405" s="6">
        <v>2</v>
      </c>
      <c r="H3405" s="6">
        <v>0</v>
      </c>
      <c r="I3405" s="6">
        <v>2</v>
      </c>
      <c r="J3405" s="127">
        <v>1348.16</v>
      </c>
      <c r="K3405" s="127">
        <v>505.71</v>
      </c>
      <c r="L3405" s="127">
        <v>172.05</v>
      </c>
      <c r="M3405" s="127">
        <v>670.4</v>
      </c>
    </row>
    <row r="3406" spans="1:13">
      <c r="A3406" s="124">
        <v>2025</v>
      </c>
      <c r="B3406" s="124">
        <v>6</v>
      </c>
      <c r="C3406" s="126">
        <v>45838</v>
      </c>
      <c r="D3406" s="124">
        <v>53035091600</v>
      </c>
      <c r="E3406" s="124" t="s">
        <v>70</v>
      </c>
      <c r="F3406" s="6">
        <v>125</v>
      </c>
      <c r="G3406" s="6">
        <v>55</v>
      </c>
      <c r="H3406" s="6">
        <v>31</v>
      </c>
      <c r="I3406" s="6">
        <v>39</v>
      </c>
      <c r="J3406" s="127">
        <v>17174.78</v>
      </c>
      <c r="K3406" s="127">
        <v>6921.84</v>
      </c>
      <c r="L3406" s="127">
        <v>5202.66</v>
      </c>
      <c r="M3406" s="127">
        <v>5050.28</v>
      </c>
    </row>
    <row r="3407" spans="1:13">
      <c r="A3407" s="124">
        <v>2025</v>
      </c>
      <c r="B3407" s="124">
        <v>6</v>
      </c>
      <c r="C3407" s="126">
        <v>45838</v>
      </c>
      <c r="D3407" s="124">
        <v>53035091700</v>
      </c>
      <c r="E3407" s="124" t="s">
        <v>71</v>
      </c>
      <c r="F3407" s="6">
        <v>1</v>
      </c>
      <c r="G3407" s="6">
        <v>1</v>
      </c>
      <c r="H3407" s="6">
        <v>0</v>
      </c>
      <c r="I3407" s="6">
        <v>0</v>
      </c>
      <c r="J3407" s="127">
        <v>40.26</v>
      </c>
      <c r="K3407" s="127">
        <v>40.26</v>
      </c>
      <c r="L3407" s="127">
        <v>0</v>
      </c>
      <c r="M3407" s="127">
        <v>0</v>
      </c>
    </row>
    <row r="3408" spans="1:13">
      <c r="A3408" s="124">
        <v>2025</v>
      </c>
      <c r="B3408" s="124">
        <v>6</v>
      </c>
      <c r="C3408" s="126">
        <v>45838</v>
      </c>
      <c r="D3408" s="124">
        <v>53035091700</v>
      </c>
      <c r="E3408" s="124" t="s">
        <v>70</v>
      </c>
      <c r="F3408" s="6">
        <v>128</v>
      </c>
      <c r="G3408" s="6">
        <v>51</v>
      </c>
      <c r="H3408" s="6">
        <v>30</v>
      </c>
      <c r="I3408" s="6">
        <v>47</v>
      </c>
      <c r="J3408" s="127">
        <v>26551.200000000001</v>
      </c>
      <c r="K3408" s="127">
        <v>10143.59</v>
      </c>
      <c r="L3408" s="127">
        <v>6103.4</v>
      </c>
      <c r="M3408" s="127">
        <v>10304.209999999999</v>
      </c>
    </row>
    <row r="3409" spans="1:13">
      <c r="A3409" s="124">
        <v>2025</v>
      </c>
      <c r="B3409" s="124">
        <v>6</v>
      </c>
      <c r="C3409" s="126">
        <v>45838</v>
      </c>
      <c r="D3409" s="124">
        <v>53035091800</v>
      </c>
      <c r="E3409" s="124" t="s">
        <v>71</v>
      </c>
      <c r="F3409" s="6">
        <v>3</v>
      </c>
      <c r="G3409" s="6">
        <v>2</v>
      </c>
      <c r="H3409" s="6">
        <v>1</v>
      </c>
      <c r="I3409" s="6">
        <v>0</v>
      </c>
      <c r="J3409" s="127">
        <v>6643.23</v>
      </c>
      <c r="K3409" s="127">
        <v>6613.91</v>
      </c>
      <c r="L3409" s="127">
        <v>29.32</v>
      </c>
      <c r="M3409" s="127">
        <v>0</v>
      </c>
    </row>
    <row r="3410" spans="1:13">
      <c r="A3410" s="124">
        <v>2025</v>
      </c>
      <c r="B3410" s="124">
        <v>6</v>
      </c>
      <c r="C3410" s="126">
        <v>45838</v>
      </c>
      <c r="D3410" s="124">
        <v>53035091800</v>
      </c>
      <c r="E3410" s="124" t="s">
        <v>70</v>
      </c>
      <c r="F3410" s="6">
        <v>69</v>
      </c>
      <c r="G3410" s="6">
        <v>29</v>
      </c>
      <c r="H3410" s="6">
        <v>19</v>
      </c>
      <c r="I3410" s="6">
        <v>21</v>
      </c>
      <c r="J3410" s="127">
        <v>10493.69</v>
      </c>
      <c r="K3410" s="127">
        <v>3454.58</v>
      </c>
      <c r="L3410" s="127">
        <v>3065.03</v>
      </c>
      <c r="M3410" s="127">
        <v>3974.08</v>
      </c>
    </row>
    <row r="3411" spans="1:13">
      <c r="A3411" s="124">
        <v>2025</v>
      </c>
      <c r="B3411" s="124">
        <v>6</v>
      </c>
      <c r="C3411" s="126">
        <v>45838</v>
      </c>
      <c r="D3411" s="124">
        <v>53035091900</v>
      </c>
      <c r="E3411" s="124" t="s">
        <v>71</v>
      </c>
      <c r="F3411" s="6">
        <v>7</v>
      </c>
      <c r="G3411" s="6">
        <v>4</v>
      </c>
      <c r="H3411" s="6">
        <v>3</v>
      </c>
      <c r="I3411" s="6">
        <v>0</v>
      </c>
      <c r="J3411" s="127">
        <v>2717.14</v>
      </c>
      <c r="K3411" s="127">
        <v>1713.45</v>
      </c>
      <c r="L3411" s="127">
        <v>1003.69</v>
      </c>
      <c r="M3411" s="127">
        <v>0</v>
      </c>
    </row>
    <row r="3412" spans="1:13">
      <c r="A3412" s="124">
        <v>2025</v>
      </c>
      <c r="B3412" s="124">
        <v>6</v>
      </c>
      <c r="C3412" s="126">
        <v>45838</v>
      </c>
      <c r="D3412" s="124">
        <v>53035091900</v>
      </c>
      <c r="E3412" s="124" t="s">
        <v>70</v>
      </c>
      <c r="F3412" s="6">
        <v>78</v>
      </c>
      <c r="G3412" s="6">
        <v>30</v>
      </c>
      <c r="H3412" s="6">
        <v>14</v>
      </c>
      <c r="I3412" s="6">
        <v>34</v>
      </c>
      <c r="J3412" s="127">
        <v>14326.05</v>
      </c>
      <c r="K3412" s="127">
        <v>4011.03</v>
      </c>
      <c r="L3412" s="127">
        <v>4075.16</v>
      </c>
      <c r="M3412" s="127">
        <v>6239.86</v>
      </c>
    </row>
    <row r="3413" spans="1:13">
      <c r="A3413" s="124">
        <v>2025</v>
      </c>
      <c r="B3413" s="124">
        <v>6</v>
      </c>
      <c r="C3413" s="126">
        <v>45838</v>
      </c>
      <c r="D3413" s="124">
        <v>53035092100</v>
      </c>
      <c r="E3413" s="124" t="s">
        <v>71</v>
      </c>
      <c r="F3413" s="6">
        <v>10</v>
      </c>
      <c r="G3413" s="6">
        <v>5</v>
      </c>
      <c r="H3413" s="6">
        <v>1</v>
      </c>
      <c r="I3413" s="6">
        <v>4</v>
      </c>
      <c r="J3413" s="127">
        <v>9968.67</v>
      </c>
      <c r="K3413" s="127">
        <v>2950.46</v>
      </c>
      <c r="L3413" s="127">
        <v>1583.63</v>
      </c>
      <c r="M3413" s="127">
        <v>5434.58</v>
      </c>
    </row>
    <row r="3414" spans="1:13">
      <c r="A3414" s="124">
        <v>2025</v>
      </c>
      <c r="B3414" s="124">
        <v>6</v>
      </c>
      <c r="C3414" s="126">
        <v>45838</v>
      </c>
      <c r="D3414" s="124">
        <v>53035092100</v>
      </c>
      <c r="E3414" s="124" t="s">
        <v>70</v>
      </c>
      <c r="F3414" s="6">
        <v>225</v>
      </c>
      <c r="G3414" s="6">
        <v>109</v>
      </c>
      <c r="H3414" s="6">
        <v>49</v>
      </c>
      <c r="I3414" s="6">
        <v>67</v>
      </c>
      <c r="J3414" s="127">
        <v>36598.410000000003</v>
      </c>
      <c r="K3414" s="127">
        <v>11118.84</v>
      </c>
      <c r="L3414" s="127">
        <v>10685.87</v>
      </c>
      <c r="M3414" s="127">
        <v>14793.7</v>
      </c>
    </row>
    <row r="3415" spans="1:13">
      <c r="A3415" s="124">
        <v>2025</v>
      </c>
      <c r="B3415" s="124">
        <v>6</v>
      </c>
      <c r="C3415" s="126">
        <v>45838</v>
      </c>
      <c r="D3415" s="124">
        <v>53035092200</v>
      </c>
      <c r="E3415" s="124" t="s">
        <v>71</v>
      </c>
      <c r="F3415" s="6">
        <v>6</v>
      </c>
      <c r="G3415" s="6">
        <v>2</v>
      </c>
      <c r="H3415" s="6">
        <v>2</v>
      </c>
      <c r="I3415" s="6">
        <v>2</v>
      </c>
      <c r="J3415" s="127">
        <v>1890.28</v>
      </c>
      <c r="K3415" s="127">
        <v>1025.4100000000001</v>
      </c>
      <c r="L3415" s="127">
        <v>440.52</v>
      </c>
      <c r="M3415" s="127">
        <v>424.35</v>
      </c>
    </row>
    <row r="3416" spans="1:13">
      <c r="A3416" s="124">
        <v>2025</v>
      </c>
      <c r="B3416" s="124">
        <v>6</v>
      </c>
      <c r="C3416" s="126">
        <v>45838</v>
      </c>
      <c r="D3416" s="124">
        <v>53035092200</v>
      </c>
      <c r="E3416" s="124" t="s">
        <v>70</v>
      </c>
      <c r="F3416" s="6">
        <v>164</v>
      </c>
      <c r="G3416" s="6">
        <v>53</v>
      </c>
      <c r="H3416" s="6">
        <v>35</v>
      </c>
      <c r="I3416" s="6">
        <v>76</v>
      </c>
      <c r="J3416" s="127">
        <v>39745.47</v>
      </c>
      <c r="K3416" s="127">
        <v>9894.0300000000007</v>
      </c>
      <c r="L3416" s="127">
        <v>9815.56</v>
      </c>
      <c r="M3416" s="127">
        <v>20035.88</v>
      </c>
    </row>
    <row r="3417" spans="1:13">
      <c r="A3417" s="124">
        <v>2025</v>
      </c>
      <c r="B3417" s="124">
        <v>6</v>
      </c>
      <c r="C3417" s="126">
        <v>45838</v>
      </c>
      <c r="D3417" s="124">
        <v>53035092300</v>
      </c>
      <c r="E3417" s="124" t="s">
        <v>71</v>
      </c>
      <c r="F3417" s="6">
        <v>6</v>
      </c>
      <c r="G3417" s="6">
        <v>5</v>
      </c>
      <c r="H3417" s="6">
        <v>1</v>
      </c>
      <c r="I3417" s="6">
        <v>0</v>
      </c>
      <c r="J3417" s="127">
        <v>682.44</v>
      </c>
      <c r="K3417" s="127">
        <v>606.6</v>
      </c>
      <c r="L3417" s="127">
        <v>75.84</v>
      </c>
      <c r="M3417" s="127">
        <v>0</v>
      </c>
    </row>
    <row r="3418" spans="1:13">
      <c r="A3418" s="124">
        <v>2025</v>
      </c>
      <c r="B3418" s="124">
        <v>6</v>
      </c>
      <c r="C3418" s="126">
        <v>45838</v>
      </c>
      <c r="D3418" s="124">
        <v>53035092300</v>
      </c>
      <c r="E3418" s="124" t="s">
        <v>70</v>
      </c>
      <c r="F3418" s="6">
        <v>168</v>
      </c>
      <c r="G3418" s="6">
        <v>67</v>
      </c>
      <c r="H3418" s="6">
        <v>44</v>
      </c>
      <c r="I3418" s="6">
        <v>57</v>
      </c>
      <c r="J3418" s="127">
        <v>32778.5</v>
      </c>
      <c r="K3418" s="127">
        <v>10053.67</v>
      </c>
      <c r="L3418" s="127">
        <v>9078.89</v>
      </c>
      <c r="M3418" s="127">
        <v>13645.94</v>
      </c>
    </row>
    <row r="3419" spans="1:13">
      <c r="A3419" s="124">
        <v>2025</v>
      </c>
      <c r="B3419" s="124">
        <v>6</v>
      </c>
      <c r="C3419" s="126">
        <v>45838</v>
      </c>
      <c r="D3419" s="124">
        <v>53035092400</v>
      </c>
      <c r="E3419" s="124" t="s">
        <v>70</v>
      </c>
      <c r="F3419" s="6">
        <v>123</v>
      </c>
      <c r="G3419" s="6">
        <v>42</v>
      </c>
      <c r="H3419" s="6">
        <v>22</v>
      </c>
      <c r="I3419" s="6">
        <v>59</v>
      </c>
      <c r="J3419" s="127">
        <v>31739.33</v>
      </c>
      <c r="K3419" s="127">
        <v>7670.14</v>
      </c>
      <c r="L3419" s="127">
        <v>8826.07</v>
      </c>
      <c r="M3419" s="127">
        <v>15243.12</v>
      </c>
    </row>
    <row r="3420" spans="1:13">
      <c r="A3420" s="124">
        <v>2025</v>
      </c>
      <c r="B3420" s="124">
        <v>6</v>
      </c>
      <c r="C3420" s="126">
        <v>45838</v>
      </c>
      <c r="D3420" s="124">
        <v>53035092500</v>
      </c>
      <c r="E3420" s="124" t="s">
        <v>71</v>
      </c>
      <c r="F3420" s="6">
        <v>13</v>
      </c>
      <c r="G3420" s="6">
        <v>8</v>
      </c>
      <c r="H3420" s="6">
        <v>5</v>
      </c>
      <c r="I3420" s="6">
        <v>0</v>
      </c>
      <c r="J3420" s="127">
        <v>951.65</v>
      </c>
      <c r="K3420" s="127">
        <v>749.31</v>
      </c>
      <c r="L3420" s="127">
        <v>202.34</v>
      </c>
      <c r="M3420" s="127">
        <v>0</v>
      </c>
    </row>
    <row r="3421" spans="1:13">
      <c r="A3421" s="124">
        <v>2025</v>
      </c>
      <c r="B3421" s="124">
        <v>6</v>
      </c>
      <c r="C3421" s="126">
        <v>45838</v>
      </c>
      <c r="D3421" s="124">
        <v>53035092500</v>
      </c>
      <c r="E3421" s="124" t="s">
        <v>70</v>
      </c>
      <c r="F3421" s="6">
        <v>112</v>
      </c>
      <c r="G3421" s="6">
        <v>38</v>
      </c>
      <c r="H3421" s="6">
        <v>32</v>
      </c>
      <c r="I3421" s="6">
        <v>42</v>
      </c>
      <c r="J3421" s="127">
        <v>22770.04</v>
      </c>
      <c r="K3421" s="127">
        <v>6606.22</v>
      </c>
      <c r="L3421" s="127">
        <v>6802.07</v>
      </c>
      <c r="M3421" s="127">
        <v>9361.75</v>
      </c>
    </row>
    <row r="3422" spans="1:13">
      <c r="A3422" s="124">
        <v>2025</v>
      </c>
      <c r="B3422" s="124">
        <v>6</v>
      </c>
      <c r="C3422" s="126">
        <v>45838</v>
      </c>
      <c r="D3422" s="124">
        <v>53035092600</v>
      </c>
      <c r="E3422" s="124" t="s">
        <v>71</v>
      </c>
      <c r="F3422" s="6">
        <v>4</v>
      </c>
      <c r="G3422" s="6">
        <v>2</v>
      </c>
      <c r="H3422" s="6">
        <v>1</v>
      </c>
      <c r="I3422" s="6">
        <v>1</v>
      </c>
      <c r="J3422" s="127">
        <v>10446.959999999999</v>
      </c>
      <c r="K3422" s="127">
        <v>796.33</v>
      </c>
      <c r="L3422" s="127">
        <v>918.89</v>
      </c>
      <c r="M3422" s="127">
        <v>8731.74</v>
      </c>
    </row>
    <row r="3423" spans="1:13">
      <c r="A3423" s="124">
        <v>2025</v>
      </c>
      <c r="B3423" s="124">
        <v>6</v>
      </c>
      <c r="C3423" s="126">
        <v>45838</v>
      </c>
      <c r="D3423" s="124">
        <v>53035092600</v>
      </c>
      <c r="E3423" s="124" t="s">
        <v>72</v>
      </c>
      <c r="F3423" s="6">
        <v>1</v>
      </c>
      <c r="G3423" s="6">
        <v>1</v>
      </c>
      <c r="H3423" s="6">
        <v>0</v>
      </c>
      <c r="I3423" s="6">
        <v>0</v>
      </c>
      <c r="J3423" s="127">
        <v>47.92</v>
      </c>
      <c r="K3423" s="127">
        <v>47.92</v>
      </c>
      <c r="L3423" s="127">
        <v>0</v>
      </c>
      <c r="M3423" s="127">
        <v>0</v>
      </c>
    </row>
    <row r="3424" spans="1:13">
      <c r="A3424" s="124">
        <v>2025</v>
      </c>
      <c r="B3424" s="124">
        <v>6</v>
      </c>
      <c r="C3424" s="126">
        <v>45838</v>
      </c>
      <c r="D3424" s="124">
        <v>53035092600</v>
      </c>
      <c r="E3424" s="124" t="s">
        <v>70</v>
      </c>
      <c r="F3424" s="6">
        <v>47</v>
      </c>
      <c r="G3424" s="6">
        <v>25</v>
      </c>
      <c r="H3424" s="6">
        <v>10</v>
      </c>
      <c r="I3424" s="6">
        <v>12</v>
      </c>
      <c r="J3424" s="127">
        <v>6508.5</v>
      </c>
      <c r="K3424" s="127">
        <v>2592.94</v>
      </c>
      <c r="L3424" s="127">
        <v>1673.51</v>
      </c>
      <c r="M3424" s="127">
        <v>2242.0500000000002</v>
      </c>
    </row>
    <row r="3425" spans="1:13">
      <c r="A3425" s="124">
        <v>2025</v>
      </c>
      <c r="B3425" s="124">
        <v>6</v>
      </c>
      <c r="C3425" s="126">
        <v>45838</v>
      </c>
      <c r="D3425" s="124">
        <v>53035092701</v>
      </c>
      <c r="E3425" s="124" t="s">
        <v>70</v>
      </c>
      <c r="F3425" s="6">
        <v>17</v>
      </c>
      <c r="G3425" s="6">
        <v>6</v>
      </c>
      <c r="H3425" s="6">
        <v>8</v>
      </c>
      <c r="I3425" s="6">
        <v>3</v>
      </c>
      <c r="J3425" s="127">
        <v>3765.03</v>
      </c>
      <c r="K3425" s="127">
        <v>1660.56</v>
      </c>
      <c r="L3425" s="127">
        <v>923.9</v>
      </c>
      <c r="M3425" s="127">
        <v>1180.57</v>
      </c>
    </row>
    <row r="3426" spans="1:13">
      <c r="A3426" s="124">
        <v>2025</v>
      </c>
      <c r="B3426" s="124">
        <v>6</v>
      </c>
      <c r="C3426" s="126">
        <v>45838</v>
      </c>
      <c r="D3426" s="124">
        <v>53035092801</v>
      </c>
      <c r="E3426" s="124" t="s">
        <v>71</v>
      </c>
      <c r="F3426" s="6">
        <v>1</v>
      </c>
      <c r="G3426" s="6">
        <v>0</v>
      </c>
      <c r="H3426" s="6">
        <v>0</v>
      </c>
      <c r="I3426" s="6">
        <v>1</v>
      </c>
      <c r="J3426" s="127">
        <v>350.72</v>
      </c>
      <c r="K3426" s="127">
        <v>24.66</v>
      </c>
      <c r="L3426" s="127">
        <v>52.63</v>
      </c>
      <c r="M3426" s="127">
        <v>273.43</v>
      </c>
    </row>
    <row r="3427" spans="1:13">
      <c r="A3427" s="124">
        <v>2025</v>
      </c>
      <c r="B3427" s="124">
        <v>6</v>
      </c>
      <c r="C3427" s="126">
        <v>45838</v>
      </c>
      <c r="D3427" s="124">
        <v>53035092801</v>
      </c>
      <c r="E3427" s="124" t="s">
        <v>70</v>
      </c>
      <c r="F3427" s="6">
        <v>62</v>
      </c>
      <c r="G3427" s="6">
        <v>34</v>
      </c>
      <c r="H3427" s="6">
        <v>14</v>
      </c>
      <c r="I3427" s="6">
        <v>14</v>
      </c>
      <c r="J3427" s="127">
        <v>8722.0499999999993</v>
      </c>
      <c r="K3427" s="127">
        <v>3651.17</v>
      </c>
      <c r="L3427" s="127">
        <v>2355.5300000000002</v>
      </c>
      <c r="M3427" s="127">
        <v>2715.35</v>
      </c>
    </row>
    <row r="3428" spans="1:13">
      <c r="A3428" s="124">
        <v>2025</v>
      </c>
      <c r="B3428" s="124">
        <v>6</v>
      </c>
      <c r="C3428" s="126">
        <v>45838</v>
      </c>
      <c r="D3428" s="124">
        <v>53035092901</v>
      </c>
      <c r="E3428" s="124" t="s">
        <v>70</v>
      </c>
      <c r="F3428" s="6">
        <v>3</v>
      </c>
      <c r="G3428" s="6">
        <v>2</v>
      </c>
      <c r="H3428" s="6">
        <v>0</v>
      </c>
      <c r="I3428" s="6">
        <v>1</v>
      </c>
      <c r="J3428" s="127">
        <v>458.96</v>
      </c>
      <c r="K3428" s="127">
        <v>160.33000000000001</v>
      </c>
      <c r="L3428" s="127">
        <v>162.15</v>
      </c>
      <c r="M3428" s="127">
        <v>136.47999999999999</v>
      </c>
    </row>
    <row r="3429" spans="1:13">
      <c r="A3429" s="124">
        <v>2025</v>
      </c>
      <c r="B3429" s="124">
        <v>6</v>
      </c>
      <c r="C3429" s="126">
        <v>45838</v>
      </c>
      <c r="D3429" s="124">
        <v>53035940100</v>
      </c>
      <c r="E3429" s="124" t="s">
        <v>70</v>
      </c>
      <c r="F3429" s="6">
        <v>13</v>
      </c>
      <c r="G3429" s="6">
        <v>9</v>
      </c>
      <c r="H3429" s="6">
        <v>2</v>
      </c>
      <c r="I3429" s="6">
        <v>2</v>
      </c>
      <c r="J3429" s="127">
        <v>1157.3</v>
      </c>
      <c r="K3429" s="127">
        <v>621.25</v>
      </c>
      <c r="L3429" s="127">
        <v>306.52999999999997</v>
      </c>
      <c r="M3429" s="127">
        <v>229.52</v>
      </c>
    </row>
    <row r="3430" spans="1:13">
      <c r="A3430" s="124">
        <v>2025</v>
      </c>
      <c r="B3430" s="124">
        <v>6</v>
      </c>
      <c r="C3430" s="126">
        <v>45838</v>
      </c>
      <c r="D3430" s="124">
        <v>53045960400</v>
      </c>
      <c r="E3430" s="124" t="s">
        <v>71</v>
      </c>
      <c r="F3430" s="6">
        <v>10</v>
      </c>
      <c r="G3430" s="6">
        <v>5</v>
      </c>
      <c r="H3430" s="6">
        <v>4</v>
      </c>
      <c r="I3430" s="6">
        <v>1</v>
      </c>
      <c r="J3430" s="127">
        <v>6185.18</v>
      </c>
      <c r="K3430" s="127">
        <v>2006.42</v>
      </c>
      <c r="L3430" s="127">
        <v>1887.42</v>
      </c>
      <c r="M3430" s="127">
        <v>2291.34</v>
      </c>
    </row>
    <row r="3431" spans="1:13">
      <c r="A3431" s="124">
        <v>2025</v>
      </c>
      <c r="B3431" s="124">
        <v>6</v>
      </c>
      <c r="C3431" s="126">
        <v>45838</v>
      </c>
      <c r="D3431" s="124">
        <v>53045960400</v>
      </c>
      <c r="E3431" s="124" t="s">
        <v>70</v>
      </c>
      <c r="F3431" s="6">
        <v>24</v>
      </c>
      <c r="G3431" s="6">
        <v>11</v>
      </c>
      <c r="H3431" s="6">
        <v>5</v>
      </c>
      <c r="I3431" s="6">
        <v>8</v>
      </c>
      <c r="J3431" s="127">
        <v>2844.73</v>
      </c>
      <c r="K3431" s="127">
        <v>1196.51</v>
      </c>
      <c r="L3431" s="127">
        <v>694.89</v>
      </c>
      <c r="M3431" s="127">
        <v>953.33</v>
      </c>
    </row>
    <row r="3432" spans="1:13">
      <c r="A3432" s="124">
        <v>2025</v>
      </c>
      <c r="B3432" s="124">
        <v>6</v>
      </c>
      <c r="C3432" s="126">
        <v>45838</v>
      </c>
      <c r="D3432" s="124">
        <v>53045960500</v>
      </c>
      <c r="E3432" s="124" t="s">
        <v>70</v>
      </c>
      <c r="F3432" s="6">
        <v>13</v>
      </c>
      <c r="G3432" s="6">
        <v>4</v>
      </c>
      <c r="H3432" s="6">
        <v>3</v>
      </c>
      <c r="I3432" s="6">
        <v>6</v>
      </c>
      <c r="J3432" s="127">
        <v>2191.85</v>
      </c>
      <c r="K3432" s="127">
        <v>795.54</v>
      </c>
      <c r="L3432" s="127">
        <v>721.29</v>
      </c>
      <c r="M3432" s="127">
        <v>675.02</v>
      </c>
    </row>
    <row r="3433" spans="1:13">
      <c r="A3433" s="124">
        <v>2025</v>
      </c>
      <c r="B3433" s="124">
        <v>6</v>
      </c>
      <c r="C3433" s="126">
        <v>45838</v>
      </c>
      <c r="D3433" s="124">
        <v>53045960600</v>
      </c>
      <c r="E3433" s="124" t="s">
        <v>71</v>
      </c>
      <c r="F3433" s="6">
        <v>4</v>
      </c>
      <c r="G3433" s="6">
        <v>1</v>
      </c>
      <c r="H3433" s="6">
        <v>1</v>
      </c>
      <c r="I3433" s="6">
        <v>2</v>
      </c>
      <c r="J3433" s="127">
        <v>1024.04</v>
      </c>
      <c r="K3433" s="127">
        <v>193.09</v>
      </c>
      <c r="L3433" s="127">
        <v>604.46</v>
      </c>
      <c r="M3433" s="127">
        <v>226.49</v>
      </c>
    </row>
    <row r="3434" spans="1:13">
      <c r="A3434" s="124">
        <v>2025</v>
      </c>
      <c r="B3434" s="124">
        <v>6</v>
      </c>
      <c r="C3434" s="126">
        <v>45838</v>
      </c>
      <c r="D3434" s="124">
        <v>53045960600</v>
      </c>
      <c r="E3434" s="124" t="s">
        <v>72</v>
      </c>
      <c r="F3434" s="6">
        <v>14</v>
      </c>
      <c r="G3434" s="6">
        <v>1</v>
      </c>
      <c r="H3434" s="6">
        <v>8</v>
      </c>
      <c r="I3434" s="6">
        <v>5</v>
      </c>
      <c r="J3434" s="127">
        <v>74013.240000000005</v>
      </c>
      <c r="K3434" s="127">
        <v>12722.55</v>
      </c>
      <c r="L3434" s="127">
        <v>12397.07</v>
      </c>
      <c r="M3434" s="127">
        <v>48893.62</v>
      </c>
    </row>
    <row r="3435" spans="1:13">
      <c r="A3435" s="124">
        <v>2025</v>
      </c>
      <c r="B3435" s="124">
        <v>6</v>
      </c>
      <c r="C3435" s="126">
        <v>45838</v>
      </c>
      <c r="D3435" s="124">
        <v>53045960600</v>
      </c>
      <c r="E3435" s="124" t="s">
        <v>70</v>
      </c>
      <c r="F3435" s="6">
        <v>27</v>
      </c>
      <c r="G3435" s="6">
        <v>9</v>
      </c>
      <c r="H3435" s="6">
        <v>9</v>
      </c>
      <c r="I3435" s="6">
        <v>9</v>
      </c>
      <c r="J3435" s="127">
        <v>4453.38</v>
      </c>
      <c r="K3435" s="127">
        <v>1480.29</v>
      </c>
      <c r="L3435" s="127">
        <v>1703.66</v>
      </c>
      <c r="M3435" s="127">
        <v>1269.43</v>
      </c>
    </row>
    <row r="3436" spans="1:13">
      <c r="A3436" s="124">
        <v>2025</v>
      </c>
      <c r="B3436" s="124">
        <v>6</v>
      </c>
      <c r="C3436" s="126">
        <v>45838</v>
      </c>
      <c r="D3436" s="124">
        <v>53045960700</v>
      </c>
      <c r="E3436" s="124" t="s">
        <v>71</v>
      </c>
      <c r="F3436" s="6">
        <v>4</v>
      </c>
      <c r="G3436" s="6">
        <v>2</v>
      </c>
      <c r="H3436" s="6">
        <v>1</v>
      </c>
      <c r="I3436" s="6">
        <v>1</v>
      </c>
      <c r="J3436" s="127">
        <v>3034.5</v>
      </c>
      <c r="K3436" s="127">
        <v>840.54</v>
      </c>
      <c r="L3436" s="127">
        <v>1242.21</v>
      </c>
      <c r="M3436" s="127">
        <v>951.75</v>
      </c>
    </row>
    <row r="3437" spans="1:13">
      <c r="A3437" s="124">
        <v>2025</v>
      </c>
      <c r="B3437" s="124">
        <v>6</v>
      </c>
      <c r="C3437" s="126">
        <v>45838</v>
      </c>
      <c r="D3437" s="124">
        <v>53045960700</v>
      </c>
      <c r="E3437" s="124" t="s">
        <v>72</v>
      </c>
      <c r="F3437" s="6">
        <v>2</v>
      </c>
      <c r="G3437" s="6">
        <v>0</v>
      </c>
      <c r="H3437" s="6">
        <v>0</v>
      </c>
      <c r="I3437" s="6">
        <v>2</v>
      </c>
      <c r="J3437" s="127">
        <v>43469.91</v>
      </c>
      <c r="K3437" s="127">
        <v>5763.66</v>
      </c>
      <c r="L3437" s="127">
        <v>6610.97</v>
      </c>
      <c r="M3437" s="127">
        <v>31095.279999999999</v>
      </c>
    </row>
    <row r="3438" spans="1:13">
      <c r="A3438" s="124">
        <v>2025</v>
      </c>
      <c r="B3438" s="124">
        <v>6</v>
      </c>
      <c r="C3438" s="126">
        <v>45838</v>
      </c>
      <c r="D3438" s="124">
        <v>53045960700</v>
      </c>
      <c r="E3438" s="124" t="s">
        <v>70</v>
      </c>
      <c r="F3438" s="6">
        <v>23</v>
      </c>
      <c r="G3438" s="6">
        <v>10</v>
      </c>
      <c r="H3438" s="6">
        <v>5</v>
      </c>
      <c r="I3438" s="6">
        <v>8</v>
      </c>
      <c r="J3438" s="127">
        <v>4258.1400000000003</v>
      </c>
      <c r="K3438" s="127">
        <v>1278.6400000000001</v>
      </c>
      <c r="L3438" s="127">
        <v>2308.86</v>
      </c>
      <c r="M3438" s="127">
        <v>670.64</v>
      </c>
    </row>
    <row r="3439" spans="1:13">
      <c r="A3439" s="124">
        <v>2025</v>
      </c>
      <c r="B3439" s="124">
        <v>6</v>
      </c>
      <c r="C3439" s="126">
        <v>45838</v>
      </c>
      <c r="D3439" s="124">
        <v>53045960800</v>
      </c>
      <c r="E3439" s="124" t="s">
        <v>71</v>
      </c>
      <c r="F3439" s="6">
        <v>3</v>
      </c>
      <c r="G3439" s="6">
        <v>1</v>
      </c>
      <c r="H3439" s="6">
        <v>1</v>
      </c>
      <c r="I3439" s="6">
        <v>1</v>
      </c>
      <c r="J3439" s="127">
        <v>1160.9100000000001</v>
      </c>
      <c r="K3439" s="127">
        <v>465.22</v>
      </c>
      <c r="L3439" s="127">
        <v>295.88</v>
      </c>
      <c r="M3439" s="127">
        <v>399.81</v>
      </c>
    </row>
    <row r="3440" spans="1:13">
      <c r="A3440" s="124">
        <v>2025</v>
      </c>
      <c r="B3440" s="124">
        <v>6</v>
      </c>
      <c r="C3440" s="126">
        <v>45838</v>
      </c>
      <c r="D3440" s="124">
        <v>53045960800</v>
      </c>
      <c r="E3440" s="124" t="s">
        <v>72</v>
      </c>
      <c r="F3440" s="6">
        <v>2</v>
      </c>
      <c r="G3440" s="6">
        <v>0</v>
      </c>
      <c r="H3440" s="6">
        <v>0</v>
      </c>
      <c r="I3440" s="6">
        <v>2</v>
      </c>
      <c r="J3440" s="127">
        <v>42539.99</v>
      </c>
      <c r="K3440" s="127">
        <v>4449</v>
      </c>
      <c r="L3440" s="127">
        <v>5893.72</v>
      </c>
      <c r="M3440" s="127">
        <v>32197.27</v>
      </c>
    </row>
    <row r="3441" spans="1:13">
      <c r="A3441" s="124">
        <v>2025</v>
      </c>
      <c r="B3441" s="124">
        <v>6</v>
      </c>
      <c r="C3441" s="126">
        <v>45838</v>
      </c>
      <c r="D3441" s="124">
        <v>53045960800</v>
      </c>
      <c r="E3441" s="124" t="s">
        <v>70</v>
      </c>
      <c r="F3441" s="6">
        <v>28</v>
      </c>
      <c r="G3441" s="6">
        <v>10</v>
      </c>
      <c r="H3441" s="6">
        <v>8</v>
      </c>
      <c r="I3441" s="6">
        <v>10</v>
      </c>
      <c r="J3441" s="127">
        <v>4378.2700000000004</v>
      </c>
      <c r="K3441" s="127">
        <v>1544.88</v>
      </c>
      <c r="L3441" s="127">
        <v>1902.37</v>
      </c>
      <c r="M3441" s="127">
        <v>931.02</v>
      </c>
    </row>
    <row r="3442" spans="1:13">
      <c r="A3442" s="124">
        <v>2025</v>
      </c>
      <c r="B3442" s="124">
        <v>6</v>
      </c>
      <c r="C3442" s="126">
        <v>45838</v>
      </c>
      <c r="D3442" s="124">
        <v>53045960900</v>
      </c>
      <c r="E3442" s="124" t="s">
        <v>71</v>
      </c>
      <c r="F3442" s="6">
        <v>1</v>
      </c>
      <c r="G3442" s="6">
        <v>1</v>
      </c>
      <c r="H3442" s="6">
        <v>0</v>
      </c>
      <c r="I3442" s="6">
        <v>0</v>
      </c>
      <c r="J3442" s="127">
        <v>576.27</v>
      </c>
      <c r="K3442" s="127">
        <v>576.27</v>
      </c>
      <c r="L3442" s="127">
        <v>0</v>
      </c>
      <c r="M3442" s="127">
        <v>0</v>
      </c>
    </row>
    <row r="3443" spans="1:13">
      <c r="A3443" s="124">
        <v>2025</v>
      </c>
      <c r="B3443" s="124">
        <v>6</v>
      </c>
      <c r="C3443" s="126">
        <v>45838</v>
      </c>
      <c r="D3443" s="124">
        <v>53045960900</v>
      </c>
      <c r="E3443" s="124" t="s">
        <v>72</v>
      </c>
      <c r="F3443" s="6">
        <v>3</v>
      </c>
      <c r="G3443" s="6">
        <v>0</v>
      </c>
      <c r="H3443" s="6">
        <v>0</v>
      </c>
      <c r="I3443" s="6">
        <v>3</v>
      </c>
      <c r="J3443" s="127">
        <v>22502.63</v>
      </c>
      <c r="K3443" s="127">
        <v>2489.91</v>
      </c>
      <c r="L3443" s="127">
        <v>3809.16</v>
      </c>
      <c r="M3443" s="127">
        <v>16203.56</v>
      </c>
    </row>
    <row r="3444" spans="1:13">
      <c r="A3444" s="124">
        <v>2025</v>
      </c>
      <c r="B3444" s="124">
        <v>6</v>
      </c>
      <c r="C3444" s="126">
        <v>45838</v>
      </c>
      <c r="D3444" s="124">
        <v>53045960900</v>
      </c>
      <c r="E3444" s="124" t="s">
        <v>70</v>
      </c>
      <c r="F3444" s="6">
        <v>81</v>
      </c>
      <c r="G3444" s="6">
        <v>28</v>
      </c>
      <c r="H3444" s="6">
        <v>27</v>
      </c>
      <c r="I3444" s="6">
        <v>26</v>
      </c>
      <c r="J3444" s="127">
        <v>17720.91</v>
      </c>
      <c r="K3444" s="127">
        <v>5099.17</v>
      </c>
      <c r="L3444" s="127">
        <v>7919.07</v>
      </c>
      <c r="M3444" s="127">
        <v>4702.67</v>
      </c>
    </row>
    <row r="3445" spans="1:13">
      <c r="A3445" s="124">
        <v>2025</v>
      </c>
      <c r="B3445" s="124">
        <v>6</v>
      </c>
      <c r="C3445" s="126">
        <v>45838</v>
      </c>
      <c r="D3445" s="124">
        <v>53045961000</v>
      </c>
      <c r="E3445" s="124" t="s">
        <v>70</v>
      </c>
      <c r="F3445" s="6">
        <v>2</v>
      </c>
      <c r="G3445" s="6">
        <v>0</v>
      </c>
      <c r="H3445" s="6">
        <v>2</v>
      </c>
      <c r="I3445" s="6">
        <v>0</v>
      </c>
      <c r="J3445" s="127">
        <v>410.29</v>
      </c>
      <c r="K3445" s="127">
        <v>180.29</v>
      </c>
      <c r="L3445" s="127">
        <v>230</v>
      </c>
      <c r="M3445" s="127">
        <v>0</v>
      </c>
    </row>
    <row r="3446" spans="1:13">
      <c r="A3446" s="124">
        <v>2025</v>
      </c>
      <c r="B3446" s="124">
        <v>6</v>
      </c>
      <c r="C3446" s="126">
        <v>45838</v>
      </c>
      <c r="D3446" s="124">
        <v>53057940200</v>
      </c>
      <c r="E3446" s="124" t="s">
        <v>70</v>
      </c>
      <c r="F3446" s="6">
        <v>50</v>
      </c>
      <c r="G3446" s="6">
        <v>32</v>
      </c>
      <c r="H3446" s="6">
        <v>9</v>
      </c>
      <c r="I3446" s="6">
        <v>9</v>
      </c>
      <c r="J3446" s="127">
        <v>9038.24</v>
      </c>
      <c r="K3446" s="127">
        <v>5056.18</v>
      </c>
      <c r="L3446" s="127">
        <v>1733.41</v>
      </c>
      <c r="M3446" s="127">
        <v>2248.65</v>
      </c>
    </row>
    <row r="3447" spans="1:13">
      <c r="A3447" s="124">
        <v>2025</v>
      </c>
      <c r="B3447" s="124">
        <v>6</v>
      </c>
      <c r="C3447" s="126">
        <v>45838</v>
      </c>
      <c r="D3447" s="124">
        <v>53057940300</v>
      </c>
      <c r="E3447" s="124" t="s">
        <v>70</v>
      </c>
      <c r="F3447" s="6">
        <v>57</v>
      </c>
      <c r="G3447" s="6">
        <v>35</v>
      </c>
      <c r="H3447" s="6">
        <v>13</v>
      </c>
      <c r="I3447" s="6">
        <v>9</v>
      </c>
      <c r="J3447" s="127">
        <v>6574.45</v>
      </c>
      <c r="K3447" s="127">
        <v>4091.9</v>
      </c>
      <c r="L3447" s="127">
        <v>1153.55</v>
      </c>
      <c r="M3447" s="127">
        <v>1329</v>
      </c>
    </row>
    <row r="3448" spans="1:13">
      <c r="A3448" s="124">
        <v>2025</v>
      </c>
      <c r="B3448" s="124">
        <v>6</v>
      </c>
      <c r="C3448" s="126">
        <v>45838</v>
      </c>
      <c r="D3448" s="124">
        <v>53057940400</v>
      </c>
      <c r="E3448" s="124" t="s">
        <v>71</v>
      </c>
      <c r="F3448" s="6">
        <v>1</v>
      </c>
      <c r="G3448" s="6">
        <v>0</v>
      </c>
      <c r="H3448" s="6">
        <v>0</v>
      </c>
      <c r="I3448" s="6">
        <v>1</v>
      </c>
      <c r="J3448" s="127">
        <v>75.739999999999995</v>
      </c>
      <c r="K3448" s="127">
        <v>21.28</v>
      </c>
      <c r="L3448" s="127">
        <v>21.28</v>
      </c>
      <c r="M3448" s="127">
        <v>33.18</v>
      </c>
    </row>
    <row r="3449" spans="1:13">
      <c r="A3449" s="124">
        <v>2025</v>
      </c>
      <c r="B3449" s="124">
        <v>6</v>
      </c>
      <c r="C3449" s="126">
        <v>45838</v>
      </c>
      <c r="D3449" s="124">
        <v>53057940400</v>
      </c>
      <c r="E3449" s="124" t="s">
        <v>70</v>
      </c>
      <c r="F3449" s="6">
        <v>172</v>
      </c>
      <c r="G3449" s="6">
        <v>86</v>
      </c>
      <c r="H3449" s="6">
        <v>41</v>
      </c>
      <c r="I3449" s="6">
        <v>45</v>
      </c>
      <c r="J3449" s="127">
        <v>27155.16</v>
      </c>
      <c r="K3449" s="127">
        <v>10462.82</v>
      </c>
      <c r="L3449" s="127">
        <v>9678.41</v>
      </c>
      <c r="M3449" s="127">
        <v>7013.93</v>
      </c>
    </row>
    <row r="3450" spans="1:13">
      <c r="A3450" s="124">
        <v>2025</v>
      </c>
      <c r="B3450" s="124">
        <v>6</v>
      </c>
      <c r="C3450" s="126">
        <v>45838</v>
      </c>
      <c r="D3450" s="124">
        <v>53057940500</v>
      </c>
      <c r="E3450" s="124" t="s">
        <v>71</v>
      </c>
      <c r="F3450" s="6">
        <v>11</v>
      </c>
      <c r="G3450" s="6">
        <v>3</v>
      </c>
      <c r="H3450" s="6">
        <v>8</v>
      </c>
      <c r="I3450" s="6">
        <v>0</v>
      </c>
      <c r="J3450" s="127">
        <v>5455.39</v>
      </c>
      <c r="K3450" s="127">
        <v>2788.15</v>
      </c>
      <c r="L3450" s="127">
        <v>2667.24</v>
      </c>
      <c r="M3450" s="127">
        <v>0</v>
      </c>
    </row>
    <row r="3451" spans="1:13">
      <c r="A3451" s="124">
        <v>2025</v>
      </c>
      <c r="B3451" s="124">
        <v>6</v>
      </c>
      <c r="C3451" s="126">
        <v>45838</v>
      </c>
      <c r="D3451" s="124">
        <v>53057940500</v>
      </c>
      <c r="E3451" s="124" t="s">
        <v>70</v>
      </c>
      <c r="F3451" s="6">
        <v>69</v>
      </c>
      <c r="G3451" s="6">
        <v>31</v>
      </c>
      <c r="H3451" s="6">
        <v>12</v>
      </c>
      <c r="I3451" s="6">
        <v>26</v>
      </c>
      <c r="J3451" s="127">
        <v>11705.06</v>
      </c>
      <c r="K3451" s="127">
        <v>3836.09</v>
      </c>
      <c r="L3451" s="127">
        <v>2068.5</v>
      </c>
      <c r="M3451" s="127">
        <v>5800.47</v>
      </c>
    </row>
    <row r="3452" spans="1:13">
      <c r="A3452" s="124">
        <v>2025</v>
      </c>
      <c r="B3452" s="124">
        <v>6</v>
      </c>
      <c r="C3452" s="126">
        <v>45838</v>
      </c>
      <c r="D3452" s="124">
        <v>53057940600</v>
      </c>
      <c r="E3452" s="124" t="s">
        <v>71</v>
      </c>
      <c r="F3452" s="6">
        <v>19</v>
      </c>
      <c r="G3452" s="6">
        <v>8</v>
      </c>
      <c r="H3452" s="6">
        <v>7</v>
      </c>
      <c r="I3452" s="6">
        <v>4</v>
      </c>
      <c r="J3452" s="127">
        <v>12191.23</v>
      </c>
      <c r="K3452" s="127">
        <v>4219.0600000000004</v>
      </c>
      <c r="L3452" s="127">
        <v>3030.63</v>
      </c>
      <c r="M3452" s="127">
        <v>4941.54</v>
      </c>
    </row>
    <row r="3453" spans="1:13">
      <c r="A3453" s="124">
        <v>2025</v>
      </c>
      <c r="B3453" s="124">
        <v>6</v>
      </c>
      <c r="C3453" s="126">
        <v>45838</v>
      </c>
      <c r="D3453" s="124">
        <v>53057940600</v>
      </c>
      <c r="E3453" s="124" t="s">
        <v>72</v>
      </c>
      <c r="F3453" s="6">
        <v>2</v>
      </c>
      <c r="G3453" s="6">
        <v>2</v>
      </c>
      <c r="H3453" s="6">
        <v>0</v>
      </c>
      <c r="I3453" s="6">
        <v>0</v>
      </c>
      <c r="J3453" s="127">
        <v>168.18</v>
      </c>
      <c r="K3453" s="127">
        <v>168.18</v>
      </c>
      <c r="L3453" s="127">
        <v>0</v>
      </c>
      <c r="M3453" s="127">
        <v>0</v>
      </c>
    </row>
    <row r="3454" spans="1:13">
      <c r="A3454" s="124">
        <v>2025</v>
      </c>
      <c r="B3454" s="124">
        <v>6</v>
      </c>
      <c r="C3454" s="126">
        <v>45838</v>
      </c>
      <c r="D3454" s="124">
        <v>53057940600</v>
      </c>
      <c r="E3454" s="124" t="s">
        <v>70</v>
      </c>
      <c r="F3454" s="6">
        <v>62</v>
      </c>
      <c r="G3454" s="6">
        <v>33</v>
      </c>
      <c r="H3454" s="6">
        <v>9</v>
      </c>
      <c r="I3454" s="6">
        <v>20</v>
      </c>
      <c r="J3454" s="127">
        <v>8902.27</v>
      </c>
      <c r="K3454" s="127">
        <v>2847.78</v>
      </c>
      <c r="L3454" s="127">
        <v>2535.62</v>
      </c>
      <c r="M3454" s="127">
        <v>3518.87</v>
      </c>
    </row>
    <row r="3455" spans="1:13">
      <c r="A3455" s="124">
        <v>2025</v>
      </c>
      <c r="B3455" s="124">
        <v>6</v>
      </c>
      <c r="C3455" s="126">
        <v>45838</v>
      </c>
      <c r="D3455" s="124">
        <v>53057940700</v>
      </c>
      <c r="E3455" s="124" t="s">
        <v>70</v>
      </c>
      <c r="F3455" s="6">
        <v>51</v>
      </c>
      <c r="G3455" s="6">
        <v>23</v>
      </c>
      <c r="H3455" s="6">
        <v>10</v>
      </c>
      <c r="I3455" s="6">
        <v>18</v>
      </c>
      <c r="J3455" s="127">
        <v>9516.6299999999992</v>
      </c>
      <c r="K3455" s="127">
        <v>2963.57</v>
      </c>
      <c r="L3455" s="127">
        <v>2161.5</v>
      </c>
      <c r="M3455" s="127">
        <v>4391.5600000000004</v>
      </c>
    </row>
    <row r="3456" spans="1:13">
      <c r="A3456" s="124">
        <v>2025</v>
      </c>
      <c r="B3456" s="124">
        <v>6</v>
      </c>
      <c r="C3456" s="126">
        <v>45838</v>
      </c>
      <c r="D3456" s="124">
        <v>53057940800</v>
      </c>
      <c r="E3456" s="124" t="s">
        <v>71</v>
      </c>
      <c r="F3456" s="6">
        <v>4</v>
      </c>
      <c r="G3456" s="6">
        <v>3</v>
      </c>
      <c r="H3456" s="6">
        <v>1</v>
      </c>
      <c r="I3456" s="6">
        <v>0</v>
      </c>
      <c r="J3456" s="127">
        <v>1249.29</v>
      </c>
      <c r="K3456" s="127">
        <v>1176.3</v>
      </c>
      <c r="L3456" s="127">
        <v>72.989999999999995</v>
      </c>
      <c r="M3456" s="127">
        <v>0</v>
      </c>
    </row>
    <row r="3457" spans="1:13">
      <c r="A3457" s="124">
        <v>2025</v>
      </c>
      <c r="B3457" s="124">
        <v>6</v>
      </c>
      <c r="C3457" s="126">
        <v>45838</v>
      </c>
      <c r="D3457" s="124">
        <v>53057940800</v>
      </c>
      <c r="E3457" s="124" t="s">
        <v>70</v>
      </c>
      <c r="F3457" s="6">
        <v>20</v>
      </c>
      <c r="G3457" s="6">
        <v>7</v>
      </c>
      <c r="H3457" s="6">
        <v>2</v>
      </c>
      <c r="I3457" s="6">
        <v>11</v>
      </c>
      <c r="J3457" s="127">
        <v>5252.18</v>
      </c>
      <c r="K3457" s="127">
        <v>1078.92</v>
      </c>
      <c r="L3457" s="127">
        <v>2087.81</v>
      </c>
      <c r="M3457" s="127">
        <v>2085.4499999999998</v>
      </c>
    </row>
    <row r="3458" spans="1:13">
      <c r="A3458" s="124">
        <v>2025</v>
      </c>
      <c r="B3458" s="124">
        <v>6</v>
      </c>
      <c r="C3458" s="126">
        <v>45838</v>
      </c>
      <c r="D3458" s="124">
        <v>53057950100</v>
      </c>
      <c r="E3458" s="124" t="s">
        <v>71</v>
      </c>
      <c r="F3458" s="6">
        <v>7</v>
      </c>
      <c r="G3458" s="6">
        <v>1</v>
      </c>
      <c r="H3458" s="6">
        <v>3</v>
      </c>
      <c r="I3458" s="6">
        <v>3</v>
      </c>
      <c r="J3458" s="127">
        <v>1122.1500000000001</v>
      </c>
      <c r="K3458" s="127">
        <v>240.69</v>
      </c>
      <c r="L3458" s="127">
        <v>428.38</v>
      </c>
      <c r="M3458" s="127">
        <v>453.08</v>
      </c>
    </row>
    <row r="3459" spans="1:13">
      <c r="A3459" s="124">
        <v>2025</v>
      </c>
      <c r="B3459" s="124">
        <v>6</v>
      </c>
      <c r="C3459" s="126">
        <v>45838</v>
      </c>
      <c r="D3459" s="124">
        <v>53057950100</v>
      </c>
      <c r="E3459" s="124" t="s">
        <v>70</v>
      </c>
      <c r="F3459" s="6">
        <v>6</v>
      </c>
      <c r="G3459" s="6">
        <v>2</v>
      </c>
      <c r="H3459" s="6">
        <v>1</v>
      </c>
      <c r="I3459" s="6">
        <v>3</v>
      </c>
      <c r="J3459" s="127">
        <v>1118.82</v>
      </c>
      <c r="K3459" s="127">
        <v>290.39999999999998</v>
      </c>
      <c r="L3459" s="127">
        <v>353.13</v>
      </c>
      <c r="M3459" s="127">
        <v>475.29</v>
      </c>
    </row>
    <row r="3460" spans="1:13">
      <c r="A3460" s="124">
        <v>2025</v>
      </c>
      <c r="B3460" s="124">
        <v>6</v>
      </c>
      <c r="C3460" s="126">
        <v>45838</v>
      </c>
      <c r="D3460" s="124">
        <v>53057950800</v>
      </c>
      <c r="E3460" s="124" t="s">
        <v>72</v>
      </c>
      <c r="F3460" s="6">
        <v>1</v>
      </c>
      <c r="G3460" s="6">
        <v>1</v>
      </c>
      <c r="H3460" s="6">
        <v>0</v>
      </c>
      <c r="I3460" s="6">
        <v>0</v>
      </c>
      <c r="J3460" s="127">
        <v>111.66</v>
      </c>
      <c r="K3460" s="127">
        <v>111.66</v>
      </c>
      <c r="L3460" s="127">
        <v>0</v>
      </c>
      <c r="M3460" s="127">
        <v>0</v>
      </c>
    </row>
    <row r="3461" spans="1:13">
      <c r="A3461" s="124">
        <v>2025</v>
      </c>
      <c r="B3461" s="124">
        <v>6</v>
      </c>
      <c r="C3461" s="126">
        <v>45838</v>
      </c>
      <c r="D3461" s="124">
        <v>53057950800</v>
      </c>
      <c r="E3461" s="124" t="s">
        <v>70</v>
      </c>
      <c r="F3461" s="6">
        <v>15</v>
      </c>
      <c r="G3461" s="6">
        <v>8</v>
      </c>
      <c r="H3461" s="6">
        <v>2</v>
      </c>
      <c r="I3461" s="6">
        <v>5</v>
      </c>
      <c r="J3461" s="127">
        <v>2436.9699999999998</v>
      </c>
      <c r="K3461" s="127">
        <v>931.14</v>
      </c>
      <c r="L3461" s="127">
        <v>1054.1600000000001</v>
      </c>
      <c r="M3461" s="127">
        <v>451.67</v>
      </c>
    </row>
    <row r="3462" spans="1:13">
      <c r="A3462" s="124">
        <v>2025</v>
      </c>
      <c r="B3462" s="124">
        <v>6</v>
      </c>
      <c r="C3462" s="126">
        <v>45838</v>
      </c>
      <c r="D3462" s="124">
        <v>53057950900</v>
      </c>
      <c r="E3462" s="124" t="s">
        <v>70</v>
      </c>
      <c r="F3462" s="6">
        <v>10</v>
      </c>
      <c r="G3462" s="6">
        <v>3</v>
      </c>
      <c r="H3462" s="6">
        <v>2</v>
      </c>
      <c r="I3462" s="6">
        <v>5</v>
      </c>
      <c r="J3462" s="127">
        <v>851.13</v>
      </c>
      <c r="K3462" s="127">
        <v>238.93</v>
      </c>
      <c r="L3462" s="127">
        <v>181.4</v>
      </c>
      <c r="M3462" s="127">
        <v>430.8</v>
      </c>
    </row>
    <row r="3463" spans="1:13">
      <c r="A3463" s="124">
        <v>2025</v>
      </c>
      <c r="B3463" s="124">
        <v>6</v>
      </c>
      <c r="C3463" s="126">
        <v>45838</v>
      </c>
      <c r="D3463" s="124">
        <v>53057951200</v>
      </c>
      <c r="E3463" s="124" t="s">
        <v>71</v>
      </c>
      <c r="F3463" s="6">
        <v>1</v>
      </c>
      <c r="G3463" s="6">
        <v>1</v>
      </c>
      <c r="H3463" s="6">
        <v>0</v>
      </c>
      <c r="I3463" s="6">
        <v>0</v>
      </c>
      <c r="J3463" s="127">
        <v>1070.3800000000001</v>
      </c>
      <c r="K3463" s="127">
        <v>1070.3800000000001</v>
      </c>
      <c r="L3463" s="127">
        <v>0</v>
      </c>
      <c r="M3463" s="127">
        <v>0</v>
      </c>
    </row>
    <row r="3464" spans="1:13">
      <c r="A3464" s="124">
        <v>2025</v>
      </c>
      <c r="B3464" s="124">
        <v>6</v>
      </c>
      <c r="C3464" s="126">
        <v>45838</v>
      </c>
      <c r="D3464" s="124">
        <v>53057951200</v>
      </c>
      <c r="E3464" s="124" t="s">
        <v>70</v>
      </c>
      <c r="F3464" s="6">
        <v>43</v>
      </c>
      <c r="G3464" s="6">
        <v>27</v>
      </c>
      <c r="H3464" s="6">
        <v>7</v>
      </c>
      <c r="I3464" s="6">
        <v>9</v>
      </c>
      <c r="J3464" s="127">
        <v>7273.92</v>
      </c>
      <c r="K3464" s="127">
        <v>4048.39</v>
      </c>
      <c r="L3464" s="127">
        <v>1799.73</v>
      </c>
      <c r="M3464" s="127">
        <v>1425.8</v>
      </c>
    </row>
    <row r="3465" spans="1:13">
      <c r="A3465" s="124">
        <v>2025</v>
      </c>
      <c r="B3465" s="124">
        <v>6</v>
      </c>
      <c r="C3465" s="126">
        <v>45838</v>
      </c>
      <c r="D3465" s="124">
        <v>53057951400</v>
      </c>
      <c r="E3465" s="124" t="s">
        <v>71</v>
      </c>
      <c r="F3465" s="6">
        <v>7</v>
      </c>
      <c r="G3465" s="6">
        <v>5</v>
      </c>
      <c r="H3465" s="6">
        <v>2</v>
      </c>
      <c r="I3465" s="6">
        <v>0</v>
      </c>
      <c r="J3465" s="127">
        <v>2191.38</v>
      </c>
      <c r="K3465" s="127">
        <v>2103.89</v>
      </c>
      <c r="L3465" s="127">
        <v>87.49</v>
      </c>
      <c r="M3465" s="127">
        <v>0</v>
      </c>
    </row>
    <row r="3466" spans="1:13">
      <c r="A3466" s="124">
        <v>2025</v>
      </c>
      <c r="B3466" s="124">
        <v>6</v>
      </c>
      <c r="C3466" s="126">
        <v>45838</v>
      </c>
      <c r="D3466" s="124">
        <v>53057951400</v>
      </c>
      <c r="E3466" s="124" t="s">
        <v>70</v>
      </c>
      <c r="F3466" s="6">
        <v>124</v>
      </c>
      <c r="G3466" s="6">
        <v>59</v>
      </c>
      <c r="H3466" s="6">
        <v>23</v>
      </c>
      <c r="I3466" s="6">
        <v>42</v>
      </c>
      <c r="J3466" s="127">
        <v>19044.810000000001</v>
      </c>
      <c r="K3466" s="127">
        <v>7210.08</v>
      </c>
      <c r="L3466" s="127">
        <v>5232.7299999999996</v>
      </c>
      <c r="M3466" s="127">
        <v>6602</v>
      </c>
    </row>
    <row r="3467" spans="1:13">
      <c r="A3467" s="124">
        <v>2025</v>
      </c>
      <c r="B3467" s="124">
        <v>6</v>
      </c>
      <c r="C3467" s="126">
        <v>45838</v>
      </c>
      <c r="D3467" s="124">
        <v>53057951500</v>
      </c>
      <c r="E3467" s="124" t="s">
        <v>71</v>
      </c>
      <c r="F3467" s="6">
        <v>19</v>
      </c>
      <c r="G3467" s="6">
        <v>11</v>
      </c>
      <c r="H3467" s="6">
        <v>3</v>
      </c>
      <c r="I3467" s="6">
        <v>5</v>
      </c>
      <c r="J3467" s="127">
        <v>5366.32</v>
      </c>
      <c r="K3467" s="127">
        <v>1743.29</v>
      </c>
      <c r="L3467" s="127">
        <v>2421.81</v>
      </c>
      <c r="M3467" s="127">
        <v>1201.22</v>
      </c>
    </row>
    <row r="3468" spans="1:13">
      <c r="A3468" s="124">
        <v>2025</v>
      </c>
      <c r="B3468" s="124">
        <v>6</v>
      </c>
      <c r="C3468" s="126">
        <v>45838</v>
      </c>
      <c r="D3468" s="124">
        <v>53057951500</v>
      </c>
      <c r="E3468" s="124" t="s">
        <v>70</v>
      </c>
      <c r="F3468" s="6">
        <v>233</v>
      </c>
      <c r="G3468" s="6">
        <v>94</v>
      </c>
      <c r="H3468" s="6">
        <v>69</v>
      </c>
      <c r="I3468" s="6">
        <v>70</v>
      </c>
      <c r="J3468" s="127">
        <v>37337.480000000003</v>
      </c>
      <c r="K3468" s="127">
        <v>14405.17</v>
      </c>
      <c r="L3468" s="127">
        <v>12904.24</v>
      </c>
      <c r="M3468" s="127">
        <v>10028.07</v>
      </c>
    </row>
    <row r="3469" spans="1:13">
      <c r="A3469" s="124">
        <v>2025</v>
      </c>
      <c r="B3469" s="124">
        <v>6</v>
      </c>
      <c r="C3469" s="126">
        <v>45838</v>
      </c>
      <c r="D3469" s="124">
        <v>53057951600</v>
      </c>
      <c r="E3469" s="124" t="s">
        <v>71</v>
      </c>
      <c r="F3469" s="6">
        <v>8</v>
      </c>
      <c r="G3469" s="6">
        <v>7</v>
      </c>
      <c r="H3469" s="6">
        <v>1</v>
      </c>
      <c r="I3469" s="6">
        <v>0</v>
      </c>
      <c r="J3469" s="127">
        <v>2296.69</v>
      </c>
      <c r="K3469" s="127">
        <v>2253.38</v>
      </c>
      <c r="L3469" s="127">
        <v>43.31</v>
      </c>
      <c r="M3469" s="127">
        <v>0</v>
      </c>
    </row>
    <row r="3470" spans="1:13">
      <c r="A3470" s="124">
        <v>2025</v>
      </c>
      <c r="B3470" s="124">
        <v>6</v>
      </c>
      <c r="C3470" s="126">
        <v>45838</v>
      </c>
      <c r="D3470" s="124">
        <v>53057951600</v>
      </c>
      <c r="E3470" s="124" t="s">
        <v>70</v>
      </c>
      <c r="F3470" s="6">
        <v>146</v>
      </c>
      <c r="G3470" s="6">
        <v>71</v>
      </c>
      <c r="H3470" s="6">
        <v>29</v>
      </c>
      <c r="I3470" s="6">
        <v>46</v>
      </c>
      <c r="J3470" s="127">
        <v>19971.82</v>
      </c>
      <c r="K3470" s="127">
        <v>8326.2199999999993</v>
      </c>
      <c r="L3470" s="127">
        <v>5663.74</v>
      </c>
      <c r="M3470" s="127">
        <v>5981.86</v>
      </c>
    </row>
    <row r="3471" spans="1:13">
      <c r="A3471" s="124">
        <v>2025</v>
      </c>
      <c r="B3471" s="124">
        <v>6</v>
      </c>
      <c r="C3471" s="126">
        <v>45838</v>
      </c>
      <c r="D3471" s="124">
        <v>53057951700</v>
      </c>
      <c r="E3471" s="124" t="s">
        <v>71</v>
      </c>
      <c r="F3471" s="6">
        <v>12</v>
      </c>
      <c r="G3471" s="6">
        <v>10</v>
      </c>
      <c r="H3471" s="6">
        <v>0</v>
      </c>
      <c r="I3471" s="6">
        <v>2</v>
      </c>
      <c r="J3471" s="127">
        <v>3658.44</v>
      </c>
      <c r="K3471" s="127">
        <v>2978.7</v>
      </c>
      <c r="L3471" s="127">
        <v>149.99</v>
      </c>
      <c r="M3471" s="127">
        <v>529.75</v>
      </c>
    </row>
    <row r="3472" spans="1:13">
      <c r="A3472" s="124">
        <v>2025</v>
      </c>
      <c r="B3472" s="124">
        <v>6</v>
      </c>
      <c r="C3472" s="126">
        <v>45838</v>
      </c>
      <c r="D3472" s="124">
        <v>53057951700</v>
      </c>
      <c r="E3472" s="124" t="s">
        <v>70</v>
      </c>
      <c r="F3472" s="6">
        <v>174</v>
      </c>
      <c r="G3472" s="6">
        <v>93</v>
      </c>
      <c r="H3472" s="6">
        <v>31</v>
      </c>
      <c r="I3472" s="6">
        <v>50</v>
      </c>
      <c r="J3472" s="127">
        <v>24754.91</v>
      </c>
      <c r="K3472" s="127">
        <v>9021.59</v>
      </c>
      <c r="L3472" s="127">
        <v>6935.42</v>
      </c>
      <c r="M3472" s="127">
        <v>8797.9</v>
      </c>
    </row>
    <row r="3473" spans="1:13">
      <c r="A3473" s="124">
        <v>2025</v>
      </c>
      <c r="B3473" s="124">
        <v>6</v>
      </c>
      <c r="C3473" s="126">
        <v>45838</v>
      </c>
      <c r="D3473" s="124">
        <v>53057951800</v>
      </c>
      <c r="E3473" s="124" t="s">
        <v>71</v>
      </c>
      <c r="F3473" s="6">
        <v>43</v>
      </c>
      <c r="G3473" s="6">
        <v>34</v>
      </c>
      <c r="H3473" s="6">
        <v>1</v>
      </c>
      <c r="I3473" s="6">
        <v>8</v>
      </c>
      <c r="J3473" s="127">
        <v>15349.42</v>
      </c>
      <c r="K3473" s="127">
        <v>11136.07</v>
      </c>
      <c r="L3473" s="127">
        <v>1959.6</v>
      </c>
      <c r="M3473" s="127">
        <v>2253.75</v>
      </c>
    </row>
    <row r="3474" spans="1:13">
      <c r="A3474" s="124">
        <v>2025</v>
      </c>
      <c r="B3474" s="124">
        <v>6</v>
      </c>
      <c r="C3474" s="126">
        <v>45838</v>
      </c>
      <c r="D3474" s="124">
        <v>53057951800</v>
      </c>
      <c r="E3474" s="124" t="s">
        <v>72</v>
      </c>
      <c r="F3474" s="6">
        <v>1</v>
      </c>
      <c r="G3474" s="6">
        <v>1</v>
      </c>
      <c r="H3474" s="6">
        <v>0</v>
      </c>
      <c r="I3474" s="6">
        <v>0</v>
      </c>
      <c r="J3474" s="127">
        <v>60.96</v>
      </c>
      <c r="K3474" s="127">
        <v>60.96</v>
      </c>
      <c r="L3474" s="127">
        <v>0</v>
      </c>
      <c r="M3474" s="127">
        <v>0</v>
      </c>
    </row>
    <row r="3475" spans="1:13">
      <c r="A3475" s="124">
        <v>2025</v>
      </c>
      <c r="B3475" s="124">
        <v>6</v>
      </c>
      <c r="C3475" s="126">
        <v>45838</v>
      </c>
      <c r="D3475" s="124">
        <v>53057951800</v>
      </c>
      <c r="E3475" s="124" t="s">
        <v>70</v>
      </c>
      <c r="F3475" s="6">
        <v>148</v>
      </c>
      <c r="G3475" s="6">
        <v>61</v>
      </c>
      <c r="H3475" s="6">
        <v>28</v>
      </c>
      <c r="I3475" s="6">
        <v>59</v>
      </c>
      <c r="J3475" s="127">
        <v>23645.7</v>
      </c>
      <c r="K3475" s="127">
        <v>6989.24</v>
      </c>
      <c r="L3475" s="127">
        <v>5370.64</v>
      </c>
      <c r="M3475" s="127">
        <v>11285.82</v>
      </c>
    </row>
    <row r="3476" spans="1:13">
      <c r="A3476" s="124">
        <v>2025</v>
      </c>
      <c r="B3476" s="124">
        <v>6</v>
      </c>
      <c r="C3476" s="126">
        <v>45838</v>
      </c>
      <c r="D3476" s="124">
        <v>53057951900</v>
      </c>
      <c r="E3476" s="124" t="s">
        <v>71</v>
      </c>
      <c r="F3476" s="6">
        <v>9</v>
      </c>
      <c r="G3476" s="6">
        <v>5</v>
      </c>
      <c r="H3476" s="6">
        <v>1</v>
      </c>
      <c r="I3476" s="6">
        <v>3</v>
      </c>
      <c r="J3476" s="127">
        <v>6877</v>
      </c>
      <c r="K3476" s="127">
        <v>6603.11</v>
      </c>
      <c r="L3476" s="127">
        <v>123.51</v>
      </c>
      <c r="M3476" s="127">
        <v>150.38</v>
      </c>
    </row>
    <row r="3477" spans="1:13">
      <c r="A3477" s="124">
        <v>2025</v>
      </c>
      <c r="B3477" s="124">
        <v>6</v>
      </c>
      <c r="C3477" s="126">
        <v>45838</v>
      </c>
      <c r="D3477" s="124">
        <v>53057951900</v>
      </c>
      <c r="E3477" s="124" t="s">
        <v>69</v>
      </c>
      <c r="F3477" s="6">
        <v>4</v>
      </c>
      <c r="G3477" s="6">
        <v>3</v>
      </c>
      <c r="H3477" s="6">
        <v>1</v>
      </c>
      <c r="I3477" s="6">
        <v>0</v>
      </c>
      <c r="J3477" s="127">
        <v>2848.63</v>
      </c>
      <c r="K3477" s="127">
        <v>2831.01</v>
      </c>
      <c r="L3477" s="127">
        <v>17.62</v>
      </c>
      <c r="M3477" s="127">
        <v>0</v>
      </c>
    </row>
    <row r="3478" spans="1:13">
      <c r="A3478" s="124">
        <v>2025</v>
      </c>
      <c r="B3478" s="124">
        <v>6</v>
      </c>
      <c r="C3478" s="126">
        <v>45838</v>
      </c>
      <c r="D3478" s="124">
        <v>53057951900</v>
      </c>
      <c r="E3478" s="124" t="s">
        <v>70</v>
      </c>
      <c r="F3478" s="6">
        <v>72</v>
      </c>
      <c r="G3478" s="6">
        <v>39</v>
      </c>
      <c r="H3478" s="6">
        <v>17</v>
      </c>
      <c r="I3478" s="6">
        <v>16</v>
      </c>
      <c r="J3478" s="127">
        <v>10653.95</v>
      </c>
      <c r="K3478" s="127">
        <v>4682.38</v>
      </c>
      <c r="L3478" s="127">
        <v>3382.23</v>
      </c>
      <c r="M3478" s="127">
        <v>2589.34</v>
      </c>
    </row>
    <row r="3479" spans="1:13">
      <c r="A3479" s="124">
        <v>2025</v>
      </c>
      <c r="B3479" s="124">
        <v>6</v>
      </c>
      <c r="C3479" s="126">
        <v>45838</v>
      </c>
      <c r="D3479" s="124">
        <v>53057952100</v>
      </c>
      <c r="E3479" s="124" t="s">
        <v>71</v>
      </c>
      <c r="F3479" s="6">
        <v>13</v>
      </c>
      <c r="G3479" s="6">
        <v>6</v>
      </c>
      <c r="H3479" s="6">
        <v>3</v>
      </c>
      <c r="I3479" s="6">
        <v>4</v>
      </c>
      <c r="J3479" s="127">
        <v>2581.64</v>
      </c>
      <c r="K3479" s="127">
        <v>1860.17</v>
      </c>
      <c r="L3479" s="127">
        <v>424.52</v>
      </c>
      <c r="M3479" s="127">
        <v>296.95</v>
      </c>
    </row>
    <row r="3480" spans="1:13">
      <c r="A3480" s="124">
        <v>2025</v>
      </c>
      <c r="B3480" s="124">
        <v>6</v>
      </c>
      <c r="C3480" s="126">
        <v>45838</v>
      </c>
      <c r="D3480" s="124">
        <v>53057952100</v>
      </c>
      <c r="E3480" s="124" t="s">
        <v>70</v>
      </c>
      <c r="F3480" s="6">
        <v>52</v>
      </c>
      <c r="G3480" s="6">
        <v>22</v>
      </c>
      <c r="H3480" s="6">
        <v>16</v>
      </c>
      <c r="I3480" s="6">
        <v>14</v>
      </c>
      <c r="J3480" s="127">
        <v>7324.94</v>
      </c>
      <c r="K3480" s="127">
        <v>3532.71</v>
      </c>
      <c r="L3480" s="127">
        <v>2147.39</v>
      </c>
      <c r="M3480" s="127">
        <v>1644.84</v>
      </c>
    </row>
    <row r="3481" spans="1:13">
      <c r="A3481" s="124">
        <v>2025</v>
      </c>
      <c r="B3481" s="124">
        <v>6</v>
      </c>
      <c r="C3481" s="126">
        <v>45838</v>
      </c>
      <c r="D3481" s="124">
        <v>53057952200</v>
      </c>
      <c r="E3481" s="124" t="s">
        <v>71</v>
      </c>
      <c r="F3481" s="6">
        <v>16</v>
      </c>
      <c r="G3481" s="6">
        <v>0</v>
      </c>
      <c r="H3481" s="6">
        <v>12</v>
      </c>
      <c r="I3481" s="6">
        <v>4</v>
      </c>
      <c r="J3481" s="127">
        <v>9732.39</v>
      </c>
      <c r="K3481" s="127">
        <v>0</v>
      </c>
      <c r="L3481" s="127">
        <v>7505.38</v>
      </c>
      <c r="M3481" s="127">
        <v>2227.0100000000002</v>
      </c>
    </row>
    <row r="3482" spans="1:13">
      <c r="A3482" s="124">
        <v>2025</v>
      </c>
      <c r="B3482" s="124">
        <v>6</v>
      </c>
      <c r="C3482" s="126">
        <v>45838</v>
      </c>
      <c r="D3482" s="124">
        <v>53057952200</v>
      </c>
      <c r="E3482" s="124" t="s">
        <v>70</v>
      </c>
      <c r="F3482" s="6">
        <v>64</v>
      </c>
      <c r="G3482" s="6">
        <v>0</v>
      </c>
      <c r="H3482" s="6">
        <v>47</v>
      </c>
      <c r="I3482" s="6">
        <v>17</v>
      </c>
      <c r="J3482" s="127">
        <v>8879.73</v>
      </c>
      <c r="K3482" s="127">
        <v>30</v>
      </c>
      <c r="L3482" s="127">
        <v>6534.63</v>
      </c>
      <c r="M3482" s="127">
        <v>2315.1</v>
      </c>
    </row>
    <row r="3483" spans="1:13">
      <c r="A3483" s="124">
        <v>2025</v>
      </c>
      <c r="B3483" s="124">
        <v>6</v>
      </c>
      <c r="C3483" s="126">
        <v>45838</v>
      </c>
      <c r="D3483" s="124">
        <v>53057952301</v>
      </c>
      <c r="E3483" s="124" t="s">
        <v>71</v>
      </c>
      <c r="F3483" s="6">
        <v>1</v>
      </c>
      <c r="G3483" s="6">
        <v>0</v>
      </c>
      <c r="H3483" s="6">
        <v>0</v>
      </c>
      <c r="I3483" s="6">
        <v>1</v>
      </c>
      <c r="J3483" s="127">
        <v>57.66</v>
      </c>
      <c r="K3483" s="127">
        <v>21.2</v>
      </c>
      <c r="L3483" s="127">
        <v>21.2</v>
      </c>
      <c r="M3483" s="127">
        <v>15.26</v>
      </c>
    </row>
    <row r="3484" spans="1:13">
      <c r="A3484" s="124">
        <v>2025</v>
      </c>
      <c r="B3484" s="124">
        <v>6</v>
      </c>
      <c r="C3484" s="126">
        <v>45838</v>
      </c>
      <c r="D3484" s="124">
        <v>53057952301</v>
      </c>
      <c r="E3484" s="124" t="s">
        <v>70</v>
      </c>
      <c r="F3484" s="6">
        <v>48</v>
      </c>
      <c r="G3484" s="6">
        <v>16</v>
      </c>
      <c r="H3484" s="6">
        <v>16</v>
      </c>
      <c r="I3484" s="6">
        <v>16</v>
      </c>
      <c r="J3484" s="127">
        <v>7163.07</v>
      </c>
      <c r="K3484" s="127">
        <v>1690.27</v>
      </c>
      <c r="L3484" s="127">
        <v>2620.87</v>
      </c>
      <c r="M3484" s="127">
        <v>2851.93</v>
      </c>
    </row>
    <row r="3485" spans="1:13">
      <c r="A3485" s="124">
        <v>2025</v>
      </c>
      <c r="B3485" s="124">
        <v>6</v>
      </c>
      <c r="C3485" s="126">
        <v>45838</v>
      </c>
      <c r="D3485" s="124">
        <v>53057952302</v>
      </c>
      <c r="E3485" s="124" t="s">
        <v>71</v>
      </c>
      <c r="F3485" s="6">
        <v>1</v>
      </c>
      <c r="G3485" s="6">
        <v>0</v>
      </c>
      <c r="H3485" s="6">
        <v>1</v>
      </c>
      <c r="I3485" s="6">
        <v>0</v>
      </c>
      <c r="J3485" s="127">
        <v>65.67</v>
      </c>
      <c r="K3485" s="127">
        <v>0</v>
      </c>
      <c r="L3485" s="127">
        <v>65.67</v>
      </c>
      <c r="M3485" s="127">
        <v>0</v>
      </c>
    </row>
    <row r="3486" spans="1:13">
      <c r="A3486" s="124">
        <v>2025</v>
      </c>
      <c r="B3486" s="124">
        <v>6</v>
      </c>
      <c r="C3486" s="126">
        <v>45838</v>
      </c>
      <c r="D3486" s="124">
        <v>53057952302</v>
      </c>
      <c r="E3486" s="124" t="s">
        <v>70</v>
      </c>
      <c r="F3486" s="6">
        <v>162</v>
      </c>
      <c r="G3486" s="6">
        <v>45</v>
      </c>
      <c r="H3486" s="6">
        <v>65</v>
      </c>
      <c r="I3486" s="6">
        <v>52</v>
      </c>
      <c r="J3486" s="127">
        <v>27852.51</v>
      </c>
      <c r="K3486" s="127">
        <v>5494.93</v>
      </c>
      <c r="L3486" s="127">
        <v>14969.19</v>
      </c>
      <c r="M3486" s="127">
        <v>7388.39</v>
      </c>
    </row>
    <row r="3487" spans="1:13">
      <c r="A3487" s="124">
        <v>2025</v>
      </c>
      <c r="B3487" s="124">
        <v>6</v>
      </c>
      <c r="C3487" s="126">
        <v>45838</v>
      </c>
      <c r="D3487" s="124">
        <v>53057952401</v>
      </c>
      <c r="E3487" s="124" t="s">
        <v>71</v>
      </c>
      <c r="F3487" s="6">
        <v>9</v>
      </c>
      <c r="G3487" s="6">
        <v>9</v>
      </c>
      <c r="H3487" s="6">
        <v>0</v>
      </c>
      <c r="I3487" s="6">
        <v>0</v>
      </c>
      <c r="J3487" s="127">
        <v>4328.74</v>
      </c>
      <c r="K3487" s="127">
        <v>4328.74</v>
      </c>
      <c r="L3487" s="127">
        <v>0</v>
      </c>
      <c r="M3487" s="127">
        <v>0</v>
      </c>
    </row>
    <row r="3488" spans="1:13">
      <c r="A3488" s="124">
        <v>2025</v>
      </c>
      <c r="B3488" s="124">
        <v>6</v>
      </c>
      <c r="C3488" s="126">
        <v>45838</v>
      </c>
      <c r="D3488" s="124">
        <v>53057952401</v>
      </c>
      <c r="E3488" s="124" t="s">
        <v>72</v>
      </c>
      <c r="F3488" s="6">
        <v>6</v>
      </c>
      <c r="G3488" s="6">
        <v>6</v>
      </c>
      <c r="H3488" s="6">
        <v>0</v>
      </c>
      <c r="I3488" s="6">
        <v>0</v>
      </c>
      <c r="J3488" s="127">
        <v>2795.5</v>
      </c>
      <c r="K3488" s="127">
        <v>2795.5</v>
      </c>
      <c r="L3488" s="127">
        <v>0</v>
      </c>
      <c r="M3488" s="127">
        <v>0</v>
      </c>
    </row>
    <row r="3489" spans="1:13">
      <c r="A3489" s="124">
        <v>2025</v>
      </c>
      <c r="B3489" s="124">
        <v>6</v>
      </c>
      <c r="C3489" s="126">
        <v>45838</v>
      </c>
      <c r="D3489" s="124">
        <v>53057952401</v>
      </c>
      <c r="E3489" s="124" t="s">
        <v>70</v>
      </c>
      <c r="F3489" s="6">
        <v>98</v>
      </c>
      <c r="G3489" s="6">
        <v>44</v>
      </c>
      <c r="H3489" s="6">
        <v>28</v>
      </c>
      <c r="I3489" s="6">
        <v>26</v>
      </c>
      <c r="J3489" s="127">
        <v>15804.05</v>
      </c>
      <c r="K3489" s="127">
        <v>7527.59</v>
      </c>
      <c r="L3489" s="127">
        <v>4622.7700000000004</v>
      </c>
      <c r="M3489" s="127">
        <v>3653.69</v>
      </c>
    </row>
    <row r="3490" spans="1:13">
      <c r="A3490" s="124">
        <v>2025</v>
      </c>
      <c r="B3490" s="124">
        <v>6</v>
      </c>
      <c r="C3490" s="126">
        <v>45838</v>
      </c>
      <c r="D3490" s="124">
        <v>53057952402</v>
      </c>
      <c r="E3490" s="124" t="s">
        <v>71</v>
      </c>
      <c r="F3490" s="6">
        <v>3</v>
      </c>
      <c r="G3490" s="6">
        <v>2</v>
      </c>
      <c r="H3490" s="6">
        <v>0</v>
      </c>
      <c r="I3490" s="6">
        <v>1</v>
      </c>
      <c r="J3490" s="127">
        <v>857.15</v>
      </c>
      <c r="K3490" s="127">
        <v>304.05</v>
      </c>
      <c r="L3490" s="127">
        <v>96.97</v>
      </c>
      <c r="M3490" s="127">
        <v>456.13</v>
      </c>
    </row>
    <row r="3491" spans="1:13">
      <c r="A3491" s="124">
        <v>2025</v>
      </c>
      <c r="B3491" s="124">
        <v>6</v>
      </c>
      <c r="C3491" s="126">
        <v>45838</v>
      </c>
      <c r="D3491" s="124">
        <v>53057952402</v>
      </c>
      <c r="E3491" s="124" t="s">
        <v>70</v>
      </c>
      <c r="F3491" s="6">
        <v>153</v>
      </c>
      <c r="G3491" s="6">
        <v>63</v>
      </c>
      <c r="H3491" s="6">
        <v>46</v>
      </c>
      <c r="I3491" s="6">
        <v>44</v>
      </c>
      <c r="J3491" s="127">
        <v>23910.67</v>
      </c>
      <c r="K3491" s="127">
        <v>10314.52</v>
      </c>
      <c r="L3491" s="127">
        <v>7635.46</v>
      </c>
      <c r="M3491" s="127">
        <v>5960.69</v>
      </c>
    </row>
    <row r="3492" spans="1:13">
      <c r="A3492" s="124">
        <v>2025</v>
      </c>
      <c r="B3492" s="124">
        <v>6</v>
      </c>
      <c r="C3492" s="126">
        <v>45838</v>
      </c>
      <c r="D3492" s="124">
        <v>53057952500</v>
      </c>
      <c r="E3492" s="124" t="s">
        <v>71</v>
      </c>
      <c r="F3492" s="6">
        <v>12</v>
      </c>
      <c r="G3492" s="6">
        <v>8</v>
      </c>
      <c r="H3492" s="6">
        <v>3</v>
      </c>
      <c r="I3492" s="6">
        <v>1</v>
      </c>
      <c r="J3492" s="127">
        <v>11555.07</v>
      </c>
      <c r="K3492" s="127">
        <v>5170.5600000000004</v>
      </c>
      <c r="L3492" s="127">
        <v>1250.73</v>
      </c>
      <c r="M3492" s="127">
        <v>5133.78</v>
      </c>
    </row>
    <row r="3493" spans="1:13">
      <c r="A3493" s="124">
        <v>2025</v>
      </c>
      <c r="B3493" s="124">
        <v>6</v>
      </c>
      <c r="C3493" s="126">
        <v>45838</v>
      </c>
      <c r="D3493" s="124">
        <v>53057952500</v>
      </c>
      <c r="E3493" s="124" t="s">
        <v>70</v>
      </c>
      <c r="F3493" s="6">
        <v>76</v>
      </c>
      <c r="G3493" s="6">
        <v>25</v>
      </c>
      <c r="H3493" s="6">
        <v>30</v>
      </c>
      <c r="I3493" s="6">
        <v>21</v>
      </c>
      <c r="J3493" s="127">
        <v>10240.799999999999</v>
      </c>
      <c r="K3493" s="127">
        <v>3079.52</v>
      </c>
      <c r="L3493" s="127">
        <v>4491.99</v>
      </c>
      <c r="M3493" s="127">
        <v>2669.29</v>
      </c>
    </row>
    <row r="3494" spans="1:13">
      <c r="A3494" s="124">
        <v>2025</v>
      </c>
      <c r="B3494" s="124">
        <v>6</v>
      </c>
      <c r="C3494" s="126">
        <v>45838</v>
      </c>
      <c r="D3494" s="124">
        <v>53057952600</v>
      </c>
      <c r="E3494" s="124" t="s">
        <v>71</v>
      </c>
      <c r="F3494" s="6">
        <v>15</v>
      </c>
      <c r="G3494" s="6">
        <v>8</v>
      </c>
      <c r="H3494" s="6">
        <v>4</v>
      </c>
      <c r="I3494" s="6">
        <v>3</v>
      </c>
      <c r="J3494" s="127">
        <v>2863.59</v>
      </c>
      <c r="K3494" s="127">
        <v>1284.26</v>
      </c>
      <c r="L3494" s="127">
        <v>1256.3699999999999</v>
      </c>
      <c r="M3494" s="127">
        <v>322.95999999999998</v>
      </c>
    </row>
    <row r="3495" spans="1:13">
      <c r="A3495" s="124">
        <v>2025</v>
      </c>
      <c r="B3495" s="124">
        <v>6</v>
      </c>
      <c r="C3495" s="126">
        <v>45838</v>
      </c>
      <c r="D3495" s="124">
        <v>53057952600</v>
      </c>
      <c r="E3495" s="124" t="s">
        <v>69</v>
      </c>
      <c r="F3495" s="6">
        <v>1</v>
      </c>
      <c r="G3495" s="6">
        <v>1</v>
      </c>
      <c r="H3495" s="6">
        <v>0</v>
      </c>
      <c r="I3495" s="6">
        <v>0</v>
      </c>
      <c r="J3495" s="127">
        <v>4882.1000000000004</v>
      </c>
      <c r="K3495" s="127">
        <v>4882.1000000000004</v>
      </c>
      <c r="L3495" s="127">
        <v>0</v>
      </c>
      <c r="M3495" s="127">
        <v>0</v>
      </c>
    </row>
    <row r="3496" spans="1:13">
      <c r="A3496" s="124">
        <v>2025</v>
      </c>
      <c r="B3496" s="124">
        <v>6</v>
      </c>
      <c r="C3496" s="126">
        <v>45838</v>
      </c>
      <c r="D3496" s="124">
        <v>53057952600</v>
      </c>
      <c r="E3496" s="124" t="s">
        <v>70</v>
      </c>
      <c r="F3496" s="6">
        <v>110</v>
      </c>
      <c r="G3496" s="6">
        <v>46</v>
      </c>
      <c r="H3496" s="6">
        <v>31</v>
      </c>
      <c r="I3496" s="6">
        <v>33</v>
      </c>
      <c r="J3496" s="127">
        <v>16680.29</v>
      </c>
      <c r="K3496" s="127">
        <v>6282.93</v>
      </c>
      <c r="L3496" s="127">
        <v>5122.25</v>
      </c>
      <c r="M3496" s="127">
        <v>5275.11</v>
      </c>
    </row>
    <row r="3497" spans="1:13">
      <c r="A3497" s="124">
        <v>2025</v>
      </c>
      <c r="B3497" s="124">
        <v>6</v>
      </c>
      <c r="C3497" s="126">
        <v>45838</v>
      </c>
      <c r="D3497" s="124">
        <v>53057952700</v>
      </c>
      <c r="E3497" s="124" t="s">
        <v>70</v>
      </c>
      <c r="F3497" s="6">
        <v>8</v>
      </c>
      <c r="G3497" s="6">
        <v>4</v>
      </c>
      <c r="H3497" s="6">
        <v>1</v>
      </c>
      <c r="I3497" s="6">
        <v>3</v>
      </c>
      <c r="J3497" s="127">
        <v>1157.1500000000001</v>
      </c>
      <c r="K3497" s="127">
        <v>696.7</v>
      </c>
      <c r="L3497" s="127">
        <v>248.5</v>
      </c>
      <c r="M3497" s="127">
        <v>211.95</v>
      </c>
    </row>
    <row r="3498" spans="1:13">
      <c r="A3498" s="124">
        <v>2025</v>
      </c>
      <c r="B3498" s="124">
        <v>6</v>
      </c>
      <c r="C3498" s="126">
        <v>45838</v>
      </c>
      <c r="D3498" s="124">
        <v>53061053101</v>
      </c>
      <c r="E3498" s="124" t="s">
        <v>70</v>
      </c>
      <c r="F3498" s="6">
        <v>94</v>
      </c>
      <c r="G3498" s="6">
        <v>34</v>
      </c>
      <c r="H3498" s="6">
        <v>23</v>
      </c>
      <c r="I3498" s="6">
        <v>37</v>
      </c>
      <c r="J3498" s="127">
        <v>12355.05</v>
      </c>
      <c r="K3498" s="127">
        <v>4593.57</v>
      </c>
      <c r="L3498" s="127">
        <v>3180.59</v>
      </c>
      <c r="M3498" s="127">
        <v>4580.8900000000003</v>
      </c>
    </row>
    <row r="3499" spans="1:13">
      <c r="A3499" s="124">
        <v>2025</v>
      </c>
      <c r="B3499" s="124">
        <v>6</v>
      </c>
      <c r="C3499" s="126">
        <v>45838</v>
      </c>
      <c r="D3499" s="124">
        <v>53061053301</v>
      </c>
      <c r="E3499" s="124" t="s">
        <v>71</v>
      </c>
      <c r="F3499" s="6">
        <v>18</v>
      </c>
      <c r="G3499" s="6">
        <v>12</v>
      </c>
      <c r="H3499" s="6">
        <v>3</v>
      </c>
      <c r="I3499" s="6">
        <v>3</v>
      </c>
      <c r="J3499" s="127">
        <v>10907.38</v>
      </c>
      <c r="K3499" s="127">
        <v>1692</v>
      </c>
      <c r="L3499" s="127">
        <v>1440.96</v>
      </c>
      <c r="M3499" s="127">
        <v>7774.42</v>
      </c>
    </row>
    <row r="3500" spans="1:13">
      <c r="A3500" s="124">
        <v>2025</v>
      </c>
      <c r="B3500" s="124">
        <v>6</v>
      </c>
      <c r="C3500" s="126">
        <v>45838</v>
      </c>
      <c r="D3500" s="124">
        <v>53061053301</v>
      </c>
      <c r="E3500" s="124" t="s">
        <v>70</v>
      </c>
      <c r="F3500" s="6">
        <v>143</v>
      </c>
      <c r="G3500" s="6">
        <v>60</v>
      </c>
      <c r="H3500" s="6">
        <v>32</v>
      </c>
      <c r="I3500" s="6">
        <v>51</v>
      </c>
      <c r="J3500" s="127">
        <v>22685.69</v>
      </c>
      <c r="K3500" s="127">
        <v>8795.58</v>
      </c>
      <c r="L3500" s="127">
        <v>6282.95</v>
      </c>
      <c r="M3500" s="127">
        <v>7607.16</v>
      </c>
    </row>
    <row r="3501" spans="1:13">
      <c r="A3501" s="124">
        <v>2025</v>
      </c>
      <c r="B3501" s="124">
        <v>6</v>
      </c>
      <c r="C3501" s="126">
        <v>45838</v>
      </c>
      <c r="D3501" s="124">
        <v>53061053302</v>
      </c>
      <c r="E3501" s="124" t="s">
        <v>70</v>
      </c>
      <c r="F3501" s="6">
        <v>19</v>
      </c>
      <c r="G3501" s="6">
        <v>9</v>
      </c>
      <c r="H3501" s="6">
        <v>4</v>
      </c>
      <c r="I3501" s="6">
        <v>6</v>
      </c>
      <c r="J3501" s="127">
        <v>3101.48</v>
      </c>
      <c r="K3501" s="127">
        <v>1228.94</v>
      </c>
      <c r="L3501" s="127">
        <v>1013.66</v>
      </c>
      <c r="M3501" s="127">
        <v>858.88</v>
      </c>
    </row>
    <row r="3502" spans="1:13">
      <c r="A3502" s="124">
        <v>2025</v>
      </c>
      <c r="B3502" s="124">
        <v>6</v>
      </c>
      <c r="C3502" s="126">
        <v>45838</v>
      </c>
      <c r="D3502" s="124">
        <v>53061053504</v>
      </c>
      <c r="E3502" s="124" t="s">
        <v>71</v>
      </c>
      <c r="F3502" s="6">
        <v>6</v>
      </c>
      <c r="G3502" s="6">
        <v>2</v>
      </c>
      <c r="H3502" s="6">
        <v>2</v>
      </c>
      <c r="I3502" s="6">
        <v>2</v>
      </c>
      <c r="J3502" s="127">
        <v>5265.25</v>
      </c>
      <c r="K3502" s="127">
        <v>1924.49</v>
      </c>
      <c r="L3502" s="127">
        <v>2827.34</v>
      </c>
      <c r="M3502" s="127">
        <v>513.41999999999996</v>
      </c>
    </row>
    <row r="3503" spans="1:13">
      <c r="A3503" s="124">
        <v>2025</v>
      </c>
      <c r="B3503" s="124">
        <v>6</v>
      </c>
      <c r="C3503" s="126">
        <v>45838</v>
      </c>
      <c r="D3503" s="124">
        <v>53061053504</v>
      </c>
      <c r="E3503" s="124" t="s">
        <v>72</v>
      </c>
      <c r="F3503" s="6">
        <v>1</v>
      </c>
      <c r="G3503" s="6">
        <v>1</v>
      </c>
      <c r="H3503" s="6">
        <v>0</v>
      </c>
      <c r="I3503" s="6">
        <v>0</v>
      </c>
      <c r="J3503" s="127">
        <v>3676.12</v>
      </c>
      <c r="K3503" s="127">
        <v>3676.12</v>
      </c>
      <c r="L3503" s="127">
        <v>0</v>
      </c>
      <c r="M3503" s="127">
        <v>0</v>
      </c>
    </row>
    <row r="3504" spans="1:13">
      <c r="A3504" s="124">
        <v>2025</v>
      </c>
      <c r="B3504" s="124">
        <v>6</v>
      </c>
      <c r="C3504" s="126">
        <v>45838</v>
      </c>
      <c r="D3504" s="124">
        <v>53061053504</v>
      </c>
      <c r="E3504" s="124" t="s">
        <v>70</v>
      </c>
      <c r="F3504" s="6">
        <v>120</v>
      </c>
      <c r="G3504" s="6">
        <v>59</v>
      </c>
      <c r="H3504" s="6">
        <v>25</v>
      </c>
      <c r="I3504" s="6">
        <v>36</v>
      </c>
      <c r="J3504" s="127">
        <v>20631.29</v>
      </c>
      <c r="K3504" s="127">
        <v>7659.23</v>
      </c>
      <c r="L3504" s="127">
        <v>6417.34</v>
      </c>
      <c r="M3504" s="127">
        <v>6554.72</v>
      </c>
    </row>
    <row r="3505" spans="1:13">
      <c r="A3505" s="124">
        <v>2025</v>
      </c>
      <c r="B3505" s="124">
        <v>6</v>
      </c>
      <c r="C3505" s="126">
        <v>45838</v>
      </c>
      <c r="D3505" s="124">
        <v>53061053507</v>
      </c>
      <c r="E3505" s="124" t="s">
        <v>71</v>
      </c>
      <c r="F3505" s="6">
        <v>3</v>
      </c>
      <c r="G3505" s="6">
        <v>3</v>
      </c>
      <c r="H3505" s="6">
        <v>0</v>
      </c>
      <c r="I3505" s="6">
        <v>0</v>
      </c>
      <c r="J3505" s="127">
        <v>194.52</v>
      </c>
      <c r="K3505" s="127">
        <v>194.52</v>
      </c>
      <c r="L3505" s="127">
        <v>0</v>
      </c>
      <c r="M3505" s="127">
        <v>0</v>
      </c>
    </row>
    <row r="3506" spans="1:13">
      <c r="A3506" s="124">
        <v>2025</v>
      </c>
      <c r="B3506" s="124">
        <v>6</v>
      </c>
      <c r="C3506" s="126">
        <v>45838</v>
      </c>
      <c r="D3506" s="124">
        <v>53061053507</v>
      </c>
      <c r="E3506" s="124" t="s">
        <v>70</v>
      </c>
      <c r="F3506" s="6">
        <v>166</v>
      </c>
      <c r="G3506" s="6">
        <v>76</v>
      </c>
      <c r="H3506" s="6">
        <v>37</v>
      </c>
      <c r="I3506" s="6">
        <v>53</v>
      </c>
      <c r="J3506" s="127">
        <v>35324.5</v>
      </c>
      <c r="K3506" s="127">
        <v>15078</v>
      </c>
      <c r="L3506" s="127">
        <v>8874.52</v>
      </c>
      <c r="M3506" s="127">
        <v>11371.98</v>
      </c>
    </row>
    <row r="3507" spans="1:13">
      <c r="A3507" s="124">
        <v>2025</v>
      </c>
      <c r="B3507" s="124">
        <v>6</v>
      </c>
      <c r="C3507" s="126">
        <v>45838</v>
      </c>
      <c r="D3507" s="124">
        <v>53061053508</v>
      </c>
      <c r="E3507" s="124" t="s">
        <v>71</v>
      </c>
      <c r="F3507" s="6">
        <v>3</v>
      </c>
      <c r="G3507" s="6">
        <v>1</v>
      </c>
      <c r="H3507" s="6">
        <v>1</v>
      </c>
      <c r="I3507" s="6">
        <v>1</v>
      </c>
      <c r="J3507" s="127">
        <v>3093.76</v>
      </c>
      <c r="K3507" s="127">
        <v>1086.03</v>
      </c>
      <c r="L3507" s="127">
        <v>1793.83</v>
      </c>
      <c r="M3507" s="127">
        <v>213.9</v>
      </c>
    </row>
    <row r="3508" spans="1:13">
      <c r="A3508" s="124">
        <v>2025</v>
      </c>
      <c r="B3508" s="124">
        <v>6</v>
      </c>
      <c r="C3508" s="126">
        <v>45838</v>
      </c>
      <c r="D3508" s="124">
        <v>53061053508</v>
      </c>
      <c r="E3508" s="124" t="s">
        <v>69</v>
      </c>
      <c r="F3508" s="6">
        <v>1</v>
      </c>
      <c r="G3508" s="6">
        <v>1</v>
      </c>
      <c r="H3508" s="6">
        <v>0</v>
      </c>
      <c r="I3508" s="6">
        <v>0</v>
      </c>
      <c r="J3508" s="127">
        <v>291.97000000000003</v>
      </c>
      <c r="K3508" s="127">
        <v>291.97000000000003</v>
      </c>
      <c r="L3508" s="127">
        <v>0</v>
      </c>
      <c r="M3508" s="127">
        <v>0</v>
      </c>
    </row>
    <row r="3509" spans="1:13">
      <c r="A3509" s="124">
        <v>2025</v>
      </c>
      <c r="B3509" s="124">
        <v>6</v>
      </c>
      <c r="C3509" s="126">
        <v>45838</v>
      </c>
      <c r="D3509" s="124">
        <v>53061053508</v>
      </c>
      <c r="E3509" s="124" t="s">
        <v>70</v>
      </c>
      <c r="F3509" s="6">
        <v>78</v>
      </c>
      <c r="G3509" s="6">
        <v>39</v>
      </c>
      <c r="H3509" s="6">
        <v>20</v>
      </c>
      <c r="I3509" s="6">
        <v>19</v>
      </c>
      <c r="J3509" s="127">
        <v>10736.99</v>
      </c>
      <c r="K3509" s="127">
        <v>5304.26</v>
      </c>
      <c r="L3509" s="127">
        <v>3059.83</v>
      </c>
      <c r="M3509" s="127">
        <v>2372.9</v>
      </c>
    </row>
    <row r="3510" spans="1:13">
      <c r="A3510" s="124">
        <v>2025</v>
      </c>
      <c r="B3510" s="124">
        <v>6</v>
      </c>
      <c r="C3510" s="126">
        <v>45838</v>
      </c>
      <c r="D3510" s="124">
        <v>53061053509</v>
      </c>
      <c r="E3510" s="124" t="s">
        <v>71</v>
      </c>
      <c r="F3510" s="6">
        <v>47</v>
      </c>
      <c r="G3510" s="6">
        <v>23</v>
      </c>
      <c r="H3510" s="6">
        <v>16</v>
      </c>
      <c r="I3510" s="6">
        <v>8</v>
      </c>
      <c r="J3510" s="127">
        <v>39152.46</v>
      </c>
      <c r="K3510" s="127">
        <v>13384.88</v>
      </c>
      <c r="L3510" s="127">
        <v>13977.71</v>
      </c>
      <c r="M3510" s="127">
        <v>11789.87</v>
      </c>
    </row>
    <row r="3511" spans="1:13">
      <c r="A3511" s="124">
        <v>2025</v>
      </c>
      <c r="B3511" s="124">
        <v>6</v>
      </c>
      <c r="C3511" s="126">
        <v>45838</v>
      </c>
      <c r="D3511" s="124">
        <v>53061053509</v>
      </c>
      <c r="E3511" s="124" t="s">
        <v>72</v>
      </c>
      <c r="F3511" s="6">
        <v>1</v>
      </c>
      <c r="G3511" s="6">
        <v>1</v>
      </c>
      <c r="H3511" s="6">
        <v>0</v>
      </c>
      <c r="I3511" s="6">
        <v>0</v>
      </c>
      <c r="J3511" s="127">
        <v>42.61</v>
      </c>
      <c r="K3511" s="127">
        <v>42.61</v>
      </c>
      <c r="L3511" s="127">
        <v>0</v>
      </c>
      <c r="M3511" s="127">
        <v>0</v>
      </c>
    </row>
    <row r="3512" spans="1:13">
      <c r="A3512" s="124">
        <v>2025</v>
      </c>
      <c r="B3512" s="124">
        <v>6</v>
      </c>
      <c r="C3512" s="126">
        <v>45838</v>
      </c>
      <c r="D3512" s="124">
        <v>53061053509</v>
      </c>
      <c r="E3512" s="124" t="s">
        <v>69</v>
      </c>
      <c r="F3512" s="6">
        <v>1</v>
      </c>
      <c r="G3512" s="6">
        <v>0</v>
      </c>
      <c r="H3512" s="6">
        <v>1</v>
      </c>
      <c r="I3512" s="6">
        <v>0</v>
      </c>
      <c r="J3512" s="127">
        <v>222.34</v>
      </c>
      <c r="K3512" s="127">
        <v>116.34</v>
      </c>
      <c r="L3512" s="127">
        <v>106</v>
      </c>
      <c r="M3512" s="127">
        <v>0</v>
      </c>
    </row>
    <row r="3513" spans="1:13">
      <c r="A3513" s="124">
        <v>2025</v>
      </c>
      <c r="B3513" s="124">
        <v>6</v>
      </c>
      <c r="C3513" s="126">
        <v>45838</v>
      </c>
      <c r="D3513" s="124">
        <v>53061053509</v>
      </c>
      <c r="E3513" s="124" t="s">
        <v>70</v>
      </c>
      <c r="F3513" s="6">
        <v>89</v>
      </c>
      <c r="G3513" s="6">
        <v>44</v>
      </c>
      <c r="H3513" s="6">
        <v>20</v>
      </c>
      <c r="I3513" s="6">
        <v>25</v>
      </c>
      <c r="J3513" s="127">
        <v>12842.45</v>
      </c>
      <c r="K3513" s="127">
        <v>5296.02</v>
      </c>
      <c r="L3513" s="127">
        <v>3507.69</v>
      </c>
      <c r="M3513" s="127">
        <v>4038.74</v>
      </c>
    </row>
    <row r="3514" spans="1:13">
      <c r="A3514" s="124">
        <v>2025</v>
      </c>
      <c r="B3514" s="124">
        <v>6</v>
      </c>
      <c r="C3514" s="126">
        <v>45838</v>
      </c>
      <c r="D3514" s="124">
        <v>53071920000</v>
      </c>
      <c r="E3514" s="124" t="s">
        <v>71</v>
      </c>
      <c r="F3514" s="6">
        <v>2</v>
      </c>
      <c r="G3514" s="6">
        <v>1</v>
      </c>
      <c r="H3514" s="6">
        <v>0</v>
      </c>
      <c r="I3514" s="6">
        <v>1</v>
      </c>
      <c r="J3514" s="127">
        <v>4177.62</v>
      </c>
      <c r="K3514" s="127">
        <v>177.09</v>
      </c>
      <c r="L3514" s="127">
        <v>377.33</v>
      </c>
      <c r="M3514" s="127">
        <v>3623.2</v>
      </c>
    </row>
    <row r="3515" spans="1:13">
      <c r="A3515" s="124">
        <v>2025</v>
      </c>
      <c r="B3515" s="124">
        <v>6</v>
      </c>
      <c r="C3515" s="126">
        <v>45838</v>
      </c>
      <c r="D3515" s="124">
        <v>53071920000</v>
      </c>
      <c r="E3515" s="124" t="s">
        <v>69</v>
      </c>
      <c r="F3515" s="6">
        <v>1</v>
      </c>
      <c r="G3515" s="6">
        <v>0</v>
      </c>
      <c r="H3515" s="6">
        <v>1</v>
      </c>
      <c r="I3515" s="6">
        <v>0</v>
      </c>
      <c r="J3515" s="127">
        <v>201.85</v>
      </c>
      <c r="K3515" s="127">
        <v>101.01</v>
      </c>
      <c r="L3515" s="127">
        <v>100.84</v>
      </c>
      <c r="M3515" s="127">
        <v>0</v>
      </c>
    </row>
    <row r="3516" spans="1:13">
      <c r="A3516" s="124">
        <v>2025</v>
      </c>
      <c r="B3516" s="124">
        <v>6</v>
      </c>
      <c r="C3516" s="126">
        <v>45838</v>
      </c>
      <c r="D3516" s="124">
        <v>53071920000</v>
      </c>
      <c r="E3516" s="124" t="s">
        <v>70</v>
      </c>
      <c r="F3516" s="6">
        <v>15</v>
      </c>
      <c r="G3516" s="6">
        <v>4</v>
      </c>
      <c r="H3516" s="6">
        <v>4</v>
      </c>
      <c r="I3516" s="6">
        <v>7</v>
      </c>
      <c r="J3516" s="127">
        <v>1212.04</v>
      </c>
      <c r="K3516" s="127">
        <v>290.77999999999997</v>
      </c>
      <c r="L3516" s="127">
        <v>291.61</v>
      </c>
      <c r="M3516" s="127">
        <v>629.65</v>
      </c>
    </row>
    <row r="3517" spans="1:13">
      <c r="A3517" s="124">
        <v>2025</v>
      </c>
      <c r="B3517" s="124">
        <v>6</v>
      </c>
      <c r="C3517" s="126">
        <v>45838</v>
      </c>
      <c r="D3517" s="124">
        <v>53071920100</v>
      </c>
      <c r="E3517" s="124" t="s">
        <v>70</v>
      </c>
      <c r="F3517" s="6">
        <v>1</v>
      </c>
      <c r="G3517" s="6">
        <v>0</v>
      </c>
      <c r="H3517" s="6">
        <v>1</v>
      </c>
      <c r="I3517" s="6">
        <v>0</v>
      </c>
      <c r="J3517" s="127">
        <v>130.38</v>
      </c>
      <c r="K3517" s="127">
        <v>61.39</v>
      </c>
      <c r="L3517" s="127">
        <v>68.989999999999995</v>
      </c>
      <c r="M3517" s="127">
        <v>0</v>
      </c>
    </row>
    <row r="3518" spans="1:13">
      <c r="A3518" s="124">
        <v>2025</v>
      </c>
      <c r="B3518" s="124">
        <v>6</v>
      </c>
      <c r="C3518" s="126">
        <v>45838</v>
      </c>
      <c r="D3518" s="124">
        <v>53071920200</v>
      </c>
      <c r="E3518" s="124" t="s">
        <v>71</v>
      </c>
      <c r="F3518" s="6">
        <v>9</v>
      </c>
      <c r="G3518" s="6">
        <v>4</v>
      </c>
      <c r="H3518" s="6">
        <v>1</v>
      </c>
      <c r="I3518" s="6">
        <v>4</v>
      </c>
      <c r="J3518" s="127">
        <v>1024.1400000000001</v>
      </c>
      <c r="K3518" s="127">
        <v>351.84</v>
      </c>
      <c r="L3518" s="127">
        <v>214.95</v>
      </c>
      <c r="M3518" s="127">
        <v>457.35</v>
      </c>
    </row>
    <row r="3519" spans="1:13">
      <c r="A3519" s="124">
        <v>2025</v>
      </c>
      <c r="B3519" s="124">
        <v>6</v>
      </c>
      <c r="C3519" s="126">
        <v>45838</v>
      </c>
      <c r="D3519" s="124">
        <v>53071920200</v>
      </c>
      <c r="E3519" s="124" t="s">
        <v>72</v>
      </c>
      <c r="F3519" s="6">
        <v>2</v>
      </c>
      <c r="G3519" s="6">
        <v>2</v>
      </c>
      <c r="H3519" s="6">
        <v>0</v>
      </c>
      <c r="I3519" s="6">
        <v>0</v>
      </c>
      <c r="J3519" s="127">
        <v>1040.28</v>
      </c>
      <c r="K3519" s="127">
        <v>1040.28</v>
      </c>
      <c r="L3519" s="127">
        <v>0</v>
      </c>
      <c r="M3519" s="127">
        <v>0</v>
      </c>
    </row>
    <row r="3520" spans="1:13">
      <c r="A3520" s="124">
        <v>2025</v>
      </c>
      <c r="B3520" s="124">
        <v>6</v>
      </c>
      <c r="C3520" s="126">
        <v>45838</v>
      </c>
      <c r="D3520" s="124">
        <v>53071920200</v>
      </c>
      <c r="E3520" s="124" t="s">
        <v>70</v>
      </c>
      <c r="F3520" s="6">
        <v>65</v>
      </c>
      <c r="G3520" s="6">
        <v>33</v>
      </c>
      <c r="H3520" s="6">
        <v>9</v>
      </c>
      <c r="I3520" s="6">
        <v>23</v>
      </c>
      <c r="J3520" s="127">
        <v>7995.52</v>
      </c>
      <c r="K3520" s="127">
        <v>2312.89</v>
      </c>
      <c r="L3520" s="127">
        <v>1992.82</v>
      </c>
      <c r="M3520" s="127">
        <v>3689.81</v>
      </c>
    </row>
    <row r="3521" spans="1:13">
      <c r="A3521" s="124">
        <v>2025</v>
      </c>
      <c r="B3521" s="124">
        <v>6</v>
      </c>
      <c r="C3521" s="126">
        <v>45838</v>
      </c>
      <c r="D3521" s="124">
        <v>53071920300</v>
      </c>
      <c r="E3521" s="124" t="s">
        <v>71</v>
      </c>
      <c r="F3521" s="6">
        <v>2</v>
      </c>
      <c r="G3521" s="6">
        <v>0</v>
      </c>
      <c r="H3521" s="6">
        <v>1</v>
      </c>
      <c r="I3521" s="6">
        <v>1</v>
      </c>
      <c r="J3521" s="127">
        <v>198.98</v>
      </c>
      <c r="K3521" s="127">
        <v>68.760000000000005</v>
      </c>
      <c r="L3521" s="127">
        <v>98.21</v>
      </c>
      <c r="M3521" s="127">
        <v>32.01</v>
      </c>
    </row>
    <row r="3522" spans="1:13">
      <c r="A3522" s="124">
        <v>2025</v>
      </c>
      <c r="B3522" s="124">
        <v>6</v>
      </c>
      <c r="C3522" s="126">
        <v>45838</v>
      </c>
      <c r="D3522" s="124">
        <v>53071920300</v>
      </c>
      <c r="E3522" s="124" t="s">
        <v>70</v>
      </c>
      <c r="F3522" s="6">
        <v>137</v>
      </c>
      <c r="G3522" s="6">
        <v>54</v>
      </c>
      <c r="H3522" s="6">
        <v>37</v>
      </c>
      <c r="I3522" s="6">
        <v>46</v>
      </c>
      <c r="J3522" s="127">
        <v>17542.7</v>
      </c>
      <c r="K3522" s="127">
        <v>5612.82</v>
      </c>
      <c r="L3522" s="127">
        <v>5291.55</v>
      </c>
      <c r="M3522" s="127">
        <v>6638.33</v>
      </c>
    </row>
    <row r="3523" spans="1:13">
      <c r="A3523" s="124">
        <v>2025</v>
      </c>
      <c r="B3523" s="124">
        <v>6</v>
      </c>
      <c r="C3523" s="126">
        <v>45838</v>
      </c>
      <c r="D3523" s="124">
        <v>53071920500</v>
      </c>
      <c r="E3523" s="124" t="s">
        <v>71</v>
      </c>
      <c r="F3523" s="6">
        <v>5</v>
      </c>
      <c r="G3523" s="6">
        <v>1</v>
      </c>
      <c r="H3523" s="6">
        <v>2</v>
      </c>
      <c r="I3523" s="6">
        <v>2</v>
      </c>
      <c r="J3523" s="127">
        <v>551.67999999999995</v>
      </c>
      <c r="K3523" s="127">
        <v>190</v>
      </c>
      <c r="L3523" s="127">
        <v>205.02</v>
      </c>
      <c r="M3523" s="127">
        <v>156.66</v>
      </c>
    </row>
    <row r="3524" spans="1:13">
      <c r="A3524" s="124">
        <v>2025</v>
      </c>
      <c r="B3524" s="124">
        <v>6</v>
      </c>
      <c r="C3524" s="126">
        <v>45838</v>
      </c>
      <c r="D3524" s="124">
        <v>53071920500</v>
      </c>
      <c r="E3524" s="124" t="s">
        <v>72</v>
      </c>
      <c r="F3524" s="6">
        <v>3</v>
      </c>
      <c r="G3524" s="6">
        <v>3</v>
      </c>
      <c r="H3524" s="6">
        <v>0</v>
      </c>
      <c r="I3524" s="6">
        <v>0</v>
      </c>
      <c r="J3524" s="127">
        <v>806.4</v>
      </c>
      <c r="K3524" s="127">
        <v>806.4</v>
      </c>
      <c r="L3524" s="127">
        <v>0</v>
      </c>
      <c r="M3524" s="127">
        <v>0</v>
      </c>
    </row>
    <row r="3525" spans="1:13">
      <c r="A3525" s="124">
        <v>2025</v>
      </c>
      <c r="B3525" s="124">
        <v>6</v>
      </c>
      <c r="C3525" s="126">
        <v>45838</v>
      </c>
      <c r="D3525" s="124">
        <v>53071920500</v>
      </c>
      <c r="E3525" s="124" t="s">
        <v>70</v>
      </c>
      <c r="F3525" s="6">
        <v>82</v>
      </c>
      <c r="G3525" s="6">
        <v>24</v>
      </c>
      <c r="H3525" s="6">
        <v>20</v>
      </c>
      <c r="I3525" s="6">
        <v>38</v>
      </c>
      <c r="J3525" s="127">
        <v>10882.54</v>
      </c>
      <c r="K3525" s="127">
        <v>2164.67</v>
      </c>
      <c r="L3525" s="127">
        <v>3074.39</v>
      </c>
      <c r="M3525" s="127">
        <v>5643.48</v>
      </c>
    </row>
    <row r="3526" spans="1:13">
      <c r="A3526" s="124">
        <v>2025</v>
      </c>
      <c r="B3526" s="124">
        <v>6</v>
      </c>
      <c r="C3526" s="126">
        <v>45838</v>
      </c>
      <c r="D3526" s="124">
        <v>53071920600</v>
      </c>
      <c r="E3526" s="124" t="s">
        <v>71</v>
      </c>
      <c r="F3526" s="6">
        <v>11</v>
      </c>
      <c r="G3526" s="6">
        <v>7</v>
      </c>
      <c r="H3526" s="6">
        <v>3</v>
      </c>
      <c r="I3526" s="6">
        <v>1</v>
      </c>
      <c r="J3526" s="127">
        <v>2257.77</v>
      </c>
      <c r="K3526" s="127">
        <v>860.36</v>
      </c>
      <c r="L3526" s="127">
        <v>399.38</v>
      </c>
      <c r="M3526" s="127">
        <v>998.03</v>
      </c>
    </row>
    <row r="3527" spans="1:13">
      <c r="A3527" s="124">
        <v>2025</v>
      </c>
      <c r="B3527" s="124">
        <v>6</v>
      </c>
      <c r="C3527" s="126">
        <v>45838</v>
      </c>
      <c r="D3527" s="124">
        <v>53071920600</v>
      </c>
      <c r="E3527" s="124" t="s">
        <v>72</v>
      </c>
      <c r="F3527" s="6">
        <v>5</v>
      </c>
      <c r="G3527" s="6">
        <v>4</v>
      </c>
      <c r="H3527" s="6">
        <v>1</v>
      </c>
      <c r="I3527" s="6">
        <v>0</v>
      </c>
      <c r="J3527" s="127">
        <v>4033.72</v>
      </c>
      <c r="K3527" s="127">
        <v>3364.01</v>
      </c>
      <c r="L3527" s="127">
        <v>669.71</v>
      </c>
      <c r="M3527" s="127">
        <v>0</v>
      </c>
    </row>
    <row r="3528" spans="1:13">
      <c r="A3528" s="124">
        <v>2025</v>
      </c>
      <c r="B3528" s="124">
        <v>6</v>
      </c>
      <c r="C3528" s="126">
        <v>45838</v>
      </c>
      <c r="D3528" s="124">
        <v>53071920600</v>
      </c>
      <c r="E3528" s="124" t="s">
        <v>70</v>
      </c>
      <c r="F3528" s="6">
        <v>150</v>
      </c>
      <c r="G3528" s="6">
        <v>52</v>
      </c>
      <c r="H3528" s="6">
        <v>29</v>
      </c>
      <c r="I3528" s="6">
        <v>69</v>
      </c>
      <c r="J3528" s="127">
        <v>20706.61</v>
      </c>
      <c r="K3528" s="127">
        <v>4609.18</v>
      </c>
      <c r="L3528" s="127">
        <v>4898.32</v>
      </c>
      <c r="M3528" s="127">
        <v>11199.11</v>
      </c>
    </row>
    <row r="3529" spans="1:13">
      <c r="A3529" s="124">
        <v>2025</v>
      </c>
      <c r="B3529" s="124">
        <v>6</v>
      </c>
      <c r="C3529" s="126">
        <v>45838</v>
      </c>
      <c r="D3529" s="124">
        <v>53071920701</v>
      </c>
      <c r="E3529" s="124" t="s">
        <v>71</v>
      </c>
      <c r="F3529" s="6">
        <v>11</v>
      </c>
      <c r="G3529" s="6">
        <v>5</v>
      </c>
      <c r="H3529" s="6">
        <v>3</v>
      </c>
      <c r="I3529" s="6">
        <v>3</v>
      </c>
      <c r="J3529" s="127">
        <v>4845.04</v>
      </c>
      <c r="K3529" s="127">
        <v>2626.86</v>
      </c>
      <c r="L3529" s="127">
        <v>638.89</v>
      </c>
      <c r="M3529" s="127">
        <v>1579.29</v>
      </c>
    </row>
    <row r="3530" spans="1:13">
      <c r="A3530" s="124">
        <v>2025</v>
      </c>
      <c r="B3530" s="124">
        <v>6</v>
      </c>
      <c r="C3530" s="126">
        <v>45838</v>
      </c>
      <c r="D3530" s="124">
        <v>53071920701</v>
      </c>
      <c r="E3530" s="124" t="s">
        <v>72</v>
      </c>
      <c r="F3530" s="6">
        <v>1</v>
      </c>
      <c r="G3530" s="6">
        <v>1</v>
      </c>
      <c r="H3530" s="6">
        <v>0</v>
      </c>
      <c r="I3530" s="6">
        <v>0</v>
      </c>
      <c r="J3530" s="127">
        <v>564.73</v>
      </c>
      <c r="K3530" s="127">
        <v>564.73</v>
      </c>
      <c r="L3530" s="127">
        <v>0</v>
      </c>
      <c r="M3530" s="127">
        <v>0</v>
      </c>
    </row>
    <row r="3531" spans="1:13">
      <c r="A3531" s="124">
        <v>2025</v>
      </c>
      <c r="B3531" s="124">
        <v>6</v>
      </c>
      <c r="C3531" s="126">
        <v>45838</v>
      </c>
      <c r="D3531" s="124">
        <v>53071920701</v>
      </c>
      <c r="E3531" s="124" t="s">
        <v>70</v>
      </c>
      <c r="F3531" s="6">
        <v>111</v>
      </c>
      <c r="G3531" s="6">
        <v>49</v>
      </c>
      <c r="H3531" s="6">
        <v>14</v>
      </c>
      <c r="I3531" s="6">
        <v>48</v>
      </c>
      <c r="J3531" s="127">
        <v>12123.57</v>
      </c>
      <c r="K3531" s="127">
        <v>3339.51</v>
      </c>
      <c r="L3531" s="127">
        <v>2388.3200000000002</v>
      </c>
      <c r="M3531" s="127">
        <v>6395.74</v>
      </c>
    </row>
    <row r="3532" spans="1:13">
      <c r="A3532" s="124">
        <v>2025</v>
      </c>
      <c r="B3532" s="124">
        <v>6</v>
      </c>
      <c r="C3532" s="126">
        <v>45838</v>
      </c>
      <c r="D3532" s="124">
        <v>53071920702</v>
      </c>
      <c r="E3532" s="124" t="s">
        <v>72</v>
      </c>
      <c r="F3532" s="6">
        <v>3</v>
      </c>
      <c r="G3532" s="6">
        <v>3</v>
      </c>
      <c r="H3532" s="6">
        <v>0</v>
      </c>
      <c r="I3532" s="6">
        <v>0</v>
      </c>
      <c r="J3532" s="127">
        <v>2607.16</v>
      </c>
      <c r="K3532" s="127">
        <v>2607.16</v>
      </c>
      <c r="L3532" s="127">
        <v>0</v>
      </c>
      <c r="M3532" s="127">
        <v>0</v>
      </c>
    </row>
    <row r="3533" spans="1:13">
      <c r="A3533" s="124">
        <v>2025</v>
      </c>
      <c r="B3533" s="124">
        <v>6</v>
      </c>
      <c r="C3533" s="126">
        <v>45838</v>
      </c>
      <c r="D3533" s="124">
        <v>53071920702</v>
      </c>
      <c r="E3533" s="124" t="s">
        <v>70</v>
      </c>
      <c r="F3533" s="6">
        <v>135</v>
      </c>
      <c r="G3533" s="6">
        <v>58</v>
      </c>
      <c r="H3533" s="6">
        <v>31</v>
      </c>
      <c r="I3533" s="6">
        <v>46</v>
      </c>
      <c r="J3533" s="127">
        <v>21259.06</v>
      </c>
      <c r="K3533" s="127">
        <v>5382.84</v>
      </c>
      <c r="L3533" s="127">
        <v>6097.95</v>
      </c>
      <c r="M3533" s="127">
        <v>9778.27</v>
      </c>
    </row>
    <row r="3534" spans="1:13">
      <c r="A3534" s="124">
        <v>2025</v>
      </c>
      <c r="B3534" s="124">
        <v>6</v>
      </c>
      <c r="C3534" s="126">
        <v>45838</v>
      </c>
      <c r="D3534" s="124">
        <v>53071920801</v>
      </c>
      <c r="E3534" s="124" t="s">
        <v>71</v>
      </c>
      <c r="F3534" s="6">
        <v>4</v>
      </c>
      <c r="G3534" s="6">
        <v>2</v>
      </c>
      <c r="H3534" s="6">
        <v>0</v>
      </c>
      <c r="I3534" s="6">
        <v>2</v>
      </c>
      <c r="J3534" s="127">
        <v>837.17</v>
      </c>
      <c r="K3534" s="127">
        <v>244.57</v>
      </c>
      <c r="L3534" s="127">
        <v>365.19</v>
      </c>
      <c r="M3534" s="127">
        <v>227.41</v>
      </c>
    </row>
    <row r="3535" spans="1:13">
      <c r="A3535" s="124">
        <v>2025</v>
      </c>
      <c r="B3535" s="124">
        <v>6</v>
      </c>
      <c r="C3535" s="126">
        <v>45838</v>
      </c>
      <c r="D3535" s="124">
        <v>53071920801</v>
      </c>
      <c r="E3535" s="124" t="s">
        <v>72</v>
      </c>
      <c r="F3535" s="6">
        <v>1</v>
      </c>
      <c r="G3535" s="6">
        <v>1</v>
      </c>
      <c r="H3535" s="6">
        <v>0</v>
      </c>
      <c r="I3535" s="6">
        <v>0</v>
      </c>
      <c r="J3535" s="127">
        <v>291.31</v>
      </c>
      <c r="K3535" s="127">
        <v>291.31</v>
      </c>
      <c r="L3535" s="127">
        <v>0</v>
      </c>
      <c r="M3535" s="127">
        <v>0</v>
      </c>
    </row>
    <row r="3536" spans="1:13">
      <c r="A3536" s="124">
        <v>2025</v>
      </c>
      <c r="B3536" s="124">
        <v>6</v>
      </c>
      <c r="C3536" s="126">
        <v>45838</v>
      </c>
      <c r="D3536" s="124">
        <v>53071920801</v>
      </c>
      <c r="E3536" s="124" t="s">
        <v>70</v>
      </c>
      <c r="F3536" s="6">
        <v>112</v>
      </c>
      <c r="G3536" s="6">
        <v>39</v>
      </c>
      <c r="H3536" s="6">
        <v>31</v>
      </c>
      <c r="I3536" s="6">
        <v>42</v>
      </c>
      <c r="J3536" s="127">
        <v>16316.51</v>
      </c>
      <c r="K3536" s="127">
        <v>5129.82</v>
      </c>
      <c r="L3536" s="127">
        <v>6042.47</v>
      </c>
      <c r="M3536" s="127">
        <v>5144.22</v>
      </c>
    </row>
    <row r="3537" spans="1:13">
      <c r="A3537" s="124">
        <v>2025</v>
      </c>
      <c r="B3537" s="124">
        <v>6</v>
      </c>
      <c r="C3537" s="126">
        <v>45838</v>
      </c>
      <c r="D3537" s="124">
        <v>53071920802</v>
      </c>
      <c r="E3537" s="124" t="s">
        <v>71</v>
      </c>
      <c r="F3537" s="6">
        <v>5</v>
      </c>
      <c r="G3537" s="6">
        <v>2</v>
      </c>
      <c r="H3537" s="6">
        <v>1</v>
      </c>
      <c r="I3537" s="6">
        <v>2</v>
      </c>
      <c r="J3537" s="127">
        <v>3292.54</v>
      </c>
      <c r="K3537" s="127">
        <v>675.88</v>
      </c>
      <c r="L3537" s="127">
        <v>1051.2</v>
      </c>
      <c r="M3537" s="127">
        <v>1565.46</v>
      </c>
    </row>
    <row r="3538" spans="1:13">
      <c r="A3538" s="124">
        <v>2025</v>
      </c>
      <c r="B3538" s="124">
        <v>6</v>
      </c>
      <c r="C3538" s="126">
        <v>45838</v>
      </c>
      <c r="D3538" s="124">
        <v>53071920802</v>
      </c>
      <c r="E3538" s="124" t="s">
        <v>70</v>
      </c>
      <c r="F3538" s="6">
        <v>46</v>
      </c>
      <c r="G3538" s="6">
        <v>13</v>
      </c>
      <c r="H3538" s="6">
        <v>12</v>
      </c>
      <c r="I3538" s="6">
        <v>21</v>
      </c>
      <c r="J3538" s="127">
        <v>7267.11</v>
      </c>
      <c r="K3538" s="127">
        <v>2140.6</v>
      </c>
      <c r="L3538" s="127">
        <v>2023.16</v>
      </c>
      <c r="M3538" s="127">
        <v>3103.35</v>
      </c>
    </row>
    <row r="3539" spans="1:13">
      <c r="A3539" s="124">
        <v>2025</v>
      </c>
      <c r="B3539" s="124">
        <v>6</v>
      </c>
      <c r="C3539" s="126">
        <v>45838</v>
      </c>
      <c r="D3539" s="124">
        <v>53071920900</v>
      </c>
      <c r="E3539" s="124" t="s">
        <v>71</v>
      </c>
      <c r="F3539" s="6">
        <v>1</v>
      </c>
      <c r="G3539" s="6">
        <v>1</v>
      </c>
      <c r="H3539" s="6">
        <v>0</v>
      </c>
      <c r="I3539" s="6">
        <v>0</v>
      </c>
      <c r="J3539" s="127">
        <v>47.97</v>
      </c>
      <c r="K3539" s="127">
        <v>47.97</v>
      </c>
      <c r="L3539" s="127">
        <v>0</v>
      </c>
      <c r="M3539" s="127">
        <v>0</v>
      </c>
    </row>
    <row r="3540" spans="1:13">
      <c r="A3540" s="124">
        <v>2025</v>
      </c>
      <c r="B3540" s="124">
        <v>6</v>
      </c>
      <c r="C3540" s="126">
        <v>45838</v>
      </c>
      <c r="D3540" s="124">
        <v>53071920900</v>
      </c>
      <c r="E3540" s="124" t="s">
        <v>72</v>
      </c>
      <c r="F3540" s="6">
        <v>13</v>
      </c>
      <c r="G3540" s="6">
        <v>8</v>
      </c>
      <c r="H3540" s="6">
        <v>5</v>
      </c>
      <c r="I3540" s="6">
        <v>0</v>
      </c>
      <c r="J3540" s="127">
        <v>6802.43</v>
      </c>
      <c r="K3540" s="127">
        <v>3857.29</v>
      </c>
      <c r="L3540" s="127">
        <v>2945.14</v>
      </c>
      <c r="M3540" s="127">
        <v>0</v>
      </c>
    </row>
    <row r="3541" spans="1:13">
      <c r="A3541" s="124">
        <v>2025</v>
      </c>
      <c r="B3541" s="124">
        <v>6</v>
      </c>
      <c r="C3541" s="126">
        <v>45838</v>
      </c>
      <c r="D3541" s="124">
        <v>53071920900</v>
      </c>
      <c r="E3541" s="124" t="s">
        <v>70</v>
      </c>
      <c r="F3541" s="6">
        <v>168</v>
      </c>
      <c r="G3541" s="6">
        <v>66</v>
      </c>
      <c r="H3541" s="6">
        <v>49</v>
      </c>
      <c r="I3541" s="6">
        <v>53</v>
      </c>
      <c r="J3541" s="127">
        <v>22050.560000000001</v>
      </c>
      <c r="K3541" s="127">
        <v>6959.23</v>
      </c>
      <c r="L3541" s="127">
        <v>6125.74</v>
      </c>
      <c r="M3541" s="127">
        <v>8965.59</v>
      </c>
    </row>
    <row r="3542" spans="1:13">
      <c r="A3542" s="124">
        <v>2025</v>
      </c>
      <c r="B3542" s="124">
        <v>6</v>
      </c>
      <c r="C3542" s="126">
        <v>45838</v>
      </c>
      <c r="D3542" s="124">
        <v>53073000100</v>
      </c>
      <c r="E3542" s="124" t="s">
        <v>71</v>
      </c>
      <c r="F3542" s="6">
        <v>39</v>
      </c>
      <c r="G3542" s="6">
        <v>24</v>
      </c>
      <c r="H3542" s="6">
        <v>4</v>
      </c>
      <c r="I3542" s="6">
        <v>11</v>
      </c>
      <c r="J3542" s="127">
        <v>5241.0200000000004</v>
      </c>
      <c r="K3542" s="127">
        <v>2901.63</v>
      </c>
      <c r="L3542" s="127">
        <v>594.55999999999995</v>
      </c>
      <c r="M3542" s="127">
        <v>1744.83</v>
      </c>
    </row>
    <row r="3543" spans="1:13">
      <c r="A3543" s="124">
        <v>2025</v>
      </c>
      <c r="B3543" s="124">
        <v>6</v>
      </c>
      <c r="C3543" s="126">
        <v>45838</v>
      </c>
      <c r="D3543" s="124">
        <v>53073000100</v>
      </c>
      <c r="E3543" s="124" t="s">
        <v>70</v>
      </c>
      <c r="F3543" s="6">
        <v>99</v>
      </c>
      <c r="G3543" s="6">
        <v>42</v>
      </c>
      <c r="H3543" s="6">
        <v>32</v>
      </c>
      <c r="I3543" s="6">
        <v>25</v>
      </c>
      <c r="J3543" s="127">
        <v>17690.23</v>
      </c>
      <c r="K3543" s="127">
        <v>5235.3999999999996</v>
      </c>
      <c r="L3543" s="127">
        <v>5882.39</v>
      </c>
      <c r="M3543" s="127">
        <v>6572.44</v>
      </c>
    </row>
    <row r="3544" spans="1:13">
      <c r="A3544" s="124">
        <v>2025</v>
      </c>
      <c r="B3544" s="124">
        <v>6</v>
      </c>
      <c r="C3544" s="126">
        <v>45838</v>
      </c>
      <c r="D3544" s="124">
        <v>53073000200</v>
      </c>
      <c r="E3544" s="124" t="s">
        <v>71</v>
      </c>
      <c r="F3544" s="6">
        <v>18</v>
      </c>
      <c r="G3544" s="6">
        <v>12</v>
      </c>
      <c r="H3544" s="6">
        <v>4</v>
      </c>
      <c r="I3544" s="6">
        <v>2</v>
      </c>
      <c r="J3544" s="127">
        <v>5750.73</v>
      </c>
      <c r="K3544" s="127">
        <v>2127.98</v>
      </c>
      <c r="L3544" s="127">
        <v>3563.91</v>
      </c>
      <c r="M3544" s="127">
        <v>58.84</v>
      </c>
    </row>
    <row r="3545" spans="1:13">
      <c r="A3545" s="124">
        <v>2025</v>
      </c>
      <c r="B3545" s="124">
        <v>6</v>
      </c>
      <c r="C3545" s="126">
        <v>45838</v>
      </c>
      <c r="D3545" s="124">
        <v>53073000200</v>
      </c>
      <c r="E3545" s="124" t="s">
        <v>70</v>
      </c>
      <c r="F3545" s="6">
        <v>180</v>
      </c>
      <c r="G3545" s="6">
        <v>83</v>
      </c>
      <c r="H3545" s="6">
        <v>32</v>
      </c>
      <c r="I3545" s="6">
        <v>65</v>
      </c>
      <c r="J3545" s="127">
        <v>27686.1</v>
      </c>
      <c r="K3545" s="127">
        <v>9566.48</v>
      </c>
      <c r="L3545" s="127">
        <v>8849.93</v>
      </c>
      <c r="M3545" s="127">
        <v>9269.69</v>
      </c>
    </row>
    <row r="3546" spans="1:13">
      <c r="A3546" s="124">
        <v>2025</v>
      </c>
      <c r="B3546" s="124">
        <v>6</v>
      </c>
      <c r="C3546" s="126">
        <v>45838</v>
      </c>
      <c r="D3546" s="124">
        <v>53073000300</v>
      </c>
      <c r="E3546" s="124" t="s">
        <v>71</v>
      </c>
      <c r="F3546" s="6">
        <v>10</v>
      </c>
      <c r="G3546" s="6">
        <v>8</v>
      </c>
      <c r="H3546" s="6">
        <v>0</v>
      </c>
      <c r="I3546" s="6">
        <v>2</v>
      </c>
      <c r="J3546" s="127">
        <v>2772.2</v>
      </c>
      <c r="K3546" s="127">
        <v>2511.16</v>
      </c>
      <c r="L3546" s="127">
        <v>105.37</v>
      </c>
      <c r="M3546" s="127">
        <v>155.66999999999999</v>
      </c>
    </row>
    <row r="3547" spans="1:13">
      <c r="A3547" s="124">
        <v>2025</v>
      </c>
      <c r="B3547" s="124">
        <v>6</v>
      </c>
      <c r="C3547" s="126">
        <v>45838</v>
      </c>
      <c r="D3547" s="124">
        <v>53073000300</v>
      </c>
      <c r="E3547" s="124" t="s">
        <v>70</v>
      </c>
      <c r="F3547" s="6">
        <v>85</v>
      </c>
      <c r="G3547" s="6">
        <v>40</v>
      </c>
      <c r="H3547" s="6">
        <v>18</v>
      </c>
      <c r="I3547" s="6">
        <v>27</v>
      </c>
      <c r="J3547" s="127">
        <v>11085.11</v>
      </c>
      <c r="K3547" s="127">
        <v>4239.3100000000004</v>
      </c>
      <c r="L3547" s="127">
        <v>3424.3</v>
      </c>
      <c r="M3547" s="127">
        <v>3421.5</v>
      </c>
    </row>
    <row r="3548" spans="1:13">
      <c r="A3548" s="124">
        <v>2025</v>
      </c>
      <c r="B3548" s="124">
        <v>6</v>
      </c>
      <c r="C3548" s="126">
        <v>45838</v>
      </c>
      <c r="D3548" s="124">
        <v>53073000400</v>
      </c>
      <c r="E3548" s="124" t="s">
        <v>71</v>
      </c>
      <c r="F3548" s="6">
        <v>11</v>
      </c>
      <c r="G3548" s="6">
        <v>6</v>
      </c>
      <c r="H3548" s="6">
        <v>4</v>
      </c>
      <c r="I3548" s="6">
        <v>1</v>
      </c>
      <c r="J3548" s="127">
        <v>5679.05</v>
      </c>
      <c r="K3548" s="127">
        <v>2818.39</v>
      </c>
      <c r="L3548" s="127">
        <v>2042.41</v>
      </c>
      <c r="M3548" s="127">
        <v>818.25</v>
      </c>
    </row>
    <row r="3549" spans="1:13">
      <c r="A3549" s="124">
        <v>2025</v>
      </c>
      <c r="B3549" s="124">
        <v>6</v>
      </c>
      <c r="C3549" s="126">
        <v>45838</v>
      </c>
      <c r="D3549" s="124">
        <v>53073000400</v>
      </c>
      <c r="E3549" s="124" t="s">
        <v>70</v>
      </c>
      <c r="F3549" s="6">
        <v>140</v>
      </c>
      <c r="G3549" s="6">
        <v>59</v>
      </c>
      <c r="H3549" s="6">
        <v>30</v>
      </c>
      <c r="I3549" s="6">
        <v>51</v>
      </c>
      <c r="J3549" s="127">
        <v>18673.490000000002</v>
      </c>
      <c r="K3549" s="127">
        <v>7067.46</v>
      </c>
      <c r="L3549" s="127">
        <v>4582.34</v>
      </c>
      <c r="M3549" s="127">
        <v>7023.69</v>
      </c>
    </row>
    <row r="3550" spans="1:13">
      <c r="A3550" s="124">
        <v>2025</v>
      </c>
      <c r="B3550" s="124">
        <v>6</v>
      </c>
      <c r="C3550" s="126">
        <v>45838</v>
      </c>
      <c r="D3550" s="124">
        <v>53073000501</v>
      </c>
      <c r="E3550" s="124" t="s">
        <v>71</v>
      </c>
      <c r="F3550" s="6">
        <v>6</v>
      </c>
      <c r="G3550" s="6">
        <v>4</v>
      </c>
      <c r="H3550" s="6">
        <v>0</v>
      </c>
      <c r="I3550" s="6">
        <v>2</v>
      </c>
      <c r="J3550" s="127">
        <v>1607.97</v>
      </c>
      <c r="K3550" s="127">
        <v>617.86</v>
      </c>
      <c r="L3550" s="127">
        <v>0</v>
      </c>
      <c r="M3550" s="127">
        <v>990.11</v>
      </c>
    </row>
    <row r="3551" spans="1:13">
      <c r="A3551" s="124">
        <v>2025</v>
      </c>
      <c r="B3551" s="124">
        <v>6</v>
      </c>
      <c r="C3551" s="126">
        <v>45838</v>
      </c>
      <c r="D3551" s="124">
        <v>53073000501</v>
      </c>
      <c r="E3551" s="124" t="s">
        <v>70</v>
      </c>
      <c r="F3551" s="6">
        <v>104</v>
      </c>
      <c r="G3551" s="6">
        <v>42</v>
      </c>
      <c r="H3551" s="6">
        <v>11</v>
      </c>
      <c r="I3551" s="6">
        <v>51</v>
      </c>
      <c r="J3551" s="127">
        <v>15746.15</v>
      </c>
      <c r="K3551" s="127">
        <v>6358.83</v>
      </c>
      <c r="L3551" s="127">
        <v>2628.17</v>
      </c>
      <c r="M3551" s="127">
        <v>6759.15</v>
      </c>
    </row>
    <row r="3552" spans="1:13">
      <c r="A3552" s="124">
        <v>2025</v>
      </c>
      <c r="B3552" s="124">
        <v>6</v>
      </c>
      <c r="C3552" s="126">
        <v>45838</v>
      </c>
      <c r="D3552" s="124">
        <v>53073000502</v>
      </c>
      <c r="E3552" s="124" t="s">
        <v>71</v>
      </c>
      <c r="F3552" s="6">
        <v>5</v>
      </c>
      <c r="G3552" s="6">
        <v>3</v>
      </c>
      <c r="H3552" s="6">
        <v>0</v>
      </c>
      <c r="I3552" s="6">
        <v>2</v>
      </c>
      <c r="J3552" s="127">
        <v>1827.21</v>
      </c>
      <c r="K3552" s="127">
        <v>1510.18</v>
      </c>
      <c r="L3552" s="127">
        <v>112.17</v>
      </c>
      <c r="M3552" s="127">
        <v>204.86</v>
      </c>
    </row>
    <row r="3553" spans="1:13">
      <c r="A3553" s="124">
        <v>2025</v>
      </c>
      <c r="B3553" s="124">
        <v>6</v>
      </c>
      <c r="C3553" s="126">
        <v>45838</v>
      </c>
      <c r="D3553" s="124">
        <v>53073000502</v>
      </c>
      <c r="E3553" s="124" t="s">
        <v>72</v>
      </c>
      <c r="F3553" s="6">
        <v>1</v>
      </c>
      <c r="G3553" s="6">
        <v>0</v>
      </c>
      <c r="H3553" s="6">
        <v>0</v>
      </c>
      <c r="I3553" s="6">
        <v>1</v>
      </c>
      <c r="J3553" s="127">
        <v>518.17999999999995</v>
      </c>
      <c r="K3553" s="127">
        <v>216.32</v>
      </c>
      <c r="L3553" s="127">
        <v>0</v>
      </c>
      <c r="M3553" s="127">
        <v>301.86</v>
      </c>
    </row>
    <row r="3554" spans="1:13">
      <c r="A3554" s="124">
        <v>2025</v>
      </c>
      <c r="B3554" s="124">
        <v>6</v>
      </c>
      <c r="C3554" s="126">
        <v>45838</v>
      </c>
      <c r="D3554" s="124">
        <v>53073000502</v>
      </c>
      <c r="E3554" s="124" t="s">
        <v>70</v>
      </c>
      <c r="F3554" s="6">
        <v>38</v>
      </c>
      <c r="G3554" s="6">
        <v>15</v>
      </c>
      <c r="H3554" s="6">
        <v>2</v>
      </c>
      <c r="I3554" s="6">
        <v>21</v>
      </c>
      <c r="J3554" s="127">
        <v>4761.8599999999997</v>
      </c>
      <c r="K3554" s="127">
        <v>2172.27</v>
      </c>
      <c r="L3554" s="127">
        <v>273.79000000000002</v>
      </c>
      <c r="M3554" s="127">
        <v>2315.8000000000002</v>
      </c>
    </row>
    <row r="3555" spans="1:13">
      <c r="A3555" s="124">
        <v>2025</v>
      </c>
      <c r="B3555" s="124">
        <v>6</v>
      </c>
      <c r="C3555" s="126">
        <v>45838</v>
      </c>
      <c r="D3555" s="124">
        <v>53073000600</v>
      </c>
      <c r="E3555" s="124" t="s">
        <v>71</v>
      </c>
      <c r="F3555" s="6">
        <v>14</v>
      </c>
      <c r="G3555" s="6">
        <v>9</v>
      </c>
      <c r="H3555" s="6">
        <v>3</v>
      </c>
      <c r="I3555" s="6">
        <v>2</v>
      </c>
      <c r="J3555" s="127">
        <v>7326.49</v>
      </c>
      <c r="K3555" s="127">
        <v>3377.58</v>
      </c>
      <c r="L3555" s="127">
        <v>2547.25</v>
      </c>
      <c r="M3555" s="127">
        <v>1401.66</v>
      </c>
    </row>
    <row r="3556" spans="1:13">
      <c r="A3556" s="124">
        <v>2025</v>
      </c>
      <c r="B3556" s="124">
        <v>6</v>
      </c>
      <c r="C3556" s="126">
        <v>45838</v>
      </c>
      <c r="D3556" s="124">
        <v>53073000700</v>
      </c>
      <c r="E3556" s="124" t="s">
        <v>71</v>
      </c>
      <c r="F3556" s="6">
        <v>9</v>
      </c>
      <c r="G3556" s="6">
        <v>6</v>
      </c>
      <c r="H3556" s="6">
        <v>0</v>
      </c>
      <c r="I3556" s="6">
        <v>3</v>
      </c>
      <c r="J3556" s="127">
        <v>5587.89</v>
      </c>
      <c r="K3556" s="127">
        <v>4787.63</v>
      </c>
      <c r="L3556" s="127">
        <v>0</v>
      </c>
      <c r="M3556" s="127">
        <v>800.26</v>
      </c>
    </row>
    <row r="3557" spans="1:13">
      <c r="A3557" s="124">
        <v>2025</v>
      </c>
      <c r="B3557" s="124">
        <v>6</v>
      </c>
      <c r="C3557" s="126">
        <v>45838</v>
      </c>
      <c r="D3557" s="124">
        <v>53073000700</v>
      </c>
      <c r="E3557" s="124" t="s">
        <v>70</v>
      </c>
      <c r="F3557" s="6">
        <v>103</v>
      </c>
      <c r="G3557" s="6">
        <v>43</v>
      </c>
      <c r="H3557" s="6">
        <v>0</v>
      </c>
      <c r="I3557" s="6">
        <v>60</v>
      </c>
      <c r="J3557" s="127">
        <v>16690.18</v>
      </c>
      <c r="K3557" s="127">
        <v>6161.12</v>
      </c>
      <c r="L3557" s="127">
        <v>21.77</v>
      </c>
      <c r="M3557" s="127">
        <v>10507.29</v>
      </c>
    </row>
    <row r="3558" spans="1:13">
      <c r="A3558" s="124">
        <v>2025</v>
      </c>
      <c r="B3558" s="124">
        <v>6</v>
      </c>
      <c r="C3558" s="126">
        <v>45838</v>
      </c>
      <c r="D3558" s="124">
        <v>53073000803</v>
      </c>
      <c r="E3558" s="124" t="s">
        <v>70</v>
      </c>
      <c r="F3558" s="6">
        <v>79</v>
      </c>
      <c r="G3558" s="6">
        <v>38</v>
      </c>
      <c r="H3558" s="6">
        <v>6</v>
      </c>
      <c r="I3558" s="6">
        <v>35</v>
      </c>
      <c r="J3558" s="127">
        <v>11248.06</v>
      </c>
      <c r="K3558" s="127">
        <v>5571.66</v>
      </c>
      <c r="L3558" s="127">
        <v>1366.89</v>
      </c>
      <c r="M3558" s="127">
        <v>4309.51</v>
      </c>
    </row>
    <row r="3559" spans="1:13">
      <c r="A3559" s="124">
        <v>2025</v>
      </c>
      <c r="B3559" s="124">
        <v>6</v>
      </c>
      <c r="C3559" s="126">
        <v>45838</v>
      </c>
      <c r="D3559" s="124">
        <v>53073000804</v>
      </c>
      <c r="E3559" s="124" t="s">
        <v>70</v>
      </c>
      <c r="F3559" s="6">
        <v>87</v>
      </c>
      <c r="G3559" s="6">
        <v>35</v>
      </c>
      <c r="H3559" s="6">
        <v>25</v>
      </c>
      <c r="I3559" s="6">
        <v>27</v>
      </c>
      <c r="J3559" s="127">
        <v>18421.650000000001</v>
      </c>
      <c r="K3559" s="127">
        <v>6799.81</v>
      </c>
      <c r="L3559" s="127">
        <v>5912.83</v>
      </c>
      <c r="M3559" s="127">
        <v>5709.01</v>
      </c>
    </row>
    <row r="3560" spans="1:13">
      <c r="A3560" s="124">
        <v>2025</v>
      </c>
      <c r="B3560" s="124">
        <v>6</v>
      </c>
      <c r="C3560" s="126">
        <v>45838</v>
      </c>
      <c r="D3560" s="124">
        <v>53073000805</v>
      </c>
      <c r="E3560" s="124" t="s">
        <v>70</v>
      </c>
      <c r="F3560" s="6">
        <v>60</v>
      </c>
      <c r="G3560" s="6">
        <v>29</v>
      </c>
      <c r="H3560" s="6">
        <v>14</v>
      </c>
      <c r="I3560" s="6">
        <v>17</v>
      </c>
      <c r="J3560" s="127">
        <v>12915.3</v>
      </c>
      <c r="K3560" s="127">
        <v>4572.0200000000004</v>
      </c>
      <c r="L3560" s="127">
        <v>4769.09</v>
      </c>
      <c r="M3560" s="127">
        <v>3574.19</v>
      </c>
    </row>
    <row r="3561" spans="1:13">
      <c r="A3561" s="124">
        <v>2025</v>
      </c>
      <c r="B3561" s="124">
        <v>6</v>
      </c>
      <c r="C3561" s="126">
        <v>45838</v>
      </c>
      <c r="D3561" s="124">
        <v>53073000806</v>
      </c>
      <c r="E3561" s="124" t="s">
        <v>70</v>
      </c>
      <c r="F3561" s="6">
        <v>29</v>
      </c>
      <c r="G3561" s="6">
        <v>18</v>
      </c>
      <c r="H3561" s="6">
        <v>8</v>
      </c>
      <c r="I3561" s="6">
        <v>3</v>
      </c>
      <c r="J3561" s="127">
        <v>3393.9</v>
      </c>
      <c r="K3561" s="127">
        <v>2213.54</v>
      </c>
      <c r="L3561" s="127">
        <v>956.61</v>
      </c>
      <c r="M3561" s="127">
        <v>223.75</v>
      </c>
    </row>
    <row r="3562" spans="1:13">
      <c r="A3562" s="124">
        <v>2025</v>
      </c>
      <c r="B3562" s="124">
        <v>6</v>
      </c>
      <c r="C3562" s="126">
        <v>45838</v>
      </c>
      <c r="D3562" s="124">
        <v>53073000901</v>
      </c>
      <c r="E3562" s="124" t="s">
        <v>71</v>
      </c>
      <c r="F3562" s="6">
        <v>3</v>
      </c>
      <c r="G3562" s="6">
        <v>2</v>
      </c>
      <c r="H3562" s="6">
        <v>0</v>
      </c>
      <c r="I3562" s="6">
        <v>1</v>
      </c>
      <c r="J3562" s="127">
        <v>574.65</v>
      </c>
      <c r="K3562" s="127">
        <v>164.89</v>
      </c>
      <c r="L3562" s="127">
        <v>168.39</v>
      </c>
      <c r="M3562" s="127">
        <v>241.37</v>
      </c>
    </row>
    <row r="3563" spans="1:13">
      <c r="A3563" s="124">
        <v>2025</v>
      </c>
      <c r="B3563" s="124">
        <v>6</v>
      </c>
      <c r="C3563" s="126">
        <v>45838</v>
      </c>
      <c r="D3563" s="124">
        <v>53073000901</v>
      </c>
      <c r="E3563" s="124" t="s">
        <v>70</v>
      </c>
      <c r="F3563" s="6">
        <v>70</v>
      </c>
      <c r="G3563" s="6">
        <v>25</v>
      </c>
      <c r="H3563" s="6">
        <v>24</v>
      </c>
      <c r="I3563" s="6">
        <v>21</v>
      </c>
      <c r="J3563" s="127">
        <v>17475.98</v>
      </c>
      <c r="K3563" s="127">
        <v>5079.1400000000003</v>
      </c>
      <c r="L3563" s="127">
        <v>6827.15</v>
      </c>
      <c r="M3563" s="127">
        <v>5569.69</v>
      </c>
    </row>
    <row r="3564" spans="1:13">
      <c r="A3564" s="124">
        <v>2025</v>
      </c>
      <c r="B3564" s="124">
        <v>6</v>
      </c>
      <c r="C3564" s="126">
        <v>45838</v>
      </c>
      <c r="D3564" s="124">
        <v>53073000902</v>
      </c>
      <c r="E3564" s="124" t="s">
        <v>71</v>
      </c>
      <c r="F3564" s="6">
        <v>2</v>
      </c>
      <c r="G3564" s="6">
        <v>1</v>
      </c>
      <c r="H3564" s="6">
        <v>1</v>
      </c>
      <c r="I3564" s="6">
        <v>0</v>
      </c>
      <c r="J3564" s="127">
        <v>239.43</v>
      </c>
      <c r="K3564" s="127">
        <v>133.84</v>
      </c>
      <c r="L3564" s="127">
        <v>105.59</v>
      </c>
      <c r="M3564" s="127">
        <v>0</v>
      </c>
    </row>
    <row r="3565" spans="1:13">
      <c r="A3565" s="124">
        <v>2025</v>
      </c>
      <c r="B3565" s="124">
        <v>6</v>
      </c>
      <c r="C3565" s="126">
        <v>45838</v>
      </c>
      <c r="D3565" s="124">
        <v>53073000902</v>
      </c>
      <c r="E3565" s="124" t="s">
        <v>70</v>
      </c>
      <c r="F3565" s="6">
        <v>64</v>
      </c>
      <c r="G3565" s="6">
        <v>25</v>
      </c>
      <c r="H3565" s="6">
        <v>24</v>
      </c>
      <c r="I3565" s="6">
        <v>15</v>
      </c>
      <c r="J3565" s="127">
        <v>9882.1200000000008</v>
      </c>
      <c r="K3565" s="127">
        <v>4949.05</v>
      </c>
      <c r="L3565" s="127">
        <v>3211.92</v>
      </c>
      <c r="M3565" s="127">
        <v>1721.15</v>
      </c>
    </row>
    <row r="3566" spans="1:13">
      <c r="A3566" s="124">
        <v>2025</v>
      </c>
      <c r="B3566" s="124">
        <v>6</v>
      </c>
      <c r="C3566" s="126">
        <v>45838</v>
      </c>
      <c r="D3566" s="124">
        <v>53073001000</v>
      </c>
      <c r="E3566" s="124" t="s">
        <v>71</v>
      </c>
      <c r="F3566" s="6">
        <v>3</v>
      </c>
      <c r="G3566" s="6">
        <v>2</v>
      </c>
      <c r="H3566" s="6">
        <v>1</v>
      </c>
      <c r="I3566" s="6">
        <v>0</v>
      </c>
      <c r="J3566" s="127">
        <v>812.28</v>
      </c>
      <c r="K3566" s="127">
        <v>410.81</v>
      </c>
      <c r="L3566" s="127">
        <v>401.47</v>
      </c>
      <c r="M3566" s="127">
        <v>0</v>
      </c>
    </row>
    <row r="3567" spans="1:13">
      <c r="A3567" s="124">
        <v>2025</v>
      </c>
      <c r="B3567" s="124">
        <v>6</v>
      </c>
      <c r="C3567" s="126">
        <v>45838</v>
      </c>
      <c r="D3567" s="124">
        <v>53073001000</v>
      </c>
      <c r="E3567" s="124" t="s">
        <v>70</v>
      </c>
      <c r="F3567" s="6">
        <v>50</v>
      </c>
      <c r="G3567" s="6">
        <v>23</v>
      </c>
      <c r="H3567" s="6">
        <v>13</v>
      </c>
      <c r="I3567" s="6">
        <v>14</v>
      </c>
      <c r="J3567" s="127">
        <v>7099.05</v>
      </c>
      <c r="K3567" s="127">
        <v>3007.25</v>
      </c>
      <c r="L3567" s="127">
        <v>2417.44</v>
      </c>
      <c r="M3567" s="127">
        <v>1674.36</v>
      </c>
    </row>
    <row r="3568" spans="1:13">
      <c r="A3568" s="124">
        <v>2025</v>
      </c>
      <c r="B3568" s="124">
        <v>6</v>
      </c>
      <c r="C3568" s="126">
        <v>45838</v>
      </c>
      <c r="D3568" s="124">
        <v>53073001100</v>
      </c>
      <c r="E3568" s="124" t="s">
        <v>71</v>
      </c>
      <c r="F3568" s="6">
        <v>12</v>
      </c>
      <c r="G3568" s="6">
        <v>8</v>
      </c>
      <c r="H3568" s="6">
        <v>2</v>
      </c>
      <c r="I3568" s="6">
        <v>2</v>
      </c>
      <c r="J3568" s="127">
        <v>3851.84</v>
      </c>
      <c r="K3568" s="127">
        <v>3380.21</v>
      </c>
      <c r="L3568" s="127">
        <v>370.66</v>
      </c>
      <c r="M3568" s="127">
        <v>100.97</v>
      </c>
    </row>
    <row r="3569" spans="1:13">
      <c r="A3569" s="124">
        <v>2025</v>
      </c>
      <c r="B3569" s="124">
        <v>6</v>
      </c>
      <c r="C3569" s="126">
        <v>45838</v>
      </c>
      <c r="D3569" s="124">
        <v>53073001100</v>
      </c>
      <c r="E3569" s="124" t="s">
        <v>70</v>
      </c>
      <c r="F3569" s="6">
        <v>45</v>
      </c>
      <c r="G3569" s="6">
        <v>22</v>
      </c>
      <c r="H3569" s="6">
        <v>12</v>
      </c>
      <c r="I3569" s="6">
        <v>11</v>
      </c>
      <c r="J3569" s="127">
        <v>5873.64</v>
      </c>
      <c r="K3569" s="127">
        <v>2785.91</v>
      </c>
      <c r="L3569" s="127">
        <v>1897.25</v>
      </c>
      <c r="M3569" s="127">
        <v>1190.48</v>
      </c>
    </row>
    <row r="3570" spans="1:13">
      <c r="A3570" s="124">
        <v>2025</v>
      </c>
      <c r="B3570" s="124">
        <v>6</v>
      </c>
      <c r="C3570" s="126">
        <v>45838</v>
      </c>
      <c r="D3570" s="124">
        <v>53073001201</v>
      </c>
      <c r="E3570" s="124" t="s">
        <v>71</v>
      </c>
      <c r="F3570" s="6">
        <v>2</v>
      </c>
      <c r="G3570" s="6">
        <v>2</v>
      </c>
      <c r="H3570" s="6">
        <v>0</v>
      </c>
      <c r="I3570" s="6">
        <v>0</v>
      </c>
      <c r="J3570" s="127">
        <v>316.14999999999998</v>
      </c>
      <c r="K3570" s="127">
        <v>316.14999999999998</v>
      </c>
      <c r="L3570" s="127">
        <v>0</v>
      </c>
      <c r="M3570" s="127">
        <v>0</v>
      </c>
    </row>
    <row r="3571" spans="1:13">
      <c r="A3571" s="124">
        <v>2025</v>
      </c>
      <c r="B3571" s="124">
        <v>6</v>
      </c>
      <c r="C3571" s="126">
        <v>45838</v>
      </c>
      <c r="D3571" s="124">
        <v>53073001201</v>
      </c>
      <c r="E3571" s="124" t="s">
        <v>70</v>
      </c>
      <c r="F3571" s="6">
        <v>29</v>
      </c>
      <c r="G3571" s="6">
        <v>12</v>
      </c>
      <c r="H3571" s="6">
        <v>9</v>
      </c>
      <c r="I3571" s="6">
        <v>8</v>
      </c>
      <c r="J3571" s="127">
        <v>3728.51</v>
      </c>
      <c r="K3571" s="127">
        <v>1413.51</v>
      </c>
      <c r="L3571" s="127">
        <v>1272.44</v>
      </c>
      <c r="M3571" s="127">
        <v>1042.56</v>
      </c>
    </row>
    <row r="3572" spans="1:13">
      <c r="A3572" s="124">
        <v>2025</v>
      </c>
      <c r="B3572" s="124">
        <v>6</v>
      </c>
      <c r="C3572" s="126">
        <v>45838</v>
      </c>
      <c r="D3572" s="124">
        <v>53073001202</v>
      </c>
      <c r="E3572" s="124" t="s">
        <v>71</v>
      </c>
      <c r="F3572" s="6">
        <v>1</v>
      </c>
      <c r="G3572" s="6">
        <v>1</v>
      </c>
      <c r="H3572" s="6">
        <v>0</v>
      </c>
      <c r="I3572" s="6">
        <v>0</v>
      </c>
      <c r="J3572" s="127">
        <v>54.33</v>
      </c>
      <c r="K3572" s="127">
        <v>54.33</v>
      </c>
      <c r="L3572" s="127">
        <v>0</v>
      </c>
      <c r="M3572" s="127">
        <v>0</v>
      </c>
    </row>
    <row r="3573" spans="1:13">
      <c r="A3573" s="124">
        <v>2025</v>
      </c>
      <c r="B3573" s="124">
        <v>6</v>
      </c>
      <c r="C3573" s="126">
        <v>45838</v>
      </c>
      <c r="D3573" s="124">
        <v>53073001202</v>
      </c>
      <c r="E3573" s="124" t="s">
        <v>70</v>
      </c>
      <c r="F3573" s="6">
        <v>22</v>
      </c>
      <c r="G3573" s="6">
        <v>12</v>
      </c>
      <c r="H3573" s="6">
        <v>5</v>
      </c>
      <c r="I3573" s="6">
        <v>5</v>
      </c>
      <c r="J3573" s="127">
        <v>2136.23</v>
      </c>
      <c r="K3573" s="127">
        <v>1118.47</v>
      </c>
      <c r="L3573" s="127">
        <v>541.38</v>
      </c>
      <c r="M3573" s="127">
        <v>476.38</v>
      </c>
    </row>
    <row r="3574" spans="1:13">
      <c r="A3574" s="124">
        <v>2025</v>
      </c>
      <c r="B3574" s="124">
        <v>6</v>
      </c>
      <c r="C3574" s="126">
        <v>45838</v>
      </c>
      <c r="D3574" s="124">
        <v>53073010100</v>
      </c>
      <c r="E3574" s="124" t="s">
        <v>70</v>
      </c>
      <c r="F3574" s="6">
        <v>11</v>
      </c>
      <c r="G3574" s="6">
        <v>4</v>
      </c>
      <c r="H3574" s="6">
        <v>4</v>
      </c>
      <c r="I3574" s="6">
        <v>3</v>
      </c>
      <c r="J3574" s="127">
        <v>1848.7</v>
      </c>
      <c r="K3574" s="127">
        <v>780.47</v>
      </c>
      <c r="L3574" s="127">
        <v>860.08</v>
      </c>
      <c r="M3574" s="127">
        <v>208.15</v>
      </c>
    </row>
    <row r="3575" spans="1:13">
      <c r="A3575" s="124">
        <v>2025</v>
      </c>
      <c r="B3575" s="124">
        <v>6</v>
      </c>
      <c r="C3575" s="126">
        <v>45838</v>
      </c>
      <c r="D3575" s="124">
        <v>53073010200</v>
      </c>
      <c r="E3575" s="124" t="s">
        <v>71</v>
      </c>
      <c r="F3575" s="6">
        <v>6</v>
      </c>
      <c r="G3575" s="6">
        <v>2</v>
      </c>
      <c r="H3575" s="6">
        <v>2</v>
      </c>
      <c r="I3575" s="6">
        <v>2</v>
      </c>
      <c r="J3575" s="127">
        <v>7827.5</v>
      </c>
      <c r="K3575" s="127">
        <v>2415.23</v>
      </c>
      <c r="L3575" s="127">
        <v>2489.16</v>
      </c>
      <c r="M3575" s="127">
        <v>2923.11</v>
      </c>
    </row>
    <row r="3576" spans="1:13">
      <c r="A3576" s="124">
        <v>2025</v>
      </c>
      <c r="B3576" s="124">
        <v>6</v>
      </c>
      <c r="C3576" s="126">
        <v>45838</v>
      </c>
      <c r="D3576" s="124">
        <v>53073010200</v>
      </c>
      <c r="E3576" s="124" t="s">
        <v>72</v>
      </c>
      <c r="F3576" s="6">
        <v>2</v>
      </c>
      <c r="G3576" s="6">
        <v>2</v>
      </c>
      <c r="H3576" s="6">
        <v>0</v>
      </c>
      <c r="I3576" s="6">
        <v>0</v>
      </c>
      <c r="J3576" s="127">
        <v>359.65</v>
      </c>
      <c r="K3576" s="127">
        <v>359.65</v>
      </c>
      <c r="L3576" s="127">
        <v>0</v>
      </c>
      <c r="M3576" s="127">
        <v>0</v>
      </c>
    </row>
    <row r="3577" spans="1:13">
      <c r="A3577" s="124">
        <v>2025</v>
      </c>
      <c r="B3577" s="124">
        <v>6</v>
      </c>
      <c r="C3577" s="126">
        <v>45838</v>
      </c>
      <c r="D3577" s="124">
        <v>53073010200</v>
      </c>
      <c r="E3577" s="124" t="s">
        <v>70</v>
      </c>
      <c r="F3577" s="6">
        <v>192</v>
      </c>
      <c r="G3577" s="6">
        <v>81</v>
      </c>
      <c r="H3577" s="6">
        <v>42</v>
      </c>
      <c r="I3577" s="6">
        <v>69</v>
      </c>
      <c r="J3577" s="127">
        <v>29695.47</v>
      </c>
      <c r="K3577" s="127">
        <v>11790.1</v>
      </c>
      <c r="L3577" s="127">
        <v>8976.67</v>
      </c>
      <c r="M3577" s="127">
        <v>8928.7000000000007</v>
      </c>
    </row>
    <row r="3578" spans="1:13">
      <c r="A3578" s="124">
        <v>2025</v>
      </c>
      <c r="B3578" s="124">
        <v>6</v>
      </c>
      <c r="C3578" s="126">
        <v>45838</v>
      </c>
      <c r="D3578" s="124">
        <v>53073010301</v>
      </c>
      <c r="E3578" s="124" t="s">
        <v>71</v>
      </c>
      <c r="F3578" s="6">
        <v>9</v>
      </c>
      <c r="G3578" s="6">
        <v>6</v>
      </c>
      <c r="H3578" s="6">
        <v>0</v>
      </c>
      <c r="I3578" s="6">
        <v>3</v>
      </c>
      <c r="J3578" s="127">
        <v>2967.75</v>
      </c>
      <c r="K3578" s="127">
        <v>1629.89</v>
      </c>
      <c r="L3578" s="127">
        <v>825.41</v>
      </c>
      <c r="M3578" s="127">
        <v>512.45000000000005</v>
      </c>
    </row>
    <row r="3579" spans="1:13">
      <c r="A3579" s="124">
        <v>2025</v>
      </c>
      <c r="B3579" s="124">
        <v>6</v>
      </c>
      <c r="C3579" s="126">
        <v>45838</v>
      </c>
      <c r="D3579" s="124">
        <v>53073010301</v>
      </c>
      <c r="E3579" s="124" t="s">
        <v>69</v>
      </c>
      <c r="F3579" s="6">
        <v>1</v>
      </c>
      <c r="G3579" s="6">
        <v>1</v>
      </c>
      <c r="H3579" s="6">
        <v>0</v>
      </c>
      <c r="I3579" s="6">
        <v>0</v>
      </c>
      <c r="J3579" s="127">
        <v>111.68</v>
      </c>
      <c r="K3579" s="127">
        <v>111.68</v>
      </c>
      <c r="L3579" s="127">
        <v>0</v>
      </c>
      <c r="M3579" s="127">
        <v>0</v>
      </c>
    </row>
    <row r="3580" spans="1:13">
      <c r="A3580" s="124">
        <v>2025</v>
      </c>
      <c r="B3580" s="124">
        <v>6</v>
      </c>
      <c r="C3580" s="126">
        <v>45838</v>
      </c>
      <c r="D3580" s="124">
        <v>53073010301</v>
      </c>
      <c r="E3580" s="124" t="s">
        <v>70</v>
      </c>
      <c r="F3580" s="6">
        <v>134</v>
      </c>
      <c r="G3580" s="6">
        <v>61</v>
      </c>
      <c r="H3580" s="6">
        <v>25</v>
      </c>
      <c r="I3580" s="6">
        <v>48</v>
      </c>
      <c r="J3580" s="127">
        <v>20436.04</v>
      </c>
      <c r="K3580" s="127">
        <v>7466.47</v>
      </c>
      <c r="L3580" s="127">
        <v>5724.04</v>
      </c>
      <c r="M3580" s="127">
        <v>7245.53</v>
      </c>
    </row>
    <row r="3581" spans="1:13">
      <c r="A3581" s="124">
        <v>2025</v>
      </c>
      <c r="B3581" s="124">
        <v>6</v>
      </c>
      <c r="C3581" s="126">
        <v>45838</v>
      </c>
      <c r="D3581" s="124">
        <v>53073010302</v>
      </c>
      <c r="E3581" s="124" t="s">
        <v>71</v>
      </c>
      <c r="F3581" s="6">
        <v>7</v>
      </c>
      <c r="G3581" s="6">
        <v>5</v>
      </c>
      <c r="H3581" s="6">
        <v>0</v>
      </c>
      <c r="I3581" s="6">
        <v>2</v>
      </c>
      <c r="J3581" s="127">
        <v>1318.3</v>
      </c>
      <c r="K3581" s="127">
        <v>474.48</v>
      </c>
      <c r="L3581" s="127">
        <v>190.63</v>
      </c>
      <c r="M3581" s="127">
        <v>653.19000000000005</v>
      </c>
    </row>
    <row r="3582" spans="1:13">
      <c r="A3582" s="124">
        <v>2025</v>
      </c>
      <c r="B3582" s="124">
        <v>6</v>
      </c>
      <c r="C3582" s="126">
        <v>45838</v>
      </c>
      <c r="D3582" s="124">
        <v>53073010302</v>
      </c>
      <c r="E3582" s="124" t="s">
        <v>69</v>
      </c>
      <c r="F3582" s="6">
        <v>1</v>
      </c>
      <c r="G3582" s="6">
        <v>1</v>
      </c>
      <c r="H3582" s="6">
        <v>0</v>
      </c>
      <c r="I3582" s="6">
        <v>0</v>
      </c>
      <c r="J3582" s="127">
        <v>38.4</v>
      </c>
      <c r="K3582" s="127">
        <v>38.4</v>
      </c>
      <c r="L3582" s="127">
        <v>0</v>
      </c>
      <c r="M3582" s="127">
        <v>0</v>
      </c>
    </row>
    <row r="3583" spans="1:13">
      <c r="A3583" s="124">
        <v>2025</v>
      </c>
      <c r="B3583" s="124">
        <v>6</v>
      </c>
      <c r="C3583" s="126">
        <v>45838</v>
      </c>
      <c r="D3583" s="124">
        <v>53073010302</v>
      </c>
      <c r="E3583" s="124" t="s">
        <v>70</v>
      </c>
      <c r="F3583" s="6">
        <v>146</v>
      </c>
      <c r="G3583" s="6">
        <v>60</v>
      </c>
      <c r="H3583" s="6">
        <v>32</v>
      </c>
      <c r="I3583" s="6">
        <v>54</v>
      </c>
      <c r="J3583" s="127">
        <v>21483.15</v>
      </c>
      <c r="K3583" s="127">
        <v>7033.48</v>
      </c>
      <c r="L3583" s="127">
        <v>6211.18</v>
      </c>
      <c r="M3583" s="127">
        <v>8238.49</v>
      </c>
    </row>
    <row r="3584" spans="1:13">
      <c r="A3584" s="124">
        <v>2025</v>
      </c>
      <c r="B3584" s="124">
        <v>6</v>
      </c>
      <c r="C3584" s="126">
        <v>45838</v>
      </c>
      <c r="D3584" s="124">
        <v>53073010303</v>
      </c>
      <c r="E3584" s="124" t="s">
        <v>71</v>
      </c>
      <c r="F3584" s="6">
        <v>11</v>
      </c>
      <c r="G3584" s="6">
        <v>10</v>
      </c>
      <c r="H3584" s="6">
        <v>0</v>
      </c>
      <c r="I3584" s="6">
        <v>1</v>
      </c>
      <c r="J3584" s="127">
        <v>2251.62</v>
      </c>
      <c r="K3584" s="127">
        <v>2212.19</v>
      </c>
      <c r="L3584" s="127">
        <v>21.2</v>
      </c>
      <c r="M3584" s="127">
        <v>18.23</v>
      </c>
    </row>
    <row r="3585" spans="1:13">
      <c r="A3585" s="124">
        <v>2025</v>
      </c>
      <c r="B3585" s="124">
        <v>6</v>
      </c>
      <c r="C3585" s="126">
        <v>45838</v>
      </c>
      <c r="D3585" s="124">
        <v>53073010303</v>
      </c>
      <c r="E3585" s="124" t="s">
        <v>70</v>
      </c>
      <c r="F3585" s="6">
        <v>215</v>
      </c>
      <c r="G3585" s="6">
        <v>90</v>
      </c>
      <c r="H3585" s="6">
        <v>46</v>
      </c>
      <c r="I3585" s="6">
        <v>79</v>
      </c>
      <c r="J3585" s="127">
        <v>35240.980000000003</v>
      </c>
      <c r="K3585" s="127">
        <v>12765.37</v>
      </c>
      <c r="L3585" s="127">
        <v>9634.2000000000007</v>
      </c>
      <c r="M3585" s="127">
        <v>12841.41</v>
      </c>
    </row>
    <row r="3586" spans="1:13">
      <c r="A3586" s="124">
        <v>2025</v>
      </c>
      <c r="B3586" s="124">
        <v>6</v>
      </c>
      <c r="C3586" s="126">
        <v>45838</v>
      </c>
      <c r="D3586" s="124">
        <v>53073010401</v>
      </c>
      <c r="E3586" s="124" t="s">
        <v>71</v>
      </c>
      <c r="F3586" s="6">
        <v>18</v>
      </c>
      <c r="G3586" s="6">
        <v>8</v>
      </c>
      <c r="H3586" s="6">
        <v>7</v>
      </c>
      <c r="I3586" s="6">
        <v>3</v>
      </c>
      <c r="J3586" s="127">
        <v>6727.83</v>
      </c>
      <c r="K3586" s="127">
        <v>3013.8</v>
      </c>
      <c r="L3586" s="127">
        <v>1291.1400000000001</v>
      </c>
      <c r="M3586" s="127">
        <v>2422.89</v>
      </c>
    </row>
    <row r="3587" spans="1:13">
      <c r="A3587" s="124">
        <v>2025</v>
      </c>
      <c r="B3587" s="124">
        <v>6</v>
      </c>
      <c r="C3587" s="126">
        <v>45838</v>
      </c>
      <c r="D3587" s="124">
        <v>53073010401</v>
      </c>
      <c r="E3587" s="124" t="s">
        <v>72</v>
      </c>
      <c r="F3587" s="6">
        <v>5</v>
      </c>
      <c r="G3587" s="6">
        <v>5</v>
      </c>
      <c r="H3587" s="6">
        <v>0</v>
      </c>
      <c r="I3587" s="6">
        <v>0</v>
      </c>
      <c r="J3587" s="127">
        <v>12598.19</v>
      </c>
      <c r="K3587" s="127">
        <v>12598.19</v>
      </c>
      <c r="L3587" s="127">
        <v>0</v>
      </c>
      <c r="M3587" s="127">
        <v>0</v>
      </c>
    </row>
    <row r="3588" spans="1:13">
      <c r="A3588" s="124">
        <v>2025</v>
      </c>
      <c r="B3588" s="124">
        <v>6</v>
      </c>
      <c r="C3588" s="126">
        <v>45838</v>
      </c>
      <c r="D3588" s="124">
        <v>53073010401</v>
      </c>
      <c r="E3588" s="124" t="s">
        <v>70</v>
      </c>
      <c r="F3588" s="6">
        <v>133</v>
      </c>
      <c r="G3588" s="6">
        <v>52</v>
      </c>
      <c r="H3588" s="6">
        <v>23</v>
      </c>
      <c r="I3588" s="6">
        <v>58</v>
      </c>
      <c r="J3588" s="127">
        <v>20623.78</v>
      </c>
      <c r="K3588" s="127">
        <v>6230.83</v>
      </c>
      <c r="L3588" s="127">
        <v>5491.34</v>
      </c>
      <c r="M3588" s="127">
        <v>8901.61</v>
      </c>
    </row>
    <row r="3589" spans="1:13">
      <c r="A3589" s="124">
        <v>2025</v>
      </c>
      <c r="B3589" s="124">
        <v>6</v>
      </c>
      <c r="C3589" s="126">
        <v>45838</v>
      </c>
      <c r="D3589" s="124">
        <v>53073010403</v>
      </c>
      <c r="E3589" s="124" t="s">
        <v>70</v>
      </c>
      <c r="F3589" s="6">
        <v>122</v>
      </c>
      <c r="G3589" s="6">
        <v>63</v>
      </c>
      <c r="H3589" s="6">
        <v>32</v>
      </c>
      <c r="I3589" s="6">
        <v>27</v>
      </c>
      <c r="J3589" s="127">
        <v>14960.92</v>
      </c>
      <c r="K3589" s="127">
        <v>6118.6</v>
      </c>
      <c r="L3589" s="127">
        <v>3887.04</v>
      </c>
      <c r="M3589" s="127">
        <v>4955.28</v>
      </c>
    </row>
    <row r="3590" spans="1:13">
      <c r="A3590" s="124">
        <v>2025</v>
      </c>
      <c r="B3590" s="124">
        <v>6</v>
      </c>
      <c r="C3590" s="126">
        <v>45838</v>
      </c>
      <c r="D3590" s="124">
        <v>53073010404</v>
      </c>
      <c r="E3590" s="124" t="s">
        <v>71</v>
      </c>
      <c r="F3590" s="6">
        <v>12</v>
      </c>
      <c r="G3590" s="6">
        <v>9</v>
      </c>
      <c r="H3590" s="6">
        <v>1</v>
      </c>
      <c r="I3590" s="6">
        <v>2</v>
      </c>
      <c r="J3590" s="127">
        <v>2636.34</v>
      </c>
      <c r="K3590" s="127">
        <v>1610.9</v>
      </c>
      <c r="L3590" s="127">
        <v>403.55</v>
      </c>
      <c r="M3590" s="127">
        <v>621.89</v>
      </c>
    </row>
    <row r="3591" spans="1:13">
      <c r="A3591" s="124">
        <v>2025</v>
      </c>
      <c r="B3591" s="124">
        <v>6</v>
      </c>
      <c r="C3591" s="126">
        <v>45838</v>
      </c>
      <c r="D3591" s="124">
        <v>53073010404</v>
      </c>
      <c r="E3591" s="124" t="s">
        <v>72</v>
      </c>
      <c r="F3591" s="6">
        <v>1</v>
      </c>
      <c r="G3591" s="6">
        <v>1</v>
      </c>
      <c r="H3591" s="6">
        <v>0</v>
      </c>
      <c r="I3591" s="6">
        <v>0</v>
      </c>
      <c r="J3591" s="127">
        <v>147.41999999999999</v>
      </c>
      <c r="K3591" s="127">
        <v>147.41999999999999</v>
      </c>
      <c r="L3591" s="127">
        <v>0</v>
      </c>
      <c r="M3591" s="127">
        <v>0</v>
      </c>
    </row>
    <row r="3592" spans="1:13">
      <c r="A3592" s="124">
        <v>2025</v>
      </c>
      <c r="B3592" s="124">
        <v>6</v>
      </c>
      <c r="C3592" s="126">
        <v>45838</v>
      </c>
      <c r="D3592" s="124">
        <v>53073010404</v>
      </c>
      <c r="E3592" s="124" t="s">
        <v>70</v>
      </c>
      <c r="F3592" s="6">
        <v>147</v>
      </c>
      <c r="G3592" s="6">
        <v>67</v>
      </c>
      <c r="H3592" s="6">
        <v>32</v>
      </c>
      <c r="I3592" s="6">
        <v>48</v>
      </c>
      <c r="J3592" s="127">
        <v>18069.2</v>
      </c>
      <c r="K3592" s="127">
        <v>6365.49</v>
      </c>
      <c r="L3592" s="127">
        <v>6211.52</v>
      </c>
      <c r="M3592" s="127">
        <v>5492.19</v>
      </c>
    </row>
    <row r="3593" spans="1:13">
      <c r="A3593" s="124">
        <v>2025</v>
      </c>
      <c r="B3593" s="124">
        <v>6</v>
      </c>
      <c r="C3593" s="126">
        <v>45838</v>
      </c>
      <c r="D3593" s="124">
        <v>53073010501</v>
      </c>
      <c r="E3593" s="124" t="s">
        <v>71</v>
      </c>
      <c r="F3593" s="6">
        <v>4</v>
      </c>
      <c r="G3593" s="6">
        <v>2</v>
      </c>
      <c r="H3593" s="6">
        <v>2</v>
      </c>
      <c r="I3593" s="6">
        <v>0</v>
      </c>
      <c r="J3593" s="127">
        <v>179.3</v>
      </c>
      <c r="K3593" s="127">
        <v>120.55</v>
      </c>
      <c r="L3593" s="127">
        <v>58.75</v>
      </c>
      <c r="M3593" s="127">
        <v>0</v>
      </c>
    </row>
    <row r="3594" spans="1:13">
      <c r="A3594" s="124">
        <v>2025</v>
      </c>
      <c r="B3594" s="124">
        <v>6</v>
      </c>
      <c r="C3594" s="126">
        <v>45838</v>
      </c>
      <c r="D3594" s="124">
        <v>53073010501</v>
      </c>
      <c r="E3594" s="124" t="s">
        <v>72</v>
      </c>
      <c r="F3594" s="6">
        <v>2</v>
      </c>
      <c r="G3594" s="6">
        <v>2</v>
      </c>
      <c r="H3594" s="6">
        <v>0</v>
      </c>
      <c r="I3594" s="6">
        <v>0</v>
      </c>
      <c r="J3594" s="127">
        <v>465.69</v>
      </c>
      <c r="K3594" s="127">
        <v>465.69</v>
      </c>
      <c r="L3594" s="127">
        <v>0</v>
      </c>
      <c r="M3594" s="127">
        <v>0</v>
      </c>
    </row>
    <row r="3595" spans="1:13">
      <c r="A3595" s="124">
        <v>2025</v>
      </c>
      <c r="B3595" s="124">
        <v>6</v>
      </c>
      <c r="C3595" s="126">
        <v>45838</v>
      </c>
      <c r="D3595" s="124">
        <v>53073010501</v>
      </c>
      <c r="E3595" s="124" t="s">
        <v>70</v>
      </c>
      <c r="F3595" s="6">
        <v>170</v>
      </c>
      <c r="G3595" s="6">
        <v>68</v>
      </c>
      <c r="H3595" s="6">
        <v>52</v>
      </c>
      <c r="I3595" s="6">
        <v>50</v>
      </c>
      <c r="J3595" s="127">
        <v>27235.43</v>
      </c>
      <c r="K3595" s="127">
        <v>10466.98</v>
      </c>
      <c r="L3595" s="127">
        <v>8169.56</v>
      </c>
      <c r="M3595" s="127">
        <v>8598.89</v>
      </c>
    </row>
    <row r="3596" spans="1:13">
      <c r="A3596" s="124">
        <v>2025</v>
      </c>
      <c r="B3596" s="124">
        <v>6</v>
      </c>
      <c r="C3596" s="126">
        <v>45838</v>
      </c>
      <c r="D3596" s="124">
        <v>53073010502</v>
      </c>
      <c r="E3596" s="124" t="s">
        <v>71</v>
      </c>
      <c r="F3596" s="6">
        <v>55</v>
      </c>
      <c r="G3596" s="6">
        <v>29</v>
      </c>
      <c r="H3596" s="6">
        <v>16</v>
      </c>
      <c r="I3596" s="6">
        <v>10</v>
      </c>
      <c r="J3596" s="127">
        <v>7634.16</v>
      </c>
      <c r="K3596" s="127">
        <v>2677.93</v>
      </c>
      <c r="L3596" s="127">
        <v>3736.76</v>
      </c>
      <c r="M3596" s="127">
        <v>1219.47</v>
      </c>
    </row>
    <row r="3597" spans="1:13">
      <c r="A3597" s="124">
        <v>2025</v>
      </c>
      <c r="B3597" s="124">
        <v>6</v>
      </c>
      <c r="C3597" s="126">
        <v>45838</v>
      </c>
      <c r="D3597" s="124">
        <v>53073010502</v>
      </c>
      <c r="E3597" s="124" t="s">
        <v>72</v>
      </c>
      <c r="F3597" s="6">
        <v>4</v>
      </c>
      <c r="G3597" s="6">
        <v>3</v>
      </c>
      <c r="H3597" s="6">
        <v>1</v>
      </c>
      <c r="I3597" s="6">
        <v>0</v>
      </c>
      <c r="J3597" s="127">
        <v>593.51</v>
      </c>
      <c r="K3597" s="127">
        <v>338.43</v>
      </c>
      <c r="L3597" s="127">
        <v>255.08</v>
      </c>
      <c r="M3597" s="127">
        <v>0</v>
      </c>
    </row>
    <row r="3598" spans="1:13">
      <c r="A3598" s="124">
        <v>2025</v>
      </c>
      <c r="B3598" s="124">
        <v>6</v>
      </c>
      <c r="C3598" s="126">
        <v>45838</v>
      </c>
      <c r="D3598" s="124">
        <v>53073010502</v>
      </c>
      <c r="E3598" s="124" t="s">
        <v>69</v>
      </c>
      <c r="F3598" s="6">
        <v>1</v>
      </c>
      <c r="G3598" s="6">
        <v>1</v>
      </c>
      <c r="H3598" s="6">
        <v>0</v>
      </c>
      <c r="I3598" s="6">
        <v>0</v>
      </c>
      <c r="J3598" s="127">
        <v>477.77</v>
      </c>
      <c r="K3598" s="127">
        <v>477.77</v>
      </c>
      <c r="L3598" s="127">
        <v>0</v>
      </c>
      <c r="M3598" s="127">
        <v>0</v>
      </c>
    </row>
    <row r="3599" spans="1:13">
      <c r="A3599" s="124">
        <v>2025</v>
      </c>
      <c r="B3599" s="124">
        <v>6</v>
      </c>
      <c r="C3599" s="126">
        <v>45838</v>
      </c>
      <c r="D3599" s="124">
        <v>53073010502</v>
      </c>
      <c r="E3599" s="124" t="s">
        <v>70</v>
      </c>
      <c r="F3599" s="6">
        <v>256</v>
      </c>
      <c r="G3599" s="6">
        <v>110</v>
      </c>
      <c r="H3599" s="6">
        <v>58</v>
      </c>
      <c r="I3599" s="6">
        <v>88</v>
      </c>
      <c r="J3599" s="127">
        <v>36524.620000000003</v>
      </c>
      <c r="K3599" s="127">
        <v>12052.81</v>
      </c>
      <c r="L3599" s="127">
        <v>9563.44</v>
      </c>
      <c r="M3599" s="127">
        <v>14908.37</v>
      </c>
    </row>
    <row r="3600" spans="1:13">
      <c r="A3600" s="124">
        <v>2025</v>
      </c>
      <c r="B3600" s="124">
        <v>6</v>
      </c>
      <c r="C3600" s="126">
        <v>45838</v>
      </c>
      <c r="D3600" s="124">
        <v>53073010600</v>
      </c>
      <c r="E3600" s="124" t="s">
        <v>71</v>
      </c>
      <c r="F3600" s="6">
        <v>12</v>
      </c>
      <c r="G3600" s="6">
        <v>8</v>
      </c>
      <c r="H3600" s="6">
        <v>2</v>
      </c>
      <c r="I3600" s="6">
        <v>2</v>
      </c>
      <c r="J3600" s="127">
        <v>3990.7</v>
      </c>
      <c r="K3600" s="127">
        <v>3445.43</v>
      </c>
      <c r="L3600" s="127">
        <v>399.8</v>
      </c>
      <c r="M3600" s="127">
        <v>145.47</v>
      </c>
    </row>
    <row r="3601" spans="1:13">
      <c r="A3601" s="124">
        <v>2025</v>
      </c>
      <c r="B3601" s="124">
        <v>6</v>
      </c>
      <c r="C3601" s="126">
        <v>45838</v>
      </c>
      <c r="D3601" s="124">
        <v>53073010600</v>
      </c>
      <c r="E3601" s="124" t="s">
        <v>72</v>
      </c>
      <c r="F3601" s="6">
        <v>1</v>
      </c>
      <c r="G3601" s="6">
        <v>1</v>
      </c>
      <c r="H3601" s="6">
        <v>0</v>
      </c>
      <c r="I3601" s="6">
        <v>0</v>
      </c>
      <c r="J3601" s="127">
        <v>39.33</v>
      </c>
      <c r="K3601" s="127">
        <v>39.33</v>
      </c>
      <c r="L3601" s="127">
        <v>0</v>
      </c>
      <c r="M3601" s="127">
        <v>0</v>
      </c>
    </row>
    <row r="3602" spans="1:13">
      <c r="A3602" s="124">
        <v>2025</v>
      </c>
      <c r="B3602" s="124">
        <v>6</v>
      </c>
      <c r="C3602" s="126">
        <v>45838</v>
      </c>
      <c r="D3602" s="124">
        <v>53073010600</v>
      </c>
      <c r="E3602" s="124" t="s">
        <v>70</v>
      </c>
      <c r="F3602" s="6">
        <v>100</v>
      </c>
      <c r="G3602" s="6">
        <v>40</v>
      </c>
      <c r="H3602" s="6">
        <v>27</v>
      </c>
      <c r="I3602" s="6">
        <v>33</v>
      </c>
      <c r="J3602" s="127">
        <v>20191.68</v>
      </c>
      <c r="K3602" s="127">
        <v>7787.11</v>
      </c>
      <c r="L3602" s="127">
        <v>6422.66</v>
      </c>
      <c r="M3602" s="127">
        <v>5981.91</v>
      </c>
    </row>
    <row r="3603" spans="1:13">
      <c r="A3603" s="124">
        <v>2025</v>
      </c>
      <c r="B3603" s="124">
        <v>6</v>
      </c>
      <c r="C3603" s="126">
        <v>45838</v>
      </c>
      <c r="D3603" s="124">
        <v>53073010701</v>
      </c>
      <c r="E3603" s="124" t="s">
        <v>71</v>
      </c>
      <c r="F3603" s="6">
        <v>5</v>
      </c>
      <c r="G3603" s="6">
        <v>2</v>
      </c>
      <c r="H3603" s="6">
        <v>2</v>
      </c>
      <c r="I3603" s="6">
        <v>1</v>
      </c>
      <c r="J3603" s="127">
        <v>1207.5</v>
      </c>
      <c r="K3603" s="127">
        <v>735.54</v>
      </c>
      <c r="L3603" s="127">
        <v>322.56</v>
      </c>
      <c r="M3603" s="127">
        <v>149.4</v>
      </c>
    </row>
    <row r="3604" spans="1:13">
      <c r="A3604" s="124">
        <v>2025</v>
      </c>
      <c r="B3604" s="124">
        <v>6</v>
      </c>
      <c r="C3604" s="126">
        <v>45838</v>
      </c>
      <c r="D3604" s="124">
        <v>53073010701</v>
      </c>
      <c r="E3604" s="124" t="s">
        <v>70</v>
      </c>
      <c r="F3604" s="6">
        <v>59</v>
      </c>
      <c r="G3604" s="6">
        <v>23</v>
      </c>
      <c r="H3604" s="6">
        <v>19</v>
      </c>
      <c r="I3604" s="6">
        <v>17</v>
      </c>
      <c r="J3604" s="127">
        <v>10747.24</v>
      </c>
      <c r="K3604" s="127">
        <v>4062.45</v>
      </c>
      <c r="L3604" s="127">
        <v>4135.12</v>
      </c>
      <c r="M3604" s="127">
        <v>2549.67</v>
      </c>
    </row>
    <row r="3605" spans="1:13">
      <c r="A3605" s="124">
        <v>2025</v>
      </c>
      <c r="B3605" s="124">
        <v>6</v>
      </c>
      <c r="C3605" s="126">
        <v>45838</v>
      </c>
      <c r="D3605" s="124">
        <v>53073010702</v>
      </c>
      <c r="E3605" s="124" t="s">
        <v>70</v>
      </c>
      <c r="F3605" s="6">
        <v>68</v>
      </c>
      <c r="G3605" s="6">
        <v>23</v>
      </c>
      <c r="H3605" s="6">
        <v>19</v>
      </c>
      <c r="I3605" s="6">
        <v>26</v>
      </c>
      <c r="J3605" s="127">
        <v>11348.51</v>
      </c>
      <c r="K3605" s="127">
        <v>3753.98</v>
      </c>
      <c r="L3605" s="127">
        <v>3165.34</v>
      </c>
      <c r="M3605" s="127">
        <v>4429.1899999999996</v>
      </c>
    </row>
    <row r="3606" spans="1:13">
      <c r="A3606" s="124">
        <v>2025</v>
      </c>
      <c r="B3606" s="124">
        <v>6</v>
      </c>
      <c r="C3606" s="126">
        <v>45838</v>
      </c>
      <c r="D3606" s="124">
        <v>53077000100</v>
      </c>
      <c r="E3606" s="124" t="s">
        <v>71</v>
      </c>
      <c r="F3606" s="6">
        <v>48</v>
      </c>
      <c r="G3606" s="6">
        <v>20</v>
      </c>
      <c r="H3606" s="6">
        <v>9</v>
      </c>
      <c r="I3606" s="6">
        <v>19</v>
      </c>
      <c r="J3606" s="127">
        <v>29778.02</v>
      </c>
      <c r="K3606" s="127">
        <v>7702.53</v>
      </c>
      <c r="L3606" s="127">
        <v>16322.63</v>
      </c>
      <c r="M3606" s="127">
        <v>5752.86</v>
      </c>
    </row>
    <row r="3607" spans="1:13">
      <c r="A3607" s="124">
        <v>2025</v>
      </c>
      <c r="B3607" s="124">
        <v>6</v>
      </c>
      <c r="C3607" s="126">
        <v>45838</v>
      </c>
      <c r="D3607" s="124">
        <v>53077000100</v>
      </c>
      <c r="E3607" s="124" t="s">
        <v>72</v>
      </c>
      <c r="F3607" s="6">
        <v>1</v>
      </c>
      <c r="G3607" s="6">
        <v>1</v>
      </c>
      <c r="H3607" s="6">
        <v>0</v>
      </c>
      <c r="I3607" s="6">
        <v>0</v>
      </c>
      <c r="J3607" s="127">
        <v>551.88</v>
      </c>
      <c r="K3607" s="127">
        <v>551.88</v>
      </c>
      <c r="L3607" s="127">
        <v>0</v>
      </c>
      <c r="M3607" s="127">
        <v>0</v>
      </c>
    </row>
    <row r="3608" spans="1:13">
      <c r="A3608" s="124">
        <v>2025</v>
      </c>
      <c r="B3608" s="124">
        <v>6</v>
      </c>
      <c r="C3608" s="126">
        <v>45838</v>
      </c>
      <c r="D3608" s="124">
        <v>53077000100</v>
      </c>
      <c r="E3608" s="124" t="s">
        <v>69</v>
      </c>
      <c r="F3608" s="6">
        <v>1</v>
      </c>
      <c r="G3608" s="6">
        <v>1</v>
      </c>
      <c r="H3608" s="6">
        <v>0</v>
      </c>
      <c r="I3608" s="6">
        <v>0</v>
      </c>
      <c r="J3608" s="127">
        <v>117.26</v>
      </c>
      <c r="K3608" s="127">
        <v>117.26</v>
      </c>
      <c r="L3608" s="127">
        <v>0</v>
      </c>
      <c r="M3608" s="127">
        <v>0</v>
      </c>
    </row>
    <row r="3609" spans="1:13">
      <c r="A3609" s="124">
        <v>2025</v>
      </c>
      <c r="B3609" s="124">
        <v>6</v>
      </c>
      <c r="C3609" s="126">
        <v>45838</v>
      </c>
      <c r="D3609" s="124">
        <v>53077000100</v>
      </c>
      <c r="E3609" s="124" t="s">
        <v>70</v>
      </c>
      <c r="F3609" s="6">
        <v>34</v>
      </c>
      <c r="G3609" s="6">
        <v>13</v>
      </c>
      <c r="H3609" s="6">
        <v>5</v>
      </c>
      <c r="I3609" s="6">
        <v>16</v>
      </c>
      <c r="J3609" s="127">
        <v>5930.46</v>
      </c>
      <c r="K3609" s="127">
        <v>538.03</v>
      </c>
      <c r="L3609" s="127">
        <v>1403.45</v>
      </c>
      <c r="M3609" s="127">
        <v>3988.98</v>
      </c>
    </row>
    <row r="3610" spans="1:13">
      <c r="A3610" s="124">
        <v>2025</v>
      </c>
      <c r="B3610" s="124">
        <v>6</v>
      </c>
      <c r="C3610" s="126">
        <v>45838</v>
      </c>
      <c r="D3610" s="124">
        <v>53077000200</v>
      </c>
      <c r="E3610" s="124" t="s">
        <v>71</v>
      </c>
      <c r="F3610" s="6">
        <v>21</v>
      </c>
      <c r="G3610" s="6">
        <v>11</v>
      </c>
      <c r="H3610" s="6">
        <v>4</v>
      </c>
      <c r="I3610" s="6">
        <v>6</v>
      </c>
      <c r="J3610" s="127">
        <v>21458.22</v>
      </c>
      <c r="K3610" s="127">
        <v>11932.52</v>
      </c>
      <c r="L3610" s="127">
        <v>3335.5</v>
      </c>
      <c r="M3610" s="127">
        <v>6190.2</v>
      </c>
    </row>
    <row r="3611" spans="1:13">
      <c r="A3611" s="124">
        <v>2025</v>
      </c>
      <c r="B3611" s="124">
        <v>6</v>
      </c>
      <c r="C3611" s="126">
        <v>45838</v>
      </c>
      <c r="D3611" s="124">
        <v>53077000200</v>
      </c>
      <c r="E3611" s="124" t="s">
        <v>70</v>
      </c>
      <c r="F3611" s="6">
        <v>120</v>
      </c>
      <c r="G3611" s="6">
        <v>45</v>
      </c>
      <c r="H3611" s="6">
        <v>19</v>
      </c>
      <c r="I3611" s="6">
        <v>56</v>
      </c>
      <c r="J3611" s="127">
        <v>13226.15</v>
      </c>
      <c r="K3611" s="127">
        <v>2855.48</v>
      </c>
      <c r="L3611" s="127">
        <v>3032.07</v>
      </c>
      <c r="M3611" s="127">
        <v>7338.6</v>
      </c>
    </row>
    <row r="3612" spans="1:13">
      <c r="A3612" s="124">
        <v>2025</v>
      </c>
      <c r="B3612" s="124">
        <v>6</v>
      </c>
      <c r="C3612" s="126">
        <v>45838</v>
      </c>
      <c r="D3612" s="124">
        <v>53077000300</v>
      </c>
      <c r="E3612" s="124" t="s">
        <v>71</v>
      </c>
      <c r="F3612" s="6">
        <v>25</v>
      </c>
      <c r="G3612" s="6">
        <v>18</v>
      </c>
      <c r="H3612" s="6">
        <v>4</v>
      </c>
      <c r="I3612" s="6">
        <v>3</v>
      </c>
      <c r="J3612" s="127">
        <v>10296.99</v>
      </c>
      <c r="K3612" s="127">
        <v>4655.4399999999996</v>
      </c>
      <c r="L3612" s="127">
        <v>2042.03</v>
      </c>
      <c r="M3612" s="127">
        <v>3599.52</v>
      </c>
    </row>
    <row r="3613" spans="1:13">
      <c r="A3613" s="124">
        <v>2025</v>
      </c>
      <c r="B3613" s="124">
        <v>6</v>
      </c>
      <c r="C3613" s="126">
        <v>45838</v>
      </c>
      <c r="D3613" s="124">
        <v>53077000300</v>
      </c>
      <c r="E3613" s="124" t="s">
        <v>69</v>
      </c>
      <c r="F3613" s="6">
        <v>1</v>
      </c>
      <c r="G3613" s="6">
        <v>0</v>
      </c>
      <c r="H3613" s="6">
        <v>1</v>
      </c>
      <c r="I3613" s="6">
        <v>0</v>
      </c>
      <c r="J3613" s="127">
        <v>959.14</v>
      </c>
      <c r="K3613" s="127">
        <v>230.85</v>
      </c>
      <c r="L3613" s="127">
        <v>728.29</v>
      </c>
      <c r="M3613" s="127">
        <v>0</v>
      </c>
    </row>
    <row r="3614" spans="1:13">
      <c r="A3614" s="124">
        <v>2025</v>
      </c>
      <c r="B3614" s="124">
        <v>6</v>
      </c>
      <c r="C3614" s="126">
        <v>45838</v>
      </c>
      <c r="D3614" s="124">
        <v>53077000300</v>
      </c>
      <c r="E3614" s="124" t="s">
        <v>70</v>
      </c>
      <c r="F3614" s="6">
        <v>68</v>
      </c>
      <c r="G3614" s="6">
        <v>22</v>
      </c>
      <c r="H3614" s="6">
        <v>14</v>
      </c>
      <c r="I3614" s="6">
        <v>32</v>
      </c>
      <c r="J3614" s="127">
        <v>13508.3</v>
      </c>
      <c r="K3614" s="127">
        <v>2367.79</v>
      </c>
      <c r="L3614" s="127">
        <v>2172.2199999999998</v>
      </c>
      <c r="M3614" s="127">
        <v>8968.2900000000009</v>
      </c>
    </row>
    <row r="3615" spans="1:13">
      <c r="A3615" s="124">
        <v>2025</v>
      </c>
      <c r="B3615" s="124">
        <v>6</v>
      </c>
      <c r="C3615" s="126">
        <v>45838</v>
      </c>
      <c r="D3615" s="124">
        <v>53077000400</v>
      </c>
      <c r="E3615" s="124" t="s">
        <v>71</v>
      </c>
      <c r="F3615" s="6">
        <v>3</v>
      </c>
      <c r="G3615" s="6">
        <v>3</v>
      </c>
      <c r="H3615" s="6">
        <v>0</v>
      </c>
      <c r="I3615" s="6">
        <v>0</v>
      </c>
      <c r="J3615" s="127">
        <v>1537.7</v>
      </c>
      <c r="K3615" s="127">
        <v>1537.7</v>
      </c>
      <c r="L3615" s="127">
        <v>0</v>
      </c>
      <c r="M3615" s="127">
        <v>0</v>
      </c>
    </row>
    <row r="3616" spans="1:13">
      <c r="A3616" s="124">
        <v>2025</v>
      </c>
      <c r="B3616" s="124">
        <v>6</v>
      </c>
      <c r="C3616" s="126">
        <v>45838</v>
      </c>
      <c r="D3616" s="124">
        <v>53077000400</v>
      </c>
      <c r="E3616" s="124" t="s">
        <v>70</v>
      </c>
      <c r="F3616" s="6">
        <v>144</v>
      </c>
      <c r="G3616" s="6">
        <v>59</v>
      </c>
      <c r="H3616" s="6">
        <v>34</v>
      </c>
      <c r="I3616" s="6">
        <v>51</v>
      </c>
      <c r="J3616" s="127">
        <v>26011.87</v>
      </c>
      <c r="K3616" s="127">
        <v>8563.11</v>
      </c>
      <c r="L3616" s="127">
        <v>8347.6299999999992</v>
      </c>
      <c r="M3616" s="127">
        <v>9101.1299999999992</v>
      </c>
    </row>
    <row r="3617" spans="1:13">
      <c r="A3617" s="124">
        <v>2025</v>
      </c>
      <c r="B3617" s="124">
        <v>6</v>
      </c>
      <c r="C3617" s="126">
        <v>45838</v>
      </c>
      <c r="D3617" s="124">
        <v>53077000500</v>
      </c>
      <c r="E3617" s="124" t="s">
        <v>71</v>
      </c>
      <c r="F3617" s="6">
        <v>12</v>
      </c>
      <c r="G3617" s="6">
        <v>6</v>
      </c>
      <c r="H3617" s="6">
        <v>3</v>
      </c>
      <c r="I3617" s="6">
        <v>3</v>
      </c>
      <c r="J3617" s="127">
        <v>3794.27</v>
      </c>
      <c r="K3617" s="127">
        <v>1254.1600000000001</v>
      </c>
      <c r="L3617" s="127">
        <v>603.73</v>
      </c>
      <c r="M3617" s="127">
        <v>1936.38</v>
      </c>
    </row>
    <row r="3618" spans="1:13">
      <c r="A3618" s="124">
        <v>2025</v>
      </c>
      <c r="B3618" s="124">
        <v>6</v>
      </c>
      <c r="C3618" s="126">
        <v>45838</v>
      </c>
      <c r="D3618" s="124">
        <v>53077000500</v>
      </c>
      <c r="E3618" s="124" t="s">
        <v>70</v>
      </c>
      <c r="F3618" s="6">
        <v>195</v>
      </c>
      <c r="G3618" s="6">
        <v>76</v>
      </c>
      <c r="H3618" s="6">
        <v>32</v>
      </c>
      <c r="I3618" s="6">
        <v>87</v>
      </c>
      <c r="J3618" s="127">
        <v>29214.959999999999</v>
      </c>
      <c r="K3618" s="127">
        <v>6293.62</v>
      </c>
      <c r="L3618" s="127">
        <v>7076.83</v>
      </c>
      <c r="M3618" s="127">
        <v>15844.51</v>
      </c>
    </row>
    <row r="3619" spans="1:13">
      <c r="A3619" s="124">
        <v>2025</v>
      </c>
      <c r="B3619" s="124">
        <v>6</v>
      </c>
      <c r="C3619" s="126">
        <v>45838</v>
      </c>
      <c r="D3619" s="124">
        <v>53077000600</v>
      </c>
      <c r="E3619" s="124" t="s">
        <v>71</v>
      </c>
      <c r="F3619" s="6">
        <v>7</v>
      </c>
      <c r="G3619" s="6">
        <v>2</v>
      </c>
      <c r="H3619" s="6">
        <v>4</v>
      </c>
      <c r="I3619" s="6">
        <v>1</v>
      </c>
      <c r="J3619" s="127">
        <v>954.61</v>
      </c>
      <c r="K3619" s="127">
        <v>400.18</v>
      </c>
      <c r="L3619" s="127">
        <v>376.61</v>
      </c>
      <c r="M3619" s="127">
        <v>177.82</v>
      </c>
    </row>
    <row r="3620" spans="1:13">
      <c r="A3620" s="124">
        <v>2025</v>
      </c>
      <c r="B3620" s="124">
        <v>6</v>
      </c>
      <c r="C3620" s="126">
        <v>45838</v>
      </c>
      <c r="D3620" s="124">
        <v>53077000600</v>
      </c>
      <c r="E3620" s="124" t="s">
        <v>70</v>
      </c>
      <c r="F3620" s="6">
        <v>131</v>
      </c>
      <c r="G3620" s="6">
        <v>49</v>
      </c>
      <c r="H3620" s="6">
        <v>22</v>
      </c>
      <c r="I3620" s="6">
        <v>60</v>
      </c>
      <c r="J3620" s="127">
        <v>15884.68</v>
      </c>
      <c r="K3620" s="127">
        <v>3557.55</v>
      </c>
      <c r="L3620" s="127">
        <v>3628.67</v>
      </c>
      <c r="M3620" s="127">
        <v>8698.4599999999991</v>
      </c>
    </row>
    <row r="3621" spans="1:13">
      <c r="A3621" s="124">
        <v>2025</v>
      </c>
      <c r="B3621" s="124">
        <v>6</v>
      </c>
      <c r="C3621" s="126">
        <v>45838</v>
      </c>
      <c r="D3621" s="124">
        <v>53077000700</v>
      </c>
      <c r="E3621" s="124" t="s">
        <v>71</v>
      </c>
      <c r="F3621" s="6">
        <v>43</v>
      </c>
      <c r="G3621" s="6">
        <v>24</v>
      </c>
      <c r="H3621" s="6">
        <v>8</v>
      </c>
      <c r="I3621" s="6">
        <v>11</v>
      </c>
      <c r="J3621" s="127">
        <v>6749.02</v>
      </c>
      <c r="K3621" s="127">
        <v>3504.72</v>
      </c>
      <c r="L3621" s="127">
        <v>1444.72</v>
      </c>
      <c r="M3621" s="127">
        <v>1799.58</v>
      </c>
    </row>
    <row r="3622" spans="1:13">
      <c r="A3622" s="124">
        <v>2025</v>
      </c>
      <c r="B3622" s="124">
        <v>6</v>
      </c>
      <c r="C3622" s="126">
        <v>45838</v>
      </c>
      <c r="D3622" s="124">
        <v>53077000700</v>
      </c>
      <c r="E3622" s="124" t="s">
        <v>70</v>
      </c>
      <c r="F3622" s="6">
        <v>367</v>
      </c>
      <c r="G3622" s="6">
        <v>134</v>
      </c>
      <c r="H3622" s="6">
        <v>56</v>
      </c>
      <c r="I3622" s="6">
        <v>177</v>
      </c>
      <c r="J3622" s="127">
        <v>60297.54</v>
      </c>
      <c r="K3622" s="127">
        <v>8892.86</v>
      </c>
      <c r="L3622" s="127">
        <v>11371.85</v>
      </c>
      <c r="M3622" s="127">
        <v>40032.83</v>
      </c>
    </row>
    <row r="3623" spans="1:13">
      <c r="A3623" s="124">
        <v>2025</v>
      </c>
      <c r="B3623" s="124">
        <v>6</v>
      </c>
      <c r="C3623" s="126">
        <v>45838</v>
      </c>
      <c r="D3623" s="124">
        <v>53077000800</v>
      </c>
      <c r="E3623" s="124" t="s">
        <v>71</v>
      </c>
      <c r="F3623" s="6">
        <v>8</v>
      </c>
      <c r="G3623" s="6">
        <v>6</v>
      </c>
      <c r="H3623" s="6">
        <v>1</v>
      </c>
      <c r="I3623" s="6">
        <v>1</v>
      </c>
      <c r="J3623" s="127">
        <v>2682.16</v>
      </c>
      <c r="K3623" s="127">
        <v>2325.0700000000002</v>
      </c>
      <c r="L3623" s="127">
        <v>180.75</v>
      </c>
      <c r="M3623" s="127">
        <v>176.34</v>
      </c>
    </row>
    <row r="3624" spans="1:13">
      <c r="A3624" s="124">
        <v>2025</v>
      </c>
      <c r="B3624" s="124">
        <v>6</v>
      </c>
      <c r="C3624" s="126">
        <v>45838</v>
      </c>
      <c r="D3624" s="124">
        <v>53077000800</v>
      </c>
      <c r="E3624" s="124" t="s">
        <v>70</v>
      </c>
      <c r="F3624" s="6">
        <v>136</v>
      </c>
      <c r="G3624" s="6">
        <v>45</v>
      </c>
      <c r="H3624" s="6">
        <v>37</v>
      </c>
      <c r="I3624" s="6">
        <v>54</v>
      </c>
      <c r="J3624" s="127">
        <v>28472.799999999999</v>
      </c>
      <c r="K3624" s="127">
        <v>6047.16</v>
      </c>
      <c r="L3624" s="127">
        <v>7214.84</v>
      </c>
      <c r="M3624" s="127">
        <v>15210.8</v>
      </c>
    </row>
    <row r="3625" spans="1:13">
      <c r="A3625" s="124">
        <v>2025</v>
      </c>
      <c r="B3625" s="124">
        <v>6</v>
      </c>
      <c r="C3625" s="126">
        <v>45838</v>
      </c>
      <c r="D3625" s="124">
        <v>53077000901</v>
      </c>
      <c r="E3625" s="124" t="s">
        <v>71</v>
      </c>
      <c r="F3625" s="6">
        <v>14</v>
      </c>
      <c r="G3625" s="6">
        <v>6</v>
      </c>
      <c r="H3625" s="6">
        <v>4</v>
      </c>
      <c r="I3625" s="6">
        <v>4</v>
      </c>
      <c r="J3625" s="127">
        <v>6838.91</v>
      </c>
      <c r="K3625" s="127">
        <v>3042.82</v>
      </c>
      <c r="L3625" s="127">
        <v>1422.44</v>
      </c>
      <c r="M3625" s="127">
        <v>2373.65</v>
      </c>
    </row>
    <row r="3626" spans="1:13">
      <c r="A3626" s="124">
        <v>2025</v>
      </c>
      <c r="B3626" s="124">
        <v>6</v>
      </c>
      <c r="C3626" s="126">
        <v>45838</v>
      </c>
      <c r="D3626" s="124">
        <v>53077000901</v>
      </c>
      <c r="E3626" s="124" t="s">
        <v>70</v>
      </c>
      <c r="F3626" s="6">
        <v>226</v>
      </c>
      <c r="G3626" s="6">
        <v>84</v>
      </c>
      <c r="H3626" s="6">
        <v>42</v>
      </c>
      <c r="I3626" s="6">
        <v>100</v>
      </c>
      <c r="J3626" s="127">
        <v>38853.61</v>
      </c>
      <c r="K3626" s="127">
        <v>10061.76</v>
      </c>
      <c r="L3626" s="127">
        <v>11870.15</v>
      </c>
      <c r="M3626" s="127">
        <v>16921.7</v>
      </c>
    </row>
    <row r="3627" spans="1:13">
      <c r="A3627" s="124">
        <v>2025</v>
      </c>
      <c r="B3627" s="124">
        <v>6</v>
      </c>
      <c r="C3627" s="126">
        <v>45838</v>
      </c>
      <c r="D3627" s="124">
        <v>53077000902</v>
      </c>
      <c r="E3627" s="124" t="s">
        <v>70</v>
      </c>
      <c r="F3627" s="6">
        <v>35</v>
      </c>
      <c r="G3627" s="6">
        <v>16</v>
      </c>
      <c r="H3627" s="6">
        <v>7</v>
      </c>
      <c r="I3627" s="6">
        <v>12</v>
      </c>
      <c r="J3627" s="127">
        <v>5314.59</v>
      </c>
      <c r="K3627" s="127">
        <v>1452.9</v>
      </c>
      <c r="L3627" s="127">
        <v>1308.96</v>
      </c>
      <c r="M3627" s="127">
        <v>2552.73</v>
      </c>
    </row>
    <row r="3628" spans="1:13">
      <c r="A3628" s="124">
        <v>2025</v>
      </c>
      <c r="B3628" s="124">
        <v>6</v>
      </c>
      <c r="C3628" s="126">
        <v>45838</v>
      </c>
      <c r="D3628" s="124">
        <v>53077001000</v>
      </c>
      <c r="E3628" s="124" t="s">
        <v>71</v>
      </c>
      <c r="F3628" s="6">
        <v>5</v>
      </c>
      <c r="G3628" s="6">
        <v>1</v>
      </c>
      <c r="H3628" s="6">
        <v>1</v>
      </c>
      <c r="I3628" s="6">
        <v>3</v>
      </c>
      <c r="J3628" s="127">
        <v>6486.1</v>
      </c>
      <c r="K3628" s="127">
        <v>1645.23</v>
      </c>
      <c r="L3628" s="127">
        <v>1559.14</v>
      </c>
      <c r="M3628" s="127">
        <v>3281.73</v>
      </c>
    </row>
    <row r="3629" spans="1:13">
      <c r="A3629" s="124">
        <v>2025</v>
      </c>
      <c r="B3629" s="124">
        <v>6</v>
      </c>
      <c r="C3629" s="126">
        <v>45838</v>
      </c>
      <c r="D3629" s="124">
        <v>53077001000</v>
      </c>
      <c r="E3629" s="124" t="s">
        <v>70</v>
      </c>
      <c r="F3629" s="6">
        <v>157</v>
      </c>
      <c r="G3629" s="6">
        <v>49</v>
      </c>
      <c r="H3629" s="6">
        <v>41</v>
      </c>
      <c r="I3629" s="6">
        <v>67</v>
      </c>
      <c r="J3629" s="127">
        <v>28979.85</v>
      </c>
      <c r="K3629" s="127">
        <v>6312.37</v>
      </c>
      <c r="L3629" s="127">
        <v>9515.01</v>
      </c>
      <c r="M3629" s="127">
        <v>13152.47</v>
      </c>
    </row>
    <row r="3630" spans="1:13">
      <c r="A3630" s="124">
        <v>2025</v>
      </c>
      <c r="B3630" s="124">
        <v>6</v>
      </c>
      <c r="C3630" s="126">
        <v>45838</v>
      </c>
      <c r="D3630" s="124">
        <v>53077001100</v>
      </c>
      <c r="E3630" s="124" t="s">
        <v>71</v>
      </c>
      <c r="F3630" s="6">
        <v>11</v>
      </c>
      <c r="G3630" s="6">
        <v>6</v>
      </c>
      <c r="H3630" s="6">
        <v>1</v>
      </c>
      <c r="I3630" s="6">
        <v>4</v>
      </c>
      <c r="J3630" s="127">
        <v>4696.1400000000003</v>
      </c>
      <c r="K3630" s="127">
        <v>2953.81</v>
      </c>
      <c r="L3630" s="127">
        <v>608.67999999999995</v>
      </c>
      <c r="M3630" s="127">
        <v>1133.6500000000001</v>
      </c>
    </row>
    <row r="3631" spans="1:13">
      <c r="A3631" s="124">
        <v>2025</v>
      </c>
      <c r="B3631" s="124">
        <v>6</v>
      </c>
      <c r="C3631" s="126">
        <v>45838</v>
      </c>
      <c r="D3631" s="124">
        <v>53077001100</v>
      </c>
      <c r="E3631" s="124" t="s">
        <v>70</v>
      </c>
      <c r="F3631" s="6">
        <v>166</v>
      </c>
      <c r="G3631" s="6">
        <v>55</v>
      </c>
      <c r="H3631" s="6">
        <v>45</v>
      </c>
      <c r="I3631" s="6">
        <v>66</v>
      </c>
      <c r="J3631" s="127">
        <v>28356.23</v>
      </c>
      <c r="K3631" s="127">
        <v>7825.31</v>
      </c>
      <c r="L3631" s="127">
        <v>8500.42</v>
      </c>
      <c r="M3631" s="127">
        <v>12030.5</v>
      </c>
    </row>
    <row r="3632" spans="1:13">
      <c r="A3632" s="124">
        <v>2025</v>
      </c>
      <c r="B3632" s="124">
        <v>6</v>
      </c>
      <c r="C3632" s="126">
        <v>45838</v>
      </c>
      <c r="D3632" s="124">
        <v>53077001201</v>
      </c>
      <c r="E3632" s="124" t="s">
        <v>71</v>
      </c>
      <c r="F3632" s="6">
        <v>2</v>
      </c>
      <c r="G3632" s="6">
        <v>0</v>
      </c>
      <c r="H3632" s="6">
        <v>0</v>
      </c>
      <c r="I3632" s="6">
        <v>2</v>
      </c>
      <c r="J3632" s="127">
        <v>212.74</v>
      </c>
      <c r="K3632" s="127">
        <v>52.47</v>
      </c>
      <c r="L3632" s="127">
        <v>69.010000000000005</v>
      </c>
      <c r="M3632" s="127">
        <v>91.26</v>
      </c>
    </row>
    <row r="3633" spans="1:13">
      <c r="A3633" s="124">
        <v>2025</v>
      </c>
      <c r="B3633" s="124">
        <v>6</v>
      </c>
      <c r="C3633" s="126">
        <v>45838</v>
      </c>
      <c r="D3633" s="124">
        <v>53077001201</v>
      </c>
      <c r="E3633" s="124" t="s">
        <v>70</v>
      </c>
      <c r="F3633" s="6">
        <v>109</v>
      </c>
      <c r="G3633" s="6">
        <v>40</v>
      </c>
      <c r="H3633" s="6">
        <v>17</v>
      </c>
      <c r="I3633" s="6">
        <v>52</v>
      </c>
      <c r="J3633" s="127">
        <v>17455.240000000002</v>
      </c>
      <c r="K3633" s="127">
        <v>2716.24</v>
      </c>
      <c r="L3633" s="127">
        <v>3832.84</v>
      </c>
      <c r="M3633" s="127">
        <v>10906.16</v>
      </c>
    </row>
    <row r="3634" spans="1:13">
      <c r="A3634" s="124">
        <v>2025</v>
      </c>
      <c r="B3634" s="124">
        <v>6</v>
      </c>
      <c r="C3634" s="126">
        <v>45838</v>
      </c>
      <c r="D3634" s="124">
        <v>53077001202</v>
      </c>
      <c r="E3634" s="124" t="s">
        <v>71</v>
      </c>
      <c r="F3634" s="6">
        <v>16</v>
      </c>
      <c r="G3634" s="6">
        <v>9</v>
      </c>
      <c r="H3634" s="6">
        <v>1</v>
      </c>
      <c r="I3634" s="6">
        <v>6</v>
      </c>
      <c r="J3634" s="127">
        <v>9021.69</v>
      </c>
      <c r="K3634" s="127">
        <v>2068.3200000000002</v>
      </c>
      <c r="L3634" s="127">
        <v>1331.36</v>
      </c>
      <c r="M3634" s="127">
        <v>5622.01</v>
      </c>
    </row>
    <row r="3635" spans="1:13">
      <c r="A3635" s="124">
        <v>2025</v>
      </c>
      <c r="B3635" s="124">
        <v>6</v>
      </c>
      <c r="C3635" s="126">
        <v>45838</v>
      </c>
      <c r="D3635" s="124">
        <v>53077001202</v>
      </c>
      <c r="E3635" s="124" t="s">
        <v>70</v>
      </c>
      <c r="F3635" s="6">
        <v>231</v>
      </c>
      <c r="G3635" s="6">
        <v>92</v>
      </c>
      <c r="H3635" s="6">
        <v>39</v>
      </c>
      <c r="I3635" s="6">
        <v>100</v>
      </c>
      <c r="J3635" s="127">
        <v>34848.410000000003</v>
      </c>
      <c r="K3635" s="127">
        <v>4833.01</v>
      </c>
      <c r="L3635" s="127">
        <v>6433.02</v>
      </c>
      <c r="M3635" s="127">
        <v>23582.38</v>
      </c>
    </row>
    <row r="3636" spans="1:13">
      <c r="A3636" s="124">
        <v>2025</v>
      </c>
      <c r="B3636" s="124">
        <v>6</v>
      </c>
      <c r="C3636" s="126">
        <v>45838</v>
      </c>
      <c r="D3636" s="124">
        <v>53077001300</v>
      </c>
      <c r="E3636" s="124" t="s">
        <v>71</v>
      </c>
      <c r="F3636" s="6">
        <v>3</v>
      </c>
      <c r="G3636" s="6">
        <v>1</v>
      </c>
      <c r="H3636" s="6">
        <v>0</v>
      </c>
      <c r="I3636" s="6">
        <v>2</v>
      </c>
      <c r="J3636" s="127">
        <v>9053.92</v>
      </c>
      <c r="K3636" s="127">
        <v>2169.11</v>
      </c>
      <c r="L3636" s="127">
        <v>3023.07</v>
      </c>
      <c r="M3636" s="127">
        <v>3861.74</v>
      </c>
    </row>
    <row r="3637" spans="1:13">
      <c r="A3637" s="124">
        <v>2025</v>
      </c>
      <c r="B3637" s="124">
        <v>6</v>
      </c>
      <c r="C3637" s="126">
        <v>45838</v>
      </c>
      <c r="D3637" s="124">
        <v>53077001300</v>
      </c>
      <c r="E3637" s="124" t="s">
        <v>70</v>
      </c>
      <c r="F3637" s="6">
        <v>87</v>
      </c>
      <c r="G3637" s="6">
        <v>30</v>
      </c>
      <c r="H3637" s="6">
        <v>19</v>
      </c>
      <c r="I3637" s="6">
        <v>38</v>
      </c>
      <c r="J3637" s="127">
        <v>11363.97</v>
      </c>
      <c r="K3637" s="127">
        <v>1985.91</v>
      </c>
      <c r="L3637" s="127">
        <v>2476.86</v>
      </c>
      <c r="M3637" s="127">
        <v>6901.2</v>
      </c>
    </row>
    <row r="3638" spans="1:13">
      <c r="A3638" s="124">
        <v>2025</v>
      </c>
      <c r="B3638" s="124">
        <v>6</v>
      </c>
      <c r="C3638" s="126">
        <v>45838</v>
      </c>
      <c r="D3638" s="124">
        <v>53077001400</v>
      </c>
      <c r="E3638" s="124" t="s">
        <v>71</v>
      </c>
      <c r="F3638" s="6">
        <v>17</v>
      </c>
      <c r="G3638" s="6">
        <v>7</v>
      </c>
      <c r="H3638" s="6">
        <v>3</v>
      </c>
      <c r="I3638" s="6">
        <v>7</v>
      </c>
      <c r="J3638" s="127">
        <v>11947.75</v>
      </c>
      <c r="K3638" s="127">
        <v>3211.03</v>
      </c>
      <c r="L3638" s="127">
        <v>2596.75</v>
      </c>
      <c r="M3638" s="127">
        <v>6139.97</v>
      </c>
    </row>
    <row r="3639" spans="1:13">
      <c r="A3639" s="124">
        <v>2025</v>
      </c>
      <c r="B3639" s="124">
        <v>6</v>
      </c>
      <c r="C3639" s="126">
        <v>45838</v>
      </c>
      <c r="D3639" s="124">
        <v>53077001400</v>
      </c>
      <c r="E3639" s="124" t="s">
        <v>70</v>
      </c>
      <c r="F3639" s="6">
        <v>46</v>
      </c>
      <c r="G3639" s="6">
        <v>20</v>
      </c>
      <c r="H3639" s="6">
        <v>6</v>
      </c>
      <c r="I3639" s="6">
        <v>20</v>
      </c>
      <c r="J3639" s="127">
        <v>6474.23</v>
      </c>
      <c r="K3639" s="127">
        <v>1618.03</v>
      </c>
      <c r="L3639" s="127">
        <v>1400.01</v>
      </c>
      <c r="M3639" s="127">
        <v>3456.19</v>
      </c>
    </row>
    <row r="3640" spans="1:13">
      <c r="A3640" s="124">
        <v>2025</v>
      </c>
      <c r="B3640" s="124">
        <v>6</v>
      </c>
      <c r="C3640" s="126">
        <v>45838</v>
      </c>
      <c r="D3640" s="124">
        <v>53077001501</v>
      </c>
      <c r="E3640" s="124" t="s">
        <v>71</v>
      </c>
      <c r="F3640" s="6">
        <v>6</v>
      </c>
      <c r="G3640" s="6">
        <v>1</v>
      </c>
      <c r="H3640" s="6">
        <v>2</v>
      </c>
      <c r="I3640" s="6">
        <v>3</v>
      </c>
      <c r="J3640" s="127">
        <v>2976.51</v>
      </c>
      <c r="K3640" s="127">
        <v>238.43</v>
      </c>
      <c r="L3640" s="127">
        <v>707.13</v>
      </c>
      <c r="M3640" s="127">
        <v>2030.95</v>
      </c>
    </row>
    <row r="3641" spans="1:13">
      <c r="A3641" s="124">
        <v>2025</v>
      </c>
      <c r="B3641" s="124">
        <v>6</v>
      </c>
      <c r="C3641" s="126">
        <v>45838</v>
      </c>
      <c r="D3641" s="124">
        <v>53077001501</v>
      </c>
      <c r="E3641" s="124" t="s">
        <v>70</v>
      </c>
      <c r="F3641" s="6">
        <v>84</v>
      </c>
      <c r="G3641" s="6">
        <v>18</v>
      </c>
      <c r="H3641" s="6">
        <v>22</v>
      </c>
      <c r="I3641" s="6">
        <v>44</v>
      </c>
      <c r="J3641" s="127">
        <v>12721.88</v>
      </c>
      <c r="K3641" s="127">
        <v>2678.74</v>
      </c>
      <c r="L3641" s="127">
        <v>4408.45</v>
      </c>
      <c r="M3641" s="127">
        <v>5634.69</v>
      </c>
    </row>
    <row r="3642" spans="1:13">
      <c r="A3642" s="124">
        <v>2025</v>
      </c>
      <c r="B3642" s="124">
        <v>6</v>
      </c>
      <c r="C3642" s="126">
        <v>45838</v>
      </c>
      <c r="D3642" s="124">
        <v>53077001502</v>
      </c>
      <c r="E3642" s="124" t="s">
        <v>71</v>
      </c>
      <c r="F3642" s="6">
        <v>5</v>
      </c>
      <c r="G3642" s="6">
        <v>1</v>
      </c>
      <c r="H3642" s="6">
        <v>1</v>
      </c>
      <c r="I3642" s="6">
        <v>3</v>
      </c>
      <c r="J3642" s="127">
        <v>1008.97</v>
      </c>
      <c r="K3642" s="127">
        <v>266.70999999999998</v>
      </c>
      <c r="L3642" s="127">
        <v>227.11</v>
      </c>
      <c r="M3642" s="127">
        <v>515.15</v>
      </c>
    </row>
    <row r="3643" spans="1:13">
      <c r="A3643" s="124">
        <v>2025</v>
      </c>
      <c r="B3643" s="124">
        <v>6</v>
      </c>
      <c r="C3643" s="126">
        <v>45838</v>
      </c>
      <c r="D3643" s="124">
        <v>53077001502</v>
      </c>
      <c r="E3643" s="124" t="s">
        <v>70</v>
      </c>
      <c r="F3643" s="6">
        <v>38</v>
      </c>
      <c r="G3643" s="6">
        <v>8</v>
      </c>
      <c r="H3643" s="6">
        <v>6</v>
      </c>
      <c r="I3643" s="6">
        <v>24</v>
      </c>
      <c r="J3643" s="127">
        <v>4919.7299999999996</v>
      </c>
      <c r="K3643" s="127">
        <v>1101.7</v>
      </c>
      <c r="L3643" s="127">
        <v>1473.01</v>
      </c>
      <c r="M3643" s="127">
        <v>2345.02</v>
      </c>
    </row>
    <row r="3644" spans="1:13">
      <c r="A3644" s="124">
        <v>2025</v>
      </c>
      <c r="B3644" s="124">
        <v>6</v>
      </c>
      <c r="C3644" s="126">
        <v>45838</v>
      </c>
      <c r="D3644" s="124">
        <v>53077001601</v>
      </c>
      <c r="E3644" s="124" t="s">
        <v>70</v>
      </c>
      <c r="F3644" s="6">
        <v>4</v>
      </c>
      <c r="G3644" s="6">
        <v>2</v>
      </c>
      <c r="H3644" s="6">
        <v>0</v>
      </c>
      <c r="I3644" s="6">
        <v>2</v>
      </c>
      <c r="J3644" s="127">
        <v>1083.29</v>
      </c>
      <c r="K3644" s="127">
        <v>191.06</v>
      </c>
      <c r="L3644" s="127">
        <v>531.69000000000005</v>
      </c>
      <c r="M3644" s="127">
        <v>360.54</v>
      </c>
    </row>
    <row r="3645" spans="1:13">
      <c r="A3645" s="124">
        <v>2025</v>
      </c>
      <c r="B3645" s="124">
        <v>6</v>
      </c>
      <c r="C3645" s="126">
        <v>45838</v>
      </c>
      <c r="D3645" s="124">
        <v>53077001602</v>
      </c>
      <c r="E3645" s="124" t="s">
        <v>71</v>
      </c>
      <c r="F3645" s="6">
        <v>4</v>
      </c>
      <c r="G3645" s="6">
        <v>3</v>
      </c>
      <c r="H3645" s="6">
        <v>0</v>
      </c>
      <c r="I3645" s="6">
        <v>1</v>
      </c>
      <c r="J3645" s="127">
        <v>8905.61</v>
      </c>
      <c r="K3645" s="127">
        <v>1774.83</v>
      </c>
      <c r="L3645" s="127">
        <v>2677.44</v>
      </c>
      <c r="M3645" s="127">
        <v>4453.34</v>
      </c>
    </row>
    <row r="3646" spans="1:13">
      <c r="A3646" s="124">
        <v>2025</v>
      </c>
      <c r="B3646" s="124">
        <v>6</v>
      </c>
      <c r="C3646" s="126">
        <v>45838</v>
      </c>
      <c r="D3646" s="124">
        <v>53077001602</v>
      </c>
      <c r="E3646" s="124" t="s">
        <v>70</v>
      </c>
      <c r="F3646" s="6">
        <v>106</v>
      </c>
      <c r="G3646" s="6">
        <v>36</v>
      </c>
      <c r="H3646" s="6">
        <v>29</v>
      </c>
      <c r="I3646" s="6">
        <v>41</v>
      </c>
      <c r="J3646" s="127">
        <v>18632.16</v>
      </c>
      <c r="K3646" s="127">
        <v>5179.72</v>
      </c>
      <c r="L3646" s="127">
        <v>5939.82</v>
      </c>
      <c r="M3646" s="127">
        <v>7512.62</v>
      </c>
    </row>
    <row r="3647" spans="1:13">
      <c r="A3647" s="124">
        <v>2025</v>
      </c>
      <c r="B3647" s="124">
        <v>6</v>
      </c>
      <c r="C3647" s="126">
        <v>45838</v>
      </c>
      <c r="D3647" s="124">
        <v>53077001701</v>
      </c>
      <c r="E3647" s="124" t="s">
        <v>71</v>
      </c>
      <c r="F3647" s="6">
        <v>6</v>
      </c>
      <c r="G3647" s="6">
        <v>5</v>
      </c>
      <c r="H3647" s="6">
        <v>1</v>
      </c>
      <c r="I3647" s="6">
        <v>0</v>
      </c>
      <c r="J3647" s="127">
        <v>2661.7</v>
      </c>
      <c r="K3647" s="127">
        <v>2576.48</v>
      </c>
      <c r="L3647" s="127">
        <v>85.22</v>
      </c>
      <c r="M3647" s="127">
        <v>0</v>
      </c>
    </row>
    <row r="3648" spans="1:13">
      <c r="A3648" s="124">
        <v>2025</v>
      </c>
      <c r="B3648" s="124">
        <v>6</v>
      </c>
      <c r="C3648" s="126">
        <v>45838</v>
      </c>
      <c r="D3648" s="124">
        <v>53077001701</v>
      </c>
      <c r="E3648" s="124" t="s">
        <v>72</v>
      </c>
      <c r="F3648" s="6">
        <v>98</v>
      </c>
      <c r="G3648" s="6">
        <v>98</v>
      </c>
      <c r="H3648" s="6">
        <v>0</v>
      </c>
      <c r="I3648" s="6">
        <v>0</v>
      </c>
      <c r="J3648" s="127">
        <v>20171.64</v>
      </c>
      <c r="K3648" s="127">
        <v>20171.64</v>
      </c>
      <c r="L3648" s="127">
        <v>0</v>
      </c>
      <c r="M3648" s="127">
        <v>0</v>
      </c>
    </row>
    <row r="3649" spans="1:13">
      <c r="A3649" s="124">
        <v>2025</v>
      </c>
      <c r="B3649" s="124">
        <v>6</v>
      </c>
      <c r="C3649" s="126">
        <v>45838</v>
      </c>
      <c r="D3649" s="124">
        <v>53077001701</v>
      </c>
      <c r="E3649" s="124" t="s">
        <v>73</v>
      </c>
      <c r="F3649" s="6">
        <v>2</v>
      </c>
      <c r="G3649" s="6">
        <v>0</v>
      </c>
      <c r="H3649" s="6">
        <v>2</v>
      </c>
      <c r="I3649" s="6">
        <v>0</v>
      </c>
      <c r="J3649" s="127">
        <v>14549.4</v>
      </c>
      <c r="K3649" s="127">
        <v>6123.31</v>
      </c>
      <c r="L3649" s="127">
        <v>8426.09</v>
      </c>
      <c r="M3649" s="127">
        <v>0</v>
      </c>
    </row>
    <row r="3650" spans="1:13">
      <c r="A3650" s="124">
        <v>2025</v>
      </c>
      <c r="B3650" s="124">
        <v>6</v>
      </c>
      <c r="C3650" s="126">
        <v>45838</v>
      </c>
      <c r="D3650" s="124">
        <v>53077001701</v>
      </c>
      <c r="E3650" s="124" t="s">
        <v>70</v>
      </c>
      <c r="F3650" s="6">
        <v>3</v>
      </c>
      <c r="G3650" s="6">
        <v>0</v>
      </c>
      <c r="H3650" s="6">
        <v>1</v>
      </c>
      <c r="I3650" s="6">
        <v>2</v>
      </c>
      <c r="J3650" s="127">
        <v>351.78</v>
      </c>
      <c r="K3650" s="127">
        <v>99.49</v>
      </c>
      <c r="L3650" s="127">
        <v>31.43</v>
      </c>
      <c r="M3650" s="127">
        <v>220.86</v>
      </c>
    </row>
    <row r="3651" spans="1:13">
      <c r="A3651" s="124">
        <v>2025</v>
      </c>
      <c r="B3651" s="124">
        <v>6</v>
      </c>
      <c r="C3651" s="126">
        <v>45838</v>
      </c>
      <c r="D3651" s="124">
        <v>53077001702</v>
      </c>
      <c r="E3651" s="124" t="s">
        <v>71</v>
      </c>
      <c r="F3651" s="6">
        <v>2</v>
      </c>
      <c r="G3651" s="6">
        <v>0</v>
      </c>
      <c r="H3651" s="6">
        <v>1</v>
      </c>
      <c r="I3651" s="6">
        <v>1</v>
      </c>
      <c r="J3651" s="127">
        <v>1295.5899999999999</v>
      </c>
      <c r="K3651" s="127">
        <v>798.03</v>
      </c>
      <c r="L3651" s="127">
        <v>188.72</v>
      </c>
      <c r="M3651" s="127">
        <v>308.83999999999997</v>
      </c>
    </row>
    <row r="3652" spans="1:13">
      <c r="A3652" s="124">
        <v>2025</v>
      </c>
      <c r="B3652" s="124">
        <v>6</v>
      </c>
      <c r="C3652" s="126">
        <v>45838</v>
      </c>
      <c r="D3652" s="124">
        <v>53077001702</v>
      </c>
      <c r="E3652" s="124" t="s">
        <v>69</v>
      </c>
      <c r="F3652" s="6">
        <v>1</v>
      </c>
      <c r="G3652" s="6">
        <v>1</v>
      </c>
      <c r="H3652" s="6">
        <v>0</v>
      </c>
      <c r="I3652" s="6">
        <v>0</v>
      </c>
      <c r="J3652" s="127">
        <v>2.88</v>
      </c>
      <c r="K3652" s="127">
        <v>2.88</v>
      </c>
      <c r="L3652" s="127">
        <v>0</v>
      </c>
      <c r="M3652" s="127">
        <v>0</v>
      </c>
    </row>
    <row r="3653" spans="1:13">
      <c r="A3653" s="124">
        <v>2025</v>
      </c>
      <c r="B3653" s="124">
        <v>6</v>
      </c>
      <c r="C3653" s="126">
        <v>45838</v>
      </c>
      <c r="D3653" s="124">
        <v>53077001702</v>
      </c>
      <c r="E3653" s="124" t="s">
        <v>73</v>
      </c>
      <c r="F3653" s="6">
        <v>1</v>
      </c>
      <c r="G3653" s="6">
        <v>0</v>
      </c>
      <c r="H3653" s="6">
        <v>1</v>
      </c>
      <c r="I3653" s="6">
        <v>0</v>
      </c>
      <c r="J3653" s="127">
        <v>5787.12</v>
      </c>
      <c r="K3653" s="127">
        <v>2248.6999999999998</v>
      </c>
      <c r="L3653" s="127">
        <v>3538.42</v>
      </c>
      <c r="M3653" s="127">
        <v>0</v>
      </c>
    </row>
    <row r="3654" spans="1:13">
      <c r="A3654" s="124">
        <v>2025</v>
      </c>
      <c r="B3654" s="124">
        <v>6</v>
      </c>
      <c r="C3654" s="126">
        <v>45838</v>
      </c>
      <c r="D3654" s="124">
        <v>53077001702</v>
      </c>
      <c r="E3654" s="124" t="s">
        <v>70</v>
      </c>
      <c r="F3654" s="6">
        <v>117</v>
      </c>
      <c r="G3654" s="6">
        <v>30</v>
      </c>
      <c r="H3654" s="6">
        <v>40</v>
      </c>
      <c r="I3654" s="6">
        <v>47</v>
      </c>
      <c r="J3654" s="127">
        <v>20381.830000000002</v>
      </c>
      <c r="K3654" s="127">
        <v>6537.58</v>
      </c>
      <c r="L3654" s="127">
        <v>6935.1</v>
      </c>
      <c r="M3654" s="127">
        <v>6909.15</v>
      </c>
    </row>
    <row r="3655" spans="1:13">
      <c r="A3655" s="124">
        <v>2025</v>
      </c>
      <c r="B3655" s="124">
        <v>6</v>
      </c>
      <c r="C3655" s="126">
        <v>45838</v>
      </c>
      <c r="D3655" s="124">
        <v>53077001800</v>
      </c>
      <c r="E3655" s="124" t="s">
        <v>71</v>
      </c>
      <c r="F3655" s="6">
        <v>5</v>
      </c>
      <c r="G3655" s="6">
        <v>3</v>
      </c>
      <c r="H3655" s="6">
        <v>1</v>
      </c>
      <c r="I3655" s="6">
        <v>1</v>
      </c>
      <c r="J3655" s="127">
        <v>55463.11</v>
      </c>
      <c r="K3655" s="127">
        <v>53739.48</v>
      </c>
      <c r="L3655" s="127">
        <v>706.97</v>
      </c>
      <c r="M3655" s="127">
        <v>1016.66</v>
      </c>
    </row>
    <row r="3656" spans="1:13">
      <c r="A3656" s="124">
        <v>2025</v>
      </c>
      <c r="B3656" s="124">
        <v>6</v>
      </c>
      <c r="C3656" s="126">
        <v>45838</v>
      </c>
      <c r="D3656" s="124">
        <v>53077001800</v>
      </c>
      <c r="E3656" s="124" t="s">
        <v>70</v>
      </c>
      <c r="F3656" s="6">
        <v>36</v>
      </c>
      <c r="G3656" s="6">
        <v>20</v>
      </c>
      <c r="H3656" s="6">
        <v>3</v>
      </c>
      <c r="I3656" s="6">
        <v>13</v>
      </c>
      <c r="J3656" s="127">
        <v>3871.48</v>
      </c>
      <c r="K3656" s="127">
        <v>1562.16</v>
      </c>
      <c r="L3656" s="127">
        <v>820.98</v>
      </c>
      <c r="M3656" s="127">
        <v>1488.34</v>
      </c>
    </row>
    <row r="3657" spans="1:13">
      <c r="A3657" s="124">
        <v>2025</v>
      </c>
      <c r="B3657" s="124">
        <v>6</v>
      </c>
      <c r="C3657" s="126">
        <v>45838</v>
      </c>
      <c r="D3657" s="124">
        <v>53077001901</v>
      </c>
      <c r="E3657" s="124" t="s">
        <v>71</v>
      </c>
      <c r="F3657" s="6">
        <v>17</v>
      </c>
      <c r="G3657" s="6">
        <v>8</v>
      </c>
      <c r="H3657" s="6">
        <v>1</v>
      </c>
      <c r="I3657" s="6">
        <v>8</v>
      </c>
      <c r="J3657" s="127">
        <v>12509.02</v>
      </c>
      <c r="K3657" s="127">
        <v>2612.67</v>
      </c>
      <c r="L3657" s="127">
        <v>2200.0500000000002</v>
      </c>
      <c r="M3657" s="127">
        <v>7696.3</v>
      </c>
    </row>
    <row r="3658" spans="1:13">
      <c r="A3658" s="124">
        <v>2025</v>
      </c>
      <c r="B3658" s="124">
        <v>6</v>
      </c>
      <c r="C3658" s="126">
        <v>45838</v>
      </c>
      <c r="D3658" s="124">
        <v>53077001901</v>
      </c>
      <c r="E3658" s="124" t="s">
        <v>69</v>
      </c>
      <c r="F3658" s="6">
        <v>3</v>
      </c>
      <c r="G3658" s="6">
        <v>3</v>
      </c>
      <c r="H3658" s="6">
        <v>0</v>
      </c>
      <c r="I3658" s="6">
        <v>0</v>
      </c>
      <c r="J3658" s="127">
        <v>331.86</v>
      </c>
      <c r="K3658" s="127">
        <v>331.86</v>
      </c>
      <c r="L3658" s="127">
        <v>0</v>
      </c>
      <c r="M3658" s="127">
        <v>0</v>
      </c>
    </row>
    <row r="3659" spans="1:13">
      <c r="A3659" s="124">
        <v>2025</v>
      </c>
      <c r="B3659" s="124">
        <v>6</v>
      </c>
      <c r="C3659" s="126">
        <v>45838</v>
      </c>
      <c r="D3659" s="124">
        <v>53077001901</v>
      </c>
      <c r="E3659" s="124" t="s">
        <v>70</v>
      </c>
      <c r="F3659" s="6">
        <v>84</v>
      </c>
      <c r="G3659" s="6">
        <v>34</v>
      </c>
      <c r="H3659" s="6">
        <v>16</v>
      </c>
      <c r="I3659" s="6">
        <v>34</v>
      </c>
      <c r="J3659" s="127">
        <v>9343.9699999999993</v>
      </c>
      <c r="K3659" s="127">
        <v>2293.33</v>
      </c>
      <c r="L3659" s="127">
        <v>2054.3200000000002</v>
      </c>
      <c r="M3659" s="127">
        <v>4996.32</v>
      </c>
    </row>
    <row r="3660" spans="1:13">
      <c r="A3660" s="124">
        <v>2025</v>
      </c>
      <c r="B3660" s="124">
        <v>6</v>
      </c>
      <c r="C3660" s="126">
        <v>45838</v>
      </c>
      <c r="D3660" s="124">
        <v>53077001902</v>
      </c>
      <c r="E3660" s="124" t="s">
        <v>71</v>
      </c>
      <c r="F3660" s="6">
        <v>3</v>
      </c>
      <c r="G3660" s="6">
        <v>1</v>
      </c>
      <c r="H3660" s="6">
        <v>0</v>
      </c>
      <c r="I3660" s="6">
        <v>2</v>
      </c>
      <c r="J3660" s="127">
        <v>867.47</v>
      </c>
      <c r="K3660" s="127">
        <v>192.07</v>
      </c>
      <c r="L3660" s="127">
        <v>279.56</v>
      </c>
      <c r="M3660" s="127">
        <v>395.84</v>
      </c>
    </row>
    <row r="3661" spans="1:13">
      <c r="A3661" s="124">
        <v>2025</v>
      </c>
      <c r="B3661" s="124">
        <v>6</v>
      </c>
      <c r="C3661" s="126">
        <v>45838</v>
      </c>
      <c r="D3661" s="124">
        <v>53077001902</v>
      </c>
      <c r="E3661" s="124" t="s">
        <v>70</v>
      </c>
      <c r="F3661" s="6">
        <v>168</v>
      </c>
      <c r="G3661" s="6">
        <v>72</v>
      </c>
      <c r="H3661" s="6">
        <v>30</v>
      </c>
      <c r="I3661" s="6">
        <v>66</v>
      </c>
      <c r="J3661" s="127">
        <v>24738.2</v>
      </c>
      <c r="K3661" s="127">
        <v>4596.84</v>
      </c>
      <c r="L3661" s="127">
        <v>8144.23</v>
      </c>
      <c r="M3661" s="127">
        <v>11997.13</v>
      </c>
    </row>
    <row r="3662" spans="1:13">
      <c r="A3662" s="124">
        <v>2025</v>
      </c>
      <c r="B3662" s="124">
        <v>6</v>
      </c>
      <c r="C3662" s="126">
        <v>45838</v>
      </c>
      <c r="D3662" s="124">
        <v>53077002001</v>
      </c>
      <c r="E3662" s="124" t="s">
        <v>71</v>
      </c>
      <c r="F3662" s="6">
        <v>27</v>
      </c>
      <c r="G3662" s="6">
        <v>12</v>
      </c>
      <c r="H3662" s="6">
        <v>7</v>
      </c>
      <c r="I3662" s="6">
        <v>8</v>
      </c>
      <c r="J3662" s="127">
        <v>14162.73</v>
      </c>
      <c r="K3662" s="127">
        <v>5262.02</v>
      </c>
      <c r="L3662" s="127">
        <v>3414.81</v>
      </c>
      <c r="M3662" s="127">
        <v>5485.9</v>
      </c>
    </row>
    <row r="3663" spans="1:13">
      <c r="A3663" s="124">
        <v>2025</v>
      </c>
      <c r="B3663" s="124">
        <v>6</v>
      </c>
      <c r="C3663" s="126">
        <v>45838</v>
      </c>
      <c r="D3663" s="124">
        <v>53077002001</v>
      </c>
      <c r="E3663" s="124" t="s">
        <v>72</v>
      </c>
      <c r="F3663" s="6">
        <v>1</v>
      </c>
      <c r="G3663" s="6">
        <v>1</v>
      </c>
      <c r="H3663" s="6">
        <v>0</v>
      </c>
      <c r="I3663" s="6">
        <v>0</v>
      </c>
      <c r="J3663" s="127">
        <v>52.63</v>
      </c>
      <c r="K3663" s="127">
        <v>52.63</v>
      </c>
      <c r="L3663" s="127">
        <v>0</v>
      </c>
      <c r="M3663" s="127">
        <v>0</v>
      </c>
    </row>
    <row r="3664" spans="1:13">
      <c r="A3664" s="124">
        <v>2025</v>
      </c>
      <c r="B3664" s="124">
        <v>6</v>
      </c>
      <c r="C3664" s="126">
        <v>45838</v>
      </c>
      <c r="D3664" s="124">
        <v>53077002001</v>
      </c>
      <c r="E3664" s="124" t="s">
        <v>70</v>
      </c>
      <c r="F3664" s="6">
        <v>139</v>
      </c>
      <c r="G3664" s="6">
        <v>39</v>
      </c>
      <c r="H3664" s="6">
        <v>37</v>
      </c>
      <c r="I3664" s="6">
        <v>63</v>
      </c>
      <c r="J3664" s="127">
        <v>19587.22</v>
      </c>
      <c r="K3664" s="127">
        <v>4168.74</v>
      </c>
      <c r="L3664" s="127">
        <v>5843.72</v>
      </c>
      <c r="M3664" s="127">
        <v>9574.76</v>
      </c>
    </row>
    <row r="3665" spans="1:13">
      <c r="A3665" s="124">
        <v>2025</v>
      </c>
      <c r="B3665" s="124">
        <v>6</v>
      </c>
      <c r="C3665" s="126">
        <v>45838</v>
      </c>
      <c r="D3665" s="124">
        <v>53077002002</v>
      </c>
      <c r="E3665" s="124" t="s">
        <v>71</v>
      </c>
      <c r="F3665" s="6">
        <v>5</v>
      </c>
      <c r="G3665" s="6">
        <v>3</v>
      </c>
      <c r="H3665" s="6">
        <v>0</v>
      </c>
      <c r="I3665" s="6">
        <v>2</v>
      </c>
      <c r="J3665" s="127">
        <v>1876.76</v>
      </c>
      <c r="K3665" s="127">
        <v>430.48</v>
      </c>
      <c r="L3665" s="127">
        <v>289.45999999999998</v>
      </c>
      <c r="M3665" s="127">
        <v>1156.82</v>
      </c>
    </row>
    <row r="3666" spans="1:13">
      <c r="A3666" s="124">
        <v>2025</v>
      </c>
      <c r="B3666" s="124">
        <v>6</v>
      </c>
      <c r="C3666" s="126">
        <v>45838</v>
      </c>
      <c r="D3666" s="124">
        <v>53077002002</v>
      </c>
      <c r="E3666" s="124" t="s">
        <v>69</v>
      </c>
      <c r="F3666" s="6">
        <v>1</v>
      </c>
      <c r="G3666" s="6">
        <v>0</v>
      </c>
      <c r="H3666" s="6">
        <v>1</v>
      </c>
      <c r="I3666" s="6">
        <v>0</v>
      </c>
      <c r="J3666" s="127">
        <v>4947.74</v>
      </c>
      <c r="K3666" s="127">
        <v>998.16</v>
      </c>
      <c r="L3666" s="127">
        <v>3949.58</v>
      </c>
      <c r="M3666" s="127">
        <v>0</v>
      </c>
    </row>
    <row r="3667" spans="1:13">
      <c r="A3667" s="124">
        <v>2025</v>
      </c>
      <c r="B3667" s="124">
        <v>6</v>
      </c>
      <c r="C3667" s="126">
        <v>45838</v>
      </c>
      <c r="D3667" s="124">
        <v>53077002002</v>
      </c>
      <c r="E3667" s="124" t="s">
        <v>70</v>
      </c>
      <c r="F3667" s="6">
        <v>160</v>
      </c>
      <c r="G3667" s="6">
        <v>42</v>
      </c>
      <c r="H3667" s="6">
        <v>41</v>
      </c>
      <c r="I3667" s="6">
        <v>77</v>
      </c>
      <c r="J3667" s="127">
        <v>26943.51</v>
      </c>
      <c r="K3667" s="127">
        <v>6255.11</v>
      </c>
      <c r="L3667" s="127">
        <v>8431.57</v>
      </c>
      <c r="M3667" s="127">
        <v>12256.83</v>
      </c>
    </row>
    <row r="3668" spans="1:13">
      <c r="A3668" s="124">
        <v>2025</v>
      </c>
      <c r="B3668" s="124">
        <v>6</v>
      </c>
      <c r="C3668" s="126">
        <v>45838</v>
      </c>
      <c r="D3668" s="124">
        <v>53077002101</v>
      </c>
      <c r="E3668" s="124" t="s">
        <v>71</v>
      </c>
      <c r="F3668" s="6">
        <v>1</v>
      </c>
      <c r="G3668" s="6">
        <v>0</v>
      </c>
      <c r="H3668" s="6">
        <v>1</v>
      </c>
      <c r="I3668" s="6">
        <v>0</v>
      </c>
      <c r="J3668" s="127">
        <v>43.1</v>
      </c>
      <c r="K3668" s="127">
        <v>21.55</v>
      </c>
      <c r="L3668" s="127">
        <v>21.55</v>
      </c>
      <c r="M3668" s="127">
        <v>0</v>
      </c>
    </row>
    <row r="3669" spans="1:13">
      <c r="A3669" s="124">
        <v>2025</v>
      </c>
      <c r="B3669" s="124">
        <v>6</v>
      </c>
      <c r="C3669" s="126">
        <v>45838</v>
      </c>
      <c r="D3669" s="124">
        <v>53077002101</v>
      </c>
      <c r="E3669" s="124" t="s">
        <v>70</v>
      </c>
      <c r="F3669" s="6">
        <v>8</v>
      </c>
      <c r="G3669" s="6">
        <v>6</v>
      </c>
      <c r="H3669" s="6">
        <v>0</v>
      </c>
      <c r="I3669" s="6">
        <v>2</v>
      </c>
      <c r="J3669" s="127">
        <v>453.87</v>
      </c>
      <c r="K3669" s="127">
        <v>311.52999999999997</v>
      </c>
      <c r="L3669" s="127">
        <v>116.95</v>
      </c>
      <c r="M3669" s="127">
        <v>25.39</v>
      </c>
    </row>
    <row r="3670" spans="1:13">
      <c r="A3670" s="124">
        <v>2025</v>
      </c>
      <c r="B3670" s="124">
        <v>6</v>
      </c>
      <c r="C3670" s="126">
        <v>45838</v>
      </c>
      <c r="D3670" s="124">
        <v>53077002102</v>
      </c>
      <c r="E3670" s="124" t="s">
        <v>71</v>
      </c>
      <c r="F3670" s="6">
        <v>5</v>
      </c>
      <c r="G3670" s="6">
        <v>3</v>
      </c>
      <c r="H3670" s="6">
        <v>0</v>
      </c>
      <c r="I3670" s="6">
        <v>2</v>
      </c>
      <c r="J3670" s="127">
        <v>1953.93</v>
      </c>
      <c r="K3670" s="127">
        <v>1056.18</v>
      </c>
      <c r="L3670" s="127">
        <v>342.16</v>
      </c>
      <c r="M3670" s="127">
        <v>555.59</v>
      </c>
    </row>
    <row r="3671" spans="1:13">
      <c r="A3671" s="124">
        <v>2025</v>
      </c>
      <c r="B3671" s="124">
        <v>6</v>
      </c>
      <c r="C3671" s="126">
        <v>45838</v>
      </c>
      <c r="D3671" s="124">
        <v>53077002102</v>
      </c>
      <c r="E3671" s="124" t="s">
        <v>72</v>
      </c>
      <c r="F3671" s="6">
        <v>5</v>
      </c>
      <c r="G3671" s="6">
        <v>5</v>
      </c>
      <c r="H3671" s="6">
        <v>0</v>
      </c>
      <c r="I3671" s="6">
        <v>0</v>
      </c>
      <c r="J3671" s="127">
        <v>277.29000000000002</v>
      </c>
      <c r="K3671" s="127">
        <v>277.29000000000002</v>
      </c>
      <c r="L3671" s="127">
        <v>0</v>
      </c>
      <c r="M3671" s="127">
        <v>0</v>
      </c>
    </row>
    <row r="3672" spans="1:13">
      <c r="A3672" s="124">
        <v>2025</v>
      </c>
      <c r="B3672" s="124">
        <v>6</v>
      </c>
      <c r="C3672" s="126">
        <v>45838</v>
      </c>
      <c r="D3672" s="124">
        <v>53077002102</v>
      </c>
      <c r="E3672" s="124" t="s">
        <v>73</v>
      </c>
      <c r="F3672" s="6">
        <v>1</v>
      </c>
      <c r="G3672" s="6">
        <v>1</v>
      </c>
      <c r="H3672" s="6">
        <v>0</v>
      </c>
      <c r="I3672" s="6">
        <v>0</v>
      </c>
      <c r="J3672" s="127">
        <v>1488.05</v>
      </c>
      <c r="K3672" s="127">
        <v>1488.05</v>
      </c>
      <c r="L3672" s="127">
        <v>0</v>
      </c>
      <c r="M3672" s="127">
        <v>0</v>
      </c>
    </row>
    <row r="3673" spans="1:13">
      <c r="A3673" s="124">
        <v>2025</v>
      </c>
      <c r="B3673" s="124">
        <v>6</v>
      </c>
      <c r="C3673" s="126">
        <v>45838</v>
      </c>
      <c r="D3673" s="124">
        <v>53077002102</v>
      </c>
      <c r="E3673" s="124" t="s">
        <v>70</v>
      </c>
      <c r="F3673" s="6">
        <v>60</v>
      </c>
      <c r="G3673" s="6">
        <v>15</v>
      </c>
      <c r="H3673" s="6">
        <v>9</v>
      </c>
      <c r="I3673" s="6">
        <v>36</v>
      </c>
      <c r="J3673" s="127">
        <v>9438.93</v>
      </c>
      <c r="K3673" s="127">
        <v>1548.72</v>
      </c>
      <c r="L3673" s="127">
        <v>2653.34</v>
      </c>
      <c r="M3673" s="127">
        <v>5236.87</v>
      </c>
    </row>
    <row r="3674" spans="1:13">
      <c r="A3674" s="124">
        <v>2025</v>
      </c>
      <c r="B3674" s="124">
        <v>6</v>
      </c>
      <c r="C3674" s="126">
        <v>45838</v>
      </c>
      <c r="D3674" s="124">
        <v>53077002200</v>
      </c>
      <c r="E3674" s="124" t="s">
        <v>71</v>
      </c>
      <c r="F3674" s="6">
        <v>6</v>
      </c>
      <c r="G3674" s="6">
        <v>5</v>
      </c>
      <c r="H3674" s="6">
        <v>0</v>
      </c>
      <c r="I3674" s="6">
        <v>1</v>
      </c>
      <c r="J3674" s="127">
        <v>312.68</v>
      </c>
      <c r="K3674" s="127">
        <v>261.94</v>
      </c>
      <c r="L3674" s="127">
        <v>26.14</v>
      </c>
      <c r="M3674" s="127">
        <v>24.6</v>
      </c>
    </row>
    <row r="3675" spans="1:13">
      <c r="A3675" s="124">
        <v>2025</v>
      </c>
      <c r="B3675" s="124">
        <v>6</v>
      </c>
      <c r="C3675" s="126">
        <v>45838</v>
      </c>
      <c r="D3675" s="124">
        <v>53077002200</v>
      </c>
      <c r="E3675" s="124" t="s">
        <v>72</v>
      </c>
      <c r="F3675" s="6">
        <v>2</v>
      </c>
      <c r="G3675" s="6">
        <v>2</v>
      </c>
      <c r="H3675" s="6">
        <v>0</v>
      </c>
      <c r="I3675" s="6">
        <v>0</v>
      </c>
      <c r="J3675" s="127">
        <v>51.2</v>
      </c>
      <c r="K3675" s="127">
        <v>51.2</v>
      </c>
      <c r="L3675" s="127">
        <v>0</v>
      </c>
      <c r="M3675" s="127">
        <v>0</v>
      </c>
    </row>
    <row r="3676" spans="1:13">
      <c r="A3676" s="124">
        <v>2025</v>
      </c>
      <c r="B3676" s="124">
        <v>6</v>
      </c>
      <c r="C3676" s="126">
        <v>45838</v>
      </c>
      <c r="D3676" s="124">
        <v>53077002200</v>
      </c>
      <c r="E3676" s="124" t="s">
        <v>70</v>
      </c>
      <c r="F3676" s="6">
        <v>69</v>
      </c>
      <c r="G3676" s="6">
        <v>24</v>
      </c>
      <c r="H3676" s="6">
        <v>13</v>
      </c>
      <c r="I3676" s="6">
        <v>32</v>
      </c>
      <c r="J3676" s="127">
        <v>11194.15</v>
      </c>
      <c r="K3676" s="127">
        <v>2234.2199999999998</v>
      </c>
      <c r="L3676" s="127">
        <v>2741.7</v>
      </c>
      <c r="M3676" s="127">
        <v>6218.23</v>
      </c>
    </row>
    <row r="3677" spans="1:13">
      <c r="A3677" s="124">
        <v>2025</v>
      </c>
      <c r="B3677" s="124">
        <v>6</v>
      </c>
      <c r="C3677" s="126">
        <v>45838</v>
      </c>
      <c r="D3677" s="124">
        <v>53077002802</v>
      </c>
      <c r="E3677" s="124" t="s">
        <v>70</v>
      </c>
      <c r="F3677" s="6">
        <v>96</v>
      </c>
      <c r="G3677" s="6">
        <v>37</v>
      </c>
      <c r="H3677" s="6">
        <v>22</v>
      </c>
      <c r="I3677" s="6">
        <v>37</v>
      </c>
      <c r="J3677" s="127">
        <v>14047.21</v>
      </c>
      <c r="K3677" s="127">
        <v>4703.5600000000004</v>
      </c>
      <c r="L3677" s="127">
        <v>4892.0200000000004</v>
      </c>
      <c r="M3677" s="127">
        <v>4451.63</v>
      </c>
    </row>
    <row r="3678" spans="1:13">
      <c r="A3678" s="124">
        <v>2025</v>
      </c>
      <c r="B3678" s="124">
        <v>6</v>
      </c>
      <c r="C3678" s="126">
        <v>45838</v>
      </c>
      <c r="D3678" s="124">
        <v>53077002900</v>
      </c>
      <c r="E3678" s="124" t="s">
        <v>70</v>
      </c>
      <c r="F3678" s="6">
        <v>2</v>
      </c>
      <c r="G3678" s="6">
        <v>1</v>
      </c>
      <c r="H3678" s="6">
        <v>1</v>
      </c>
      <c r="I3678" s="6">
        <v>0</v>
      </c>
      <c r="J3678" s="127">
        <v>498.85</v>
      </c>
      <c r="K3678" s="127">
        <v>442.27</v>
      </c>
      <c r="L3678" s="127">
        <v>56.58</v>
      </c>
      <c r="M3678" s="127">
        <v>0</v>
      </c>
    </row>
    <row r="3679" spans="1:13">
      <c r="A3679" s="124">
        <v>2025</v>
      </c>
      <c r="B3679" s="124">
        <v>6</v>
      </c>
      <c r="C3679" s="126">
        <v>45838</v>
      </c>
      <c r="D3679" s="124">
        <v>53077003100</v>
      </c>
      <c r="E3679" s="124" t="s">
        <v>70</v>
      </c>
      <c r="F3679" s="6">
        <v>20</v>
      </c>
      <c r="G3679" s="6">
        <v>8</v>
      </c>
      <c r="H3679" s="6">
        <v>5</v>
      </c>
      <c r="I3679" s="6">
        <v>7</v>
      </c>
      <c r="J3679" s="127">
        <v>2662.35</v>
      </c>
      <c r="K3679" s="127">
        <v>799.4</v>
      </c>
      <c r="L3679" s="127">
        <v>767.76</v>
      </c>
      <c r="M3679" s="127">
        <v>1095.19</v>
      </c>
    </row>
    <row r="3680" spans="1:13">
      <c r="A3680" s="124">
        <v>2025</v>
      </c>
      <c r="B3680" s="124">
        <v>6</v>
      </c>
      <c r="C3680" s="126">
        <v>45838</v>
      </c>
      <c r="D3680" s="124">
        <v>53077003200</v>
      </c>
      <c r="E3680" s="124" t="s">
        <v>71</v>
      </c>
      <c r="F3680" s="6">
        <v>11</v>
      </c>
      <c r="G3680" s="6">
        <v>6</v>
      </c>
      <c r="H3680" s="6">
        <v>1</v>
      </c>
      <c r="I3680" s="6">
        <v>4</v>
      </c>
      <c r="J3680" s="127">
        <v>7983.31</v>
      </c>
      <c r="K3680" s="127">
        <v>1884.28</v>
      </c>
      <c r="L3680" s="127">
        <v>1584.86</v>
      </c>
      <c r="M3680" s="127">
        <v>4514.17</v>
      </c>
    </row>
    <row r="3681" spans="1:13">
      <c r="A3681" s="124">
        <v>2025</v>
      </c>
      <c r="B3681" s="124">
        <v>6</v>
      </c>
      <c r="C3681" s="126">
        <v>45838</v>
      </c>
      <c r="D3681" s="124">
        <v>53077003200</v>
      </c>
      <c r="E3681" s="124" t="s">
        <v>70</v>
      </c>
      <c r="F3681" s="6">
        <v>149</v>
      </c>
      <c r="G3681" s="6">
        <v>56</v>
      </c>
      <c r="H3681" s="6">
        <v>34</v>
      </c>
      <c r="I3681" s="6">
        <v>59</v>
      </c>
      <c r="J3681" s="127">
        <v>29069.74</v>
      </c>
      <c r="K3681" s="127">
        <v>8789.5</v>
      </c>
      <c r="L3681" s="127">
        <v>6516.13</v>
      </c>
      <c r="M3681" s="127">
        <v>13764.11</v>
      </c>
    </row>
    <row r="3682" spans="1:13">
      <c r="A3682" s="124">
        <v>2025</v>
      </c>
      <c r="B3682" s="124">
        <v>6</v>
      </c>
      <c r="C3682" s="126">
        <v>45838</v>
      </c>
      <c r="D3682" s="124">
        <v>53077003400</v>
      </c>
      <c r="E3682" s="124" t="s">
        <v>70</v>
      </c>
      <c r="F3682" s="6">
        <v>10</v>
      </c>
      <c r="G3682" s="6">
        <v>6</v>
      </c>
      <c r="H3682" s="6">
        <v>2</v>
      </c>
      <c r="I3682" s="6">
        <v>2</v>
      </c>
      <c r="J3682" s="127">
        <v>965.79</v>
      </c>
      <c r="K3682" s="127">
        <v>490.99</v>
      </c>
      <c r="L3682" s="127">
        <v>425.53</v>
      </c>
      <c r="M3682" s="127">
        <v>49.27</v>
      </c>
    </row>
    <row r="3683" spans="1:13">
      <c r="A3683" s="124">
        <v>2025</v>
      </c>
      <c r="B3683" s="124">
        <v>6</v>
      </c>
      <c r="C3683" s="126">
        <v>45838</v>
      </c>
      <c r="D3683" s="124">
        <v>53077940002</v>
      </c>
      <c r="E3683" s="124" t="s">
        <v>71</v>
      </c>
      <c r="F3683" s="6">
        <v>4</v>
      </c>
      <c r="G3683" s="6">
        <v>4</v>
      </c>
      <c r="H3683" s="6">
        <v>0</v>
      </c>
      <c r="I3683" s="6">
        <v>0</v>
      </c>
      <c r="J3683" s="127">
        <v>397.78</v>
      </c>
      <c r="K3683" s="127">
        <v>397.78</v>
      </c>
      <c r="L3683" s="127">
        <v>0</v>
      </c>
      <c r="M3683" s="127">
        <v>0</v>
      </c>
    </row>
    <row r="3684" spans="1:13">
      <c r="A3684" s="124">
        <v>2025</v>
      </c>
      <c r="B3684" s="124">
        <v>6</v>
      </c>
      <c r="C3684" s="126">
        <v>45838</v>
      </c>
      <c r="D3684" s="124">
        <v>53077940002</v>
      </c>
      <c r="E3684" s="124" t="s">
        <v>72</v>
      </c>
      <c r="F3684" s="6">
        <v>1</v>
      </c>
      <c r="G3684" s="6">
        <v>1</v>
      </c>
      <c r="H3684" s="6">
        <v>0</v>
      </c>
      <c r="I3684" s="6">
        <v>0</v>
      </c>
      <c r="J3684" s="127">
        <v>38.520000000000003</v>
      </c>
      <c r="K3684" s="127">
        <v>38.520000000000003</v>
      </c>
      <c r="L3684" s="127">
        <v>0</v>
      </c>
      <c r="M3684" s="127">
        <v>0</v>
      </c>
    </row>
    <row r="3685" spans="1:13">
      <c r="A3685" s="124">
        <v>2025</v>
      </c>
      <c r="B3685" s="124">
        <v>6</v>
      </c>
      <c r="C3685" s="126">
        <v>45838</v>
      </c>
      <c r="D3685" s="124">
        <v>53077940002</v>
      </c>
      <c r="E3685" s="124" t="s">
        <v>73</v>
      </c>
      <c r="F3685" s="6">
        <v>1</v>
      </c>
      <c r="G3685" s="6">
        <v>0</v>
      </c>
      <c r="H3685" s="6">
        <v>0</v>
      </c>
      <c r="I3685" s="6">
        <v>1</v>
      </c>
      <c r="J3685" s="127">
        <v>23011.78</v>
      </c>
      <c r="K3685" s="127">
        <v>533.78</v>
      </c>
      <c r="L3685" s="127">
        <v>694.72</v>
      </c>
      <c r="M3685" s="127">
        <v>21783.279999999999</v>
      </c>
    </row>
    <row r="3686" spans="1:13">
      <c r="A3686" s="124">
        <v>2025</v>
      </c>
      <c r="B3686" s="124">
        <v>6</v>
      </c>
      <c r="C3686" s="126">
        <v>45838</v>
      </c>
      <c r="D3686" s="124">
        <v>53077940002</v>
      </c>
      <c r="E3686" s="124" t="s">
        <v>70</v>
      </c>
      <c r="F3686" s="6">
        <v>11</v>
      </c>
      <c r="G3686" s="6">
        <v>5</v>
      </c>
      <c r="H3686" s="6">
        <v>2</v>
      </c>
      <c r="I3686" s="6">
        <v>4</v>
      </c>
      <c r="J3686" s="127">
        <v>1726.87</v>
      </c>
      <c r="K3686" s="127">
        <v>390.61</v>
      </c>
      <c r="L3686" s="127">
        <v>443.47</v>
      </c>
      <c r="M3686" s="127">
        <v>892.79</v>
      </c>
    </row>
    <row r="3687" spans="1:13">
      <c r="A3687" s="124">
        <v>2025</v>
      </c>
      <c r="B3687" s="124">
        <v>6</v>
      </c>
      <c r="C3687" s="126">
        <v>45838</v>
      </c>
      <c r="D3687" s="124">
        <v>53077940004</v>
      </c>
      <c r="E3687" s="124" t="s">
        <v>71</v>
      </c>
      <c r="F3687" s="6">
        <v>16</v>
      </c>
      <c r="G3687" s="6">
        <v>10</v>
      </c>
      <c r="H3687" s="6">
        <v>3</v>
      </c>
      <c r="I3687" s="6">
        <v>3</v>
      </c>
      <c r="J3687" s="127">
        <v>16175.17</v>
      </c>
      <c r="K3687" s="127">
        <v>14098.3</v>
      </c>
      <c r="L3687" s="127">
        <v>615.44000000000005</v>
      </c>
      <c r="M3687" s="127">
        <v>1461.43</v>
      </c>
    </row>
    <row r="3688" spans="1:13">
      <c r="A3688" s="124">
        <v>2025</v>
      </c>
      <c r="B3688" s="124">
        <v>6</v>
      </c>
      <c r="C3688" s="126">
        <v>45838</v>
      </c>
      <c r="D3688" s="124">
        <v>53077940004</v>
      </c>
      <c r="E3688" s="124" t="s">
        <v>72</v>
      </c>
      <c r="F3688" s="6">
        <v>6</v>
      </c>
      <c r="G3688" s="6">
        <v>5</v>
      </c>
      <c r="H3688" s="6">
        <v>1</v>
      </c>
      <c r="I3688" s="6">
        <v>0</v>
      </c>
      <c r="J3688" s="127">
        <v>296.75</v>
      </c>
      <c r="K3688" s="127">
        <v>208.68</v>
      </c>
      <c r="L3688" s="127">
        <v>88.07</v>
      </c>
      <c r="M3688" s="127">
        <v>0</v>
      </c>
    </row>
    <row r="3689" spans="1:13">
      <c r="A3689" s="124">
        <v>2025</v>
      </c>
      <c r="B3689" s="124">
        <v>6</v>
      </c>
      <c r="C3689" s="126">
        <v>45838</v>
      </c>
      <c r="D3689" s="124">
        <v>53077940004</v>
      </c>
      <c r="E3689" s="124" t="s">
        <v>70</v>
      </c>
      <c r="F3689" s="6">
        <v>65</v>
      </c>
      <c r="G3689" s="6">
        <v>25</v>
      </c>
      <c r="H3689" s="6">
        <v>15</v>
      </c>
      <c r="I3689" s="6">
        <v>25</v>
      </c>
      <c r="J3689" s="127">
        <v>7358.94</v>
      </c>
      <c r="K3689" s="127">
        <v>1594.44</v>
      </c>
      <c r="L3689" s="127">
        <v>2008.24</v>
      </c>
      <c r="M3689" s="127">
        <v>3756.26</v>
      </c>
    </row>
    <row r="3690" spans="1:13">
      <c r="A3690" s="124">
        <v>2025</v>
      </c>
      <c r="B3690" s="124">
        <v>6</v>
      </c>
      <c r="C3690" s="126">
        <v>45838</v>
      </c>
      <c r="D3690" s="124">
        <v>53077940005</v>
      </c>
      <c r="E3690" s="124" t="s">
        <v>71</v>
      </c>
      <c r="F3690" s="6">
        <v>22</v>
      </c>
      <c r="G3690" s="6">
        <v>10</v>
      </c>
      <c r="H3690" s="6">
        <v>4</v>
      </c>
      <c r="I3690" s="6">
        <v>8</v>
      </c>
      <c r="J3690" s="127">
        <v>5919.35</v>
      </c>
      <c r="K3690" s="127">
        <v>2328.04</v>
      </c>
      <c r="L3690" s="127">
        <v>1413.84</v>
      </c>
      <c r="M3690" s="127">
        <v>2177.4699999999998</v>
      </c>
    </row>
    <row r="3691" spans="1:13">
      <c r="A3691" s="124">
        <v>2025</v>
      </c>
      <c r="B3691" s="124">
        <v>6</v>
      </c>
      <c r="C3691" s="126">
        <v>45838</v>
      </c>
      <c r="D3691" s="124">
        <v>53077940005</v>
      </c>
      <c r="E3691" s="124" t="s">
        <v>73</v>
      </c>
      <c r="F3691" s="6">
        <v>1</v>
      </c>
      <c r="G3691" s="6">
        <v>0</v>
      </c>
      <c r="H3691" s="6">
        <v>0</v>
      </c>
      <c r="I3691" s="6">
        <v>1</v>
      </c>
      <c r="J3691" s="127">
        <v>19060.16</v>
      </c>
      <c r="K3691" s="127">
        <v>3198.77</v>
      </c>
      <c r="L3691" s="127">
        <v>9727.41</v>
      </c>
      <c r="M3691" s="127">
        <v>6133.98</v>
      </c>
    </row>
    <row r="3692" spans="1:13">
      <c r="A3692" s="124">
        <v>2025</v>
      </c>
      <c r="B3692" s="124">
        <v>6</v>
      </c>
      <c r="C3692" s="126">
        <v>45838</v>
      </c>
      <c r="D3692" s="124">
        <v>53077940005</v>
      </c>
      <c r="E3692" s="124" t="s">
        <v>70</v>
      </c>
      <c r="F3692" s="6">
        <v>104</v>
      </c>
      <c r="G3692" s="6">
        <v>34</v>
      </c>
      <c r="H3692" s="6">
        <v>26</v>
      </c>
      <c r="I3692" s="6">
        <v>44</v>
      </c>
      <c r="J3692" s="127">
        <v>15969.89</v>
      </c>
      <c r="K3692" s="127">
        <v>2954.57</v>
      </c>
      <c r="L3692" s="127">
        <v>4522.09</v>
      </c>
      <c r="M3692" s="127">
        <v>8493.23</v>
      </c>
    </row>
    <row r="3693" spans="1:13">
      <c r="A3693" s="124">
        <v>2025</v>
      </c>
      <c r="B3693" s="124">
        <v>6</v>
      </c>
      <c r="C3693" s="126">
        <v>45838</v>
      </c>
      <c r="D3693" s="124">
        <v>53077940006</v>
      </c>
      <c r="E3693" s="124" t="s">
        <v>71</v>
      </c>
      <c r="F3693" s="6">
        <v>4</v>
      </c>
      <c r="G3693" s="6">
        <v>1</v>
      </c>
      <c r="H3693" s="6">
        <v>3</v>
      </c>
      <c r="I3693" s="6">
        <v>0</v>
      </c>
      <c r="J3693" s="127">
        <v>1272.6600000000001</v>
      </c>
      <c r="K3693" s="127">
        <v>253.85</v>
      </c>
      <c r="L3693" s="127">
        <v>1018.81</v>
      </c>
      <c r="M3693" s="127">
        <v>0</v>
      </c>
    </row>
    <row r="3694" spans="1:13">
      <c r="A3694" s="124">
        <v>2025</v>
      </c>
      <c r="B3694" s="124">
        <v>6</v>
      </c>
      <c r="C3694" s="126">
        <v>45838</v>
      </c>
      <c r="D3694" s="124">
        <v>53077940006</v>
      </c>
      <c r="E3694" s="124" t="s">
        <v>70</v>
      </c>
      <c r="F3694" s="6">
        <v>76</v>
      </c>
      <c r="G3694" s="6">
        <v>29</v>
      </c>
      <c r="H3694" s="6">
        <v>12</v>
      </c>
      <c r="I3694" s="6">
        <v>35</v>
      </c>
      <c r="J3694" s="127">
        <v>7044.58</v>
      </c>
      <c r="K3694" s="127">
        <v>1968.95</v>
      </c>
      <c r="L3694" s="127">
        <v>2295.65</v>
      </c>
      <c r="M3694" s="127">
        <v>2779.98</v>
      </c>
    </row>
    <row r="3695" spans="1:13">
      <c r="A3695" s="124">
        <v>2025</v>
      </c>
      <c r="B3695" s="124">
        <v>5</v>
      </c>
      <c r="C3695" s="126">
        <v>45808</v>
      </c>
      <c r="D3695" s="124">
        <v>53001950300</v>
      </c>
      <c r="E3695" s="124" t="s">
        <v>70</v>
      </c>
      <c r="F3695" s="6">
        <v>13</v>
      </c>
      <c r="G3695" s="6">
        <v>2</v>
      </c>
      <c r="H3695" s="6">
        <v>5</v>
      </c>
      <c r="I3695" s="6">
        <v>6</v>
      </c>
      <c r="J3695" s="127">
        <v>1456.27</v>
      </c>
      <c r="K3695" s="127">
        <v>515.29</v>
      </c>
      <c r="L3695" s="127">
        <v>422.04</v>
      </c>
      <c r="M3695" s="127">
        <v>518.94000000000005</v>
      </c>
    </row>
    <row r="3696" spans="1:13">
      <c r="A3696" s="124">
        <v>2025</v>
      </c>
      <c r="B3696" s="124">
        <v>5</v>
      </c>
      <c r="C3696" s="126">
        <v>45808</v>
      </c>
      <c r="D3696" s="124">
        <v>53001950400</v>
      </c>
      <c r="E3696" s="124" t="s">
        <v>71</v>
      </c>
      <c r="F3696" s="6">
        <v>9</v>
      </c>
      <c r="G3696" s="6">
        <v>5</v>
      </c>
      <c r="H3696" s="6">
        <v>1</v>
      </c>
      <c r="I3696" s="6">
        <v>3</v>
      </c>
      <c r="J3696" s="127">
        <v>7958.25</v>
      </c>
      <c r="K3696" s="127">
        <v>3243.58</v>
      </c>
      <c r="L3696" s="127">
        <v>2595.9899999999998</v>
      </c>
      <c r="M3696" s="127">
        <v>2118.6799999999998</v>
      </c>
    </row>
    <row r="3697" spans="1:13">
      <c r="A3697" s="124">
        <v>2025</v>
      </c>
      <c r="B3697" s="124">
        <v>5</v>
      </c>
      <c r="C3697" s="126">
        <v>45808</v>
      </c>
      <c r="D3697" s="124">
        <v>53001950400</v>
      </c>
      <c r="E3697" s="124" t="s">
        <v>70</v>
      </c>
      <c r="F3697" s="6">
        <v>63</v>
      </c>
      <c r="G3697" s="6">
        <v>21</v>
      </c>
      <c r="H3697" s="6">
        <v>14</v>
      </c>
      <c r="I3697" s="6">
        <v>28</v>
      </c>
      <c r="J3697" s="127">
        <v>10820.18</v>
      </c>
      <c r="K3697" s="127">
        <v>4197.25</v>
      </c>
      <c r="L3697" s="127">
        <v>3476.12</v>
      </c>
      <c r="M3697" s="127">
        <v>3146.81</v>
      </c>
    </row>
    <row r="3698" spans="1:13">
      <c r="A3698" s="124">
        <v>2025</v>
      </c>
      <c r="B3698" s="124">
        <v>5</v>
      </c>
      <c r="C3698" s="126">
        <v>45808</v>
      </c>
      <c r="D3698" s="124">
        <v>53001950500</v>
      </c>
      <c r="E3698" s="124" t="s">
        <v>71</v>
      </c>
      <c r="F3698" s="6">
        <v>5</v>
      </c>
      <c r="G3698" s="6">
        <v>2</v>
      </c>
      <c r="H3698" s="6">
        <v>1</v>
      </c>
      <c r="I3698" s="6">
        <v>2</v>
      </c>
      <c r="J3698" s="127">
        <v>2288.71</v>
      </c>
      <c r="K3698" s="127">
        <v>441.84</v>
      </c>
      <c r="L3698" s="127">
        <v>674.47</v>
      </c>
      <c r="M3698" s="127">
        <v>1172.4000000000001</v>
      </c>
    </row>
    <row r="3699" spans="1:13">
      <c r="A3699" s="124">
        <v>2025</v>
      </c>
      <c r="B3699" s="124">
        <v>5</v>
      </c>
      <c r="C3699" s="126">
        <v>45808</v>
      </c>
      <c r="D3699" s="124">
        <v>53001950500</v>
      </c>
      <c r="E3699" s="124" t="s">
        <v>70</v>
      </c>
      <c r="F3699" s="6">
        <v>117</v>
      </c>
      <c r="G3699" s="6">
        <v>45</v>
      </c>
      <c r="H3699" s="6">
        <v>42</v>
      </c>
      <c r="I3699" s="6">
        <v>30</v>
      </c>
      <c r="J3699" s="127">
        <v>23503.360000000001</v>
      </c>
      <c r="K3699" s="127">
        <v>8354.15</v>
      </c>
      <c r="L3699" s="127">
        <v>7810.17</v>
      </c>
      <c r="M3699" s="127">
        <v>7339.04</v>
      </c>
    </row>
    <row r="3700" spans="1:13">
      <c r="A3700" s="124">
        <v>2025</v>
      </c>
      <c r="B3700" s="124">
        <v>5</v>
      </c>
      <c r="C3700" s="126">
        <v>45808</v>
      </c>
      <c r="D3700" s="124">
        <v>53005010100</v>
      </c>
      <c r="E3700" s="124" t="s">
        <v>71</v>
      </c>
      <c r="F3700" s="6">
        <v>3</v>
      </c>
      <c r="G3700" s="6">
        <v>2</v>
      </c>
      <c r="H3700" s="6">
        <v>1</v>
      </c>
      <c r="I3700" s="6">
        <v>0</v>
      </c>
      <c r="J3700" s="127">
        <v>124.92</v>
      </c>
      <c r="K3700" s="127">
        <v>93.77</v>
      </c>
      <c r="L3700" s="127">
        <v>31.15</v>
      </c>
      <c r="M3700" s="127">
        <v>0</v>
      </c>
    </row>
    <row r="3701" spans="1:13">
      <c r="A3701" s="124">
        <v>2025</v>
      </c>
      <c r="B3701" s="124">
        <v>5</v>
      </c>
      <c r="C3701" s="126">
        <v>45808</v>
      </c>
      <c r="D3701" s="124">
        <v>53005010100</v>
      </c>
      <c r="E3701" s="124" t="s">
        <v>70</v>
      </c>
      <c r="F3701" s="6">
        <v>19</v>
      </c>
      <c r="G3701" s="6">
        <v>11</v>
      </c>
      <c r="H3701" s="6">
        <v>4</v>
      </c>
      <c r="I3701" s="6">
        <v>4</v>
      </c>
      <c r="J3701" s="127">
        <v>3289.94</v>
      </c>
      <c r="K3701" s="127">
        <v>1103.74</v>
      </c>
      <c r="L3701" s="127">
        <v>743.14</v>
      </c>
      <c r="M3701" s="127">
        <v>1443.06</v>
      </c>
    </row>
    <row r="3702" spans="1:13">
      <c r="A3702" s="124">
        <v>2025</v>
      </c>
      <c r="B3702" s="124">
        <v>5</v>
      </c>
      <c r="C3702" s="126">
        <v>45808</v>
      </c>
      <c r="D3702" s="124">
        <v>53005010201</v>
      </c>
      <c r="E3702" s="124" t="s">
        <v>71</v>
      </c>
      <c r="F3702" s="6">
        <v>4</v>
      </c>
      <c r="G3702" s="6">
        <v>3</v>
      </c>
      <c r="H3702" s="6">
        <v>1</v>
      </c>
      <c r="I3702" s="6">
        <v>0</v>
      </c>
      <c r="J3702" s="127">
        <v>3136.51</v>
      </c>
      <c r="K3702" s="127">
        <v>3118.61</v>
      </c>
      <c r="L3702" s="127">
        <v>17.899999999999999</v>
      </c>
      <c r="M3702" s="127">
        <v>0</v>
      </c>
    </row>
    <row r="3703" spans="1:13">
      <c r="A3703" s="124">
        <v>2025</v>
      </c>
      <c r="B3703" s="124">
        <v>5</v>
      </c>
      <c r="C3703" s="126">
        <v>45808</v>
      </c>
      <c r="D3703" s="124">
        <v>53005010201</v>
      </c>
      <c r="E3703" s="124" t="s">
        <v>72</v>
      </c>
      <c r="F3703" s="6">
        <v>1</v>
      </c>
      <c r="G3703" s="6">
        <v>1</v>
      </c>
      <c r="H3703" s="6">
        <v>0</v>
      </c>
      <c r="I3703" s="6">
        <v>0</v>
      </c>
      <c r="J3703" s="127">
        <v>342.01</v>
      </c>
      <c r="K3703" s="127">
        <v>342.01</v>
      </c>
      <c r="L3703" s="127">
        <v>0</v>
      </c>
      <c r="M3703" s="127">
        <v>0</v>
      </c>
    </row>
    <row r="3704" spans="1:13">
      <c r="A3704" s="124">
        <v>2025</v>
      </c>
      <c r="B3704" s="124">
        <v>5</v>
      </c>
      <c r="C3704" s="126">
        <v>45808</v>
      </c>
      <c r="D3704" s="124">
        <v>53005010201</v>
      </c>
      <c r="E3704" s="124" t="s">
        <v>73</v>
      </c>
      <c r="F3704" s="6">
        <v>2</v>
      </c>
      <c r="G3704" s="6">
        <v>2</v>
      </c>
      <c r="H3704" s="6">
        <v>0</v>
      </c>
      <c r="I3704" s="6">
        <v>0</v>
      </c>
      <c r="J3704" s="127">
        <v>24980.1</v>
      </c>
      <c r="K3704" s="127">
        <v>24980.1</v>
      </c>
      <c r="L3704" s="127">
        <v>0</v>
      </c>
      <c r="M3704" s="127">
        <v>0</v>
      </c>
    </row>
    <row r="3705" spans="1:13">
      <c r="A3705" s="124">
        <v>2025</v>
      </c>
      <c r="B3705" s="124">
        <v>5</v>
      </c>
      <c r="C3705" s="126">
        <v>45808</v>
      </c>
      <c r="D3705" s="124">
        <v>53005010201</v>
      </c>
      <c r="E3705" s="124" t="s">
        <v>70</v>
      </c>
      <c r="F3705" s="6">
        <v>53</v>
      </c>
      <c r="G3705" s="6">
        <v>23</v>
      </c>
      <c r="H3705" s="6">
        <v>12</v>
      </c>
      <c r="I3705" s="6">
        <v>18</v>
      </c>
      <c r="J3705" s="127">
        <v>11658.34</v>
      </c>
      <c r="K3705" s="127">
        <v>4168.68</v>
      </c>
      <c r="L3705" s="127">
        <v>3468.98</v>
      </c>
      <c r="M3705" s="127">
        <v>4020.68</v>
      </c>
    </row>
    <row r="3706" spans="1:13">
      <c r="A3706" s="124">
        <v>2025</v>
      </c>
      <c r="B3706" s="124">
        <v>5</v>
      </c>
      <c r="C3706" s="126">
        <v>45808</v>
      </c>
      <c r="D3706" s="124">
        <v>53005010202</v>
      </c>
      <c r="E3706" s="124" t="s">
        <v>70</v>
      </c>
      <c r="F3706" s="6">
        <v>20</v>
      </c>
      <c r="G3706" s="6">
        <v>9</v>
      </c>
      <c r="H3706" s="6">
        <v>3</v>
      </c>
      <c r="I3706" s="6">
        <v>8</v>
      </c>
      <c r="J3706" s="127">
        <v>3070.51</v>
      </c>
      <c r="K3706" s="127">
        <v>1264.1099999999999</v>
      </c>
      <c r="L3706" s="127">
        <v>953.61</v>
      </c>
      <c r="M3706" s="127">
        <v>852.79</v>
      </c>
    </row>
    <row r="3707" spans="1:13">
      <c r="A3707" s="124">
        <v>2025</v>
      </c>
      <c r="B3707" s="124">
        <v>5</v>
      </c>
      <c r="C3707" s="126">
        <v>45808</v>
      </c>
      <c r="D3707" s="124">
        <v>53005010300</v>
      </c>
      <c r="E3707" s="124" t="s">
        <v>71</v>
      </c>
      <c r="F3707" s="6">
        <v>2</v>
      </c>
      <c r="G3707" s="6">
        <v>1</v>
      </c>
      <c r="H3707" s="6">
        <v>0</v>
      </c>
      <c r="I3707" s="6">
        <v>1</v>
      </c>
      <c r="J3707" s="127">
        <v>126.61</v>
      </c>
      <c r="K3707" s="127">
        <v>80.489999999999995</v>
      </c>
      <c r="L3707" s="127">
        <v>17.899999999999999</v>
      </c>
      <c r="M3707" s="127">
        <v>28.22</v>
      </c>
    </row>
    <row r="3708" spans="1:13">
      <c r="A3708" s="124">
        <v>2025</v>
      </c>
      <c r="B3708" s="124">
        <v>5</v>
      </c>
      <c r="C3708" s="126">
        <v>45808</v>
      </c>
      <c r="D3708" s="124">
        <v>53005010300</v>
      </c>
      <c r="E3708" s="124" t="s">
        <v>70</v>
      </c>
      <c r="F3708" s="6">
        <v>59</v>
      </c>
      <c r="G3708" s="6">
        <v>19</v>
      </c>
      <c r="H3708" s="6">
        <v>14</v>
      </c>
      <c r="I3708" s="6">
        <v>26</v>
      </c>
      <c r="J3708" s="127">
        <v>10228.23</v>
      </c>
      <c r="K3708" s="127">
        <v>2880.74</v>
      </c>
      <c r="L3708" s="127">
        <v>3146.99</v>
      </c>
      <c r="M3708" s="127">
        <v>4200.5</v>
      </c>
    </row>
    <row r="3709" spans="1:13">
      <c r="A3709" s="124">
        <v>2025</v>
      </c>
      <c r="B3709" s="124">
        <v>5</v>
      </c>
      <c r="C3709" s="126">
        <v>45808</v>
      </c>
      <c r="D3709" s="124">
        <v>53005010400</v>
      </c>
      <c r="E3709" s="124" t="s">
        <v>70</v>
      </c>
      <c r="F3709" s="6">
        <v>29</v>
      </c>
      <c r="G3709" s="6">
        <v>10</v>
      </c>
      <c r="H3709" s="6">
        <v>11</v>
      </c>
      <c r="I3709" s="6">
        <v>8</v>
      </c>
      <c r="J3709" s="127">
        <v>3082.59</v>
      </c>
      <c r="K3709" s="127">
        <v>1151.26</v>
      </c>
      <c r="L3709" s="127">
        <v>990.91</v>
      </c>
      <c r="M3709" s="127">
        <v>940.42</v>
      </c>
    </row>
    <row r="3710" spans="1:13">
      <c r="A3710" s="124">
        <v>2025</v>
      </c>
      <c r="B3710" s="124">
        <v>5</v>
      </c>
      <c r="C3710" s="126">
        <v>45808</v>
      </c>
      <c r="D3710" s="124">
        <v>53005010500</v>
      </c>
      <c r="E3710" s="124" t="s">
        <v>71</v>
      </c>
      <c r="F3710" s="6">
        <v>14</v>
      </c>
      <c r="G3710" s="6">
        <v>5</v>
      </c>
      <c r="H3710" s="6">
        <v>4</v>
      </c>
      <c r="I3710" s="6">
        <v>5</v>
      </c>
      <c r="J3710" s="127">
        <v>6462.34</v>
      </c>
      <c r="K3710" s="127">
        <v>2908.77</v>
      </c>
      <c r="L3710" s="127">
        <v>1685.02</v>
      </c>
      <c r="M3710" s="127">
        <v>1868.55</v>
      </c>
    </row>
    <row r="3711" spans="1:13">
      <c r="A3711" s="124">
        <v>2025</v>
      </c>
      <c r="B3711" s="124">
        <v>5</v>
      </c>
      <c r="C3711" s="126">
        <v>45808</v>
      </c>
      <c r="D3711" s="124">
        <v>53005010500</v>
      </c>
      <c r="E3711" s="124" t="s">
        <v>70</v>
      </c>
      <c r="F3711" s="6">
        <v>62</v>
      </c>
      <c r="G3711" s="6">
        <v>22</v>
      </c>
      <c r="H3711" s="6">
        <v>11</v>
      </c>
      <c r="I3711" s="6">
        <v>29</v>
      </c>
      <c r="J3711" s="127">
        <v>9267.84</v>
      </c>
      <c r="K3711" s="127">
        <v>2910.62</v>
      </c>
      <c r="L3711" s="127">
        <v>2363.39</v>
      </c>
      <c r="M3711" s="127">
        <v>3993.83</v>
      </c>
    </row>
    <row r="3712" spans="1:13">
      <c r="A3712" s="124">
        <v>2025</v>
      </c>
      <c r="B3712" s="124">
        <v>5</v>
      </c>
      <c r="C3712" s="126">
        <v>45808</v>
      </c>
      <c r="D3712" s="124">
        <v>53005010600</v>
      </c>
      <c r="E3712" s="124" t="s">
        <v>71</v>
      </c>
      <c r="F3712" s="6">
        <v>11</v>
      </c>
      <c r="G3712" s="6">
        <v>5</v>
      </c>
      <c r="H3712" s="6">
        <v>4</v>
      </c>
      <c r="I3712" s="6">
        <v>2</v>
      </c>
      <c r="J3712" s="127">
        <v>7886.5</v>
      </c>
      <c r="K3712" s="127">
        <v>4442.75</v>
      </c>
      <c r="L3712" s="127">
        <v>2579.67</v>
      </c>
      <c r="M3712" s="127">
        <v>864.08</v>
      </c>
    </row>
    <row r="3713" spans="1:13">
      <c r="A3713" s="124">
        <v>2025</v>
      </c>
      <c r="B3713" s="124">
        <v>5</v>
      </c>
      <c r="C3713" s="126">
        <v>45808</v>
      </c>
      <c r="D3713" s="124">
        <v>53005010600</v>
      </c>
      <c r="E3713" s="124" t="s">
        <v>70</v>
      </c>
      <c r="F3713" s="6">
        <v>55</v>
      </c>
      <c r="G3713" s="6">
        <v>16</v>
      </c>
      <c r="H3713" s="6">
        <v>10</v>
      </c>
      <c r="I3713" s="6">
        <v>29</v>
      </c>
      <c r="J3713" s="127">
        <v>9194.41</v>
      </c>
      <c r="K3713" s="127">
        <v>2639.55</v>
      </c>
      <c r="L3713" s="127">
        <v>2029.65</v>
      </c>
      <c r="M3713" s="127">
        <v>4525.21</v>
      </c>
    </row>
    <row r="3714" spans="1:13">
      <c r="A3714" s="124">
        <v>2025</v>
      </c>
      <c r="B3714" s="124">
        <v>5</v>
      </c>
      <c r="C3714" s="126">
        <v>45808</v>
      </c>
      <c r="D3714" s="124">
        <v>53005010705</v>
      </c>
      <c r="E3714" s="124" t="s">
        <v>70</v>
      </c>
      <c r="F3714" s="6">
        <v>3</v>
      </c>
      <c r="G3714" s="6">
        <v>1</v>
      </c>
      <c r="H3714" s="6">
        <v>1</v>
      </c>
      <c r="I3714" s="6">
        <v>1</v>
      </c>
      <c r="J3714" s="127">
        <v>625.12</v>
      </c>
      <c r="K3714" s="127">
        <v>350.57</v>
      </c>
      <c r="L3714" s="127">
        <v>133.44999999999999</v>
      </c>
      <c r="M3714" s="127">
        <v>141.1</v>
      </c>
    </row>
    <row r="3715" spans="1:13">
      <c r="A3715" s="124">
        <v>2025</v>
      </c>
      <c r="B3715" s="124">
        <v>5</v>
      </c>
      <c r="C3715" s="126">
        <v>45808</v>
      </c>
      <c r="D3715" s="124">
        <v>53005010707</v>
      </c>
      <c r="E3715" s="124" t="s">
        <v>70</v>
      </c>
      <c r="F3715" s="6">
        <v>12</v>
      </c>
      <c r="G3715" s="6">
        <v>9</v>
      </c>
      <c r="H3715" s="6">
        <v>2</v>
      </c>
      <c r="I3715" s="6">
        <v>1</v>
      </c>
      <c r="J3715" s="127">
        <v>1315.77</v>
      </c>
      <c r="K3715" s="127">
        <v>692.9</v>
      </c>
      <c r="L3715" s="127">
        <v>432.87</v>
      </c>
      <c r="M3715" s="127">
        <v>190</v>
      </c>
    </row>
    <row r="3716" spans="1:13">
      <c r="A3716" s="124">
        <v>2025</v>
      </c>
      <c r="B3716" s="124">
        <v>5</v>
      </c>
      <c r="C3716" s="126">
        <v>45808</v>
      </c>
      <c r="D3716" s="124">
        <v>53005010708</v>
      </c>
      <c r="E3716" s="124" t="s">
        <v>71</v>
      </c>
      <c r="F3716" s="6">
        <v>2</v>
      </c>
      <c r="G3716" s="6">
        <v>0</v>
      </c>
      <c r="H3716" s="6">
        <v>2</v>
      </c>
      <c r="I3716" s="6">
        <v>0</v>
      </c>
      <c r="J3716" s="127">
        <v>685.1</v>
      </c>
      <c r="K3716" s="127">
        <v>187.49</v>
      </c>
      <c r="L3716" s="127">
        <v>497.61</v>
      </c>
      <c r="M3716" s="127">
        <v>0</v>
      </c>
    </row>
    <row r="3717" spans="1:13">
      <c r="A3717" s="124">
        <v>2025</v>
      </c>
      <c r="B3717" s="124">
        <v>5</v>
      </c>
      <c r="C3717" s="126">
        <v>45808</v>
      </c>
      <c r="D3717" s="124">
        <v>53005010708</v>
      </c>
      <c r="E3717" s="124" t="s">
        <v>70</v>
      </c>
      <c r="F3717" s="6">
        <v>32</v>
      </c>
      <c r="G3717" s="6">
        <v>17</v>
      </c>
      <c r="H3717" s="6">
        <v>6</v>
      </c>
      <c r="I3717" s="6">
        <v>9</v>
      </c>
      <c r="J3717" s="127">
        <v>3107.87</v>
      </c>
      <c r="K3717" s="127">
        <v>1389.32</v>
      </c>
      <c r="L3717" s="127">
        <v>987.04</v>
      </c>
      <c r="M3717" s="127">
        <v>731.51</v>
      </c>
    </row>
    <row r="3718" spans="1:13">
      <c r="A3718" s="124">
        <v>2025</v>
      </c>
      <c r="B3718" s="124">
        <v>5</v>
      </c>
      <c r="C3718" s="126">
        <v>45808</v>
      </c>
      <c r="D3718" s="124">
        <v>53005010803</v>
      </c>
      <c r="E3718" s="124" t="s">
        <v>71</v>
      </c>
      <c r="F3718" s="6">
        <v>3</v>
      </c>
      <c r="G3718" s="6">
        <v>0</v>
      </c>
      <c r="H3718" s="6">
        <v>1</v>
      </c>
      <c r="I3718" s="6">
        <v>2</v>
      </c>
      <c r="J3718" s="127">
        <v>3672.06</v>
      </c>
      <c r="K3718" s="127">
        <v>1001.76</v>
      </c>
      <c r="L3718" s="127">
        <v>1380.29</v>
      </c>
      <c r="M3718" s="127">
        <v>1290.01</v>
      </c>
    </row>
    <row r="3719" spans="1:13">
      <c r="A3719" s="124">
        <v>2025</v>
      </c>
      <c r="B3719" s="124">
        <v>5</v>
      </c>
      <c r="C3719" s="126">
        <v>45808</v>
      </c>
      <c r="D3719" s="124">
        <v>53005010803</v>
      </c>
      <c r="E3719" s="124" t="s">
        <v>70</v>
      </c>
      <c r="F3719" s="6">
        <v>100</v>
      </c>
      <c r="G3719" s="6">
        <v>51</v>
      </c>
      <c r="H3719" s="6">
        <v>23</v>
      </c>
      <c r="I3719" s="6">
        <v>26</v>
      </c>
      <c r="J3719" s="127">
        <v>20063.53</v>
      </c>
      <c r="K3719" s="127">
        <v>7924.2</v>
      </c>
      <c r="L3719" s="127">
        <v>6016.55</v>
      </c>
      <c r="M3719" s="127">
        <v>6122.78</v>
      </c>
    </row>
    <row r="3720" spans="1:13">
      <c r="A3720" s="124">
        <v>2025</v>
      </c>
      <c r="B3720" s="124">
        <v>5</v>
      </c>
      <c r="C3720" s="126">
        <v>45808</v>
      </c>
      <c r="D3720" s="124">
        <v>53005010805</v>
      </c>
      <c r="E3720" s="124" t="s">
        <v>71</v>
      </c>
      <c r="F3720" s="6">
        <v>8</v>
      </c>
      <c r="G3720" s="6">
        <v>8</v>
      </c>
      <c r="H3720" s="6">
        <v>0</v>
      </c>
      <c r="I3720" s="6">
        <v>0</v>
      </c>
      <c r="J3720" s="127">
        <v>4119.78</v>
      </c>
      <c r="K3720" s="127">
        <v>4119.78</v>
      </c>
      <c r="L3720" s="127">
        <v>0</v>
      </c>
      <c r="M3720" s="127">
        <v>0</v>
      </c>
    </row>
    <row r="3721" spans="1:13">
      <c r="A3721" s="124">
        <v>2025</v>
      </c>
      <c r="B3721" s="124">
        <v>5</v>
      </c>
      <c r="C3721" s="126">
        <v>45808</v>
      </c>
      <c r="D3721" s="124">
        <v>53005010805</v>
      </c>
      <c r="E3721" s="124" t="s">
        <v>70</v>
      </c>
      <c r="F3721" s="6">
        <v>38</v>
      </c>
      <c r="G3721" s="6">
        <v>21</v>
      </c>
      <c r="H3721" s="6">
        <v>8</v>
      </c>
      <c r="I3721" s="6">
        <v>9</v>
      </c>
      <c r="J3721" s="127">
        <v>4935.8100000000004</v>
      </c>
      <c r="K3721" s="127">
        <v>2827.13</v>
      </c>
      <c r="L3721" s="127">
        <v>1508.55</v>
      </c>
      <c r="M3721" s="127">
        <v>600.13</v>
      </c>
    </row>
    <row r="3722" spans="1:13">
      <c r="A3722" s="124">
        <v>2025</v>
      </c>
      <c r="B3722" s="124">
        <v>5</v>
      </c>
      <c r="C3722" s="126">
        <v>45808</v>
      </c>
      <c r="D3722" s="124">
        <v>53005010807</v>
      </c>
      <c r="E3722" s="124" t="s">
        <v>70</v>
      </c>
      <c r="F3722" s="6">
        <v>3</v>
      </c>
      <c r="G3722" s="6">
        <v>3</v>
      </c>
      <c r="H3722" s="6">
        <v>0</v>
      </c>
      <c r="I3722" s="6">
        <v>0</v>
      </c>
      <c r="J3722" s="127">
        <v>78.87</v>
      </c>
      <c r="K3722" s="127">
        <v>78.87</v>
      </c>
      <c r="L3722" s="127">
        <v>0</v>
      </c>
      <c r="M3722" s="127">
        <v>0</v>
      </c>
    </row>
    <row r="3723" spans="1:13">
      <c r="A3723" s="124">
        <v>2025</v>
      </c>
      <c r="B3723" s="124">
        <v>5</v>
      </c>
      <c r="C3723" s="126">
        <v>45808</v>
      </c>
      <c r="D3723" s="124">
        <v>53005010809</v>
      </c>
      <c r="E3723" s="124" t="s">
        <v>71</v>
      </c>
      <c r="F3723" s="6">
        <v>7</v>
      </c>
      <c r="G3723" s="6">
        <v>5</v>
      </c>
      <c r="H3723" s="6">
        <v>0</v>
      </c>
      <c r="I3723" s="6">
        <v>2</v>
      </c>
      <c r="J3723" s="127">
        <v>5612.02</v>
      </c>
      <c r="K3723" s="127">
        <v>3747.82</v>
      </c>
      <c r="L3723" s="127">
        <v>1130.75</v>
      </c>
      <c r="M3723" s="127">
        <v>733.45</v>
      </c>
    </row>
    <row r="3724" spans="1:13">
      <c r="A3724" s="124">
        <v>2025</v>
      </c>
      <c r="B3724" s="124">
        <v>5</v>
      </c>
      <c r="C3724" s="126">
        <v>45808</v>
      </c>
      <c r="D3724" s="124">
        <v>53005010809</v>
      </c>
      <c r="E3724" s="124" t="s">
        <v>70</v>
      </c>
      <c r="F3724" s="6">
        <v>62</v>
      </c>
      <c r="G3724" s="6">
        <v>28</v>
      </c>
      <c r="H3724" s="6">
        <v>19</v>
      </c>
      <c r="I3724" s="6">
        <v>15</v>
      </c>
      <c r="J3724" s="127">
        <v>11131.91</v>
      </c>
      <c r="K3724" s="127">
        <v>4667.7299999999996</v>
      </c>
      <c r="L3724" s="127">
        <v>4528.21</v>
      </c>
      <c r="M3724" s="127">
        <v>1935.97</v>
      </c>
    </row>
    <row r="3725" spans="1:13">
      <c r="A3725" s="124">
        <v>2025</v>
      </c>
      <c r="B3725" s="124">
        <v>5</v>
      </c>
      <c r="C3725" s="126">
        <v>45808</v>
      </c>
      <c r="D3725" s="124">
        <v>53005010810</v>
      </c>
      <c r="E3725" s="124" t="s">
        <v>70</v>
      </c>
      <c r="F3725" s="6">
        <v>47</v>
      </c>
      <c r="G3725" s="6">
        <v>23</v>
      </c>
      <c r="H3725" s="6">
        <v>11</v>
      </c>
      <c r="I3725" s="6">
        <v>13</v>
      </c>
      <c r="J3725" s="127">
        <v>9602.31</v>
      </c>
      <c r="K3725" s="127">
        <v>4824.5200000000004</v>
      </c>
      <c r="L3725" s="127">
        <v>2647.49</v>
      </c>
      <c r="M3725" s="127">
        <v>2130.3000000000002</v>
      </c>
    </row>
    <row r="3726" spans="1:13">
      <c r="A3726" s="124">
        <v>2025</v>
      </c>
      <c r="B3726" s="124">
        <v>5</v>
      </c>
      <c r="C3726" s="126">
        <v>45808</v>
      </c>
      <c r="D3726" s="124">
        <v>53005010811</v>
      </c>
      <c r="E3726" s="124" t="s">
        <v>70</v>
      </c>
      <c r="F3726" s="6">
        <v>84</v>
      </c>
      <c r="G3726" s="6">
        <v>39</v>
      </c>
      <c r="H3726" s="6">
        <v>17</v>
      </c>
      <c r="I3726" s="6">
        <v>28</v>
      </c>
      <c r="J3726" s="127">
        <v>11918.12</v>
      </c>
      <c r="K3726" s="127">
        <v>4520.43</v>
      </c>
      <c r="L3726" s="127">
        <v>3531.71</v>
      </c>
      <c r="M3726" s="127">
        <v>3865.98</v>
      </c>
    </row>
    <row r="3727" spans="1:13">
      <c r="A3727" s="124">
        <v>2025</v>
      </c>
      <c r="B3727" s="124">
        <v>5</v>
      </c>
      <c r="C3727" s="126">
        <v>45808</v>
      </c>
      <c r="D3727" s="124">
        <v>53005010813</v>
      </c>
      <c r="E3727" s="124" t="s">
        <v>71</v>
      </c>
      <c r="F3727" s="6">
        <v>6</v>
      </c>
      <c r="G3727" s="6">
        <v>4</v>
      </c>
      <c r="H3727" s="6">
        <v>1</v>
      </c>
      <c r="I3727" s="6">
        <v>1</v>
      </c>
      <c r="J3727" s="127">
        <v>7496.61</v>
      </c>
      <c r="K3727" s="127">
        <v>6998.69</v>
      </c>
      <c r="L3727" s="127">
        <v>318.88</v>
      </c>
      <c r="M3727" s="127">
        <v>179.04</v>
      </c>
    </row>
    <row r="3728" spans="1:13">
      <c r="A3728" s="124">
        <v>2025</v>
      </c>
      <c r="B3728" s="124">
        <v>5</v>
      </c>
      <c r="C3728" s="126">
        <v>45808</v>
      </c>
      <c r="D3728" s="124">
        <v>53005010813</v>
      </c>
      <c r="E3728" s="124" t="s">
        <v>70</v>
      </c>
      <c r="F3728" s="6">
        <v>203</v>
      </c>
      <c r="G3728" s="6">
        <v>90</v>
      </c>
      <c r="H3728" s="6">
        <v>54</v>
      </c>
      <c r="I3728" s="6">
        <v>59</v>
      </c>
      <c r="J3728" s="127">
        <v>31995.9</v>
      </c>
      <c r="K3728" s="127">
        <v>13470.52</v>
      </c>
      <c r="L3728" s="127">
        <v>11840.2</v>
      </c>
      <c r="M3728" s="127">
        <v>6685.18</v>
      </c>
    </row>
    <row r="3729" spans="1:13">
      <c r="A3729" s="124">
        <v>2025</v>
      </c>
      <c r="B3729" s="124">
        <v>5</v>
      </c>
      <c r="C3729" s="126">
        <v>45808</v>
      </c>
      <c r="D3729" s="124">
        <v>53005010901</v>
      </c>
      <c r="E3729" s="124" t="s">
        <v>71</v>
      </c>
      <c r="F3729" s="6">
        <v>12</v>
      </c>
      <c r="G3729" s="6">
        <v>5</v>
      </c>
      <c r="H3729" s="6">
        <v>2</v>
      </c>
      <c r="I3729" s="6">
        <v>5</v>
      </c>
      <c r="J3729" s="127">
        <v>9104.58</v>
      </c>
      <c r="K3729" s="127">
        <v>2360.13</v>
      </c>
      <c r="L3729" s="127">
        <v>2972.36</v>
      </c>
      <c r="M3729" s="127">
        <v>3772.09</v>
      </c>
    </row>
    <row r="3730" spans="1:13">
      <c r="A3730" s="124">
        <v>2025</v>
      </c>
      <c r="B3730" s="124">
        <v>5</v>
      </c>
      <c r="C3730" s="126">
        <v>45808</v>
      </c>
      <c r="D3730" s="124">
        <v>53005010901</v>
      </c>
      <c r="E3730" s="124" t="s">
        <v>70</v>
      </c>
      <c r="F3730" s="6">
        <v>15</v>
      </c>
      <c r="G3730" s="6">
        <v>9</v>
      </c>
      <c r="H3730" s="6">
        <v>3</v>
      </c>
      <c r="I3730" s="6">
        <v>3</v>
      </c>
      <c r="J3730" s="127">
        <v>1331.87</v>
      </c>
      <c r="K3730" s="127">
        <v>767.54</v>
      </c>
      <c r="L3730" s="127">
        <v>464.1</v>
      </c>
      <c r="M3730" s="127">
        <v>100.23</v>
      </c>
    </row>
    <row r="3731" spans="1:13">
      <c r="A3731" s="124">
        <v>2025</v>
      </c>
      <c r="B3731" s="124">
        <v>5</v>
      </c>
      <c r="C3731" s="126">
        <v>45808</v>
      </c>
      <c r="D3731" s="124">
        <v>53005010902</v>
      </c>
      <c r="E3731" s="124" t="s">
        <v>71</v>
      </c>
      <c r="F3731" s="6">
        <v>5</v>
      </c>
      <c r="G3731" s="6">
        <v>4</v>
      </c>
      <c r="H3731" s="6">
        <v>0</v>
      </c>
      <c r="I3731" s="6">
        <v>1</v>
      </c>
      <c r="J3731" s="127">
        <v>1054.3900000000001</v>
      </c>
      <c r="K3731" s="127">
        <v>1033.08</v>
      </c>
      <c r="L3731" s="127">
        <v>19.03</v>
      </c>
      <c r="M3731" s="127">
        <v>2.2799999999999998</v>
      </c>
    </row>
    <row r="3732" spans="1:13">
      <c r="A3732" s="124">
        <v>2025</v>
      </c>
      <c r="B3732" s="124">
        <v>5</v>
      </c>
      <c r="C3732" s="126">
        <v>45808</v>
      </c>
      <c r="D3732" s="124">
        <v>53005010902</v>
      </c>
      <c r="E3732" s="124" t="s">
        <v>70</v>
      </c>
      <c r="F3732" s="6">
        <v>57</v>
      </c>
      <c r="G3732" s="6">
        <v>24</v>
      </c>
      <c r="H3732" s="6">
        <v>12</v>
      </c>
      <c r="I3732" s="6">
        <v>21</v>
      </c>
      <c r="J3732" s="127">
        <v>4180.6499999999996</v>
      </c>
      <c r="K3732" s="127">
        <v>2605.1999999999998</v>
      </c>
      <c r="L3732" s="127">
        <v>826.05</v>
      </c>
      <c r="M3732" s="127">
        <v>749.4</v>
      </c>
    </row>
    <row r="3733" spans="1:13">
      <c r="A3733" s="124">
        <v>2025</v>
      </c>
      <c r="B3733" s="124">
        <v>5</v>
      </c>
      <c r="C3733" s="126">
        <v>45808</v>
      </c>
      <c r="D3733" s="124">
        <v>53005011001</v>
      </c>
      <c r="E3733" s="124" t="s">
        <v>71</v>
      </c>
      <c r="F3733" s="6">
        <v>3</v>
      </c>
      <c r="G3733" s="6">
        <v>2</v>
      </c>
      <c r="H3733" s="6">
        <v>1</v>
      </c>
      <c r="I3733" s="6">
        <v>0</v>
      </c>
      <c r="J3733" s="127">
        <v>1338.55</v>
      </c>
      <c r="K3733" s="127">
        <v>1260.6099999999999</v>
      </c>
      <c r="L3733" s="127">
        <v>77.94</v>
      </c>
      <c r="M3733" s="127">
        <v>0</v>
      </c>
    </row>
    <row r="3734" spans="1:13">
      <c r="A3734" s="124">
        <v>2025</v>
      </c>
      <c r="B3734" s="124">
        <v>5</v>
      </c>
      <c r="C3734" s="126">
        <v>45808</v>
      </c>
      <c r="D3734" s="124">
        <v>53005011001</v>
      </c>
      <c r="E3734" s="124" t="s">
        <v>70</v>
      </c>
      <c r="F3734" s="6">
        <v>18</v>
      </c>
      <c r="G3734" s="6">
        <v>7</v>
      </c>
      <c r="H3734" s="6">
        <v>4</v>
      </c>
      <c r="I3734" s="6">
        <v>7</v>
      </c>
      <c r="J3734" s="127">
        <v>3611.58</v>
      </c>
      <c r="K3734" s="127">
        <v>931.1</v>
      </c>
      <c r="L3734" s="127">
        <v>1277.33</v>
      </c>
      <c r="M3734" s="127">
        <v>1403.15</v>
      </c>
    </row>
    <row r="3735" spans="1:13">
      <c r="A3735" s="124">
        <v>2025</v>
      </c>
      <c r="B3735" s="124">
        <v>5</v>
      </c>
      <c r="C3735" s="126">
        <v>45808</v>
      </c>
      <c r="D3735" s="124">
        <v>53005011002</v>
      </c>
      <c r="E3735" s="124" t="s">
        <v>71</v>
      </c>
      <c r="F3735" s="6">
        <v>4</v>
      </c>
      <c r="G3735" s="6">
        <v>1</v>
      </c>
      <c r="H3735" s="6">
        <v>2</v>
      </c>
      <c r="I3735" s="6">
        <v>1</v>
      </c>
      <c r="J3735" s="127">
        <v>614.80999999999995</v>
      </c>
      <c r="K3735" s="127">
        <v>455.27</v>
      </c>
      <c r="L3735" s="127">
        <v>128.93</v>
      </c>
      <c r="M3735" s="127">
        <v>30.61</v>
      </c>
    </row>
    <row r="3736" spans="1:13">
      <c r="A3736" s="124">
        <v>2025</v>
      </c>
      <c r="B3736" s="124">
        <v>5</v>
      </c>
      <c r="C3736" s="126">
        <v>45808</v>
      </c>
      <c r="D3736" s="124">
        <v>53005011002</v>
      </c>
      <c r="E3736" s="124" t="s">
        <v>70</v>
      </c>
      <c r="F3736" s="6">
        <v>12</v>
      </c>
      <c r="G3736" s="6">
        <v>5</v>
      </c>
      <c r="H3736" s="6">
        <v>3</v>
      </c>
      <c r="I3736" s="6">
        <v>4</v>
      </c>
      <c r="J3736" s="127">
        <v>1118.1500000000001</v>
      </c>
      <c r="K3736" s="127">
        <v>553.1</v>
      </c>
      <c r="L3736" s="127">
        <v>380.05</v>
      </c>
      <c r="M3736" s="127">
        <v>185</v>
      </c>
    </row>
    <row r="3737" spans="1:13">
      <c r="A3737" s="124">
        <v>2025</v>
      </c>
      <c r="B3737" s="124">
        <v>5</v>
      </c>
      <c r="C3737" s="126">
        <v>45808</v>
      </c>
      <c r="D3737" s="124">
        <v>53005011100</v>
      </c>
      <c r="E3737" s="124" t="s">
        <v>71</v>
      </c>
      <c r="F3737" s="6">
        <v>7</v>
      </c>
      <c r="G3737" s="6">
        <v>2</v>
      </c>
      <c r="H3737" s="6">
        <v>0</v>
      </c>
      <c r="I3737" s="6">
        <v>5</v>
      </c>
      <c r="J3737" s="127">
        <v>6275.64</v>
      </c>
      <c r="K3737" s="127">
        <v>1073.4100000000001</v>
      </c>
      <c r="L3737" s="127">
        <v>1434.14</v>
      </c>
      <c r="M3737" s="127">
        <v>3768.09</v>
      </c>
    </row>
    <row r="3738" spans="1:13">
      <c r="A3738" s="124">
        <v>2025</v>
      </c>
      <c r="B3738" s="124">
        <v>5</v>
      </c>
      <c r="C3738" s="126">
        <v>45808</v>
      </c>
      <c r="D3738" s="124">
        <v>53005011100</v>
      </c>
      <c r="E3738" s="124" t="s">
        <v>70</v>
      </c>
      <c r="F3738" s="6">
        <v>46</v>
      </c>
      <c r="G3738" s="6">
        <v>15</v>
      </c>
      <c r="H3738" s="6">
        <v>12</v>
      </c>
      <c r="I3738" s="6">
        <v>19</v>
      </c>
      <c r="J3738" s="127">
        <v>11686.88</v>
      </c>
      <c r="K3738" s="127">
        <v>3569.65</v>
      </c>
      <c r="L3738" s="127">
        <v>3871.83</v>
      </c>
      <c r="M3738" s="127">
        <v>4245.3999999999996</v>
      </c>
    </row>
    <row r="3739" spans="1:13">
      <c r="A3739" s="124">
        <v>2025</v>
      </c>
      <c r="B3739" s="124">
        <v>5</v>
      </c>
      <c r="C3739" s="126">
        <v>45808</v>
      </c>
      <c r="D3739" s="124">
        <v>53005011200</v>
      </c>
      <c r="E3739" s="124" t="s">
        <v>71</v>
      </c>
      <c r="F3739" s="6">
        <v>9</v>
      </c>
      <c r="G3739" s="6">
        <v>3</v>
      </c>
      <c r="H3739" s="6">
        <v>2</v>
      </c>
      <c r="I3739" s="6">
        <v>4</v>
      </c>
      <c r="J3739" s="127">
        <v>19954.86</v>
      </c>
      <c r="K3739" s="127">
        <v>3899.63</v>
      </c>
      <c r="L3739" s="127">
        <v>4279.24</v>
      </c>
      <c r="M3739" s="127">
        <v>11775.99</v>
      </c>
    </row>
    <row r="3740" spans="1:13">
      <c r="A3740" s="124">
        <v>2025</v>
      </c>
      <c r="B3740" s="124">
        <v>5</v>
      </c>
      <c r="C3740" s="126">
        <v>45808</v>
      </c>
      <c r="D3740" s="124">
        <v>53005011200</v>
      </c>
      <c r="E3740" s="124" t="s">
        <v>70</v>
      </c>
      <c r="F3740" s="6">
        <v>53</v>
      </c>
      <c r="G3740" s="6">
        <v>18</v>
      </c>
      <c r="H3740" s="6">
        <v>17</v>
      </c>
      <c r="I3740" s="6">
        <v>18</v>
      </c>
      <c r="J3740" s="127">
        <v>10083.209999999999</v>
      </c>
      <c r="K3740" s="127">
        <v>3875.57</v>
      </c>
      <c r="L3740" s="127">
        <v>3603.93</v>
      </c>
      <c r="M3740" s="127">
        <v>2603.71</v>
      </c>
    </row>
    <row r="3741" spans="1:13">
      <c r="A3741" s="124">
        <v>2025</v>
      </c>
      <c r="B3741" s="124">
        <v>5</v>
      </c>
      <c r="C3741" s="126">
        <v>45808</v>
      </c>
      <c r="D3741" s="124">
        <v>53005011300</v>
      </c>
      <c r="E3741" s="124" t="s">
        <v>71</v>
      </c>
      <c r="F3741" s="6">
        <v>19</v>
      </c>
      <c r="G3741" s="6">
        <v>7</v>
      </c>
      <c r="H3741" s="6">
        <v>7</v>
      </c>
      <c r="I3741" s="6">
        <v>5</v>
      </c>
      <c r="J3741" s="127">
        <v>14436.92</v>
      </c>
      <c r="K3741" s="127">
        <v>5200.99</v>
      </c>
      <c r="L3741" s="127">
        <v>7373.2</v>
      </c>
      <c r="M3741" s="127">
        <v>1862.73</v>
      </c>
    </row>
    <row r="3742" spans="1:13">
      <c r="A3742" s="124">
        <v>2025</v>
      </c>
      <c r="B3742" s="124">
        <v>5</v>
      </c>
      <c r="C3742" s="126">
        <v>45808</v>
      </c>
      <c r="D3742" s="124">
        <v>53005011300</v>
      </c>
      <c r="E3742" s="124" t="s">
        <v>70</v>
      </c>
      <c r="F3742" s="6">
        <v>47</v>
      </c>
      <c r="G3742" s="6">
        <v>18</v>
      </c>
      <c r="H3742" s="6">
        <v>10</v>
      </c>
      <c r="I3742" s="6">
        <v>19</v>
      </c>
      <c r="J3742" s="127">
        <v>8598.02</v>
      </c>
      <c r="K3742" s="127">
        <v>2836.24</v>
      </c>
      <c r="L3742" s="127">
        <v>2962.97</v>
      </c>
      <c r="M3742" s="127">
        <v>2798.81</v>
      </c>
    </row>
    <row r="3743" spans="1:13">
      <c r="A3743" s="124">
        <v>2025</v>
      </c>
      <c r="B3743" s="124">
        <v>5</v>
      </c>
      <c r="C3743" s="126">
        <v>45808</v>
      </c>
      <c r="D3743" s="124">
        <v>53005011401</v>
      </c>
      <c r="E3743" s="124" t="s">
        <v>71</v>
      </c>
      <c r="F3743" s="6">
        <v>1</v>
      </c>
      <c r="G3743" s="6">
        <v>1</v>
      </c>
      <c r="H3743" s="6">
        <v>0</v>
      </c>
      <c r="I3743" s="6">
        <v>0</v>
      </c>
      <c r="J3743" s="127">
        <v>153.63999999999999</v>
      </c>
      <c r="K3743" s="127">
        <v>153.63999999999999</v>
      </c>
      <c r="L3743" s="127">
        <v>0</v>
      </c>
      <c r="M3743" s="127">
        <v>0</v>
      </c>
    </row>
    <row r="3744" spans="1:13">
      <c r="A3744" s="124">
        <v>2025</v>
      </c>
      <c r="B3744" s="124">
        <v>5</v>
      </c>
      <c r="C3744" s="126">
        <v>45808</v>
      </c>
      <c r="D3744" s="124">
        <v>53005011401</v>
      </c>
      <c r="E3744" s="124" t="s">
        <v>70</v>
      </c>
      <c r="F3744" s="6">
        <v>34</v>
      </c>
      <c r="G3744" s="6">
        <v>12</v>
      </c>
      <c r="H3744" s="6">
        <v>11</v>
      </c>
      <c r="I3744" s="6">
        <v>11</v>
      </c>
      <c r="J3744" s="127">
        <v>4842.63</v>
      </c>
      <c r="K3744" s="127">
        <v>1709</v>
      </c>
      <c r="L3744" s="127">
        <v>1819.4</v>
      </c>
      <c r="M3744" s="127">
        <v>1314.23</v>
      </c>
    </row>
    <row r="3745" spans="1:13">
      <c r="A3745" s="124">
        <v>2025</v>
      </c>
      <c r="B3745" s="124">
        <v>5</v>
      </c>
      <c r="C3745" s="126">
        <v>45808</v>
      </c>
      <c r="D3745" s="124">
        <v>53005011402</v>
      </c>
      <c r="E3745" s="124" t="s">
        <v>70</v>
      </c>
      <c r="F3745" s="6">
        <v>26</v>
      </c>
      <c r="G3745" s="6">
        <v>10</v>
      </c>
      <c r="H3745" s="6">
        <v>14</v>
      </c>
      <c r="I3745" s="6">
        <v>2</v>
      </c>
      <c r="J3745" s="127">
        <v>4141.42</v>
      </c>
      <c r="K3745" s="127">
        <v>1787.41</v>
      </c>
      <c r="L3745" s="127">
        <v>1728.13</v>
      </c>
      <c r="M3745" s="127">
        <v>625.88</v>
      </c>
    </row>
    <row r="3746" spans="1:13">
      <c r="A3746" s="124">
        <v>2025</v>
      </c>
      <c r="B3746" s="124">
        <v>5</v>
      </c>
      <c r="C3746" s="126">
        <v>45808</v>
      </c>
      <c r="D3746" s="124">
        <v>53005011501</v>
      </c>
      <c r="E3746" s="124" t="s">
        <v>71</v>
      </c>
      <c r="F3746" s="6">
        <v>3</v>
      </c>
      <c r="G3746" s="6">
        <v>0</v>
      </c>
      <c r="H3746" s="6">
        <v>0</v>
      </c>
      <c r="I3746" s="6">
        <v>3</v>
      </c>
      <c r="J3746" s="127">
        <v>24063.279999999999</v>
      </c>
      <c r="K3746" s="127">
        <v>2483.0500000000002</v>
      </c>
      <c r="L3746" s="127">
        <v>4803.99</v>
      </c>
      <c r="M3746" s="127">
        <v>16776.240000000002</v>
      </c>
    </row>
    <row r="3747" spans="1:13">
      <c r="A3747" s="124">
        <v>2025</v>
      </c>
      <c r="B3747" s="124">
        <v>5</v>
      </c>
      <c r="C3747" s="126">
        <v>45808</v>
      </c>
      <c r="D3747" s="124">
        <v>53005011501</v>
      </c>
      <c r="E3747" s="124" t="s">
        <v>70</v>
      </c>
      <c r="F3747" s="6">
        <v>4</v>
      </c>
      <c r="G3747" s="6">
        <v>2</v>
      </c>
      <c r="H3747" s="6">
        <v>1</v>
      </c>
      <c r="I3747" s="6">
        <v>1</v>
      </c>
      <c r="J3747" s="127">
        <v>647.99</v>
      </c>
      <c r="K3747" s="127">
        <v>168.03</v>
      </c>
      <c r="L3747" s="127">
        <v>333.02</v>
      </c>
      <c r="M3747" s="127">
        <v>146.94</v>
      </c>
    </row>
    <row r="3748" spans="1:13">
      <c r="A3748" s="124">
        <v>2025</v>
      </c>
      <c r="B3748" s="124">
        <v>5</v>
      </c>
      <c r="C3748" s="126">
        <v>45808</v>
      </c>
      <c r="D3748" s="124">
        <v>53005011503</v>
      </c>
      <c r="E3748" s="124" t="s">
        <v>71</v>
      </c>
      <c r="F3748" s="6">
        <v>1</v>
      </c>
      <c r="G3748" s="6">
        <v>1</v>
      </c>
      <c r="H3748" s="6">
        <v>0</v>
      </c>
      <c r="I3748" s="6">
        <v>0</v>
      </c>
      <c r="J3748" s="127">
        <v>21.86</v>
      </c>
      <c r="K3748" s="127">
        <v>21.86</v>
      </c>
      <c r="L3748" s="127">
        <v>0</v>
      </c>
      <c r="M3748" s="127">
        <v>0</v>
      </c>
    </row>
    <row r="3749" spans="1:13">
      <c r="A3749" s="124">
        <v>2025</v>
      </c>
      <c r="B3749" s="124">
        <v>5</v>
      </c>
      <c r="C3749" s="126">
        <v>45808</v>
      </c>
      <c r="D3749" s="124">
        <v>53005011503</v>
      </c>
      <c r="E3749" s="124" t="s">
        <v>70</v>
      </c>
      <c r="F3749" s="6">
        <v>111</v>
      </c>
      <c r="G3749" s="6">
        <v>43</v>
      </c>
      <c r="H3749" s="6">
        <v>37</v>
      </c>
      <c r="I3749" s="6">
        <v>31</v>
      </c>
      <c r="J3749" s="127">
        <v>30524.21</v>
      </c>
      <c r="K3749" s="127">
        <v>11954.95</v>
      </c>
      <c r="L3749" s="127">
        <v>10208.39</v>
      </c>
      <c r="M3749" s="127">
        <v>8360.8700000000008</v>
      </c>
    </row>
    <row r="3750" spans="1:13">
      <c r="A3750" s="124">
        <v>2025</v>
      </c>
      <c r="B3750" s="124">
        <v>5</v>
      </c>
      <c r="C3750" s="126">
        <v>45808</v>
      </c>
      <c r="D3750" s="124">
        <v>53005011600</v>
      </c>
      <c r="E3750" s="124" t="s">
        <v>71</v>
      </c>
      <c r="F3750" s="6">
        <v>2</v>
      </c>
      <c r="G3750" s="6">
        <v>2</v>
      </c>
      <c r="H3750" s="6">
        <v>0</v>
      </c>
      <c r="I3750" s="6">
        <v>0</v>
      </c>
      <c r="J3750" s="127">
        <v>223.33</v>
      </c>
      <c r="K3750" s="127">
        <v>223.33</v>
      </c>
      <c r="L3750" s="127">
        <v>0</v>
      </c>
      <c r="M3750" s="127">
        <v>0</v>
      </c>
    </row>
    <row r="3751" spans="1:13">
      <c r="A3751" s="124">
        <v>2025</v>
      </c>
      <c r="B3751" s="124">
        <v>5</v>
      </c>
      <c r="C3751" s="126">
        <v>45808</v>
      </c>
      <c r="D3751" s="124">
        <v>53005011600</v>
      </c>
      <c r="E3751" s="124" t="s">
        <v>69</v>
      </c>
      <c r="F3751" s="6">
        <v>1</v>
      </c>
      <c r="G3751" s="6">
        <v>1</v>
      </c>
      <c r="H3751" s="6">
        <v>0</v>
      </c>
      <c r="I3751" s="6">
        <v>0</v>
      </c>
      <c r="J3751" s="127">
        <v>17529.310000000001</v>
      </c>
      <c r="K3751" s="127">
        <v>17529.310000000001</v>
      </c>
      <c r="L3751" s="127">
        <v>0</v>
      </c>
      <c r="M3751" s="127">
        <v>0</v>
      </c>
    </row>
    <row r="3752" spans="1:13">
      <c r="A3752" s="124">
        <v>2025</v>
      </c>
      <c r="B3752" s="124">
        <v>5</v>
      </c>
      <c r="C3752" s="126">
        <v>45808</v>
      </c>
      <c r="D3752" s="124">
        <v>53005011700</v>
      </c>
      <c r="E3752" s="124" t="s">
        <v>71</v>
      </c>
      <c r="F3752" s="6">
        <v>8</v>
      </c>
      <c r="G3752" s="6">
        <v>5</v>
      </c>
      <c r="H3752" s="6">
        <v>1</v>
      </c>
      <c r="I3752" s="6">
        <v>2</v>
      </c>
      <c r="J3752" s="127">
        <v>2261.35</v>
      </c>
      <c r="K3752" s="127">
        <v>610.37</v>
      </c>
      <c r="L3752" s="127">
        <v>490.5</v>
      </c>
      <c r="M3752" s="127">
        <v>1160.48</v>
      </c>
    </row>
    <row r="3753" spans="1:13">
      <c r="A3753" s="124">
        <v>2025</v>
      </c>
      <c r="B3753" s="124">
        <v>5</v>
      </c>
      <c r="C3753" s="126">
        <v>45808</v>
      </c>
      <c r="D3753" s="124">
        <v>53005011700</v>
      </c>
      <c r="E3753" s="124" t="s">
        <v>72</v>
      </c>
      <c r="F3753" s="6">
        <v>1</v>
      </c>
      <c r="G3753" s="6">
        <v>0</v>
      </c>
      <c r="H3753" s="6">
        <v>0</v>
      </c>
      <c r="I3753" s="6">
        <v>1</v>
      </c>
      <c r="J3753" s="127">
        <v>2664.06</v>
      </c>
      <c r="K3753" s="127">
        <v>675.55</v>
      </c>
      <c r="L3753" s="127">
        <v>1729.98</v>
      </c>
      <c r="M3753" s="127">
        <v>258.52999999999997</v>
      </c>
    </row>
    <row r="3754" spans="1:13">
      <c r="A3754" s="124">
        <v>2025</v>
      </c>
      <c r="B3754" s="124">
        <v>5</v>
      </c>
      <c r="C3754" s="126">
        <v>45808</v>
      </c>
      <c r="D3754" s="124">
        <v>53005011700</v>
      </c>
      <c r="E3754" s="124" t="s">
        <v>69</v>
      </c>
      <c r="F3754" s="6">
        <v>1</v>
      </c>
      <c r="G3754" s="6">
        <v>1</v>
      </c>
      <c r="H3754" s="6">
        <v>0</v>
      </c>
      <c r="I3754" s="6">
        <v>0</v>
      </c>
      <c r="J3754" s="127">
        <v>2800.35</v>
      </c>
      <c r="K3754" s="127">
        <v>2800.35</v>
      </c>
      <c r="L3754" s="127">
        <v>0</v>
      </c>
      <c r="M3754" s="127">
        <v>0</v>
      </c>
    </row>
    <row r="3755" spans="1:13">
      <c r="A3755" s="124">
        <v>2025</v>
      </c>
      <c r="B3755" s="124">
        <v>5</v>
      </c>
      <c r="C3755" s="126">
        <v>45808</v>
      </c>
      <c r="D3755" s="124">
        <v>53005011700</v>
      </c>
      <c r="E3755" s="124" t="s">
        <v>70</v>
      </c>
      <c r="F3755" s="6">
        <v>60</v>
      </c>
      <c r="G3755" s="6">
        <v>25</v>
      </c>
      <c r="H3755" s="6">
        <v>13</v>
      </c>
      <c r="I3755" s="6">
        <v>22</v>
      </c>
      <c r="J3755" s="127">
        <v>9816.3700000000008</v>
      </c>
      <c r="K3755" s="127">
        <v>3115.25</v>
      </c>
      <c r="L3755" s="127">
        <v>3220.01</v>
      </c>
      <c r="M3755" s="127">
        <v>3481.11</v>
      </c>
    </row>
    <row r="3756" spans="1:13">
      <c r="A3756" s="124">
        <v>2025</v>
      </c>
      <c r="B3756" s="124">
        <v>5</v>
      </c>
      <c r="C3756" s="126">
        <v>45808</v>
      </c>
      <c r="D3756" s="124">
        <v>53007960700</v>
      </c>
      <c r="E3756" s="124" t="s">
        <v>71</v>
      </c>
      <c r="F3756" s="6">
        <v>2</v>
      </c>
      <c r="G3756" s="6">
        <v>0</v>
      </c>
      <c r="H3756" s="6">
        <v>1</v>
      </c>
      <c r="I3756" s="6">
        <v>1</v>
      </c>
      <c r="J3756" s="127">
        <v>618.13</v>
      </c>
      <c r="K3756" s="127">
        <v>128.05000000000001</v>
      </c>
      <c r="L3756" s="127">
        <v>149.19</v>
      </c>
      <c r="M3756" s="127">
        <v>340.89</v>
      </c>
    </row>
    <row r="3757" spans="1:13">
      <c r="A3757" s="124">
        <v>2025</v>
      </c>
      <c r="B3757" s="124">
        <v>5</v>
      </c>
      <c r="C3757" s="126">
        <v>45808</v>
      </c>
      <c r="D3757" s="124">
        <v>53007960700</v>
      </c>
      <c r="E3757" s="124" t="s">
        <v>72</v>
      </c>
      <c r="F3757" s="6">
        <v>3</v>
      </c>
      <c r="G3757" s="6">
        <v>3</v>
      </c>
      <c r="H3757" s="6">
        <v>0</v>
      </c>
      <c r="I3757" s="6">
        <v>0</v>
      </c>
      <c r="J3757" s="127">
        <v>2311.35</v>
      </c>
      <c r="K3757" s="127">
        <v>2311.35</v>
      </c>
      <c r="L3757" s="127">
        <v>0</v>
      </c>
      <c r="M3757" s="127">
        <v>0</v>
      </c>
    </row>
    <row r="3758" spans="1:13">
      <c r="A3758" s="124">
        <v>2025</v>
      </c>
      <c r="B3758" s="124">
        <v>5</v>
      </c>
      <c r="C3758" s="126">
        <v>45808</v>
      </c>
      <c r="D3758" s="124">
        <v>53007960700</v>
      </c>
      <c r="E3758" s="124" t="s">
        <v>70</v>
      </c>
      <c r="F3758" s="6">
        <v>1</v>
      </c>
      <c r="G3758" s="6">
        <v>0</v>
      </c>
      <c r="H3758" s="6">
        <v>0</v>
      </c>
      <c r="I3758" s="6">
        <v>1</v>
      </c>
      <c r="J3758" s="127">
        <v>46.73</v>
      </c>
      <c r="K3758" s="127">
        <v>7.2</v>
      </c>
      <c r="L3758" s="127">
        <v>6.95</v>
      </c>
      <c r="M3758" s="127">
        <v>32.58</v>
      </c>
    </row>
    <row r="3759" spans="1:13">
      <c r="A3759" s="124">
        <v>2025</v>
      </c>
      <c r="B3759" s="124">
        <v>5</v>
      </c>
      <c r="C3759" s="126">
        <v>45808</v>
      </c>
      <c r="D3759" s="124">
        <v>53007960801</v>
      </c>
      <c r="E3759" s="124" t="s">
        <v>71</v>
      </c>
      <c r="F3759" s="6">
        <v>1</v>
      </c>
      <c r="G3759" s="6">
        <v>1</v>
      </c>
      <c r="H3759" s="6">
        <v>0</v>
      </c>
      <c r="I3759" s="6">
        <v>0</v>
      </c>
      <c r="J3759" s="127">
        <v>1132.69</v>
      </c>
      <c r="K3759" s="127">
        <v>1132.69</v>
      </c>
      <c r="L3759" s="127">
        <v>0</v>
      </c>
      <c r="M3759" s="127">
        <v>0</v>
      </c>
    </row>
    <row r="3760" spans="1:13">
      <c r="A3760" s="124">
        <v>2025</v>
      </c>
      <c r="B3760" s="124">
        <v>5</v>
      </c>
      <c r="C3760" s="126">
        <v>45808</v>
      </c>
      <c r="D3760" s="124">
        <v>53007960801</v>
      </c>
      <c r="E3760" s="124" t="s">
        <v>72</v>
      </c>
      <c r="F3760" s="6">
        <v>1</v>
      </c>
      <c r="G3760" s="6">
        <v>1</v>
      </c>
      <c r="H3760" s="6">
        <v>0</v>
      </c>
      <c r="I3760" s="6">
        <v>0</v>
      </c>
      <c r="J3760" s="127">
        <v>967.93</v>
      </c>
      <c r="K3760" s="127">
        <v>967.93</v>
      </c>
      <c r="L3760" s="127">
        <v>0</v>
      </c>
      <c r="M3760" s="127">
        <v>0</v>
      </c>
    </row>
    <row r="3761" spans="1:13">
      <c r="A3761" s="124">
        <v>2025</v>
      </c>
      <c r="B3761" s="124">
        <v>5</v>
      </c>
      <c r="C3761" s="126">
        <v>45808</v>
      </c>
      <c r="D3761" s="124">
        <v>53007960801</v>
      </c>
      <c r="E3761" s="124" t="s">
        <v>70</v>
      </c>
      <c r="F3761" s="6">
        <v>3</v>
      </c>
      <c r="G3761" s="6">
        <v>2</v>
      </c>
      <c r="H3761" s="6">
        <v>1</v>
      </c>
      <c r="I3761" s="6">
        <v>0</v>
      </c>
      <c r="J3761" s="127">
        <v>157.84</v>
      </c>
      <c r="K3761" s="127">
        <v>106.92</v>
      </c>
      <c r="L3761" s="127">
        <v>50.92</v>
      </c>
      <c r="M3761" s="127">
        <v>0</v>
      </c>
    </row>
    <row r="3762" spans="1:13">
      <c r="A3762" s="124">
        <v>2025</v>
      </c>
      <c r="B3762" s="124">
        <v>5</v>
      </c>
      <c r="C3762" s="126">
        <v>45808</v>
      </c>
      <c r="D3762" s="124">
        <v>53007960802</v>
      </c>
      <c r="E3762" s="124" t="s">
        <v>71</v>
      </c>
      <c r="F3762" s="6">
        <v>9</v>
      </c>
      <c r="G3762" s="6">
        <v>7</v>
      </c>
      <c r="H3762" s="6">
        <v>0</v>
      </c>
      <c r="I3762" s="6">
        <v>2</v>
      </c>
      <c r="J3762" s="127">
        <v>1519.57</v>
      </c>
      <c r="K3762" s="127">
        <v>1039.75</v>
      </c>
      <c r="L3762" s="127">
        <v>127.29</v>
      </c>
      <c r="M3762" s="127">
        <v>352.53</v>
      </c>
    </row>
    <row r="3763" spans="1:13">
      <c r="A3763" s="124">
        <v>2025</v>
      </c>
      <c r="B3763" s="124">
        <v>5</v>
      </c>
      <c r="C3763" s="126">
        <v>45808</v>
      </c>
      <c r="D3763" s="124">
        <v>53007960802</v>
      </c>
      <c r="E3763" s="124" t="s">
        <v>72</v>
      </c>
      <c r="F3763" s="6">
        <v>3</v>
      </c>
      <c r="G3763" s="6">
        <v>3</v>
      </c>
      <c r="H3763" s="6">
        <v>0</v>
      </c>
      <c r="I3763" s="6">
        <v>0</v>
      </c>
      <c r="J3763" s="127">
        <v>5556.16</v>
      </c>
      <c r="K3763" s="127">
        <v>5556.16</v>
      </c>
      <c r="L3763" s="127">
        <v>0</v>
      </c>
      <c r="M3763" s="127">
        <v>0</v>
      </c>
    </row>
    <row r="3764" spans="1:13">
      <c r="A3764" s="124">
        <v>2025</v>
      </c>
      <c r="B3764" s="124">
        <v>5</v>
      </c>
      <c r="C3764" s="126">
        <v>45808</v>
      </c>
      <c r="D3764" s="124">
        <v>53007960802</v>
      </c>
      <c r="E3764" s="124" t="s">
        <v>69</v>
      </c>
      <c r="F3764" s="6">
        <v>1</v>
      </c>
      <c r="G3764" s="6">
        <v>1</v>
      </c>
      <c r="H3764" s="6">
        <v>0</v>
      </c>
      <c r="I3764" s="6">
        <v>0</v>
      </c>
      <c r="J3764" s="127">
        <v>4461.76</v>
      </c>
      <c r="K3764" s="127">
        <v>4461.76</v>
      </c>
      <c r="L3764" s="127">
        <v>0</v>
      </c>
      <c r="M3764" s="127">
        <v>0</v>
      </c>
    </row>
    <row r="3765" spans="1:13">
      <c r="A3765" s="124">
        <v>2025</v>
      </c>
      <c r="B3765" s="124">
        <v>5</v>
      </c>
      <c r="C3765" s="126">
        <v>45808</v>
      </c>
      <c r="D3765" s="124">
        <v>53007960802</v>
      </c>
      <c r="E3765" s="124" t="s">
        <v>70</v>
      </c>
      <c r="F3765" s="6">
        <v>23</v>
      </c>
      <c r="G3765" s="6">
        <v>11</v>
      </c>
      <c r="H3765" s="6">
        <v>6</v>
      </c>
      <c r="I3765" s="6">
        <v>6</v>
      </c>
      <c r="J3765" s="127">
        <v>2141.8000000000002</v>
      </c>
      <c r="K3765" s="127">
        <v>1113.3499999999999</v>
      </c>
      <c r="L3765" s="127">
        <v>509.8</v>
      </c>
      <c r="M3765" s="127">
        <v>518.65</v>
      </c>
    </row>
    <row r="3766" spans="1:13">
      <c r="A3766" s="124">
        <v>2025</v>
      </c>
      <c r="B3766" s="124">
        <v>5</v>
      </c>
      <c r="C3766" s="126">
        <v>45808</v>
      </c>
      <c r="D3766" s="124">
        <v>53007961000</v>
      </c>
      <c r="E3766" s="124" t="s">
        <v>71</v>
      </c>
      <c r="F3766" s="6">
        <v>11</v>
      </c>
      <c r="G3766" s="6">
        <v>9</v>
      </c>
      <c r="H3766" s="6">
        <v>2</v>
      </c>
      <c r="I3766" s="6">
        <v>0</v>
      </c>
      <c r="J3766" s="127">
        <v>13632.83</v>
      </c>
      <c r="K3766" s="127">
        <v>4146.43</v>
      </c>
      <c r="L3766" s="127">
        <v>9486.4</v>
      </c>
      <c r="M3766" s="127">
        <v>0</v>
      </c>
    </row>
    <row r="3767" spans="1:13">
      <c r="A3767" s="124">
        <v>2025</v>
      </c>
      <c r="B3767" s="124">
        <v>5</v>
      </c>
      <c r="C3767" s="126">
        <v>45808</v>
      </c>
      <c r="D3767" s="124">
        <v>53007961000</v>
      </c>
      <c r="E3767" s="124" t="s">
        <v>72</v>
      </c>
      <c r="F3767" s="6">
        <v>1</v>
      </c>
      <c r="G3767" s="6">
        <v>1</v>
      </c>
      <c r="H3767" s="6">
        <v>0</v>
      </c>
      <c r="I3767" s="6">
        <v>0</v>
      </c>
      <c r="J3767" s="127">
        <v>949</v>
      </c>
      <c r="K3767" s="127">
        <v>949</v>
      </c>
      <c r="L3767" s="127">
        <v>0</v>
      </c>
      <c r="M3767" s="127">
        <v>0</v>
      </c>
    </row>
    <row r="3768" spans="1:13">
      <c r="A3768" s="124">
        <v>2025</v>
      </c>
      <c r="B3768" s="124">
        <v>5</v>
      </c>
      <c r="C3768" s="126">
        <v>45808</v>
      </c>
      <c r="D3768" s="124">
        <v>53007961000</v>
      </c>
      <c r="E3768" s="124" t="s">
        <v>70</v>
      </c>
      <c r="F3768" s="6">
        <v>24</v>
      </c>
      <c r="G3768" s="6">
        <v>7</v>
      </c>
      <c r="H3768" s="6">
        <v>6</v>
      </c>
      <c r="I3768" s="6">
        <v>11</v>
      </c>
      <c r="J3768" s="127">
        <v>2803.32</v>
      </c>
      <c r="K3768" s="127">
        <v>918.36</v>
      </c>
      <c r="L3768" s="127">
        <v>616.91</v>
      </c>
      <c r="M3768" s="127">
        <v>1268.05</v>
      </c>
    </row>
    <row r="3769" spans="1:13">
      <c r="A3769" s="124">
        <v>2025</v>
      </c>
      <c r="B3769" s="124">
        <v>5</v>
      </c>
      <c r="C3769" s="126">
        <v>45808</v>
      </c>
      <c r="D3769" s="124">
        <v>53007961100</v>
      </c>
      <c r="E3769" s="124" t="s">
        <v>71</v>
      </c>
      <c r="F3769" s="6">
        <v>3</v>
      </c>
      <c r="G3769" s="6">
        <v>2</v>
      </c>
      <c r="H3769" s="6">
        <v>0</v>
      </c>
      <c r="I3769" s="6">
        <v>1</v>
      </c>
      <c r="J3769" s="127">
        <v>242.95</v>
      </c>
      <c r="K3769" s="127">
        <v>159.06</v>
      </c>
      <c r="L3769" s="127">
        <v>56.33</v>
      </c>
      <c r="M3769" s="127">
        <v>27.56</v>
      </c>
    </row>
    <row r="3770" spans="1:13">
      <c r="A3770" s="124">
        <v>2025</v>
      </c>
      <c r="B3770" s="124">
        <v>5</v>
      </c>
      <c r="C3770" s="126">
        <v>45808</v>
      </c>
      <c r="D3770" s="124">
        <v>53007961100</v>
      </c>
      <c r="E3770" s="124" t="s">
        <v>72</v>
      </c>
      <c r="F3770" s="6">
        <v>4</v>
      </c>
      <c r="G3770" s="6">
        <v>4</v>
      </c>
      <c r="H3770" s="6">
        <v>0</v>
      </c>
      <c r="I3770" s="6">
        <v>0</v>
      </c>
      <c r="J3770" s="127">
        <v>5439.99</v>
      </c>
      <c r="K3770" s="127">
        <v>5439.99</v>
      </c>
      <c r="L3770" s="127">
        <v>0</v>
      </c>
      <c r="M3770" s="127">
        <v>0</v>
      </c>
    </row>
    <row r="3771" spans="1:13">
      <c r="A3771" s="124">
        <v>2025</v>
      </c>
      <c r="B3771" s="124">
        <v>5</v>
      </c>
      <c r="C3771" s="126">
        <v>45808</v>
      </c>
      <c r="D3771" s="124">
        <v>53007961100</v>
      </c>
      <c r="E3771" s="124" t="s">
        <v>70</v>
      </c>
      <c r="F3771" s="6">
        <v>18</v>
      </c>
      <c r="G3771" s="6">
        <v>8</v>
      </c>
      <c r="H3771" s="6">
        <v>3</v>
      </c>
      <c r="I3771" s="6">
        <v>7</v>
      </c>
      <c r="J3771" s="127">
        <v>1341.34</v>
      </c>
      <c r="K3771" s="127">
        <v>441.88</v>
      </c>
      <c r="L3771" s="127">
        <v>297.29000000000002</v>
      </c>
      <c r="M3771" s="127">
        <v>602.16999999999996</v>
      </c>
    </row>
    <row r="3772" spans="1:13">
      <c r="A3772" s="124">
        <v>2025</v>
      </c>
      <c r="B3772" s="124">
        <v>5</v>
      </c>
      <c r="C3772" s="126">
        <v>45808</v>
      </c>
      <c r="D3772" s="124">
        <v>53007961301</v>
      </c>
      <c r="E3772" s="124" t="s">
        <v>70</v>
      </c>
      <c r="F3772" s="6">
        <v>3</v>
      </c>
      <c r="G3772" s="6">
        <v>0</v>
      </c>
      <c r="H3772" s="6">
        <v>0</v>
      </c>
      <c r="I3772" s="6">
        <v>3</v>
      </c>
      <c r="J3772" s="127">
        <v>471.72</v>
      </c>
      <c r="K3772" s="127">
        <v>104.79</v>
      </c>
      <c r="L3772" s="127">
        <v>142.78</v>
      </c>
      <c r="M3772" s="127">
        <v>224.15</v>
      </c>
    </row>
    <row r="3773" spans="1:13">
      <c r="A3773" s="124">
        <v>2025</v>
      </c>
      <c r="B3773" s="124">
        <v>5</v>
      </c>
      <c r="C3773" s="126">
        <v>45808</v>
      </c>
      <c r="D3773" s="124">
        <v>53007961302</v>
      </c>
      <c r="E3773" s="124" t="s">
        <v>72</v>
      </c>
      <c r="F3773" s="6">
        <v>5</v>
      </c>
      <c r="G3773" s="6">
        <v>5</v>
      </c>
      <c r="H3773" s="6">
        <v>0</v>
      </c>
      <c r="I3773" s="6">
        <v>0</v>
      </c>
      <c r="J3773" s="127">
        <v>8086.81</v>
      </c>
      <c r="K3773" s="127">
        <v>8086.81</v>
      </c>
      <c r="L3773" s="127">
        <v>0</v>
      </c>
      <c r="M3773" s="127">
        <v>0</v>
      </c>
    </row>
    <row r="3774" spans="1:13">
      <c r="A3774" s="124">
        <v>2025</v>
      </c>
      <c r="B3774" s="124">
        <v>5</v>
      </c>
      <c r="C3774" s="126">
        <v>45808</v>
      </c>
      <c r="D3774" s="124">
        <v>53007961302</v>
      </c>
      <c r="E3774" s="124" t="s">
        <v>70</v>
      </c>
      <c r="F3774" s="6">
        <v>14</v>
      </c>
      <c r="G3774" s="6">
        <v>3</v>
      </c>
      <c r="H3774" s="6">
        <v>5</v>
      </c>
      <c r="I3774" s="6">
        <v>6</v>
      </c>
      <c r="J3774" s="127">
        <v>2776.44</v>
      </c>
      <c r="K3774" s="127">
        <v>820.58</v>
      </c>
      <c r="L3774" s="127">
        <v>852.8</v>
      </c>
      <c r="M3774" s="127">
        <v>1103.06</v>
      </c>
    </row>
    <row r="3775" spans="1:13">
      <c r="A3775" s="124">
        <v>2025</v>
      </c>
      <c r="B3775" s="124">
        <v>5</v>
      </c>
      <c r="C3775" s="126">
        <v>45808</v>
      </c>
      <c r="D3775" s="124">
        <v>53011040201</v>
      </c>
      <c r="E3775" s="124" t="s">
        <v>70</v>
      </c>
      <c r="F3775" s="6">
        <v>1</v>
      </c>
      <c r="G3775" s="6">
        <v>0</v>
      </c>
      <c r="H3775" s="6">
        <v>0</v>
      </c>
      <c r="I3775" s="6">
        <v>1</v>
      </c>
      <c r="J3775" s="127">
        <v>358.41</v>
      </c>
      <c r="K3775" s="127">
        <v>287.18</v>
      </c>
      <c r="L3775" s="127">
        <v>0</v>
      </c>
      <c r="M3775" s="127">
        <v>71.23</v>
      </c>
    </row>
    <row r="3776" spans="1:13">
      <c r="A3776" s="124">
        <v>2025</v>
      </c>
      <c r="B3776" s="124">
        <v>5</v>
      </c>
      <c r="C3776" s="126">
        <v>45808</v>
      </c>
      <c r="D3776" s="124">
        <v>53015000300</v>
      </c>
      <c r="E3776" s="124" t="s">
        <v>71</v>
      </c>
      <c r="F3776" s="6">
        <v>6</v>
      </c>
      <c r="G3776" s="6">
        <v>4</v>
      </c>
      <c r="H3776" s="6">
        <v>1</v>
      </c>
      <c r="I3776" s="6">
        <v>1</v>
      </c>
      <c r="J3776" s="127">
        <v>1068.49</v>
      </c>
      <c r="K3776" s="127">
        <v>376.48</v>
      </c>
      <c r="L3776" s="127">
        <v>413.61</v>
      </c>
      <c r="M3776" s="127">
        <v>278.39999999999998</v>
      </c>
    </row>
    <row r="3777" spans="1:13">
      <c r="A3777" s="124">
        <v>2025</v>
      </c>
      <c r="B3777" s="124">
        <v>5</v>
      </c>
      <c r="C3777" s="126">
        <v>45808</v>
      </c>
      <c r="D3777" s="124">
        <v>53015000300</v>
      </c>
      <c r="E3777" s="124" t="s">
        <v>70</v>
      </c>
      <c r="F3777" s="6">
        <v>1</v>
      </c>
      <c r="G3777" s="6">
        <v>1</v>
      </c>
      <c r="H3777" s="6">
        <v>0</v>
      </c>
      <c r="I3777" s="6">
        <v>0</v>
      </c>
      <c r="J3777" s="127">
        <v>43.65</v>
      </c>
      <c r="K3777" s="127">
        <v>43.65</v>
      </c>
      <c r="L3777" s="127">
        <v>0</v>
      </c>
      <c r="M3777" s="127">
        <v>0</v>
      </c>
    </row>
    <row r="3778" spans="1:13">
      <c r="A3778" s="124">
        <v>2025</v>
      </c>
      <c r="B3778" s="124">
        <v>5</v>
      </c>
      <c r="C3778" s="126">
        <v>45808</v>
      </c>
      <c r="D3778" s="124">
        <v>53015000400</v>
      </c>
      <c r="E3778" s="124" t="s">
        <v>71</v>
      </c>
      <c r="F3778" s="6">
        <v>1</v>
      </c>
      <c r="G3778" s="6">
        <v>1</v>
      </c>
      <c r="H3778" s="6">
        <v>0</v>
      </c>
      <c r="I3778" s="6">
        <v>0</v>
      </c>
      <c r="J3778" s="127">
        <v>164.38</v>
      </c>
      <c r="K3778" s="127">
        <v>164.38</v>
      </c>
      <c r="L3778" s="127">
        <v>0</v>
      </c>
      <c r="M3778" s="127">
        <v>0</v>
      </c>
    </row>
    <row r="3779" spans="1:13">
      <c r="A3779" s="124">
        <v>2025</v>
      </c>
      <c r="B3779" s="124">
        <v>5</v>
      </c>
      <c r="C3779" s="126">
        <v>45808</v>
      </c>
      <c r="D3779" s="124">
        <v>53015000400</v>
      </c>
      <c r="E3779" s="124" t="s">
        <v>70</v>
      </c>
      <c r="F3779" s="6">
        <v>20</v>
      </c>
      <c r="G3779" s="6">
        <v>8</v>
      </c>
      <c r="H3779" s="6">
        <v>3</v>
      </c>
      <c r="I3779" s="6">
        <v>9</v>
      </c>
      <c r="J3779" s="127">
        <v>6140.98</v>
      </c>
      <c r="K3779" s="127">
        <v>1812.66</v>
      </c>
      <c r="L3779" s="127">
        <v>1104.5899999999999</v>
      </c>
      <c r="M3779" s="127">
        <v>3223.73</v>
      </c>
    </row>
    <row r="3780" spans="1:13">
      <c r="A3780" s="124">
        <v>2025</v>
      </c>
      <c r="B3780" s="124">
        <v>5</v>
      </c>
      <c r="C3780" s="126">
        <v>45808</v>
      </c>
      <c r="D3780" s="124">
        <v>53015000501</v>
      </c>
      <c r="E3780" s="124" t="s">
        <v>70</v>
      </c>
      <c r="F3780" s="6">
        <v>17</v>
      </c>
      <c r="G3780" s="6">
        <v>6</v>
      </c>
      <c r="H3780" s="6">
        <v>5</v>
      </c>
      <c r="I3780" s="6">
        <v>6</v>
      </c>
      <c r="J3780" s="127">
        <v>1964.24</v>
      </c>
      <c r="K3780" s="127">
        <v>700.97</v>
      </c>
      <c r="L3780" s="127">
        <v>535.30999999999995</v>
      </c>
      <c r="M3780" s="127">
        <v>727.96</v>
      </c>
    </row>
    <row r="3781" spans="1:13">
      <c r="A3781" s="124">
        <v>2025</v>
      </c>
      <c r="B3781" s="124">
        <v>5</v>
      </c>
      <c r="C3781" s="126">
        <v>45808</v>
      </c>
      <c r="D3781" s="124">
        <v>53015000502</v>
      </c>
      <c r="E3781" s="124" t="s">
        <v>70</v>
      </c>
      <c r="F3781" s="6">
        <v>6</v>
      </c>
      <c r="G3781" s="6">
        <v>2</v>
      </c>
      <c r="H3781" s="6">
        <v>2</v>
      </c>
      <c r="I3781" s="6">
        <v>2</v>
      </c>
      <c r="J3781" s="127">
        <v>904.63</v>
      </c>
      <c r="K3781" s="127">
        <v>396.1</v>
      </c>
      <c r="L3781" s="127">
        <v>277.72000000000003</v>
      </c>
      <c r="M3781" s="127">
        <v>230.81</v>
      </c>
    </row>
    <row r="3782" spans="1:13">
      <c r="A3782" s="124">
        <v>2025</v>
      </c>
      <c r="B3782" s="124">
        <v>5</v>
      </c>
      <c r="C3782" s="126">
        <v>45808</v>
      </c>
      <c r="D3782" s="124">
        <v>53015000601</v>
      </c>
      <c r="E3782" s="124" t="s">
        <v>70</v>
      </c>
      <c r="F3782" s="6">
        <v>3</v>
      </c>
      <c r="G3782" s="6">
        <v>1</v>
      </c>
      <c r="H3782" s="6">
        <v>2</v>
      </c>
      <c r="I3782" s="6">
        <v>0</v>
      </c>
      <c r="J3782" s="127">
        <v>142.76</v>
      </c>
      <c r="K3782" s="127">
        <v>75.25</v>
      </c>
      <c r="L3782" s="127">
        <v>67.510000000000005</v>
      </c>
      <c r="M3782" s="127">
        <v>0</v>
      </c>
    </row>
    <row r="3783" spans="1:13">
      <c r="A3783" s="124">
        <v>2025</v>
      </c>
      <c r="B3783" s="124">
        <v>5</v>
      </c>
      <c r="C3783" s="126">
        <v>45808</v>
      </c>
      <c r="D3783" s="124">
        <v>53015000602</v>
      </c>
      <c r="E3783" s="124" t="s">
        <v>70</v>
      </c>
      <c r="F3783" s="6">
        <v>16</v>
      </c>
      <c r="G3783" s="6">
        <v>10</v>
      </c>
      <c r="H3783" s="6">
        <v>3</v>
      </c>
      <c r="I3783" s="6">
        <v>3</v>
      </c>
      <c r="J3783" s="127">
        <v>1763.44</v>
      </c>
      <c r="K3783" s="127">
        <v>1163.55</v>
      </c>
      <c r="L3783" s="127">
        <v>465.8</v>
      </c>
      <c r="M3783" s="127">
        <v>134.09</v>
      </c>
    </row>
    <row r="3784" spans="1:13">
      <c r="A3784" s="124">
        <v>2025</v>
      </c>
      <c r="B3784" s="124">
        <v>5</v>
      </c>
      <c r="C3784" s="126">
        <v>45808</v>
      </c>
      <c r="D3784" s="124">
        <v>53015000702</v>
      </c>
      <c r="E3784" s="124" t="s">
        <v>71</v>
      </c>
      <c r="F3784" s="6">
        <v>1</v>
      </c>
      <c r="G3784" s="6">
        <v>1</v>
      </c>
      <c r="H3784" s="6">
        <v>0</v>
      </c>
      <c r="I3784" s="6">
        <v>0</v>
      </c>
      <c r="J3784" s="127">
        <v>390.14</v>
      </c>
      <c r="K3784" s="127">
        <v>390.14</v>
      </c>
      <c r="L3784" s="127">
        <v>0</v>
      </c>
      <c r="M3784" s="127">
        <v>0</v>
      </c>
    </row>
    <row r="3785" spans="1:13">
      <c r="A3785" s="124">
        <v>2025</v>
      </c>
      <c r="B3785" s="124">
        <v>5</v>
      </c>
      <c r="C3785" s="126">
        <v>45808</v>
      </c>
      <c r="D3785" s="124">
        <v>53015000702</v>
      </c>
      <c r="E3785" s="124" t="s">
        <v>70</v>
      </c>
      <c r="F3785" s="6">
        <v>5</v>
      </c>
      <c r="G3785" s="6">
        <v>1</v>
      </c>
      <c r="H3785" s="6">
        <v>1</v>
      </c>
      <c r="I3785" s="6">
        <v>3</v>
      </c>
      <c r="J3785" s="127">
        <v>1048.8900000000001</v>
      </c>
      <c r="K3785" s="127">
        <v>480.31</v>
      </c>
      <c r="L3785" s="127">
        <v>466.94</v>
      </c>
      <c r="M3785" s="127">
        <v>101.64</v>
      </c>
    </row>
    <row r="3786" spans="1:13">
      <c r="A3786" s="124">
        <v>2025</v>
      </c>
      <c r="B3786" s="124">
        <v>5</v>
      </c>
      <c r="C3786" s="126">
        <v>45808</v>
      </c>
      <c r="D3786" s="124">
        <v>53015000703</v>
      </c>
      <c r="E3786" s="124" t="s">
        <v>71</v>
      </c>
      <c r="F3786" s="6">
        <v>1</v>
      </c>
      <c r="G3786" s="6">
        <v>1</v>
      </c>
      <c r="H3786" s="6">
        <v>0</v>
      </c>
      <c r="I3786" s="6">
        <v>0</v>
      </c>
      <c r="J3786" s="127">
        <v>4220.2</v>
      </c>
      <c r="K3786" s="127">
        <v>4220.2</v>
      </c>
      <c r="L3786" s="127">
        <v>0</v>
      </c>
      <c r="M3786" s="127">
        <v>0</v>
      </c>
    </row>
    <row r="3787" spans="1:13">
      <c r="A3787" s="124">
        <v>2025</v>
      </c>
      <c r="B3787" s="124">
        <v>5</v>
      </c>
      <c r="C3787" s="126">
        <v>45808</v>
      </c>
      <c r="D3787" s="124">
        <v>53015000703</v>
      </c>
      <c r="E3787" s="124" t="s">
        <v>70</v>
      </c>
      <c r="F3787" s="6">
        <v>5</v>
      </c>
      <c r="G3787" s="6">
        <v>3</v>
      </c>
      <c r="H3787" s="6">
        <v>1</v>
      </c>
      <c r="I3787" s="6">
        <v>1</v>
      </c>
      <c r="J3787" s="127">
        <v>337.99</v>
      </c>
      <c r="K3787" s="127">
        <v>125.1</v>
      </c>
      <c r="L3787" s="127">
        <v>101.39</v>
      </c>
      <c r="M3787" s="127">
        <v>111.5</v>
      </c>
    </row>
    <row r="3788" spans="1:13">
      <c r="A3788" s="124">
        <v>2025</v>
      </c>
      <c r="B3788" s="124">
        <v>5</v>
      </c>
      <c r="C3788" s="126">
        <v>45808</v>
      </c>
      <c r="D3788" s="124">
        <v>53015000704</v>
      </c>
      <c r="E3788" s="124" t="s">
        <v>71</v>
      </c>
      <c r="F3788" s="6">
        <v>1</v>
      </c>
      <c r="G3788" s="6">
        <v>1</v>
      </c>
      <c r="H3788" s="6">
        <v>0</v>
      </c>
      <c r="I3788" s="6">
        <v>0</v>
      </c>
      <c r="J3788" s="127">
        <v>67.95</v>
      </c>
      <c r="K3788" s="127">
        <v>67.95</v>
      </c>
      <c r="L3788" s="127">
        <v>0</v>
      </c>
      <c r="M3788" s="127">
        <v>0</v>
      </c>
    </row>
    <row r="3789" spans="1:13">
      <c r="A3789" s="124">
        <v>2025</v>
      </c>
      <c r="B3789" s="124">
        <v>5</v>
      </c>
      <c r="C3789" s="126">
        <v>45808</v>
      </c>
      <c r="D3789" s="124">
        <v>53015000704</v>
      </c>
      <c r="E3789" s="124" t="s">
        <v>70</v>
      </c>
      <c r="F3789" s="6">
        <v>2</v>
      </c>
      <c r="G3789" s="6">
        <v>2</v>
      </c>
      <c r="H3789" s="6">
        <v>0</v>
      </c>
      <c r="I3789" s="6">
        <v>0</v>
      </c>
      <c r="J3789" s="127">
        <v>261.63</v>
      </c>
      <c r="K3789" s="127">
        <v>261.63</v>
      </c>
      <c r="L3789" s="127">
        <v>0</v>
      </c>
      <c r="M3789" s="127">
        <v>0</v>
      </c>
    </row>
    <row r="3790" spans="1:13">
      <c r="A3790" s="124">
        <v>2025</v>
      </c>
      <c r="B3790" s="124">
        <v>5</v>
      </c>
      <c r="C3790" s="126">
        <v>45808</v>
      </c>
      <c r="D3790" s="124">
        <v>53015000800</v>
      </c>
      <c r="E3790" s="124" t="s">
        <v>70</v>
      </c>
      <c r="F3790" s="6">
        <v>27</v>
      </c>
      <c r="G3790" s="6">
        <v>16</v>
      </c>
      <c r="H3790" s="6">
        <v>6</v>
      </c>
      <c r="I3790" s="6">
        <v>5</v>
      </c>
      <c r="J3790" s="127">
        <v>3796.16</v>
      </c>
      <c r="K3790" s="127">
        <v>1966.18</v>
      </c>
      <c r="L3790" s="127">
        <v>1372.07</v>
      </c>
      <c r="M3790" s="127">
        <v>457.91</v>
      </c>
    </row>
    <row r="3791" spans="1:13">
      <c r="A3791" s="124">
        <v>2025</v>
      </c>
      <c r="B3791" s="124">
        <v>5</v>
      </c>
      <c r="C3791" s="126">
        <v>45808</v>
      </c>
      <c r="D3791" s="124">
        <v>53015000900</v>
      </c>
      <c r="E3791" s="124" t="s">
        <v>72</v>
      </c>
      <c r="F3791" s="6">
        <v>1</v>
      </c>
      <c r="G3791" s="6">
        <v>1</v>
      </c>
      <c r="H3791" s="6">
        <v>0</v>
      </c>
      <c r="I3791" s="6">
        <v>0</v>
      </c>
      <c r="J3791" s="127">
        <v>2589.0300000000002</v>
      </c>
      <c r="K3791" s="127">
        <v>2589.0300000000002</v>
      </c>
      <c r="L3791" s="127">
        <v>0</v>
      </c>
      <c r="M3791" s="127">
        <v>0</v>
      </c>
    </row>
    <row r="3792" spans="1:13">
      <c r="A3792" s="124">
        <v>2025</v>
      </c>
      <c r="B3792" s="124">
        <v>5</v>
      </c>
      <c r="C3792" s="126">
        <v>45808</v>
      </c>
      <c r="D3792" s="124">
        <v>53015000900</v>
      </c>
      <c r="E3792" s="124" t="s">
        <v>70</v>
      </c>
      <c r="F3792" s="6">
        <v>11</v>
      </c>
      <c r="G3792" s="6">
        <v>5</v>
      </c>
      <c r="H3792" s="6">
        <v>3</v>
      </c>
      <c r="I3792" s="6">
        <v>3</v>
      </c>
      <c r="J3792" s="127">
        <v>2763.36</v>
      </c>
      <c r="K3792" s="127">
        <v>827.74</v>
      </c>
      <c r="L3792" s="127">
        <v>535.49</v>
      </c>
      <c r="M3792" s="127">
        <v>1400.13</v>
      </c>
    </row>
    <row r="3793" spans="1:13">
      <c r="A3793" s="124">
        <v>2025</v>
      </c>
      <c r="B3793" s="124">
        <v>5</v>
      </c>
      <c r="C3793" s="126">
        <v>45808</v>
      </c>
      <c r="D3793" s="124">
        <v>53015001000</v>
      </c>
      <c r="E3793" s="124" t="s">
        <v>71</v>
      </c>
      <c r="F3793" s="6">
        <v>13</v>
      </c>
      <c r="G3793" s="6">
        <v>11</v>
      </c>
      <c r="H3793" s="6">
        <v>0</v>
      </c>
      <c r="I3793" s="6">
        <v>2</v>
      </c>
      <c r="J3793" s="127">
        <v>8220.7999999999993</v>
      </c>
      <c r="K3793" s="127">
        <v>6941.79</v>
      </c>
      <c r="L3793" s="127">
        <v>0</v>
      </c>
      <c r="M3793" s="127">
        <v>1279.01</v>
      </c>
    </row>
    <row r="3794" spans="1:13">
      <c r="A3794" s="124">
        <v>2025</v>
      </c>
      <c r="B3794" s="124">
        <v>5</v>
      </c>
      <c r="C3794" s="126">
        <v>45808</v>
      </c>
      <c r="D3794" s="124">
        <v>53015001000</v>
      </c>
      <c r="E3794" s="124" t="s">
        <v>72</v>
      </c>
      <c r="F3794" s="6">
        <v>3</v>
      </c>
      <c r="G3794" s="6">
        <v>3</v>
      </c>
      <c r="H3794" s="6">
        <v>0</v>
      </c>
      <c r="I3794" s="6">
        <v>0</v>
      </c>
      <c r="J3794" s="127">
        <v>396.07</v>
      </c>
      <c r="K3794" s="127">
        <v>396.07</v>
      </c>
      <c r="L3794" s="127">
        <v>0</v>
      </c>
      <c r="M3794" s="127">
        <v>0</v>
      </c>
    </row>
    <row r="3795" spans="1:13">
      <c r="A3795" s="124">
        <v>2025</v>
      </c>
      <c r="B3795" s="124">
        <v>5</v>
      </c>
      <c r="C3795" s="126">
        <v>45808</v>
      </c>
      <c r="D3795" s="124">
        <v>53015001000</v>
      </c>
      <c r="E3795" s="124" t="s">
        <v>70</v>
      </c>
      <c r="F3795" s="6">
        <v>4</v>
      </c>
      <c r="G3795" s="6">
        <v>4</v>
      </c>
      <c r="H3795" s="6">
        <v>0</v>
      </c>
      <c r="I3795" s="6">
        <v>0</v>
      </c>
      <c r="J3795" s="127">
        <v>131.57</v>
      </c>
      <c r="K3795" s="127">
        <v>131.57</v>
      </c>
      <c r="L3795" s="127">
        <v>0</v>
      </c>
      <c r="M3795" s="127">
        <v>0</v>
      </c>
    </row>
    <row r="3796" spans="1:13">
      <c r="A3796" s="124">
        <v>2025</v>
      </c>
      <c r="B3796" s="124">
        <v>5</v>
      </c>
      <c r="C3796" s="126">
        <v>45808</v>
      </c>
      <c r="D3796" s="124">
        <v>53015001100</v>
      </c>
      <c r="E3796" s="124" t="s">
        <v>71</v>
      </c>
      <c r="F3796" s="6">
        <v>16</v>
      </c>
      <c r="G3796" s="6">
        <v>15</v>
      </c>
      <c r="H3796" s="6">
        <v>0</v>
      </c>
      <c r="I3796" s="6">
        <v>1</v>
      </c>
      <c r="J3796" s="127">
        <v>14525.05</v>
      </c>
      <c r="K3796" s="127">
        <v>13917.83</v>
      </c>
      <c r="L3796" s="127">
        <v>0</v>
      </c>
      <c r="M3796" s="127">
        <v>607.22</v>
      </c>
    </row>
    <row r="3797" spans="1:13">
      <c r="A3797" s="124">
        <v>2025</v>
      </c>
      <c r="B3797" s="124">
        <v>5</v>
      </c>
      <c r="C3797" s="126">
        <v>45808</v>
      </c>
      <c r="D3797" s="124">
        <v>53015001100</v>
      </c>
      <c r="E3797" s="124" t="s">
        <v>72</v>
      </c>
      <c r="F3797" s="6">
        <v>3</v>
      </c>
      <c r="G3797" s="6">
        <v>3</v>
      </c>
      <c r="H3797" s="6">
        <v>0</v>
      </c>
      <c r="I3797" s="6">
        <v>0</v>
      </c>
      <c r="J3797" s="127">
        <v>1960.58</v>
      </c>
      <c r="K3797" s="127">
        <v>1960.58</v>
      </c>
      <c r="L3797" s="127">
        <v>0</v>
      </c>
      <c r="M3797" s="127">
        <v>0</v>
      </c>
    </row>
    <row r="3798" spans="1:13">
      <c r="A3798" s="124">
        <v>2025</v>
      </c>
      <c r="B3798" s="124">
        <v>5</v>
      </c>
      <c r="C3798" s="126">
        <v>45808</v>
      </c>
      <c r="D3798" s="124">
        <v>53015001100</v>
      </c>
      <c r="E3798" s="124" t="s">
        <v>69</v>
      </c>
      <c r="F3798" s="6">
        <v>3</v>
      </c>
      <c r="G3798" s="6">
        <v>3</v>
      </c>
      <c r="H3798" s="6">
        <v>0</v>
      </c>
      <c r="I3798" s="6">
        <v>0</v>
      </c>
      <c r="J3798" s="127">
        <v>1420.37</v>
      </c>
      <c r="K3798" s="127">
        <v>1420.37</v>
      </c>
      <c r="L3798" s="127">
        <v>0</v>
      </c>
      <c r="M3798" s="127">
        <v>0</v>
      </c>
    </row>
    <row r="3799" spans="1:13">
      <c r="A3799" s="124">
        <v>2025</v>
      </c>
      <c r="B3799" s="124">
        <v>5</v>
      </c>
      <c r="C3799" s="126">
        <v>45808</v>
      </c>
      <c r="D3799" s="124">
        <v>53015001100</v>
      </c>
      <c r="E3799" s="124" t="s">
        <v>70</v>
      </c>
      <c r="F3799" s="6">
        <v>27</v>
      </c>
      <c r="G3799" s="6">
        <v>14</v>
      </c>
      <c r="H3799" s="6">
        <v>0</v>
      </c>
      <c r="I3799" s="6">
        <v>13</v>
      </c>
      <c r="J3799" s="127">
        <v>5040.1400000000003</v>
      </c>
      <c r="K3799" s="127">
        <v>3267.21</v>
      </c>
      <c r="L3799" s="127">
        <v>0</v>
      </c>
      <c r="M3799" s="127">
        <v>1772.93</v>
      </c>
    </row>
    <row r="3800" spans="1:13">
      <c r="A3800" s="124">
        <v>2025</v>
      </c>
      <c r="B3800" s="124">
        <v>5</v>
      </c>
      <c r="C3800" s="126">
        <v>45808</v>
      </c>
      <c r="D3800" s="124">
        <v>53015001200</v>
      </c>
      <c r="E3800" s="124" t="s">
        <v>71</v>
      </c>
      <c r="F3800" s="6">
        <v>2</v>
      </c>
      <c r="G3800" s="6">
        <v>2</v>
      </c>
      <c r="H3800" s="6">
        <v>0</v>
      </c>
      <c r="I3800" s="6">
        <v>0</v>
      </c>
      <c r="J3800" s="127">
        <v>4364.3</v>
      </c>
      <c r="K3800" s="127">
        <v>4364.3</v>
      </c>
      <c r="L3800" s="127">
        <v>0</v>
      </c>
      <c r="M3800" s="127">
        <v>0</v>
      </c>
    </row>
    <row r="3801" spans="1:13">
      <c r="A3801" s="124">
        <v>2025</v>
      </c>
      <c r="B3801" s="124">
        <v>5</v>
      </c>
      <c r="C3801" s="126">
        <v>45808</v>
      </c>
      <c r="D3801" s="124">
        <v>53015001200</v>
      </c>
      <c r="E3801" s="124" t="s">
        <v>70</v>
      </c>
      <c r="F3801" s="6">
        <v>12</v>
      </c>
      <c r="G3801" s="6">
        <v>9</v>
      </c>
      <c r="H3801" s="6">
        <v>0</v>
      </c>
      <c r="I3801" s="6">
        <v>3</v>
      </c>
      <c r="J3801" s="127">
        <v>1226.69</v>
      </c>
      <c r="K3801" s="127">
        <v>917.75</v>
      </c>
      <c r="L3801" s="127">
        <v>0</v>
      </c>
      <c r="M3801" s="127">
        <v>308.94</v>
      </c>
    </row>
    <row r="3802" spans="1:13">
      <c r="A3802" s="124">
        <v>2025</v>
      </c>
      <c r="B3802" s="124">
        <v>5</v>
      </c>
      <c r="C3802" s="126">
        <v>45808</v>
      </c>
      <c r="D3802" s="124">
        <v>53015001300</v>
      </c>
      <c r="E3802" s="124" t="s">
        <v>71</v>
      </c>
      <c r="F3802" s="6">
        <v>1</v>
      </c>
      <c r="G3802" s="6">
        <v>1</v>
      </c>
      <c r="H3802" s="6">
        <v>0</v>
      </c>
      <c r="I3802" s="6">
        <v>0</v>
      </c>
      <c r="J3802" s="127">
        <v>18.600000000000001</v>
      </c>
      <c r="K3802" s="127">
        <v>18.600000000000001</v>
      </c>
      <c r="L3802" s="127">
        <v>0</v>
      </c>
      <c r="M3802" s="127">
        <v>0</v>
      </c>
    </row>
    <row r="3803" spans="1:13">
      <c r="A3803" s="124">
        <v>2025</v>
      </c>
      <c r="B3803" s="124">
        <v>5</v>
      </c>
      <c r="C3803" s="126">
        <v>45808</v>
      </c>
      <c r="D3803" s="124">
        <v>53015001300</v>
      </c>
      <c r="E3803" s="124" t="s">
        <v>72</v>
      </c>
      <c r="F3803" s="6">
        <v>1</v>
      </c>
      <c r="G3803" s="6">
        <v>1</v>
      </c>
      <c r="H3803" s="6">
        <v>0</v>
      </c>
      <c r="I3803" s="6">
        <v>0</v>
      </c>
      <c r="J3803" s="127">
        <v>2153.67</v>
      </c>
      <c r="K3803" s="127">
        <v>2153.67</v>
      </c>
      <c r="L3803" s="127">
        <v>0</v>
      </c>
      <c r="M3803" s="127">
        <v>0</v>
      </c>
    </row>
    <row r="3804" spans="1:13">
      <c r="A3804" s="124">
        <v>2025</v>
      </c>
      <c r="B3804" s="124">
        <v>5</v>
      </c>
      <c r="C3804" s="126">
        <v>45808</v>
      </c>
      <c r="D3804" s="124">
        <v>53015001300</v>
      </c>
      <c r="E3804" s="124" t="s">
        <v>70</v>
      </c>
      <c r="F3804" s="6">
        <v>5</v>
      </c>
      <c r="G3804" s="6">
        <v>3</v>
      </c>
      <c r="H3804" s="6">
        <v>0</v>
      </c>
      <c r="I3804" s="6">
        <v>2</v>
      </c>
      <c r="J3804" s="127">
        <v>391.4</v>
      </c>
      <c r="K3804" s="127">
        <v>277.08999999999997</v>
      </c>
      <c r="L3804" s="127">
        <v>0</v>
      </c>
      <c r="M3804" s="127">
        <v>114.31</v>
      </c>
    </row>
    <row r="3805" spans="1:13">
      <c r="A3805" s="124">
        <v>2025</v>
      </c>
      <c r="B3805" s="124">
        <v>5</v>
      </c>
      <c r="C3805" s="126">
        <v>45808</v>
      </c>
      <c r="D3805" s="124">
        <v>53015001502</v>
      </c>
      <c r="E3805" s="124" t="s">
        <v>71</v>
      </c>
      <c r="F3805" s="6">
        <v>19</v>
      </c>
      <c r="G3805" s="6">
        <v>13</v>
      </c>
      <c r="H3805" s="6">
        <v>0</v>
      </c>
      <c r="I3805" s="6">
        <v>6</v>
      </c>
      <c r="J3805" s="127">
        <v>13804.93</v>
      </c>
      <c r="K3805" s="127">
        <v>11043.68</v>
      </c>
      <c r="L3805" s="127">
        <v>0</v>
      </c>
      <c r="M3805" s="127">
        <v>2761.25</v>
      </c>
    </row>
    <row r="3806" spans="1:13">
      <c r="A3806" s="124">
        <v>2025</v>
      </c>
      <c r="B3806" s="124">
        <v>5</v>
      </c>
      <c r="C3806" s="126">
        <v>45808</v>
      </c>
      <c r="D3806" s="124">
        <v>53015001502</v>
      </c>
      <c r="E3806" s="124" t="s">
        <v>72</v>
      </c>
      <c r="F3806" s="6">
        <v>4</v>
      </c>
      <c r="G3806" s="6">
        <v>4</v>
      </c>
      <c r="H3806" s="6">
        <v>0</v>
      </c>
      <c r="I3806" s="6">
        <v>0</v>
      </c>
      <c r="J3806" s="127">
        <v>5738.67</v>
      </c>
      <c r="K3806" s="127">
        <v>5738.67</v>
      </c>
      <c r="L3806" s="127">
        <v>0</v>
      </c>
      <c r="M3806" s="127">
        <v>0</v>
      </c>
    </row>
    <row r="3807" spans="1:13">
      <c r="A3807" s="124">
        <v>2025</v>
      </c>
      <c r="B3807" s="124">
        <v>5</v>
      </c>
      <c r="C3807" s="126">
        <v>45808</v>
      </c>
      <c r="D3807" s="124">
        <v>53015001502</v>
      </c>
      <c r="E3807" s="124" t="s">
        <v>69</v>
      </c>
      <c r="F3807" s="6">
        <v>1</v>
      </c>
      <c r="G3807" s="6">
        <v>1</v>
      </c>
      <c r="H3807" s="6">
        <v>0</v>
      </c>
      <c r="I3807" s="6">
        <v>0</v>
      </c>
      <c r="J3807" s="127">
        <v>991.78</v>
      </c>
      <c r="K3807" s="127">
        <v>991.78</v>
      </c>
      <c r="L3807" s="127">
        <v>0</v>
      </c>
      <c r="M3807" s="127">
        <v>0</v>
      </c>
    </row>
    <row r="3808" spans="1:13">
      <c r="A3808" s="124">
        <v>2025</v>
      </c>
      <c r="B3808" s="124">
        <v>5</v>
      </c>
      <c r="C3808" s="126">
        <v>45808</v>
      </c>
      <c r="D3808" s="124">
        <v>53015001502</v>
      </c>
      <c r="E3808" s="124" t="s">
        <v>70</v>
      </c>
      <c r="F3808" s="6">
        <v>69</v>
      </c>
      <c r="G3808" s="6">
        <v>44</v>
      </c>
      <c r="H3808" s="6">
        <v>0</v>
      </c>
      <c r="I3808" s="6">
        <v>25</v>
      </c>
      <c r="J3808" s="127">
        <v>12432.87</v>
      </c>
      <c r="K3808" s="127">
        <v>8257.24</v>
      </c>
      <c r="L3808" s="127">
        <v>0</v>
      </c>
      <c r="M3808" s="127">
        <v>4175.63</v>
      </c>
    </row>
    <row r="3809" spans="1:13">
      <c r="A3809" s="124">
        <v>2025</v>
      </c>
      <c r="B3809" s="124">
        <v>5</v>
      </c>
      <c r="C3809" s="126">
        <v>45808</v>
      </c>
      <c r="D3809" s="124">
        <v>53015001600</v>
      </c>
      <c r="E3809" s="124" t="s">
        <v>71</v>
      </c>
      <c r="F3809" s="6">
        <v>5</v>
      </c>
      <c r="G3809" s="6">
        <v>5</v>
      </c>
      <c r="H3809" s="6">
        <v>0</v>
      </c>
      <c r="I3809" s="6">
        <v>0</v>
      </c>
      <c r="J3809" s="127">
        <v>3066.48</v>
      </c>
      <c r="K3809" s="127">
        <v>3066.48</v>
      </c>
      <c r="L3809" s="127">
        <v>0</v>
      </c>
      <c r="M3809" s="127">
        <v>0</v>
      </c>
    </row>
    <row r="3810" spans="1:13">
      <c r="A3810" s="124">
        <v>2025</v>
      </c>
      <c r="B3810" s="124">
        <v>5</v>
      </c>
      <c r="C3810" s="126">
        <v>45808</v>
      </c>
      <c r="D3810" s="124">
        <v>53015001600</v>
      </c>
      <c r="E3810" s="124" t="s">
        <v>72</v>
      </c>
      <c r="F3810" s="6">
        <v>4</v>
      </c>
      <c r="G3810" s="6">
        <v>4</v>
      </c>
      <c r="H3810" s="6">
        <v>0</v>
      </c>
      <c r="I3810" s="6">
        <v>0</v>
      </c>
      <c r="J3810" s="127">
        <v>3492.05</v>
      </c>
      <c r="K3810" s="127">
        <v>3492.05</v>
      </c>
      <c r="L3810" s="127">
        <v>0</v>
      </c>
      <c r="M3810" s="127">
        <v>0</v>
      </c>
    </row>
    <row r="3811" spans="1:13">
      <c r="A3811" s="124">
        <v>2025</v>
      </c>
      <c r="B3811" s="124">
        <v>5</v>
      </c>
      <c r="C3811" s="126">
        <v>45808</v>
      </c>
      <c r="D3811" s="124">
        <v>53015001600</v>
      </c>
      <c r="E3811" s="124" t="s">
        <v>70</v>
      </c>
      <c r="F3811" s="6">
        <v>27</v>
      </c>
      <c r="G3811" s="6">
        <v>20</v>
      </c>
      <c r="H3811" s="6">
        <v>0</v>
      </c>
      <c r="I3811" s="6">
        <v>7</v>
      </c>
      <c r="J3811" s="127">
        <v>5319.26</v>
      </c>
      <c r="K3811" s="127">
        <v>4227.16</v>
      </c>
      <c r="L3811" s="127">
        <v>0</v>
      </c>
      <c r="M3811" s="127">
        <v>1092.0999999999999</v>
      </c>
    </row>
    <row r="3812" spans="1:13">
      <c r="A3812" s="124">
        <v>2025</v>
      </c>
      <c r="B3812" s="124">
        <v>5</v>
      </c>
      <c r="C3812" s="126">
        <v>45808</v>
      </c>
      <c r="D3812" s="124">
        <v>53015002002</v>
      </c>
      <c r="E3812" s="124" t="s">
        <v>71</v>
      </c>
      <c r="F3812" s="6">
        <v>9</v>
      </c>
      <c r="G3812" s="6">
        <v>8</v>
      </c>
      <c r="H3812" s="6">
        <v>0</v>
      </c>
      <c r="I3812" s="6">
        <v>1</v>
      </c>
      <c r="J3812" s="127">
        <v>2628.74</v>
      </c>
      <c r="K3812" s="127">
        <v>2381.11</v>
      </c>
      <c r="L3812" s="127">
        <v>0</v>
      </c>
      <c r="M3812" s="127">
        <v>247.63</v>
      </c>
    </row>
    <row r="3813" spans="1:13">
      <c r="A3813" s="124">
        <v>2025</v>
      </c>
      <c r="B3813" s="124">
        <v>5</v>
      </c>
      <c r="C3813" s="126">
        <v>45808</v>
      </c>
      <c r="D3813" s="124">
        <v>53015002002</v>
      </c>
      <c r="E3813" s="124" t="s">
        <v>72</v>
      </c>
      <c r="F3813" s="6">
        <v>4</v>
      </c>
      <c r="G3813" s="6">
        <v>4</v>
      </c>
      <c r="H3813" s="6">
        <v>0</v>
      </c>
      <c r="I3813" s="6">
        <v>0</v>
      </c>
      <c r="J3813" s="127">
        <v>3146.1</v>
      </c>
      <c r="K3813" s="127">
        <v>3146.1</v>
      </c>
      <c r="L3813" s="127">
        <v>0</v>
      </c>
      <c r="M3813" s="127">
        <v>0</v>
      </c>
    </row>
    <row r="3814" spans="1:13">
      <c r="A3814" s="124">
        <v>2025</v>
      </c>
      <c r="B3814" s="124">
        <v>5</v>
      </c>
      <c r="C3814" s="126">
        <v>45808</v>
      </c>
      <c r="D3814" s="124">
        <v>53015002002</v>
      </c>
      <c r="E3814" s="124" t="s">
        <v>70</v>
      </c>
      <c r="F3814" s="6">
        <v>13</v>
      </c>
      <c r="G3814" s="6">
        <v>9</v>
      </c>
      <c r="H3814" s="6">
        <v>0</v>
      </c>
      <c r="I3814" s="6">
        <v>4</v>
      </c>
      <c r="J3814" s="127">
        <v>2189.2399999999998</v>
      </c>
      <c r="K3814" s="127">
        <v>1327.26</v>
      </c>
      <c r="L3814" s="127">
        <v>0</v>
      </c>
      <c r="M3814" s="127">
        <v>861.98</v>
      </c>
    </row>
    <row r="3815" spans="1:13">
      <c r="A3815" s="124">
        <v>2025</v>
      </c>
      <c r="B3815" s="124">
        <v>5</v>
      </c>
      <c r="C3815" s="126">
        <v>45808</v>
      </c>
      <c r="D3815" s="124">
        <v>53015002100</v>
      </c>
      <c r="E3815" s="124" t="s">
        <v>71</v>
      </c>
      <c r="F3815" s="6">
        <v>23</v>
      </c>
      <c r="G3815" s="6">
        <v>9</v>
      </c>
      <c r="H3815" s="6">
        <v>7</v>
      </c>
      <c r="I3815" s="6">
        <v>7</v>
      </c>
      <c r="J3815" s="127">
        <v>11625.15</v>
      </c>
      <c r="K3815" s="127">
        <v>6929.49</v>
      </c>
      <c r="L3815" s="127">
        <v>3851.53</v>
      </c>
      <c r="M3815" s="127">
        <v>844.13</v>
      </c>
    </row>
    <row r="3816" spans="1:13">
      <c r="A3816" s="124">
        <v>2025</v>
      </c>
      <c r="B3816" s="124">
        <v>5</v>
      </c>
      <c r="C3816" s="126">
        <v>45808</v>
      </c>
      <c r="D3816" s="124">
        <v>53015002100</v>
      </c>
      <c r="E3816" s="124" t="s">
        <v>72</v>
      </c>
      <c r="F3816" s="6">
        <v>1</v>
      </c>
      <c r="G3816" s="6">
        <v>1</v>
      </c>
      <c r="H3816" s="6">
        <v>0</v>
      </c>
      <c r="I3816" s="6">
        <v>0</v>
      </c>
      <c r="J3816" s="127">
        <v>21.28</v>
      </c>
      <c r="K3816" s="127">
        <v>21.28</v>
      </c>
      <c r="L3816" s="127">
        <v>0</v>
      </c>
      <c r="M3816" s="127">
        <v>0</v>
      </c>
    </row>
    <row r="3817" spans="1:13">
      <c r="A3817" s="124">
        <v>2025</v>
      </c>
      <c r="B3817" s="124">
        <v>5</v>
      </c>
      <c r="C3817" s="126">
        <v>45808</v>
      </c>
      <c r="D3817" s="124">
        <v>53015002100</v>
      </c>
      <c r="E3817" s="124" t="s">
        <v>70</v>
      </c>
      <c r="F3817" s="6">
        <v>5</v>
      </c>
      <c r="G3817" s="6">
        <v>1</v>
      </c>
      <c r="H3817" s="6">
        <v>3</v>
      </c>
      <c r="I3817" s="6">
        <v>1</v>
      </c>
      <c r="J3817" s="127">
        <v>648.36</v>
      </c>
      <c r="K3817" s="127">
        <v>274.7</v>
      </c>
      <c r="L3817" s="127">
        <v>337.36</v>
      </c>
      <c r="M3817" s="127">
        <v>36.299999999999997</v>
      </c>
    </row>
    <row r="3818" spans="1:13">
      <c r="A3818" s="124">
        <v>2025</v>
      </c>
      <c r="B3818" s="124">
        <v>5</v>
      </c>
      <c r="C3818" s="126">
        <v>45808</v>
      </c>
      <c r="D3818" s="124">
        <v>53017950400</v>
      </c>
      <c r="E3818" s="124" t="s">
        <v>70</v>
      </c>
      <c r="F3818" s="6">
        <v>1</v>
      </c>
      <c r="G3818" s="6">
        <v>0</v>
      </c>
      <c r="H3818" s="6">
        <v>0</v>
      </c>
      <c r="I3818" s="6">
        <v>1</v>
      </c>
      <c r="J3818" s="127">
        <v>89.75</v>
      </c>
      <c r="K3818" s="127">
        <v>16.66</v>
      </c>
      <c r="L3818" s="127">
        <v>14.38</v>
      </c>
      <c r="M3818" s="127">
        <v>58.71</v>
      </c>
    </row>
    <row r="3819" spans="1:13">
      <c r="A3819" s="124">
        <v>2025</v>
      </c>
      <c r="B3819" s="124">
        <v>5</v>
      </c>
      <c r="C3819" s="126">
        <v>45808</v>
      </c>
      <c r="D3819" s="124">
        <v>53017950500</v>
      </c>
      <c r="E3819" s="124" t="s">
        <v>71</v>
      </c>
      <c r="F3819" s="6">
        <v>4</v>
      </c>
      <c r="G3819" s="6">
        <v>2</v>
      </c>
      <c r="H3819" s="6">
        <v>1</v>
      </c>
      <c r="I3819" s="6">
        <v>1</v>
      </c>
      <c r="J3819" s="127">
        <v>6878.29</v>
      </c>
      <c r="K3819" s="127">
        <v>2840.21</v>
      </c>
      <c r="L3819" s="127">
        <v>2351.46</v>
      </c>
      <c r="M3819" s="127">
        <v>1686.62</v>
      </c>
    </row>
    <row r="3820" spans="1:13">
      <c r="A3820" s="124">
        <v>2025</v>
      </c>
      <c r="B3820" s="124">
        <v>5</v>
      </c>
      <c r="C3820" s="126">
        <v>45808</v>
      </c>
      <c r="D3820" s="124">
        <v>53017950500</v>
      </c>
      <c r="E3820" s="124" t="s">
        <v>70</v>
      </c>
      <c r="F3820" s="6">
        <v>11</v>
      </c>
      <c r="G3820" s="6">
        <v>3</v>
      </c>
      <c r="H3820" s="6">
        <v>2</v>
      </c>
      <c r="I3820" s="6">
        <v>6</v>
      </c>
      <c r="J3820" s="127">
        <v>917</v>
      </c>
      <c r="K3820" s="127">
        <v>319.89999999999998</v>
      </c>
      <c r="L3820" s="127">
        <v>350.55</v>
      </c>
      <c r="M3820" s="127">
        <v>246.55</v>
      </c>
    </row>
    <row r="3821" spans="1:13">
      <c r="A3821" s="124">
        <v>2025</v>
      </c>
      <c r="B3821" s="124">
        <v>5</v>
      </c>
      <c r="C3821" s="126">
        <v>45808</v>
      </c>
      <c r="D3821" s="124">
        <v>53017950600</v>
      </c>
      <c r="E3821" s="124" t="s">
        <v>70</v>
      </c>
      <c r="F3821" s="6">
        <v>4</v>
      </c>
      <c r="G3821" s="6">
        <v>0</v>
      </c>
      <c r="H3821" s="6">
        <v>1</v>
      </c>
      <c r="I3821" s="6">
        <v>3</v>
      </c>
      <c r="J3821" s="127">
        <v>1640.69</v>
      </c>
      <c r="K3821" s="127">
        <v>306.60000000000002</v>
      </c>
      <c r="L3821" s="127">
        <v>1046.06</v>
      </c>
      <c r="M3821" s="127">
        <v>288.02999999999997</v>
      </c>
    </row>
    <row r="3822" spans="1:13">
      <c r="A3822" s="124">
        <v>2025</v>
      </c>
      <c r="B3822" s="124">
        <v>5</v>
      </c>
      <c r="C3822" s="126">
        <v>45808</v>
      </c>
      <c r="D3822" s="124">
        <v>53017950700</v>
      </c>
      <c r="E3822" s="124" t="s">
        <v>70</v>
      </c>
      <c r="F3822" s="6">
        <v>3</v>
      </c>
      <c r="G3822" s="6">
        <v>1</v>
      </c>
      <c r="H3822" s="6">
        <v>0</v>
      </c>
      <c r="I3822" s="6">
        <v>2</v>
      </c>
      <c r="J3822" s="127">
        <v>147.30000000000001</v>
      </c>
      <c r="K3822" s="127">
        <v>45.55</v>
      </c>
      <c r="L3822" s="127">
        <v>64.849999999999994</v>
      </c>
      <c r="M3822" s="127">
        <v>36.9</v>
      </c>
    </row>
    <row r="3823" spans="1:13">
      <c r="A3823" s="124">
        <v>2025</v>
      </c>
      <c r="B3823" s="124">
        <v>5</v>
      </c>
      <c r="C3823" s="126">
        <v>45808</v>
      </c>
      <c r="D3823" s="124">
        <v>53017950800</v>
      </c>
      <c r="E3823" s="124" t="s">
        <v>71</v>
      </c>
      <c r="F3823" s="6">
        <v>2</v>
      </c>
      <c r="G3823" s="6">
        <v>0</v>
      </c>
      <c r="H3823" s="6">
        <v>0</v>
      </c>
      <c r="I3823" s="6">
        <v>2</v>
      </c>
      <c r="J3823" s="127">
        <v>5720</v>
      </c>
      <c r="K3823" s="127">
        <v>829.27</v>
      </c>
      <c r="L3823" s="127">
        <v>989.06</v>
      </c>
      <c r="M3823" s="127">
        <v>3901.67</v>
      </c>
    </row>
    <row r="3824" spans="1:13">
      <c r="A3824" s="124">
        <v>2025</v>
      </c>
      <c r="B3824" s="124">
        <v>5</v>
      </c>
      <c r="C3824" s="126">
        <v>45808</v>
      </c>
      <c r="D3824" s="124">
        <v>53017950800</v>
      </c>
      <c r="E3824" s="124" t="s">
        <v>70</v>
      </c>
      <c r="F3824" s="6">
        <v>5</v>
      </c>
      <c r="G3824" s="6">
        <v>1</v>
      </c>
      <c r="H3824" s="6">
        <v>3</v>
      </c>
      <c r="I3824" s="6">
        <v>1</v>
      </c>
      <c r="J3824" s="127">
        <v>732.04</v>
      </c>
      <c r="K3824" s="127">
        <v>487.53</v>
      </c>
      <c r="L3824" s="127">
        <v>229.51</v>
      </c>
      <c r="M3824" s="127">
        <v>15</v>
      </c>
    </row>
    <row r="3825" spans="1:13">
      <c r="A3825" s="124">
        <v>2025</v>
      </c>
      <c r="B3825" s="124">
        <v>5</v>
      </c>
      <c r="C3825" s="126">
        <v>45808</v>
      </c>
      <c r="D3825" s="124">
        <v>53021020100</v>
      </c>
      <c r="E3825" s="124" t="s">
        <v>71</v>
      </c>
      <c r="F3825" s="6">
        <v>28</v>
      </c>
      <c r="G3825" s="6">
        <v>14</v>
      </c>
      <c r="H3825" s="6">
        <v>3</v>
      </c>
      <c r="I3825" s="6">
        <v>11</v>
      </c>
      <c r="J3825" s="127">
        <v>38127.65</v>
      </c>
      <c r="K3825" s="127">
        <v>12403.2</v>
      </c>
      <c r="L3825" s="127">
        <v>6640.55</v>
      </c>
      <c r="M3825" s="127">
        <v>19083.900000000001</v>
      </c>
    </row>
    <row r="3826" spans="1:13">
      <c r="A3826" s="124">
        <v>2025</v>
      </c>
      <c r="B3826" s="124">
        <v>5</v>
      </c>
      <c r="C3826" s="126">
        <v>45808</v>
      </c>
      <c r="D3826" s="124">
        <v>53021020100</v>
      </c>
      <c r="E3826" s="124" t="s">
        <v>69</v>
      </c>
      <c r="F3826" s="6">
        <v>1</v>
      </c>
      <c r="G3826" s="6">
        <v>0</v>
      </c>
      <c r="H3826" s="6">
        <v>1</v>
      </c>
      <c r="I3826" s="6">
        <v>0</v>
      </c>
      <c r="J3826" s="127">
        <v>115.27</v>
      </c>
      <c r="K3826" s="127">
        <v>113.27</v>
      </c>
      <c r="L3826" s="127">
        <v>2</v>
      </c>
      <c r="M3826" s="127">
        <v>0</v>
      </c>
    </row>
    <row r="3827" spans="1:13">
      <c r="A3827" s="124">
        <v>2025</v>
      </c>
      <c r="B3827" s="124">
        <v>5</v>
      </c>
      <c r="C3827" s="126">
        <v>45808</v>
      </c>
      <c r="D3827" s="124">
        <v>53021020100</v>
      </c>
      <c r="E3827" s="124" t="s">
        <v>70</v>
      </c>
      <c r="F3827" s="6">
        <v>113</v>
      </c>
      <c r="G3827" s="6">
        <v>50</v>
      </c>
      <c r="H3827" s="6">
        <v>25</v>
      </c>
      <c r="I3827" s="6">
        <v>38</v>
      </c>
      <c r="J3827" s="127">
        <v>14620.4</v>
      </c>
      <c r="K3827" s="127">
        <v>5145.67</v>
      </c>
      <c r="L3827" s="127">
        <v>3699.12</v>
      </c>
      <c r="M3827" s="127">
        <v>5775.61</v>
      </c>
    </row>
    <row r="3828" spans="1:13">
      <c r="A3828" s="124">
        <v>2025</v>
      </c>
      <c r="B3828" s="124">
        <v>5</v>
      </c>
      <c r="C3828" s="126">
        <v>45808</v>
      </c>
      <c r="D3828" s="124">
        <v>53021020200</v>
      </c>
      <c r="E3828" s="124" t="s">
        <v>71</v>
      </c>
      <c r="F3828" s="6">
        <v>16</v>
      </c>
      <c r="G3828" s="6">
        <v>7</v>
      </c>
      <c r="H3828" s="6">
        <v>3</v>
      </c>
      <c r="I3828" s="6">
        <v>6</v>
      </c>
      <c r="J3828" s="127">
        <v>7706.39</v>
      </c>
      <c r="K3828" s="127">
        <v>2805.91</v>
      </c>
      <c r="L3828" s="127">
        <v>2324.4</v>
      </c>
      <c r="M3828" s="127">
        <v>2576.08</v>
      </c>
    </row>
    <row r="3829" spans="1:13">
      <c r="A3829" s="124">
        <v>2025</v>
      </c>
      <c r="B3829" s="124">
        <v>5</v>
      </c>
      <c r="C3829" s="126">
        <v>45808</v>
      </c>
      <c r="D3829" s="124">
        <v>53021020200</v>
      </c>
      <c r="E3829" s="124" t="s">
        <v>72</v>
      </c>
      <c r="F3829" s="6">
        <v>1</v>
      </c>
      <c r="G3829" s="6">
        <v>1</v>
      </c>
      <c r="H3829" s="6">
        <v>0</v>
      </c>
      <c r="I3829" s="6">
        <v>0</v>
      </c>
      <c r="J3829" s="127">
        <v>633.67999999999995</v>
      </c>
      <c r="K3829" s="127">
        <v>633.67999999999995</v>
      </c>
      <c r="L3829" s="127">
        <v>0</v>
      </c>
      <c r="M3829" s="127">
        <v>0</v>
      </c>
    </row>
    <row r="3830" spans="1:13">
      <c r="A3830" s="124">
        <v>2025</v>
      </c>
      <c r="B3830" s="124">
        <v>5</v>
      </c>
      <c r="C3830" s="126">
        <v>45808</v>
      </c>
      <c r="D3830" s="124">
        <v>53021020200</v>
      </c>
      <c r="E3830" s="124" t="s">
        <v>70</v>
      </c>
      <c r="F3830" s="6">
        <v>64</v>
      </c>
      <c r="G3830" s="6">
        <v>21</v>
      </c>
      <c r="H3830" s="6">
        <v>13</v>
      </c>
      <c r="I3830" s="6">
        <v>30</v>
      </c>
      <c r="J3830" s="127">
        <v>10746.49</v>
      </c>
      <c r="K3830" s="127">
        <v>2206.2399999999998</v>
      </c>
      <c r="L3830" s="127">
        <v>2828.91</v>
      </c>
      <c r="M3830" s="127">
        <v>5711.34</v>
      </c>
    </row>
    <row r="3831" spans="1:13">
      <c r="A3831" s="124">
        <v>2025</v>
      </c>
      <c r="B3831" s="124">
        <v>5</v>
      </c>
      <c r="C3831" s="126">
        <v>45808</v>
      </c>
      <c r="D3831" s="124">
        <v>53021020300</v>
      </c>
      <c r="E3831" s="124" t="s">
        <v>71</v>
      </c>
      <c r="F3831" s="6">
        <v>7</v>
      </c>
      <c r="G3831" s="6">
        <v>5</v>
      </c>
      <c r="H3831" s="6">
        <v>1</v>
      </c>
      <c r="I3831" s="6">
        <v>1</v>
      </c>
      <c r="J3831" s="127">
        <v>1798.73</v>
      </c>
      <c r="K3831" s="127">
        <v>1685.24</v>
      </c>
      <c r="L3831" s="127">
        <v>103.77</v>
      </c>
      <c r="M3831" s="127">
        <v>9.7200000000000006</v>
      </c>
    </row>
    <row r="3832" spans="1:13">
      <c r="A3832" s="124">
        <v>2025</v>
      </c>
      <c r="B3832" s="124">
        <v>5</v>
      </c>
      <c r="C3832" s="126">
        <v>45808</v>
      </c>
      <c r="D3832" s="124">
        <v>53021020300</v>
      </c>
      <c r="E3832" s="124" t="s">
        <v>70</v>
      </c>
      <c r="F3832" s="6">
        <v>52</v>
      </c>
      <c r="G3832" s="6">
        <v>23</v>
      </c>
      <c r="H3832" s="6">
        <v>13</v>
      </c>
      <c r="I3832" s="6">
        <v>16</v>
      </c>
      <c r="J3832" s="127">
        <v>6381.95</v>
      </c>
      <c r="K3832" s="127">
        <v>2147.81</v>
      </c>
      <c r="L3832" s="127">
        <v>2071.71</v>
      </c>
      <c r="M3832" s="127">
        <v>2162.4299999999998</v>
      </c>
    </row>
    <row r="3833" spans="1:13">
      <c r="A3833" s="124">
        <v>2025</v>
      </c>
      <c r="B3833" s="124">
        <v>5</v>
      </c>
      <c r="C3833" s="126">
        <v>45808</v>
      </c>
      <c r="D3833" s="124">
        <v>53021020400</v>
      </c>
      <c r="E3833" s="124" t="s">
        <v>71</v>
      </c>
      <c r="F3833" s="6">
        <v>13</v>
      </c>
      <c r="G3833" s="6">
        <v>9</v>
      </c>
      <c r="H3833" s="6">
        <v>0</v>
      </c>
      <c r="I3833" s="6">
        <v>4</v>
      </c>
      <c r="J3833" s="127">
        <v>13879.08</v>
      </c>
      <c r="K3833" s="127">
        <v>6923.52</v>
      </c>
      <c r="L3833" s="127">
        <v>1554.35</v>
      </c>
      <c r="M3833" s="127">
        <v>5401.21</v>
      </c>
    </row>
    <row r="3834" spans="1:13">
      <c r="A3834" s="124">
        <v>2025</v>
      </c>
      <c r="B3834" s="124">
        <v>5</v>
      </c>
      <c r="C3834" s="126">
        <v>45808</v>
      </c>
      <c r="D3834" s="124">
        <v>53021020400</v>
      </c>
      <c r="E3834" s="124" t="s">
        <v>70</v>
      </c>
      <c r="F3834" s="6">
        <v>78</v>
      </c>
      <c r="G3834" s="6">
        <v>34</v>
      </c>
      <c r="H3834" s="6">
        <v>18</v>
      </c>
      <c r="I3834" s="6">
        <v>26</v>
      </c>
      <c r="J3834" s="127">
        <v>11098.62</v>
      </c>
      <c r="K3834" s="127">
        <v>3438.12</v>
      </c>
      <c r="L3834" s="127">
        <v>3073.64</v>
      </c>
      <c r="M3834" s="127">
        <v>4586.8599999999997</v>
      </c>
    </row>
    <row r="3835" spans="1:13">
      <c r="A3835" s="124">
        <v>2025</v>
      </c>
      <c r="B3835" s="124">
        <v>5</v>
      </c>
      <c r="C3835" s="126">
        <v>45808</v>
      </c>
      <c r="D3835" s="124">
        <v>53021020501</v>
      </c>
      <c r="E3835" s="124" t="s">
        <v>70</v>
      </c>
      <c r="F3835" s="6">
        <v>55</v>
      </c>
      <c r="G3835" s="6">
        <v>43</v>
      </c>
      <c r="H3835" s="6">
        <v>0</v>
      </c>
      <c r="I3835" s="6">
        <v>12</v>
      </c>
      <c r="J3835" s="127">
        <v>6897.94</v>
      </c>
      <c r="K3835" s="127">
        <v>4929.3599999999997</v>
      </c>
      <c r="L3835" s="127">
        <v>0</v>
      </c>
      <c r="M3835" s="127">
        <v>1968.58</v>
      </c>
    </row>
    <row r="3836" spans="1:13">
      <c r="A3836" s="124">
        <v>2025</v>
      </c>
      <c r="B3836" s="124">
        <v>5</v>
      </c>
      <c r="C3836" s="126">
        <v>45808</v>
      </c>
      <c r="D3836" s="124">
        <v>53021020502</v>
      </c>
      <c r="E3836" s="124" t="s">
        <v>71</v>
      </c>
      <c r="F3836" s="6">
        <v>5</v>
      </c>
      <c r="G3836" s="6">
        <v>4</v>
      </c>
      <c r="H3836" s="6">
        <v>0</v>
      </c>
      <c r="I3836" s="6">
        <v>1</v>
      </c>
      <c r="J3836" s="127">
        <v>6814.98</v>
      </c>
      <c r="K3836" s="127">
        <v>4260.74</v>
      </c>
      <c r="L3836" s="127">
        <v>0</v>
      </c>
      <c r="M3836" s="127">
        <v>2554.2399999999998</v>
      </c>
    </row>
    <row r="3837" spans="1:13">
      <c r="A3837" s="124">
        <v>2025</v>
      </c>
      <c r="B3837" s="124">
        <v>5</v>
      </c>
      <c r="C3837" s="126">
        <v>45808</v>
      </c>
      <c r="D3837" s="124">
        <v>53021020502</v>
      </c>
      <c r="E3837" s="124" t="s">
        <v>72</v>
      </c>
      <c r="F3837" s="6">
        <v>1</v>
      </c>
      <c r="G3837" s="6">
        <v>1</v>
      </c>
      <c r="H3837" s="6">
        <v>0</v>
      </c>
      <c r="I3837" s="6">
        <v>0</v>
      </c>
      <c r="J3837" s="127">
        <v>6462.26</v>
      </c>
      <c r="K3837" s="127">
        <v>6462.26</v>
      </c>
      <c r="L3837" s="127">
        <v>0</v>
      </c>
      <c r="M3837" s="127">
        <v>0</v>
      </c>
    </row>
    <row r="3838" spans="1:13">
      <c r="A3838" s="124">
        <v>2025</v>
      </c>
      <c r="B3838" s="124">
        <v>5</v>
      </c>
      <c r="C3838" s="126">
        <v>45808</v>
      </c>
      <c r="D3838" s="124">
        <v>53021020502</v>
      </c>
      <c r="E3838" s="124" t="s">
        <v>70</v>
      </c>
      <c r="F3838" s="6">
        <v>201</v>
      </c>
      <c r="G3838" s="6">
        <v>128</v>
      </c>
      <c r="H3838" s="6">
        <v>1</v>
      </c>
      <c r="I3838" s="6">
        <v>72</v>
      </c>
      <c r="J3838" s="127">
        <v>28635.96</v>
      </c>
      <c r="K3838" s="127">
        <v>17818.849999999999</v>
      </c>
      <c r="L3838" s="127">
        <v>66.39</v>
      </c>
      <c r="M3838" s="127">
        <v>10750.72</v>
      </c>
    </row>
    <row r="3839" spans="1:13">
      <c r="A3839" s="124">
        <v>2025</v>
      </c>
      <c r="B3839" s="124">
        <v>5</v>
      </c>
      <c r="C3839" s="126">
        <v>45808</v>
      </c>
      <c r="D3839" s="124">
        <v>53021020601</v>
      </c>
      <c r="E3839" s="124" t="s">
        <v>71</v>
      </c>
      <c r="F3839" s="6">
        <v>1</v>
      </c>
      <c r="G3839" s="6">
        <v>1</v>
      </c>
      <c r="H3839" s="6">
        <v>0</v>
      </c>
      <c r="I3839" s="6">
        <v>0</v>
      </c>
      <c r="J3839" s="127">
        <v>5348.51</v>
      </c>
      <c r="K3839" s="127">
        <v>5348.51</v>
      </c>
      <c r="L3839" s="127">
        <v>0</v>
      </c>
      <c r="M3839" s="127">
        <v>0</v>
      </c>
    </row>
    <row r="3840" spans="1:13">
      <c r="A3840" s="124">
        <v>2025</v>
      </c>
      <c r="B3840" s="124">
        <v>5</v>
      </c>
      <c r="C3840" s="126">
        <v>45808</v>
      </c>
      <c r="D3840" s="124">
        <v>53021020601</v>
      </c>
      <c r="E3840" s="124" t="s">
        <v>70</v>
      </c>
      <c r="F3840" s="6">
        <v>321</v>
      </c>
      <c r="G3840" s="6">
        <v>216</v>
      </c>
      <c r="H3840" s="6">
        <v>4</v>
      </c>
      <c r="I3840" s="6">
        <v>101</v>
      </c>
      <c r="J3840" s="127">
        <v>49868.98</v>
      </c>
      <c r="K3840" s="127">
        <v>32084.1</v>
      </c>
      <c r="L3840" s="127">
        <v>580.21</v>
      </c>
      <c r="M3840" s="127">
        <v>17204.669999999998</v>
      </c>
    </row>
    <row r="3841" spans="1:13">
      <c r="A3841" s="124">
        <v>2025</v>
      </c>
      <c r="B3841" s="124">
        <v>5</v>
      </c>
      <c r="C3841" s="126">
        <v>45808</v>
      </c>
      <c r="D3841" s="124">
        <v>53021020603</v>
      </c>
      <c r="E3841" s="124" t="s">
        <v>71</v>
      </c>
      <c r="F3841" s="6">
        <v>3</v>
      </c>
      <c r="G3841" s="6">
        <v>2</v>
      </c>
      <c r="H3841" s="6">
        <v>0</v>
      </c>
      <c r="I3841" s="6">
        <v>1</v>
      </c>
      <c r="J3841" s="127">
        <v>1542.46</v>
      </c>
      <c r="K3841" s="127">
        <v>896.97</v>
      </c>
      <c r="L3841" s="127">
        <v>0</v>
      </c>
      <c r="M3841" s="127">
        <v>645.49</v>
      </c>
    </row>
    <row r="3842" spans="1:13">
      <c r="A3842" s="124">
        <v>2025</v>
      </c>
      <c r="B3842" s="124">
        <v>5</v>
      </c>
      <c r="C3842" s="126">
        <v>45808</v>
      </c>
      <c r="D3842" s="124">
        <v>53021020603</v>
      </c>
      <c r="E3842" s="124" t="s">
        <v>70</v>
      </c>
      <c r="F3842" s="6">
        <v>210</v>
      </c>
      <c r="G3842" s="6">
        <v>134</v>
      </c>
      <c r="H3842" s="6">
        <v>1</v>
      </c>
      <c r="I3842" s="6">
        <v>75</v>
      </c>
      <c r="J3842" s="127">
        <v>35834.19</v>
      </c>
      <c r="K3842" s="127">
        <v>23787.39</v>
      </c>
      <c r="L3842" s="127">
        <v>243.02</v>
      </c>
      <c r="M3842" s="127">
        <v>11803.78</v>
      </c>
    </row>
    <row r="3843" spans="1:13">
      <c r="A3843" s="124">
        <v>2025</v>
      </c>
      <c r="B3843" s="124">
        <v>5</v>
      </c>
      <c r="C3843" s="126">
        <v>45808</v>
      </c>
      <c r="D3843" s="124">
        <v>53021020605</v>
      </c>
      <c r="E3843" s="124" t="s">
        <v>71</v>
      </c>
      <c r="F3843" s="6">
        <v>8</v>
      </c>
      <c r="G3843" s="6">
        <v>6</v>
      </c>
      <c r="H3843" s="6">
        <v>0</v>
      </c>
      <c r="I3843" s="6">
        <v>2</v>
      </c>
      <c r="J3843" s="127">
        <v>2677.65</v>
      </c>
      <c r="K3843" s="127">
        <v>2104.12</v>
      </c>
      <c r="L3843" s="127">
        <v>0</v>
      </c>
      <c r="M3843" s="127">
        <v>573.53</v>
      </c>
    </row>
    <row r="3844" spans="1:13">
      <c r="A3844" s="124">
        <v>2025</v>
      </c>
      <c r="B3844" s="124">
        <v>5</v>
      </c>
      <c r="C3844" s="126">
        <v>45808</v>
      </c>
      <c r="D3844" s="124">
        <v>53021020605</v>
      </c>
      <c r="E3844" s="124" t="s">
        <v>70</v>
      </c>
      <c r="F3844" s="6">
        <v>324</v>
      </c>
      <c r="G3844" s="6">
        <v>211</v>
      </c>
      <c r="H3844" s="6">
        <v>5</v>
      </c>
      <c r="I3844" s="6">
        <v>108</v>
      </c>
      <c r="J3844" s="127">
        <v>55378.66</v>
      </c>
      <c r="K3844" s="127">
        <v>34270.15</v>
      </c>
      <c r="L3844" s="127">
        <v>1730.67</v>
      </c>
      <c r="M3844" s="127">
        <v>19377.84</v>
      </c>
    </row>
    <row r="3845" spans="1:13">
      <c r="A3845" s="124">
        <v>2025</v>
      </c>
      <c r="B3845" s="124">
        <v>5</v>
      </c>
      <c r="C3845" s="126">
        <v>45808</v>
      </c>
      <c r="D3845" s="124">
        <v>53021020606</v>
      </c>
      <c r="E3845" s="124" t="s">
        <v>71</v>
      </c>
      <c r="F3845" s="6">
        <v>6</v>
      </c>
      <c r="G3845" s="6">
        <v>4</v>
      </c>
      <c r="H3845" s="6">
        <v>0</v>
      </c>
      <c r="I3845" s="6">
        <v>2</v>
      </c>
      <c r="J3845" s="127">
        <v>956.03</v>
      </c>
      <c r="K3845" s="127">
        <v>639.6</v>
      </c>
      <c r="L3845" s="127">
        <v>0</v>
      </c>
      <c r="M3845" s="127">
        <v>316.43</v>
      </c>
    </row>
    <row r="3846" spans="1:13">
      <c r="A3846" s="124">
        <v>2025</v>
      </c>
      <c r="B3846" s="124">
        <v>5</v>
      </c>
      <c r="C3846" s="126">
        <v>45808</v>
      </c>
      <c r="D3846" s="124">
        <v>53021020606</v>
      </c>
      <c r="E3846" s="124" t="s">
        <v>70</v>
      </c>
      <c r="F3846" s="6">
        <v>388</v>
      </c>
      <c r="G3846" s="6">
        <v>247</v>
      </c>
      <c r="H3846" s="6">
        <v>2</v>
      </c>
      <c r="I3846" s="6">
        <v>139</v>
      </c>
      <c r="J3846" s="127">
        <v>67898.58</v>
      </c>
      <c r="K3846" s="127">
        <v>41136.879999999997</v>
      </c>
      <c r="L3846" s="127">
        <v>318.45</v>
      </c>
      <c r="M3846" s="127">
        <v>26443.25</v>
      </c>
    </row>
    <row r="3847" spans="1:13">
      <c r="A3847" s="124">
        <v>2025</v>
      </c>
      <c r="B3847" s="124">
        <v>5</v>
      </c>
      <c r="C3847" s="126">
        <v>45808</v>
      </c>
      <c r="D3847" s="124">
        <v>53021980100</v>
      </c>
      <c r="E3847" s="124" t="s">
        <v>71</v>
      </c>
      <c r="F3847" s="6">
        <v>2</v>
      </c>
      <c r="G3847" s="6">
        <v>1</v>
      </c>
      <c r="H3847" s="6">
        <v>1</v>
      </c>
      <c r="I3847" s="6">
        <v>0</v>
      </c>
      <c r="J3847" s="127">
        <v>489.09</v>
      </c>
      <c r="K3847" s="127">
        <v>295.41000000000003</v>
      </c>
      <c r="L3847" s="127">
        <v>193.68</v>
      </c>
      <c r="M3847" s="127">
        <v>0</v>
      </c>
    </row>
    <row r="3848" spans="1:13">
      <c r="A3848" s="124">
        <v>2025</v>
      </c>
      <c r="B3848" s="124">
        <v>5</v>
      </c>
      <c r="C3848" s="126">
        <v>45808</v>
      </c>
      <c r="D3848" s="124">
        <v>53025010500</v>
      </c>
      <c r="E3848" s="124" t="s">
        <v>69</v>
      </c>
      <c r="F3848" s="6">
        <v>1</v>
      </c>
      <c r="G3848" s="6">
        <v>0</v>
      </c>
      <c r="H3848" s="6">
        <v>0</v>
      </c>
      <c r="I3848" s="6">
        <v>1</v>
      </c>
      <c r="J3848" s="127">
        <v>89962.32</v>
      </c>
      <c r="K3848" s="127">
        <v>44995.21</v>
      </c>
      <c r="L3848" s="127">
        <v>44310.76</v>
      </c>
      <c r="M3848" s="127">
        <v>656.35</v>
      </c>
    </row>
    <row r="3849" spans="1:13">
      <c r="A3849" s="124">
        <v>2025</v>
      </c>
      <c r="B3849" s="124">
        <v>5</v>
      </c>
      <c r="C3849" s="126">
        <v>45808</v>
      </c>
      <c r="D3849" s="124">
        <v>53025010600</v>
      </c>
      <c r="E3849" s="124" t="s">
        <v>71</v>
      </c>
      <c r="F3849" s="6">
        <v>2</v>
      </c>
      <c r="G3849" s="6">
        <v>2</v>
      </c>
      <c r="H3849" s="6">
        <v>0</v>
      </c>
      <c r="I3849" s="6">
        <v>0</v>
      </c>
      <c r="J3849" s="127">
        <v>1869.12</v>
      </c>
      <c r="K3849" s="127">
        <v>1869.12</v>
      </c>
      <c r="L3849" s="127">
        <v>0</v>
      </c>
      <c r="M3849" s="127">
        <v>0</v>
      </c>
    </row>
    <row r="3850" spans="1:13">
      <c r="A3850" s="124">
        <v>2025</v>
      </c>
      <c r="B3850" s="124">
        <v>5</v>
      </c>
      <c r="C3850" s="126">
        <v>45808</v>
      </c>
      <c r="D3850" s="124">
        <v>53025010600</v>
      </c>
      <c r="E3850" s="124" t="s">
        <v>70</v>
      </c>
      <c r="F3850" s="6">
        <v>7</v>
      </c>
      <c r="G3850" s="6">
        <v>2</v>
      </c>
      <c r="H3850" s="6">
        <v>2</v>
      </c>
      <c r="I3850" s="6">
        <v>3</v>
      </c>
      <c r="J3850" s="127">
        <v>799.43</v>
      </c>
      <c r="K3850" s="127">
        <v>420.18</v>
      </c>
      <c r="L3850" s="127">
        <v>311.91000000000003</v>
      </c>
      <c r="M3850" s="127">
        <v>67.34</v>
      </c>
    </row>
    <row r="3851" spans="1:13">
      <c r="A3851" s="124">
        <v>2025</v>
      </c>
      <c r="B3851" s="124">
        <v>5</v>
      </c>
      <c r="C3851" s="126">
        <v>45808</v>
      </c>
      <c r="D3851" s="124">
        <v>53025010902</v>
      </c>
      <c r="E3851" s="124" t="s">
        <v>71</v>
      </c>
      <c r="F3851" s="6">
        <v>3</v>
      </c>
      <c r="G3851" s="6">
        <v>1</v>
      </c>
      <c r="H3851" s="6">
        <v>1</v>
      </c>
      <c r="I3851" s="6">
        <v>1</v>
      </c>
      <c r="J3851" s="127">
        <v>1363.29</v>
      </c>
      <c r="K3851" s="127">
        <v>1089.18</v>
      </c>
      <c r="L3851" s="127">
        <v>223.04</v>
      </c>
      <c r="M3851" s="127">
        <v>51.07</v>
      </c>
    </row>
    <row r="3852" spans="1:13">
      <c r="A3852" s="124">
        <v>2025</v>
      </c>
      <c r="B3852" s="124">
        <v>5</v>
      </c>
      <c r="C3852" s="126">
        <v>45808</v>
      </c>
      <c r="D3852" s="124">
        <v>53025010902</v>
      </c>
      <c r="E3852" s="124" t="s">
        <v>70</v>
      </c>
      <c r="F3852" s="6">
        <v>9</v>
      </c>
      <c r="G3852" s="6">
        <v>2</v>
      </c>
      <c r="H3852" s="6">
        <v>2</v>
      </c>
      <c r="I3852" s="6">
        <v>5</v>
      </c>
      <c r="J3852" s="127">
        <v>1148.97</v>
      </c>
      <c r="K3852" s="127">
        <v>449.89</v>
      </c>
      <c r="L3852" s="127">
        <v>494.8</v>
      </c>
      <c r="M3852" s="127">
        <v>204.28</v>
      </c>
    </row>
    <row r="3853" spans="1:13">
      <c r="A3853" s="124">
        <v>2025</v>
      </c>
      <c r="B3853" s="124">
        <v>5</v>
      </c>
      <c r="C3853" s="126">
        <v>45808</v>
      </c>
      <c r="D3853" s="124">
        <v>53025011000</v>
      </c>
      <c r="E3853" s="124" t="s">
        <v>71</v>
      </c>
      <c r="F3853" s="6">
        <v>6</v>
      </c>
      <c r="G3853" s="6">
        <v>2</v>
      </c>
      <c r="H3853" s="6">
        <v>3</v>
      </c>
      <c r="I3853" s="6">
        <v>1</v>
      </c>
      <c r="J3853" s="127">
        <v>9196.67</v>
      </c>
      <c r="K3853" s="127">
        <v>3802.7</v>
      </c>
      <c r="L3853" s="127">
        <v>4350.99</v>
      </c>
      <c r="M3853" s="127">
        <v>1042.98</v>
      </c>
    </row>
    <row r="3854" spans="1:13">
      <c r="A3854" s="124">
        <v>2025</v>
      </c>
      <c r="B3854" s="124">
        <v>5</v>
      </c>
      <c r="C3854" s="126">
        <v>45808</v>
      </c>
      <c r="D3854" s="124">
        <v>53025011000</v>
      </c>
      <c r="E3854" s="124" t="s">
        <v>70</v>
      </c>
      <c r="F3854" s="6">
        <v>43</v>
      </c>
      <c r="G3854" s="6">
        <v>14</v>
      </c>
      <c r="H3854" s="6">
        <v>14</v>
      </c>
      <c r="I3854" s="6">
        <v>15</v>
      </c>
      <c r="J3854" s="127">
        <v>7189.42</v>
      </c>
      <c r="K3854" s="127">
        <v>3203.86</v>
      </c>
      <c r="L3854" s="127">
        <v>2725.81</v>
      </c>
      <c r="M3854" s="127">
        <v>1259.75</v>
      </c>
    </row>
    <row r="3855" spans="1:13">
      <c r="A3855" s="124">
        <v>2025</v>
      </c>
      <c r="B3855" s="124">
        <v>5</v>
      </c>
      <c r="C3855" s="126">
        <v>45808</v>
      </c>
      <c r="D3855" s="124">
        <v>53025011100</v>
      </c>
      <c r="E3855" s="124" t="s">
        <v>71</v>
      </c>
      <c r="F3855" s="6">
        <v>9</v>
      </c>
      <c r="G3855" s="6">
        <v>4</v>
      </c>
      <c r="H3855" s="6">
        <v>2</v>
      </c>
      <c r="I3855" s="6">
        <v>3</v>
      </c>
      <c r="J3855" s="127">
        <v>2657.64</v>
      </c>
      <c r="K3855" s="127">
        <v>1424.99</v>
      </c>
      <c r="L3855" s="127">
        <v>818.09</v>
      </c>
      <c r="M3855" s="127">
        <v>414.56</v>
      </c>
    </row>
    <row r="3856" spans="1:13">
      <c r="A3856" s="124">
        <v>2025</v>
      </c>
      <c r="B3856" s="124">
        <v>5</v>
      </c>
      <c r="C3856" s="126">
        <v>45808</v>
      </c>
      <c r="D3856" s="124">
        <v>53025011100</v>
      </c>
      <c r="E3856" s="124" t="s">
        <v>70</v>
      </c>
      <c r="F3856" s="6">
        <v>19</v>
      </c>
      <c r="G3856" s="6">
        <v>4</v>
      </c>
      <c r="H3856" s="6">
        <v>7</v>
      </c>
      <c r="I3856" s="6">
        <v>8</v>
      </c>
      <c r="J3856" s="127">
        <v>3022.48</v>
      </c>
      <c r="K3856" s="127">
        <v>1097.58</v>
      </c>
      <c r="L3856" s="127">
        <v>1301.75</v>
      </c>
      <c r="M3856" s="127">
        <v>623.15</v>
      </c>
    </row>
    <row r="3857" spans="1:13">
      <c r="A3857" s="124">
        <v>2025</v>
      </c>
      <c r="B3857" s="124">
        <v>5</v>
      </c>
      <c r="C3857" s="126">
        <v>45808</v>
      </c>
      <c r="D3857" s="124">
        <v>53027000400</v>
      </c>
      <c r="E3857" s="124" t="s">
        <v>71</v>
      </c>
      <c r="F3857" s="6">
        <v>4</v>
      </c>
      <c r="G3857" s="6">
        <v>1</v>
      </c>
      <c r="H3857" s="6">
        <v>1</v>
      </c>
      <c r="I3857" s="6">
        <v>2</v>
      </c>
      <c r="J3857" s="127">
        <v>2539.85</v>
      </c>
      <c r="K3857" s="127">
        <v>1106.3800000000001</v>
      </c>
      <c r="L3857" s="127">
        <v>650.79999999999995</v>
      </c>
      <c r="M3857" s="127">
        <v>782.67</v>
      </c>
    </row>
    <row r="3858" spans="1:13">
      <c r="A3858" s="124">
        <v>2025</v>
      </c>
      <c r="B3858" s="124">
        <v>5</v>
      </c>
      <c r="C3858" s="126">
        <v>45808</v>
      </c>
      <c r="D3858" s="124">
        <v>53027000400</v>
      </c>
      <c r="E3858" s="124" t="s">
        <v>70</v>
      </c>
      <c r="F3858" s="6">
        <v>40</v>
      </c>
      <c r="G3858" s="6">
        <v>15</v>
      </c>
      <c r="H3858" s="6">
        <v>7</v>
      </c>
      <c r="I3858" s="6">
        <v>18</v>
      </c>
      <c r="J3858" s="127">
        <v>9966.4699999999993</v>
      </c>
      <c r="K3858" s="127">
        <v>5088.3900000000003</v>
      </c>
      <c r="L3858" s="127">
        <v>3180.95</v>
      </c>
      <c r="M3858" s="127">
        <v>1697.13</v>
      </c>
    </row>
    <row r="3859" spans="1:13">
      <c r="A3859" s="124">
        <v>2025</v>
      </c>
      <c r="B3859" s="124">
        <v>5</v>
      </c>
      <c r="C3859" s="126">
        <v>45808</v>
      </c>
      <c r="D3859" s="124">
        <v>53027000500</v>
      </c>
      <c r="E3859" s="124" t="s">
        <v>71</v>
      </c>
      <c r="F3859" s="6">
        <v>6</v>
      </c>
      <c r="G3859" s="6">
        <v>4</v>
      </c>
      <c r="H3859" s="6">
        <v>1</v>
      </c>
      <c r="I3859" s="6">
        <v>1</v>
      </c>
      <c r="J3859" s="127">
        <v>3715.71</v>
      </c>
      <c r="K3859" s="127">
        <v>2538.73</v>
      </c>
      <c r="L3859" s="127">
        <v>1152.33</v>
      </c>
      <c r="M3859" s="127">
        <v>24.65</v>
      </c>
    </row>
    <row r="3860" spans="1:13">
      <c r="A3860" s="124">
        <v>2025</v>
      </c>
      <c r="B3860" s="124">
        <v>5</v>
      </c>
      <c r="C3860" s="126">
        <v>45808</v>
      </c>
      <c r="D3860" s="124">
        <v>53027000500</v>
      </c>
      <c r="E3860" s="124" t="s">
        <v>70</v>
      </c>
      <c r="F3860" s="6">
        <v>30</v>
      </c>
      <c r="G3860" s="6">
        <v>12</v>
      </c>
      <c r="H3860" s="6">
        <v>8</v>
      </c>
      <c r="I3860" s="6">
        <v>10</v>
      </c>
      <c r="J3860" s="127">
        <v>4840</v>
      </c>
      <c r="K3860" s="127">
        <v>2543.92</v>
      </c>
      <c r="L3860" s="127">
        <v>1112.5899999999999</v>
      </c>
      <c r="M3860" s="127">
        <v>1183.49</v>
      </c>
    </row>
    <row r="3861" spans="1:13">
      <c r="A3861" s="124">
        <v>2025</v>
      </c>
      <c r="B3861" s="124">
        <v>5</v>
      </c>
      <c r="C3861" s="126">
        <v>45808</v>
      </c>
      <c r="D3861" s="124">
        <v>53027000600</v>
      </c>
      <c r="E3861" s="124" t="s">
        <v>71</v>
      </c>
      <c r="F3861" s="6">
        <v>1</v>
      </c>
      <c r="G3861" s="6">
        <v>0</v>
      </c>
      <c r="H3861" s="6">
        <v>1</v>
      </c>
      <c r="I3861" s="6">
        <v>0</v>
      </c>
      <c r="J3861" s="127">
        <v>1588.51</v>
      </c>
      <c r="K3861" s="127">
        <v>708.49</v>
      </c>
      <c r="L3861" s="127">
        <v>880.02</v>
      </c>
      <c r="M3861" s="127">
        <v>0</v>
      </c>
    </row>
    <row r="3862" spans="1:13">
      <c r="A3862" s="124">
        <v>2025</v>
      </c>
      <c r="B3862" s="124">
        <v>5</v>
      </c>
      <c r="C3862" s="126">
        <v>45808</v>
      </c>
      <c r="D3862" s="124">
        <v>53027000600</v>
      </c>
      <c r="E3862" s="124" t="s">
        <v>70</v>
      </c>
      <c r="F3862" s="6">
        <v>11</v>
      </c>
      <c r="G3862" s="6">
        <v>4</v>
      </c>
      <c r="H3862" s="6">
        <v>5</v>
      </c>
      <c r="I3862" s="6">
        <v>2</v>
      </c>
      <c r="J3862" s="127">
        <v>2175.67</v>
      </c>
      <c r="K3862" s="127">
        <v>1306.3800000000001</v>
      </c>
      <c r="L3862" s="127">
        <v>782</v>
      </c>
      <c r="M3862" s="127">
        <v>87.29</v>
      </c>
    </row>
    <row r="3863" spans="1:13">
      <c r="A3863" s="124">
        <v>2025</v>
      </c>
      <c r="B3863" s="124">
        <v>5</v>
      </c>
      <c r="C3863" s="126">
        <v>45808</v>
      </c>
      <c r="D3863" s="124">
        <v>53027000900</v>
      </c>
      <c r="E3863" s="124" t="s">
        <v>71</v>
      </c>
      <c r="F3863" s="6">
        <v>1</v>
      </c>
      <c r="G3863" s="6">
        <v>1</v>
      </c>
      <c r="H3863" s="6">
        <v>0</v>
      </c>
      <c r="I3863" s="6">
        <v>0</v>
      </c>
      <c r="J3863" s="127">
        <v>117.74</v>
      </c>
      <c r="K3863" s="127">
        <v>117.74</v>
      </c>
      <c r="L3863" s="127">
        <v>0</v>
      </c>
      <c r="M3863" s="127">
        <v>0</v>
      </c>
    </row>
    <row r="3864" spans="1:13">
      <c r="A3864" s="124">
        <v>2025</v>
      </c>
      <c r="B3864" s="124">
        <v>5</v>
      </c>
      <c r="C3864" s="126">
        <v>45808</v>
      </c>
      <c r="D3864" s="124">
        <v>53027000900</v>
      </c>
      <c r="E3864" s="124" t="s">
        <v>70</v>
      </c>
      <c r="F3864" s="6">
        <v>4</v>
      </c>
      <c r="G3864" s="6">
        <v>1</v>
      </c>
      <c r="H3864" s="6">
        <v>2</v>
      </c>
      <c r="I3864" s="6">
        <v>1</v>
      </c>
      <c r="J3864" s="127">
        <v>801.3</v>
      </c>
      <c r="K3864" s="127">
        <v>365.7</v>
      </c>
      <c r="L3864" s="127">
        <v>336.94</v>
      </c>
      <c r="M3864" s="127">
        <v>98.66</v>
      </c>
    </row>
    <row r="3865" spans="1:13">
      <c r="A3865" s="124">
        <v>2025</v>
      </c>
      <c r="B3865" s="124">
        <v>5</v>
      </c>
      <c r="C3865" s="126">
        <v>45808</v>
      </c>
      <c r="D3865" s="124">
        <v>53027001000</v>
      </c>
      <c r="E3865" s="124" t="s">
        <v>71</v>
      </c>
      <c r="F3865" s="6">
        <v>12</v>
      </c>
      <c r="G3865" s="6">
        <v>4</v>
      </c>
      <c r="H3865" s="6">
        <v>6</v>
      </c>
      <c r="I3865" s="6">
        <v>2</v>
      </c>
      <c r="J3865" s="127">
        <v>6647.04</v>
      </c>
      <c r="K3865" s="127">
        <v>3307.35</v>
      </c>
      <c r="L3865" s="127">
        <v>2880.23</v>
      </c>
      <c r="M3865" s="127">
        <v>459.46</v>
      </c>
    </row>
    <row r="3866" spans="1:13">
      <c r="A3866" s="124">
        <v>2025</v>
      </c>
      <c r="B3866" s="124">
        <v>5</v>
      </c>
      <c r="C3866" s="126">
        <v>45808</v>
      </c>
      <c r="D3866" s="124">
        <v>53027001000</v>
      </c>
      <c r="E3866" s="124" t="s">
        <v>73</v>
      </c>
      <c r="F3866" s="6">
        <v>1</v>
      </c>
      <c r="G3866" s="6">
        <v>1</v>
      </c>
      <c r="H3866" s="6">
        <v>0</v>
      </c>
      <c r="I3866" s="6">
        <v>0</v>
      </c>
      <c r="J3866" s="127">
        <v>1772.13</v>
      </c>
      <c r="K3866" s="127">
        <v>1772.13</v>
      </c>
      <c r="L3866" s="127">
        <v>0</v>
      </c>
      <c r="M3866" s="127">
        <v>0</v>
      </c>
    </row>
    <row r="3867" spans="1:13">
      <c r="A3867" s="124">
        <v>2025</v>
      </c>
      <c r="B3867" s="124">
        <v>5</v>
      </c>
      <c r="C3867" s="126">
        <v>45808</v>
      </c>
      <c r="D3867" s="124">
        <v>53027001000</v>
      </c>
      <c r="E3867" s="124" t="s">
        <v>70</v>
      </c>
      <c r="F3867" s="6">
        <v>39</v>
      </c>
      <c r="G3867" s="6">
        <v>15</v>
      </c>
      <c r="H3867" s="6">
        <v>10</v>
      </c>
      <c r="I3867" s="6">
        <v>14</v>
      </c>
      <c r="J3867" s="127">
        <v>7310.5</v>
      </c>
      <c r="K3867" s="127">
        <v>2728.75</v>
      </c>
      <c r="L3867" s="127">
        <v>2315.56</v>
      </c>
      <c r="M3867" s="127">
        <v>2266.19</v>
      </c>
    </row>
    <row r="3868" spans="1:13">
      <c r="A3868" s="124">
        <v>2025</v>
      </c>
      <c r="B3868" s="124">
        <v>5</v>
      </c>
      <c r="C3868" s="126">
        <v>45808</v>
      </c>
      <c r="D3868" s="124">
        <v>53027001100</v>
      </c>
      <c r="E3868" s="124" t="s">
        <v>71</v>
      </c>
      <c r="F3868" s="6">
        <v>2</v>
      </c>
      <c r="G3868" s="6">
        <v>2</v>
      </c>
      <c r="H3868" s="6">
        <v>0</v>
      </c>
      <c r="I3868" s="6">
        <v>0</v>
      </c>
      <c r="J3868" s="127">
        <v>1057.92</v>
      </c>
      <c r="K3868" s="127">
        <v>1057.92</v>
      </c>
      <c r="L3868" s="127">
        <v>0</v>
      </c>
      <c r="M3868" s="127">
        <v>0</v>
      </c>
    </row>
    <row r="3869" spans="1:13">
      <c r="A3869" s="124">
        <v>2025</v>
      </c>
      <c r="B3869" s="124">
        <v>5</v>
      </c>
      <c r="C3869" s="126">
        <v>45808</v>
      </c>
      <c r="D3869" s="124">
        <v>53027001100</v>
      </c>
      <c r="E3869" s="124" t="s">
        <v>70</v>
      </c>
      <c r="F3869" s="6">
        <v>41</v>
      </c>
      <c r="G3869" s="6">
        <v>22</v>
      </c>
      <c r="H3869" s="6">
        <v>7</v>
      </c>
      <c r="I3869" s="6">
        <v>12</v>
      </c>
      <c r="J3869" s="127">
        <v>8032.49</v>
      </c>
      <c r="K3869" s="127">
        <v>3854.19</v>
      </c>
      <c r="L3869" s="127">
        <v>2194.19</v>
      </c>
      <c r="M3869" s="127">
        <v>1984.11</v>
      </c>
    </row>
    <row r="3870" spans="1:13">
      <c r="A3870" s="124">
        <v>2025</v>
      </c>
      <c r="B3870" s="124">
        <v>5</v>
      </c>
      <c r="C3870" s="126">
        <v>45808</v>
      </c>
      <c r="D3870" s="124">
        <v>53027001200</v>
      </c>
      <c r="E3870" s="124" t="s">
        <v>71</v>
      </c>
      <c r="F3870" s="6">
        <v>5</v>
      </c>
      <c r="G3870" s="6">
        <v>2</v>
      </c>
      <c r="H3870" s="6">
        <v>2</v>
      </c>
      <c r="I3870" s="6">
        <v>1</v>
      </c>
      <c r="J3870" s="127">
        <v>1191.98</v>
      </c>
      <c r="K3870" s="127">
        <v>752.85</v>
      </c>
      <c r="L3870" s="127">
        <v>152.33000000000001</v>
      </c>
      <c r="M3870" s="127">
        <v>286.8</v>
      </c>
    </row>
    <row r="3871" spans="1:13">
      <c r="A3871" s="124">
        <v>2025</v>
      </c>
      <c r="B3871" s="124">
        <v>5</v>
      </c>
      <c r="C3871" s="126">
        <v>45808</v>
      </c>
      <c r="D3871" s="124">
        <v>53027001200</v>
      </c>
      <c r="E3871" s="124" t="s">
        <v>70</v>
      </c>
      <c r="F3871" s="6">
        <v>71</v>
      </c>
      <c r="G3871" s="6">
        <v>26</v>
      </c>
      <c r="H3871" s="6">
        <v>21</v>
      </c>
      <c r="I3871" s="6">
        <v>24</v>
      </c>
      <c r="J3871" s="127">
        <v>15011.12</v>
      </c>
      <c r="K3871" s="127">
        <v>7832.18</v>
      </c>
      <c r="L3871" s="127">
        <v>4468.8900000000003</v>
      </c>
      <c r="M3871" s="127">
        <v>2710.05</v>
      </c>
    </row>
    <row r="3872" spans="1:13">
      <c r="A3872" s="124">
        <v>2025</v>
      </c>
      <c r="B3872" s="124">
        <v>5</v>
      </c>
      <c r="C3872" s="126">
        <v>45808</v>
      </c>
      <c r="D3872" s="124">
        <v>53027001300</v>
      </c>
      <c r="E3872" s="124" t="s">
        <v>71</v>
      </c>
      <c r="F3872" s="6">
        <v>2</v>
      </c>
      <c r="G3872" s="6">
        <v>2</v>
      </c>
      <c r="H3872" s="6">
        <v>0</v>
      </c>
      <c r="I3872" s="6">
        <v>0</v>
      </c>
      <c r="J3872" s="127">
        <v>332.29</v>
      </c>
      <c r="K3872" s="127">
        <v>332.29</v>
      </c>
      <c r="L3872" s="127">
        <v>0</v>
      </c>
      <c r="M3872" s="127">
        <v>0</v>
      </c>
    </row>
    <row r="3873" spans="1:13">
      <c r="A3873" s="124">
        <v>2025</v>
      </c>
      <c r="B3873" s="124">
        <v>5</v>
      </c>
      <c r="C3873" s="126">
        <v>45808</v>
      </c>
      <c r="D3873" s="124">
        <v>53027001300</v>
      </c>
      <c r="E3873" s="124" t="s">
        <v>70</v>
      </c>
      <c r="F3873" s="6">
        <v>51</v>
      </c>
      <c r="G3873" s="6">
        <v>18</v>
      </c>
      <c r="H3873" s="6">
        <v>14</v>
      </c>
      <c r="I3873" s="6">
        <v>19</v>
      </c>
      <c r="J3873" s="127">
        <v>15722.49</v>
      </c>
      <c r="K3873" s="127">
        <v>6171.22</v>
      </c>
      <c r="L3873" s="127">
        <v>5321.07</v>
      </c>
      <c r="M3873" s="127">
        <v>4230.2</v>
      </c>
    </row>
    <row r="3874" spans="1:13">
      <c r="A3874" s="124">
        <v>2025</v>
      </c>
      <c r="B3874" s="124">
        <v>5</v>
      </c>
      <c r="C3874" s="126">
        <v>45808</v>
      </c>
      <c r="D3874" s="124">
        <v>53027001400</v>
      </c>
      <c r="E3874" s="124" t="s">
        <v>70</v>
      </c>
      <c r="F3874" s="6">
        <v>31</v>
      </c>
      <c r="G3874" s="6">
        <v>5</v>
      </c>
      <c r="H3874" s="6">
        <v>7</v>
      </c>
      <c r="I3874" s="6">
        <v>19</v>
      </c>
      <c r="J3874" s="127">
        <v>7629.44</v>
      </c>
      <c r="K3874" s="127">
        <v>1643.1</v>
      </c>
      <c r="L3874" s="127">
        <v>2474.52</v>
      </c>
      <c r="M3874" s="127">
        <v>3511.82</v>
      </c>
    </row>
    <row r="3875" spans="1:13">
      <c r="A3875" s="124">
        <v>2025</v>
      </c>
      <c r="B3875" s="124">
        <v>5</v>
      </c>
      <c r="C3875" s="126">
        <v>45808</v>
      </c>
      <c r="D3875" s="124">
        <v>53027001500</v>
      </c>
      <c r="E3875" s="124" t="s">
        <v>71</v>
      </c>
      <c r="F3875" s="6">
        <v>7</v>
      </c>
      <c r="G3875" s="6">
        <v>3</v>
      </c>
      <c r="H3875" s="6">
        <v>4</v>
      </c>
      <c r="I3875" s="6">
        <v>0</v>
      </c>
      <c r="J3875" s="127">
        <v>3885.23</v>
      </c>
      <c r="K3875" s="127">
        <v>2659.63</v>
      </c>
      <c r="L3875" s="127">
        <v>1225.5999999999999</v>
      </c>
      <c r="M3875" s="127">
        <v>0</v>
      </c>
    </row>
    <row r="3876" spans="1:13">
      <c r="A3876" s="124">
        <v>2025</v>
      </c>
      <c r="B3876" s="124">
        <v>5</v>
      </c>
      <c r="C3876" s="126">
        <v>45808</v>
      </c>
      <c r="D3876" s="124">
        <v>53027001500</v>
      </c>
      <c r="E3876" s="124" t="s">
        <v>70</v>
      </c>
      <c r="F3876" s="6">
        <v>65</v>
      </c>
      <c r="G3876" s="6">
        <v>32</v>
      </c>
      <c r="H3876" s="6">
        <v>15</v>
      </c>
      <c r="I3876" s="6">
        <v>18</v>
      </c>
      <c r="J3876" s="127">
        <v>15678.7</v>
      </c>
      <c r="K3876" s="127">
        <v>7449.86</v>
      </c>
      <c r="L3876" s="127">
        <v>3708.43</v>
      </c>
      <c r="M3876" s="127">
        <v>4520.41</v>
      </c>
    </row>
    <row r="3877" spans="1:13">
      <c r="A3877" s="124">
        <v>2025</v>
      </c>
      <c r="B3877" s="124">
        <v>5</v>
      </c>
      <c r="C3877" s="126">
        <v>45808</v>
      </c>
      <c r="D3877" s="124">
        <v>53029970200</v>
      </c>
      <c r="E3877" s="124" t="s">
        <v>71</v>
      </c>
      <c r="F3877" s="6">
        <v>1</v>
      </c>
      <c r="G3877" s="6">
        <v>0</v>
      </c>
      <c r="H3877" s="6">
        <v>0</v>
      </c>
      <c r="I3877" s="6">
        <v>1</v>
      </c>
      <c r="J3877" s="127">
        <v>753.89</v>
      </c>
      <c r="K3877" s="127">
        <v>280.24</v>
      </c>
      <c r="L3877" s="127">
        <v>417.27</v>
      </c>
      <c r="M3877" s="127">
        <v>56.38</v>
      </c>
    </row>
    <row r="3878" spans="1:13">
      <c r="A3878" s="124">
        <v>2025</v>
      </c>
      <c r="B3878" s="124">
        <v>5</v>
      </c>
      <c r="C3878" s="126">
        <v>45808</v>
      </c>
      <c r="D3878" s="124">
        <v>53029970200</v>
      </c>
      <c r="E3878" s="124" t="s">
        <v>72</v>
      </c>
      <c r="F3878" s="6">
        <v>7</v>
      </c>
      <c r="G3878" s="6">
        <v>6</v>
      </c>
      <c r="H3878" s="6">
        <v>1</v>
      </c>
      <c r="I3878" s="6">
        <v>0</v>
      </c>
      <c r="J3878" s="127">
        <v>5568.36</v>
      </c>
      <c r="K3878" s="127">
        <v>4990.79</v>
      </c>
      <c r="L3878" s="127">
        <v>577.57000000000005</v>
      </c>
      <c r="M3878" s="127">
        <v>0</v>
      </c>
    </row>
    <row r="3879" spans="1:13">
      <c r="A3879" s="124">
        <v>2025</v>
      </c>
      <c r="B3879" s="124">
        <v>5</v>
      </c>
      <c r="C3879" s="126">
        <v>45808</v>
      </c>
      <c r="D3879" s="124">
        <v>53029970300</v>
      </c>
      <c r="E3879" s="124" t="s">
        <v>70</v>
      </c>
      <c r="F3879" s="6">
        <v>18</v>
      </c>
      <c r="G3879" s="6">
        <v>10</v>
      </c>
      <c r="H3879" s="6">
        <v>7</v>
      </c>
      <c r="I3879" s="6">
        <v>1</v>
      </c>
      <c r="J3879" s="127">
        <v>2954.21</v>
      </c>
      <c r="K3879" s="127">
        <v>1707.38</v>
      </c>
      <c r="L3879" s="127">
        <v>862.22</v>
      </c>
      <c r="M3879" s="127">
        <v>384.61</v>
      </c>
    </row>
    <row r="3880" spans="1:13">
      <c r="A3880" s="124">
        <v>2025</v>
      </c>
      <c r="B3880" s="124">
        <v>5</v>
      </c>
      <c r="C3880" s="126">
        <v>45808</v>
      </c>
      <c r="D3880" s="124">
        <v>53029970400</v>
      </c>
      <c r="E3880" s="124" t="s">
        <v>71</v>
      </c>
      <c r="F3880" s="6">
        <v>7</v>
      </c>
      <c r="G3880" s="6">
        <v>4</v>
      </c>
      <c r="H3880" s="6">
        <v>2</v>
      </c>
      <c r="I3880" s="6">
        <v>1</v>
      </c>
      <c r="J3880" s="127">
        <v>3032.5</v>
      </c>
      <c r="K3880" s="127">
        <v>2674.14</v>
      </c>
      <c r="L3880" s="127">
        <v>344.58</v>
      </c>
      <c r="M3880" s="127">
        <v>13.78</v>
      </c>
    </row>
    <row r="3881" spans="1:13">
      <c r="A3881" s="124">
        <v>2025</v>
      </c>
      <c r="B3881" s="124">
        <v>5</v>
      </c>
      <c r="C3881" s="126">
        <v>45808</v>
      </c>
      <c r="D3881" s="124">
        <v>53029970400</v>
      </c>
      <c r="E3881" s="124" t="s">
        <v>69</v>
      </c>
      <c r="F3881" s="6">
        <v>1</v>
      </c>
      <c r="G3881" s="6">
        <v>1</v>
      </c>
      <c r="H3881" s="6">
        <v>0</v>
      </c>
      <c r="I3881" s="6">
        <v>0</v>
      </c>
      <c r="J3881" s="127">
        <v>177.32</v>
      </c>
      <c r="K3881" s="127">
        <v>177.32</v>
      </c>
      <c r="L3881" s="127">
        <v>0</v>
      </c>
      <c r="M3881" s="127">
        <v>0</v>
      </c>
    </row>
    <row r="3882" spans="1:13">
      <c r="A3882" s="124">
        <v>2025</v>
      </c>
      <c r="B3882" s="124">
        <v>5</v>
      </c>
      <c r="C3882" s="126">
        <v>45808</v>
      </c>
      <c r="D3882" s="124">
        <v>53029970400</v>
      </c>
      <c r="E3882" s="124" t="s">
        <v>70</v>
      </c>
      <c r="F3882" s="6">
        <v>83</v>
      </c>
      <c r="G3882" s="6">
        <v>38</v>
      </c>
      <c r="H3882" s="6">
        <v>21</v>
      </c>
      <c r="I3882" s="6">
        <v>24</v>
      </c>
      <c r="J3882" s="127">
        <v>14526.02</v>
      </c>
      <c r="K3882" s="127">
        <v>7228.27</v>
      </c>
      <c r="L3882" s="127">
        <v>4276.5600000000004</v>
      </c>
      <c r="M3882" s="127">
        <v>3021.19</v>
      </c>
    </row>
    <row r="3883" spans="1:13">
      <c r="A3883" s="124">
        <v>2025</v>
      </c>
      <c r="B3883" s="124">
        <v>5</v>
      </c>
      <c r="C3883" s="126">
        <v>45808</v>
      </c>
      <c r="D3883" s="124">
        <v>53029970500</v>
      </c>
      <c r="E3883" s="124" t="s">
        <v>70</v>
      </c>
      <c r="F3883" s="6">
        <v>46</v>
      </c>
      <c r="G3883" s="6">
        <v>18</v>
      </c>
      <c r="H3883" s="6">
        <v>9</v>
      </c>
      <c r="I3883" s="6">
        <v>19</v>
      </c>
      <c r="J3883" s="127">
        <v>9906.61</v>
      </c>
      <c r="K3883" s="127">
        <v>4001.1</v>
      </c>
      <c r="L3883" s="127">
        <v>3020.2</v>
      </c>
      <c r="M3883" s="127">
        <v>2885.31</v>
      </c>
    </row>
    <row r="3884" spans="1:13">
      <c r="A3884" s="124">
        <v>2025</v>
      </c>
      <c r="B3884" s="124">
        <v>5</v>
      </c>
      <c r="C3884" s="126">
        <v>45808</v>
      </c>
      <c r="D3884" s="124">
        <v>53029970601</v>
      </c>
      <c r="E3884" s="124" t="s">
        <v>71</v>
      </c>
      <c r="F3884" s="6">
        <v>1</v>
      </c>
      <c r="G3884" s="6">
        <v>1</v>
      </c>
      <c r="H3884" s="6">
        <v>0</v>
      </c>
      <c r="I3884" s="6">
        <v>0</v>
      </c>
      <c r="J3884" s="127">
        <v>29.69</v>
      </c>
      <c r="K3884" s="127">
        <v>29.69</v>
      </c>
      <c r="L3884" s="127">
        <v>0</v>
      </c>
      <c r="M3884" s="127">
        <v>0</v>
      </c>
    </row>
    <row r="3885" spans="1:13">
      <c r="A3885" s="124">
        <v>2025</v>
      </c>
      <c r="B3885" s="124">
        <v>5</v>
      </c>
      <c r="C3885" s="126">
        <v>45808</v>
      </c>
      <c r="D3885" s="124">
        <v>53029970601</v>
      </c>
      <c r="E3885" s="124" t="s">
        <v>70</v>
      </c>
      <c r="F3885" s="6">
        <v>23</v>
      </c>
      <c r="G3885" s="6">
        <v>13</v>
      </c>
      <c r="H3885" s="6">
        <v>7</v>
      </c>
      <c r="I3885" s="6">
        <v>3</v>
      </c>
      <c r="J3885" s="127">
        <v>2889.85</v>
      </c>
      <c r="K3885" s="127">
        <v>1875.59</v>
      </c>
      <c r="L3885" s="127">
        <v>624.84</v>
      </c>
      <c r="M3885" s="127">
        <v>389.42</v>
      </c>
    </row>
    <row r="3886" spans="1:13">
      <c r="A3886" s="124">
        <v>2025</v>
      </c>
      <c r="B3886" s="124">
        <v>5</v>
      </c>
      <c r="C3886" s="126">
        <v>45808</v>
      </c>
      <c r="D3886" s="124">
        <v>53029970602</v>
      </c>
      <c r="E3886" s="124" t="s">
        <v>71</v>
      </c>
      <c r="F3886" s="6">
        <v>6</v>
      </c>
      <c r="G3886" s="6">
        <v>3</v>
      </c>
      <c r="H3886" s="6">
        <v>3</v>
      </c>
      <c r="I3886" s="6">
        <v>0</v>
      </c>
      <c r="J3886" s="127">
        <v>5192.59</v>
      </c>
      <c r="K3886" s="127">
        <v>3995.17</v>
      </c>
      <c r="L3886" s="127">
        <v>1197.42</v>
      </c>
      <c r="M3886" s="127">
        <v>0</v>
      </c>
    </row>
    <row r="3887" spans="1:13">
      <c r="A3887" s="124">
        <v>2025</v>
      </c>
      <c r="B3887" s="124">
        <v>5</v>
      </c>
      <c r="C3887" s="126">
        <v>45808</v>
      </c>
      <c r="D3887" s="124">
        <v>53029970602</v>
      </c>
      <c r="E3887" s="124" t="s">
        <v>70</v>
      </c>
      <c r="F3887" s="6">
        <v>49</v>
      </c>
      <c r="G3887" s="6">
        <v>20</v>
      </c>
      <c r="H3887" s="6">
        <v>15</v>
      </c>
      <c r="I3887" s="6">
        <v>14</v>
      </c>
      <c r="J3887" s="127">
        <v>9935.49</v>
      </c>
      <c r="K3887" s="127">
        <v>4553.01</v>
      </c>
      <c r="L3887" s="127">
        <v>3255.9</v>
      </c>
      <c r="M3887" s="127">
        <v>2126.58</v>
      </c>
    </row>
    <row r="3888" spans="1:13">
      <c r="A3888" s="124">
        <v>2025</v>
      </c>
      <c r="B3888" s="124">
        <v>5</v>
      </c>
      <c r="C3888" s="126">
        <v>45808</v>
      </c>
      <c r="D3888" s="124">
        <v>53029970700</v>
      </c>
      <c r="E3888" s="124" t="s">
        <v>71</v>
      </c>
      <c r="F3888" s="6">
        <v>13</v>
      </c>
      <c r="G3888" s="6">
        <v>7</v>
      </c>
      <c r="H3888" s="6">
        <v>3</v>
      </c>
      <c r="I3888" s="6">
        <v>3</v>
      </c>
      <c r="J3888" s="127">
        <v>4220.4399999999996</v>
      </c>
      <c r="K3888" s="127">
        <v>3016.56</v>
      </c>
      <c r="L3888" s="127">
        <v>643.9</v>
      </c>
      <c r="M3888" s="127">
        <v>559.98</v>
      </c>
    </row>
    <row r="3889" spans="1:13">
      <c r="A3889" s="124">
        <v>2025</v>
      </c>
      <c r="B3889" s="124">
        <v>5</v>
      </c>
      <c r="C3889" s="126">
        <v>45808</v>
      </c>
      <c r="D3889" s="124">
        <v>53029970700</v>
      </c>
      <c r="E3889" s="124" t="s">
        <v>70</v>
      </c>
      <c r="F3889" s="6">
        <v>35</v>
      </c>
      <c r="G3889" s="6">
        <v>15</v>
      </c>
      <c r="H3889" s="6">
        <v>3</v>
      </c>
      <c r="I3889" s="6">
        <v>17</v>
      </c>
      <c r="J3889" s="127">
        <v>6114.24</v>
      </c>
      <c r="K3889" s="127">
        <v>2406.8200000000002</v>
      </c>
      <c r="L3889" s="127">
        <v>1677.98</v>
      </c>
      <c r="M3889" s="127">
        <v>2029.44</v>
      </c>
    </row>
    <row r="3890" spans="1:13">
      <c r="A3890" s="124">
        <v>2025</v>
      </c>
      <c r="B3890" s="124">
        <v>5</v>
      </c>
      <c r="C3890" s="126">
        <v>45808</v>
      </c>
      <c r="D3890" s="124">
        <v>53029970800</v>
      </c>
      <c r="E3890" s="124" t="s">
        <v>71</v>
      </c>
      <c r="F3890" s="6">
        <v>1</v>
      </c>
      <c r="G3890" s="6">
        <v>1</v>
      </c>
      <c r="H3890" s="6">
        <v>0</v>
      </c>
      <c r="I3890" s="6">
        <v>0</v>
      </c>
      <c r="J3890" s="127">
        <v>300</v>
      </c>
      <c r="K3890" s="127">
        <v>300</v>
      </c>
      <c r="L3890" s="127">
        <v>0</v>
      </c>
      <c r="M3890" s="127">
        <v>0</v>
      </c>
    </row>
    <row r="3891" spans="1:13">
      <c r="A3891" s="124">
        <v>2025</v>
      </c>
      <c r="B3891" s="124">
        <v>5</v>
      </c>
      <c r="C3891" s="126">
        <v>45808</v>
      </c>
      <c r="D3891" s="124">
        <v>53029970800</v>
      </c>
      <c r="E3891" s="124" t="s">
        <v>70</v>
      </c>
      <c r="F3891" s="6">
        <v>63</v>
      </c>
      <c r="G3891" s="6">
        <v>24</v>
      </c>
      <c r="H3891" s="6">
        <v>15</v>
      </c>
      <c r="I3891" s="6">
        <v>24</v>
      </c>
      <c r="J3891" s="127">
        <v>13378.77</v>
      </c>
      <c r="K3891" s="127">
        <v>5925.61</v>
      </c>
      <c r="L3891" s="127">
        <v>3610.98</v>
      </c>
      <c r="M3891" s="127">
        <v>3842.18</v>
      </c>
    </row>
    <row r="3892" spans="1:13">
      <c r="A3892" s="124">
        <v>2025</v>
      </c>
      <c r="B3892" s="124">
        <v>5</v>
      </c>
      <c r="C3892" s="126">
        <v>45808</v>
      </c>
      <c r="D3892" s="124">
        <v>53029970900</v>
      </c>
      <c r="E3892" s="124" t="s">
        <v>72</v>
      </c>
      <c r="F3892" s="6">
        <v>5</v>
      </c>
      <c r="G3892" s="6">
        <v>5</v>
      </c>
      <c r="H3892" s="6">
        <v>0</v>
      </c>
      <c r="I3892" s="6">
        <v>0</v>
      </c>
      <c r="J3892" s="127">
        <v>9708.92</v>
      </c>
      <c r="K3892" s="127">
        <v>9708.92</v>
      </c>
      <c r="L3892" s="127">
        <v>0</v>
      </c>
      <c r="M3892" s="127">
        <v>0</v>
      </c>
    </row>
    <row r="3893" spans="1:13">
      <c r="A3893" s="124">
        <v>2025</v>
      </c>
      <c r="B3893" s="124">
        <v>5</v>
      </c>
      <c r="C3893" s="126">
        <v>45808</v>
      </c>
      <c r="D3893" s="124">
        <v>53029970900</v>
      </c>
      <c r="E3893" s="124" t="s">
        <v>70</v>
      </c>
      <c r="F3893" s="6">
        <v>5</v>
      </c>
      <c r="G3893" s="6">
        <v>4</v>
      </c>
      <c r="H3893" s="6">
        <v>1</v>
      </c>
      <c r="I3893" s="6">
        <v>0</v>
      </c>
      <c r="J3893" s="127">
        <v>416.12</v>
      </c>
      <c r="K3893" s="127">
        <v>265.42</v>
      </c>
      <c r="L3893" s="127">
        <v>150.69999999999999</v>
      </c>
      <c r="M3893" s="127">
        <v>0</v>
      </c>
    </row>
    <row r="3894" spans="1:13">
      <c r="A3894" s="124">
        <v>2025</v>
      </c>
      <c r="B3894" s="124">
        <v>5</v>
      </c>
      <c r="C3894" s="126">
        <v>45808</v>
      </c>
      <c r="D3894" s="124">
        <v>53029971400</v>
      </c>
      <c r="E3894" s="124" t="s">
        <v>70</v>
      </c>
      <c r="F3894" s="6">
        <v>3</v>
      </c>
      <c r="G3894" s="6">
        <v>0</v>
      </c>
      <c r="H3894" s="6">
        <v>1</v>
      </c>
      <c r="I3894" s="6">
        <v>2</v>
      </c>
      <c r="J3894" s="127">
        <v>371.5</v>
      </c>
      <c r="K3894" s="127">
        <v>27.37</v>
      </c>
      <c r="L3894" s="127">
        <v>27.23</v>
      </c>
      <c r="M3894" s="127">
        <v>316.89999999999998</v>
      </c>
    </row>
    <row r="3895" spans="1:13">
      <c r="A3895" s="124">
        <v>2025</v>
      </c>
      <c r="B3895" s="124">
        <v>5</v>
      </c>
      <c r="C3895" s="126">
        <v>45808</v>
      </c>
      <c r="D3895" s="124">
        <v>53029971500</v>
      </c>
      <c r="E3895" s="124" t="s">
        <v>71</v>
      </c>
      <c r="F3895" s="6">
        <v>5</v>
      </c>
      <c r="G3895" s="6">
        <v>4</v>
      </c>
      <c r="H3895" s="6">
        <v>1</v>
      </c>
      <c r="I3895" s="6">
        <v>0</v>
      </c>
      <c r="J3895" s="127">
        <v>373.47</v>
      </c>
      <c r="K3895" s="127">
        <v>298.88</v>
      </c>
      <c r="L3895" s="127">
        <v>74.59</v>
      </c>
      <c r="M3895" s="127">
        <v>0</v>
      </c>
    </row>
    <row r="3896" spans="1:13">
      <c r="A3896" s="124">
        <v>2025</v>
      </c>
      <c r="B3896" s="124">
        <v>5</v>
      </c>
      <c r="C3896" s="126">
        <v>45808</v>
      </c>
      <c r="D3896" s="124">
        <v>53029971500</v>
      </c>
      <c r="E3896" s="124" t="s">
        <v>70</v>
      </c>
      <c r="F3896" s="6">
        <v>36</v>
      </c>
      <c r="G3896" s="6">
        <v>19</v>
      </c>
      <c r="H3896" s="6">
        <v>6</v>
      </c>
      <c r="I3896" s="6">
        <v>11</v>
      </c>
      <c r="J3896" s="127">
        <v>6899.79</v>
      </c>
      <c r="K3896" s="127">
        <v>2950.44</v>
      </c>
      <c r="L3896" s="127">
        <v>1772.54</v>
      </c>
      <c r="M3896" s="127">
        <v>2176.81</v>
      </c>
    </row>
    <row r="3897" spans="1:13">
      <c r="A3897" s="124">
        <v>2025</v>
      </c>
      <c r="B3897" s="124">
        <v>5</v>
      </c>
      <c r="C3897" s="126">
        <v>45808</v>
      </c>
      <c r="D3897" s="124">
        <v>53035080101</v>
      </c>
      <c r="E3897" s="124" t="s">
        <v>70</v>
      </c>
      <c r="F3897" s="6">
        <v>52</v>
      </c>
      <c r="G3897" s="6">
        <v>23</v>
      </c>
      <c r="H3897" s="6">
        <v>10</v>
      </c>
      <c r="I3897" s="6">
        <v>19</v>
      </c>
      <c r="J3897" s="127">
        <v>9596.77</v>
      </c>
      <c r="K3897" s="127">
        <v>3562.65</v>
      </c>
      <c r="L3897" s="127">
        <v>2241.71</v>
      </c>
      <c r="M3897" s="127">
        <v>3792.41</v>
      </c>
    </row>
    <row r="3898" spans="1:13">
      <c r="A3898" s="124">
        <v>2025</v>
      </c>
      <c r="B3898" s="124">
        <v>5</v>
      </c>
      <c r="C3898" s="126">
        <v>45808</v>
      </c>
      <c r="D3898" s="124">
        <v>53035080102</v>
      </c>
      <c r="E3898" s="124" t="s">
        <v>71</v>
      </c>
      <c r="F3898" s="6">
        <v>6</v>
      </c>
      <c r="G3898" s="6">
        <v>4</v>
      </c>
      <c r="H3898" s="6">
        <v>2</v>
      </c>
      <c r="I3898" s="6">
        <v>0</v>
      </c>
      <c r="J3898" s="127">
        <v>6268.42</v>
      </c>
      <c r="K3898" s="127">
        <v>5607.05</v>
      </c>
      <c r="L3898" s="127">
        <v>661.37</v>
      </c>
      <c r="M3898" s="127">
        <v>0</v>
      </c>
    </row>
    <row r="3899" spans="1:13">
      <c r="A3899" s="124">
        <v>2025</v>
      </c>
      <c r="B3899" s="124">
        <v>5</v>
      </c>
      <c r="C3899" s="126">
        <v>45808</v>
      </c>
      <c r="D3899" s="124">
        <v>53035080102</v>
      </c>
      <c r="E3899" s="124" t="s">
        <v>70</v>
      </c>
      <c r="F3899" s="6">
        <v>108</v>
      </c>
      <c r="G3899" s="6">
        <v>33</v>
      </c>
      <c r="H3899" s="6">
        <v>28</v>
      </c>
      <c r="I3899" s="6">
        <v>47</v>
      </c>
      <c r="J3899" s="127">
        <v>19088.810000000001</v>
      </c>
      <c r="K3899" s="127">
        <v>6713.14</v>
      </c>
      <c r="L3899" s="127">
        <v>5792.54</v>
      </c>
      <c r="M3899" s="127">
        <v>6583.13</v>
      </c>
    </row>
    <row r="3900" spans="1:13">
      <c r="A3900" s="124">
        <v>2025</v>
      </c>
      <c r="B3900" s="124">
        <v>5</v>
      </c>
      <c r="C3900" s="126">
        <v>45808</v>
      </c>
      <c r="D3900" s="124">
        <v>53035080200</v>
      </c>
      <c r="E3900" s="124" t="s">
        <v>71</v>
      </c>
      <c r="F3900" s="6">
        <v>3</v>
      </c>
      <c r="G3900" s="6">
        <v>1</v>
      </c>
      <c r="H3900" s="6">
        <v>2</v>
      </c>
      <c r="I3900" s="6">
        <v>0</v>
      </c>
      <c r="J3900" s="127">
        <v>784.97</v>
      </c>
      <c r="K3900" s="127">
        <v>382.19</v>
      </c>
      <c r="L3900" s="127">
        <v>402.78</v>
      </c>
      <c r="M3900" s="127">
        <v>0</v>
      </c>
    </row>
    <row r="3901" spans="1:13">
      <c r="A3901" s="124">
        <v>2025</v>
      </c>
      <c r="B3901" s="124">
        <v>5</v>
      </c>
      <c r="C3901" s="126">
        <v>45808</v>
      </c>
      <c r="D3901" s="124">
        <v>53035080200</v>
      </c>
      <c r="E3901" s="124" t="s">
        <v>72</v>
      </c>
      <c r="F3901" s="6">
        <v>1</v>
      </c>
      <c r="G3901" s="6">
        <v>1</v>
      </c>
      <c r="H3901" s="6">
        <v>0</v>
      </c>
      <c r="I3901" s="6">
        <v>0</v>
      </c>
      <c r="J3901" s="127">
        <v>354.06</v>
      </c>
      <c r="K3901" s="127">
        <v>354.06</v>
      </c>
      <c r="L3901" s="127">
        <v>0</v>
      </c>
      <c r="M3901" s="127">
        <v>0</v>
      </c>
    </row>
    <row r="3902" spans="1:13">
      <c r="A3902" s="124">
        <v>2025</v>
      </c>
      <c r="B3902" s="124">
        <v>5</v>
      </c>
      <c r="C3902" s="126">
        <v>45808</v>
      </c>
      <c r="D3902" s="124">
        <v>53035080200</v>
      </c>
      <c r="E3902" s="124" t="s">
        <v>70</v>
      </c>
      <c r="F3902" s="6">
        <v>173</v>
      </c>
      <c r="G3902" s="6">
        <v>51</v>
      </c>
      <c r="H3902" s="6">
        <v>42</v>
      </c>
      <c r="I3902" s="6">
        <v>80</v>
      </c>
      <c r="J3902" s="127">
        <v>30586.28</v>
      </c>
      <c r="K3902" s="127">
        <v>9893.06</v>
      </c>
      <c r="L3902" s="127">
        <v>6890.68</v>
      </c>
      <c r="M3902" s="127">
        <v>13802.54</v>
      </c>
    </row>
    <row r="3903" spans="1:13">
      <c r="A3903" s="124">
        <v>2025</v>
      </c>
      <c r="B3903" s="124">
        <v>5</v>
      </c>
      <c r="C3903" s="126">
        <v>45808</v>
      </c>
      <c r="D3903" s="124">
        <v>53035080300</v>
      </c>
      <c r="E3903" s="124" t="s">
        <v>71</v>
      </c>
      <c r="F3903" s="6">
        <v>7</v>
      </c>
      <c r="G3903" s="6">
        <v>4</v>
      </c>
      <c r="H3903" s="6">
        <v>1</v>
      </c>
      <c r="I3903" s="6">
        <v>2</v>
      </c>
      <c r="J3903" s="127">
        <v>8432.42</v>
      </c>
      <c r="K3903" s="127">
        <v>4886.3</v>
      </c>
      <c r="L3903" s="127">
        <v>2226.56</v>
      </c>
      <c r="M3903" s="127">
        <v>1319.56</v>
      </c>
    </row>
    <row r="3904" spans="1:13">
      <c r="A3904" s="124">
        <v>2025</v>
      </c>
      <c r="B3904" s="124">
        <v>5</v>
      </c>
      <c r="C3904" s="126">
        <v>45808</v>
      </c>
      <c r="D3904" s="124">
        <v>53035080300</v>
      </c>
      <c r="E3904" s="124" t="s">
        <v>70</v>
      </c>
      <c r="F3904" s="6">
        <v>71</v>
      </c>
      <c r="G3904" s="6">
        <v>32</v>
      </c>
      <c r="H3904" s="6">
        <v>14</v>
      </c>
      <c r="I3904" s="6">
        <v>25</v>
      </c>
      <c r="J3904" s="127">
        <v>14707.3</v>
      </c>
      <c r="K3904" s="127">
        <v>4856.45</v>
      </c>
      <c r="L3904" s="127">
        <v>3869.15</v>
      </c>
      <c r="M3904" s="127">
        <v>5981.7</v>
      </c>
    </row>
    <row r="3905" spans="1:13">
      <c r="A3905" s="124">
        <v>2025</v>
      </c>
      <c r="B3905" s="124">
        <v>5</v>
      </c>
      <c r="C3905" s="126">
        <v>45808</v>
      </c>
      <c r="D3905" s="124">
        <v>53035080400</v>
      </c>
      <c r="E3905" s="124" t="s">
        <v>71</v>
      </c>
      <c r="F3905" s="6">
        <v>4</v>
      </c>
      <c r="G3905" s="6">
        <v>3</v>
      </c>
      <c r="H3905" s="6">
        <v>1</v>
      </c>
      <c r="I3905" s="6">
        <v>0</v>
      </c>
      <c r="J3905" s="127">
        <v>1079.26</v>
      </c>
      <c r="K3905" s="127">
        <v>1048.3699999999999</v>
      </c>
      <c r="L3905" s="127">
        <v>30.89</v>
      </c>
      <c r="M3905" s="127">
        <v>0</v>
      </c>
    </row>
    <row r="3906" spans="1:13">
      <c r="A3906" s="124">
        <v>2025</v>
      </c>
      <c r="B3906" s="124">
        <v>5</v>
      </c>
      <c r="C3906" s="126">
        <v>45808</v>
      </c>
      <c r="D3906" s="124">
        <v>53035080400</v>
      </c>
      <c r="E3906" s="124" t="s">
        <v>70</v>
      </c>
      <c r="F3906" s="6">
        <v>93</v>
      </c>
      <c r="G3906" s="6">
        <v>46</v>
      </c>
      <c r="H3906" s="6">
        <v>15</v>
      </c>
      <c r="I3906" s="6">
        <v>32</v>
      </c>
      <c r="J3906" s="127">
        <v>16617.63</v>
      </c>
      <c r="K3906" s="127">
        <v>6568.45</v>
      </c>
      <c r="L3906" s="127">
        <v>3509.05</v>
      </c>
      <c r="M3906" s="127">
        <v>6540.13</v>
      </c>
    </row>
    <row r="3907" spans="1:13">
      <c r="A3907" s="124">
        <v>2025</v>
      </c>
      <c r="B3907" s="124">
        <v>5</v>
      </c>
      <c r="C3907" s="126">
        <v>45808</v>
      </c>
      <c r="D3907" s="124">
        <v>53035080500</v>
      </c>
      <c r="E3907" s="124" t="s">
        <v>71</v>
      </c>
      <c r="F3907" s="6">
        <v>12</v>
      </c>
      <c r="G3907" s="6">
        <v>9</v>
      </c>
      <c r="H3907" s="6">
        <v>3</v>
      </c>
      <c r="I3907" s="6">
        <v>0</v>
      </c>
      <c r="J3907" s="127">
        <v>6209.93</v>
      </c>
      <c r="K3907" s="127">
        <v>4357.7299999999996</v>
      </c>
      <c r="L3907" s="127">
        <v>1852.2</v>
      </c>
      <c r="M3907" s="127">
        <v>0</v>
      </c>
    </row>
    <row r="3908" spans="1:13">
      <c r="A3908" s="124">
        <v>2025</v>
      </c>
      <c r="B3908" s="124">
        <v>5</v>
      </c>
      <c r="C3908" s="126">
        <v>45808</v>
      </c>
      <c r="D3908" s="124">
        <v>53035080500</v>
      </c>
      <c r="E3908" s="124" t="s">
        <v>72</v>
      </c>
      <c r="F3908" s="6">
        <v>1</v>
      </c>
      <c r="G3908" s="6">
        <v>0</v>
      </c>
      <c r="H3908" s="6">
        <v>0</v>
      </c>
      <c r="I3908" s="6">
        <v>1</v>
      </c>
      <c r="J3908" s="127">
        <v>871.42</v>
      </c>
      <c r="K3908" s="127">
        <v>279.14</v>
      </c>
      <c r="L3908" s="127">
        <v>284.13</v>
      </c>
      <c r="M3908" s="127">
        <v>308.14999999999998</v>
      </c>
    </row>
    <row r="3909" spans="1:13">
      <c r="A3909" s="124">
        <v>2025</v>
      </c>
      <c r="B3909" s="124">
        <v>5</v>
      </c>
      <c r="C3909" s="126">
        <v>45808</v>
      </c>
      <c r="D3909" s="124">
        <v>53035080500</v>
      </c>
      <c r="E3909" s="124" t="s">
        <v>70</v>
      </c>
      <c r="F3909" s="6">
        <v>75</v>
      </c>
      <c r="G3909" s="6">
        <v>24</v>
      </c>
      <c r="H3909" s="6">
        <v>12</v>
      </c>
      <c r="I3909" s="6">
        <v>39</v>
      </c>
      <c r="J3909" s="127">
        <v>16149.48</v>
      </c>
      <c r="K3909" s="127">
        <v>3896.82</v>
      </c>
      <c r="L3909" s="127">
        <v>4322.99</v>
      </c>
      <c r="M3909" s="127">
        <v>7929.67</v>
      </c>
    </row>
    <row r="3910" spans="1:13">
      <c r="A3910" s="124">
        <v>2025</v>
      </c>
      <c r="B3910" s="124">
        <v>5</v>
      </c>
      <c r="C3910" s="126">
        <v>45808</v>
      </c>
      <c r="D3910" s="124">
        <v>53035080600</v>
      </c>
      <c r="E3910" s="124" t="s">
        <v>71</v>
      </c>
      <c r="F3910" s="6">
        <v>1</v>
      </c>
      <c r="G3910" s="6">
        <v>1</v>
      </c>
      <c r="H3910" s="6">
        <v>0</v>
      </c>
      <c r="I3910" s="6">
        <v>0</v>
      </c>
      <c r="J3910" s="127">
        <v>642.79</v>
      </c>
      <c r="K3910" s="127">
        <v>642.79</v>
      </c>
      <c r="L3910" s="127">
        <v>0</v>
      </c>
      <c r="M3910" s="127">
        <v>0</v>
      </c>
    </row>
    <row r="3911" spans="1:13">
      <c r="A3911" s="124">
        <v>2025</v>
      </c>
      <c r="B3911" s="124">
        <v>5</v>
      </c>
      <c r="C3911" s="126">
        <v>45808</v>
      </c>
      <c r="D3911" s="124">
        <v>53035080600</v>
      </c>
      <c r="E3911" s="124" t="s">
        <v>70</v>
      </c>
      <c r="F3911" s="6">
        <v>139</v>
      </c>
      <c r="G3911" s="6">
        <v>58</v>
      </c>
      <c r="H3911" s="6">
        <v>24</v>
      </c>
      <c r="I3911" s="6">
        <v>57</v>
      </c>
      <c r="J3911" s="127">
        <v>30151.279999999999</v>
      </c>
      <c r="K3911" s="127">
        <v>8117.27</v>
      </c>
      <c r="L3911" s="127">
        <v>6365.21</v>
      </c>
      <c r="M3911" s="127">
        <v>15668.8</v>
      </c>
    </row>
    <row r="3912" spans="1:13">
      <c r="A3912" s="124">
        <v>2025</v>
      </c>
      <c r="B3912" s="124">
        <v>5</v>
      </c>
      <c r="C3912" s="126">
        <v>45808</v>
      </c>
      <c r="D3912" s="124">
        <v>53035080700</v>
      </c>
      <c r="E3912" s="124" t="s">
        <v>71</v>
      </c>
      <c r="F3912" s="6">
        <v>3</v>
      </c>
      <c r="G3912" s="6">
        <v>1</v>
      </c>
      <c r="H3912" s="6">
        <v>0</v>
      </c>
      <c r="I3912" s="6">
        <v>2</v>
      </c>
      <c r="J3912" s="127">
        <v>8986.3700000000008</v>
      </c>
      <c r="K3912" s="127">
        <v>1472.53</v>
      </c>
      <c r="L3912" s="127">
        <v>1645.96</v>
      </c>
      <c r="M3912" s="127">
        <v>5867.88</v>
      </c>
    </row>
    <row r="3913" spans="1:13">
      <c r="A3913" s="124">
        <v>2025</v>
      </c>
      <c r="B3913" s="124">
        <v>5</v>
      </c>
      <c r="C3913" s="126">
        <v>45808</v>
      </c>
      <c r="D3913" s="124">
        <v>53035080700</v>
      </c>
      <c r="E3913" s="124" t="s">
        <v>70</v>
      </c>
      <c r="F3913" s="6">
        <v>65</v>
      </c>
      <c r="G3913" s="6">
        <v>26</v>
      </c>
      <c r="H3913" s="6">
        <v>16</v>
      </c>
      <c r="I3913" s="6">
        <v>23</v>
      </c>
      <c r="J3913" s="127">
        <v>14061.7</v>
      </c>
      <c r="K3913" s="127">
        <v>5721.08</v>
      </c>
      <c r="L3913" s="127">
        <v>3401.85</v>
      </c>
      <c r="M3913" s="127">
        <v>4938.7700000000004</v>
      </c>
    </row>
    <row r="3914" spans="1:13">
      <c r="A3914" s="124">
        <v>2025</v>
      </c>
      <c r="B3914" s="124">
        <v>5</v>
      </c>
      <c r="C3914" s="126">
        <v>45808</v>
      </c>
      <c r="D3914" s="124">
        <v>53035080800</v>
      </c>
      <c r="E3914" s="124" t="s">
        <v>72</v>
      </c>
      <c r="F3914" s="6">
        <v>1</v>
      </c>
      <c r="G3914" s="6">
        <v>0</v>
      </c>
      <c r="H3914" s="6">
        <v>1</v>
      </c>
      <c r="I3914" s="6">
        <v>0</v>
      </c>
      <c r="J3914" s="127">
        <v>1247.68</v>
      </c>
      <c r="K3914" s="127">
        <v>719.92</v>
      </c>
      <c r="L3914" s="127">
        <v>527.76</v>
      </c>
      <c r="M3914" s="127">
        <v>0</v>
      </c>
    </row>
    <row r="3915" spans="1:13">
      <c r="A3915" s="124">
        <v>2025</v>
      </c>
      <c r="B3915" s="124">
        <v>5</v>
      </c>
      <c r="C3915" s="126">
        <v>45808</v>
      </c>
      <c r="D3915" s="124">
        <v>53035080900</v>
      </c>
      <c r="E3915" s="124" t="s">
        <v>71</v>
      </c>
      <c r="F3915" s="6">
        <v>11</v>
      </c>
      <c r="G3915" s="6">
        <v>6</v>
      </c>
      <c r="H3915" s="6">
        <v>3</v>
      </c>
      <c r="I3915" s="6">
        <v>2</v>
      </c>
      <c r="J3915" s="127">
        <v>1856.89</v>
      </c>
      <c r="K3915" s="127">
        <v>1477.33</v>
      </c>
      <c r="L3915" s="127">
        <v>233.24</v>
      </c>
      <c r="M3915" s="127">
        <v>146.32</v>
      </c>
    </row>
    <row r="3916" spans="1:13">
      <c r="A3916" s="124">
        <v>2025</v>
      </c>
      <c r="B3916" s="124">
        <v>5</v>
      </c>
      <c r="C3916" s="126">
        <v>45808</v>
      </c>
      <c r="D3916" s="124">
        <v>53035080900</v>
      </c>
      <c r="E3916" s="124" t="s">
        <v>70</v>
      </c>
      <c r="F3916" s="6">
        <v>90</v>
      </c>
      <c r="G3916" s="6">
        <v>31</v>
      </c>
      <c r="H3916" s="6">
        <v>19</v>
      </c>
      <c r="I3916" s="6">
        <v>40</v>
      </c>
      <c r="J3916" s="127">
        <v>22051.15</v>
      </c>
      <c r="K3916" s="127">
        <v>7394.45</v>
      </c>
      <c r="L3916" s="127">
        <v>5104.3</v>
      </c>
      <c r="M3916" s="127">
        <v>9552.4</v>
      </c>
    </row>
    <row r="3917" spans="1:13">
      <c r="A3917" s="124">
        <v>2025</v>
      </c>
      <c r="B3917" s="124">
        <v>5</v>
      </c>
      <c r="C3917" s="126">
        <v>45808</v>
      </c>
      <c r="D3917" s="124">
        <v>53035081000</v>
      </c>
      <c r="E3917" s="124" t="s">
        <v>71</v>
      </c>
      <c r="F3917" s="6">
        <v>6</v>
      </c>
      <c r="G3917" s="6">
        <v>2</v>
      </c>
      <c r="H3917" s="6">
        <v>2</v>
      </c>
      <c r="I3917" s="6">
        <v>2</v>
      </c>
      <c r="J3917" s="127">
        <v>3902.11</v>
      </c>
      <c r="K3917" s="127">
        <v>1213.1600000000001</v>
      </c>
      <c r="L3917" s="127">
        <v>661.37</v>
      </c>
      <c r="M3917" s="127">
        <v>2027.58</v>
      </c>
    </row>
    <row r="3918" spans="1:13">
      <c r="A3918" s="124">
        <v>2025</v>
      </c>
      <c r="B3918" s="124">
        <v>5</v>
      </c>
      <c r="C3918" s="126">
        <v>45808</v>
      </c>
      <c r="D3918" s="124">
        <v>53035081000</v>
      </c>
      <c r="E3918" s="124" t="s">
        <v>70</v>
      </c>
      <c r="F3918" s="6">
        <v>101</v>
      </c>
      <c r="G3918" s="6">
        <v>34</v>
      </c>
      <c r="H3918" s="6">
        <v>22</v>
      </c>
      <c r="I3918" s="6">
        <v>45</v>
      </c>
      <c r="J3918" s="127">
        <v>17342.13</v>
      </c>
      <c r="K3918" s="127">
        <v>5130.1000000000004</v>
      </c>
      <c r="L3918" s="127">
        <v>5308.26</v>
      </c>
      <c r="M3918" s="127">
        <v>6903.77</v>
      </c>
    </row>
    <row r="3919" spans="1:13">
      <c r="A3919" s="124">
        <v>2025</v>
      </c>
      <c r="B3919" s="124">
        <v>5</v>
      </c>
      <c r="C3919" s="126">
        <v>45808</v>
      </c>
      <c r="D3919" s="124">
        <v>53035081100</v>
      </c>
      <c r="E3919" s="124" t="s">
        <v>71</v>
      </c>
      <c r="F3919" s="6">
        <v>13</v>
      </c>
      <c r="G3919" s="6">
        <v>6</v>
      </c>
      <c r="H3919" s="6">
        <v>3</v>
      </c>
      <c r="I3919" s="6">
        <v>4</v>
      </c>
      <c r="J3919" s="127">
        <v>7671.26</v>
      </c>
      <c r="K3919" s="127">
        <v>4460.53</v>
      </c>
      <c r="L3919" s="127">
        <v>747.74</v>
      </c>
      <c r="M3919" s="127">
        <v>2462.9899999999998</v>
      </c>
    </row>
    <row r="3920" spans="1:13">
      <c r="A3920" s="124">
        <v>2025</v>
      </c>
      <c r="B3920" s="124">
        <v>5</v>
      </c>
      <c r="C3920" s="126">
        <v>45808</v>
      </c>
      <c r="D3920" s="124">
        <v>53035081100</v>
      </c>
      <c r="E3920" s="124" t="s">
        <v>70</v>
      </c>
      <c r="F3920" s="6">
        <v>93</v>
      </c>
      <c r="G3920" s="6">
        <v>42</v>
      </c>
      <c r="H3920" s="6">
        <v>13</v>
      </c>
      <c r="I3920" s="6">
        <v>38</v>
      </c>
      <c r="J3920" s="127">
        <v>20213.05</v>
      </c>
      <c r="K3920" s="127">
        <v>7059.11</v>
      </c>
      <c r="L3920" s="127">
        <v>4938.29</v>
      </c>
      <c r="M3920" s="127">
        <v>8215.65</v>
      </c>
    </row>
    <row r="3921" spans="1:13">
      <c r="A3921" s="124">
        <v>2025</v>
      </c>
      <c r="B3921" s="124">
        <v>5</v>
      </c>
      <c r="C3921" s="126">
        <v>45808</v>
      </c>
      <c r="D3921" s="124">
        <v>53035081200</v>
      </c>
      <c r="E3921" s="124" t="s">
        <v>71</v>
      </c>
      <c r="F3921" s="6">
        <v>2</v>
      </c>
      <c r="G3921" s="6">
        <v>2</v>
      </c>
      <c r="H3921" s="6">
        <v>0</v>
      </c>
      <c r="I3921" s="6">
        <v>0</v>
      </c>
      <c r="J3921" s="127">
        <v>70.66</v>
      </c>
      <c r="K3921" s="127">
        <v>70.66</v>
      </c>
      <c r="L3921" s="127">
        <v>0</v>
      </c>
      <c r="M3921" s="127">
        <v>0</v>
      </c>
    </row>
    <row r="3922" spans="1:13">
      <c r="A3922" s="124">
        <v>2025</v>
      </c>
      <c r="B3922" s="124">
        <v>5</v>
      </c>
      <c r="C3922" s="126">
        <v>45808</v>
      </c>
      <c r="D3922" s="124">
        <v>53035081200</v>
      </c>
      <c r="E3922" s="124" t="s">
        <v>70</v>
      </c>
      <c r="F3922" s="6">
        <v>122</v>
      </c>
      <c r="G3922" s="6">
        <v>43</v>
      </c>
      <c r="H3922" s="6">
        <v>21</v>
      </c>
      <c r="I3922" s="6">
        <v>58</v>
      </c>
      <c r="J3922" s="127">
        <v>24899.66</v>
      </c>
      <c r="K3922" s="127">
        <v>7876.74</v>
      </c>
      <c r="L3922" s="127">
        <v>5400.35</v>
      </c>
      <c r="M3922" s="127">
        <v>11622.57</v>
      </c>
    </row>
    <row r="3923" spans="1:13">
      <c r="A3923" s="124">
        <v>2025</v>
      </c>
      <c r="B3923" s="124">
        <v>5</v>
      </c>
      <c r="C3923" s="126">
        <v>45808</v>
      </c>
      <c r="D3923" s="124">
        <v>53035090201</v>
      </c>
      <c r="E3923" s="124" t="s">
        <v>71</v>
      </c>
      <c r="F3923" s="6">
        <v>2</v>
      </c>
      <c r="G3923" s="6">
        <v>1</v>
      </c>
      <c r="H3923" s="6">
        <v>0</v>
      </c>
      <c r="I3923" s="6">
        <v>1</v>
      </c>
      <c r="J3923" s="127">
        <v>93.09</v>
      </c>
      <c r="K3923" s="127">
        <v>75.33</v>
      </c>
      <c r="L3923" s="127">
        <v>17.489999999999998</v>
      </c>
      <c r="M3923" s="127">
        <v>0.27</v>
      </c>
    </row>
    <row r="3924" spans="1:13">
      <c r="A3924" s="124">
        <v>2025</v>
      </c>
      <c r="B3924" s="124">
        <v>5</v>
      </c>
      <c r="C3924" s="126">
        <v>45808</v>
      </c>
      <c r="D3924" s="124">
        <v>53035090201</v>
      </c>
      <c r="E3924" s="124" t="s">
        <v>70</v>
      </c>
      <c r="F3924" s="6">
        <v>15</v>
      </c>
      <c r="G3924" s="6">
        <v>7</v>
      </c>
      <c r="H3924" s="6">
        <v>2</v>
      </c>
      <c r="I3924" s="6">
        <v>6</v>
      </c>
      <c r="J3924" s="127">
        <v>4981.99</v>
      </c>
      <c r="K3924" s="127">
        <v>1451.08</v>
      </c>
      <c r="L3924" s="127">
        <v>1099.3699999999999</v>
      </c>
      <c r="M3924" s="127">
        <v>2431.54</v>
      </c>
    </row>
    <row r="3925" spans="1:13">
      <c r="A3925" s="124">
        <v>2025</v>
      </c>
      <c r="B3925" s="124">
        <v>5</v>
      </c>
      <c r="C3925" s="126">
        <v>45808</v>
      </c>
      <c r="D3925" s="124">
        <v>53035090202</v>
      </c>
      <c r="E3925" s="124" t="s">
        <v>70</v>
      </c>
      <c r="F3925" s="6">
        <v>17</v>
      </c>
      <c r="G3925" s="6">
        <v>6</v>
      </c>
      <c r="H3925" s="6">
        <v>3</v>
      </c>
      <c r="I3925" s="6">
        <v>8</v>
      </c>
      <c r="J3925" s="127">
        <v>4094.03</v>
      </c>
      <c r="K3925" s="127">
        <v>1667.06</v>
      </c>
      <c r="L3925" s="127">
        <v>1058.83</v>
      </c>
      <c r="M3925" s="127">
        <v>1368.14</v>
      </c>
    </row>
    <row r="3926" spans="1:13">
      <c r="A3926" s="124">
        <v>2025</v>
      </c>
      <c r="B3926" s="124">
        <v>5</v>
      </c>
      <c r="C3926" s="126">
        <v>45808</v>
      </c>
      <c r="D3926" s="124">
        <v>53035090400</v>
      </c>
      <c r="E3926" s="124" t="s">
        <v>70</v>
      </c>
      <c r="F3926" s="6">
        <v>29</v>
      </c>
      <c r="G3926" s="6">
        <v>21</v>
      </c>
      <c r="H3926" s="6">
        <v>2</v>
      </c>
      <c r="I3926" s="6">
        <v>6</v>
      </c>
      <c r="J3926" s="127">
        <v>4210.45</v>
      </c>
      <c r="K3926" s="127">
        <v>2798.62</v>
      </c>
      <c r="L3926" s="127">
        <v>640.84</v>
      </c>
      <c r="M3926" s="127">
        <v>770.99</v>
      </c>
    </row>
    <row r="3927" spans="1:13">
      <c r="A3927" s="124">
        <v>2025</v>
      </c>
      <c r="B3927" s="124">
        <v>5</v>
      </c>
      <c r="C3927" s="126">
        <v>45808</v>
      </c>
      <c r="D3927" s="124">
        <v>53035090501</v>
      </c>
      <c r="E3927" s="124" t="s">
        <v>71</v>
      </c>
      <c r="F3927" s="6">
        <v>13</v>
      </c>
      <c r="G3927" s="6">
        <v>7</v>
      </c>
      <c r="H3927" s="6">
        <v>3</v>
      </c>
      <c r="I3927" s="6">
        <v>3</v>
      </c>
      <c r="J3927" s="127">
        <v>11189.62</v>
      </c>
      <c r="K3927" s="127">
        <v>6616.73</v>
      </c>
      <c r="L3927" s="127">
        <v>2399.1799999999998</v>
      </c>
      <c r="M3927" s="127">
        <v>2173.71</v>
      </c>
    </row>
    <row r="3928" spans="1:13">
      <c r="A3928" s="124">
        <v>2025</v>
      </c>
      <c r="B3928" s="124">
        <v>5</v>
      </c>
      <c r="C3928" s="126">
        <v>45808</v>
      </c>
      <c r="D3928" s="124">
        <v>53035090501</v>
      </c>
      <c r="E3928" s="124" t="s">
        <v>70</v>
      </c>
      <c r="F3928" s="6">
        <v>15</v>
      </c>
      <c r="G3928" s="6">
        <v>10</v>
      </c>
      <c r="H3928" s="6">
        <v>4</v>
      </c>
      <c r="I3928" s="6">
        <v>1</v>
      </c>
      <c r="J3928" s="127">
        <v>1295.81</v>
      </c>
      <c r="K3928" s="127">
        <v>947.88</v>
      </c>
      <c r="L3928" s="127">
        <v>257.91000000000003</v>
      </c>
      <c r="M3928" s="127">
        <v>90.02</v>
      </c>
    </row>
    <row r="3929" spans="1:13">
      <c r="A3929" s="124">
        <v>2025</v>
      </c>
      <c r="B3929" s="124">
        <v>5</v>
      </c>
      <c r="C3929" s="126">
        <v>45808</v>
      </c>
      <c r="D3929" s="124">
        <v>53035090502</v>
      </c>
      <c r="E3929" s="124" t="s">
        <v>71</v>
      </c>
      <c r="F3929" s="6">
        <v>1</v>
      </c>
      <c r="G3929" s="6">
        <v>1</v>
      </c>
      <c r="H3929" s="6">
        <v>0</v>
      </c>
      <c r="I3929" s="6">
        <v>0</v>
      </c>
      <c r="J3929" s="127">
        <v>24.72</v>
      </c>
      <c r="K3929" s="127">
        <v>24.72</v>
      </c>
      <c r="L3929" s="127">
        <v>0</v>
      </c>
      <c r="M3929" s="127">
        <v>0</v>
      </c>
    </row>
    <row r="3930" spans="1:13">
      <c r="A3930" s="124">
        <v>2025</v>
      </c>
      <c r="B3930" s="124">
        <v>5</v>
      </c>
      <c r="C3930" s="126">
        <v>45808</v>
      </c>
      <c r="D3930" s="124">
        <v>53035090502</v>
      </c>
      <c r="E3930" s="124" t="s">
        <v>70</v>
      </c>
      <c r="F3930" s="6">
        <v>70</v>
      </c>
      <c r="G3930" s="6">
        <v>30</v>
      </c>
      <c r="H3930" s="6">
        <v>19</v>
      </c>
      <c r="I3930" s="6">
        <v>21</v>
      </c>
      <c r="J3930" s="127">
        <v>14855.27</v>
      </c>
      <c r="K3930" s="127">
        <v>7169.68</v>
      </c>
      <c r="L3930" s="127">
        <v>3983.07</v>
      </c>
      <c r="M3930" s="127">
        <v>3702.52</v>
      </c>
    </row>
    <row r="3931" spans="1:13">
      <c r="A3931" s="124">
        <v>2025</v>
      </c>
      <c r="B3931" s="124">
        <v>5</v>
      </c>
      <c r="C3931" s="126">
        <v>45808</v>
      </c>
      <c r="D3931" s="124">
        <v>53035091100</v>
      </c>
      <c r="E3931" s="124" t="s">
        <v>72</v>
      </c>
      <c r="F3931" s="6">
        <v>1</v>
      </c>
      <c r="G3931" s="6">
        <v>1</v>
      </c>
      <c r="H3931" s="6">
        <v>0</v>
      </c>
      <c r="I3931" s="6">
        <v>0</v>
      </c>
      <c r="J3931" s="127">
        <v>248.4</v>
      </c>
      <c r="K3931" s="127">
        <v>248.4</v>
      </c>
      <c r="L3931" s="127">
        <v>0</v>
      </c>
      <c r="M3931" s="127">
        <v>0</v>
      </c>
    </row>
    <row r="3932" spans="1:13">
      <c r="A3932" s="124">
        <v>2025</v>
      </c>
      <c r="B3932" s="124">
        <v>5</v>
      </c>
      <c r="C3932" s="126">
        <v>45808</v>
      </c>
      <c r="D3932" s="124">
        <v>53035091100</v>
      </c>
      <c r="E3932" s="124" t="s">
        <v>70</v>
      </c>
      <c r="F3932" s="6">
        <v>17</v>
      </c>
      <c r="G3932" s="6">
        <v>10</v>
      </c>
      <c r="H3932" s="6">
        <v>3</v>
      </c>
      <c r="I3932" s="6">
        <v>4</v>
      </c>
      <c r="J3932" s="127">
        <v>3406.97</v>
      </c>
      <c r="K3932" s="127">
        <v>1798.78</v>
      </c>
      <c r="L3932" s="127">
        <v>967.19</v>
      </c>
      <c r="M3932" s="127">
        <v>641</v>
      </c>
    </row>
    <row r="3933" spans="1:13">
      <c r="A3933" s="124">
        <v>2025</v>
      </c>
      <c r="B3933" s="124">
        <v>5</v>
      </c>
      <c r="C3933" s="126">
        <v>45808</v>
      </c>
      <c r="D3933" s="124">
        <v>53035091201</v>
      </c>
      <c r="E3933" s="124" t="s">
        <v>71</v>
      </c>
      <c r="F3933" s="6">
        <v>16</v>
      </c>
      <c r="G3933" s="6">
        <v>11</v>
      </c>
      <c r="H3933" s="6">
        <v>2</v>
      </c>
      <c r="I3933" s="6">
        <v>3</v>
      </c>
      <c r="J3933" s="127">
        <v>9160.92</v>
      </c>
      <c r="K3933" s="127">
        <v>3114.43</v>
      </c>
      <c r="L3933" s="127">
        <v>2799.07</v>
      </c>
      <c r="M3933" s="127">
        <v>3247.42</v>
      </c>
    </row>
    <row r="3934" spans="1:13">
      <c r="A3934" s="124">
        <v>2025</v>
      </c>
      <c r="B3934" s="124">
        <v>5</v>
      </c>
      <c r="C3934" s="126">
        <v>45808</v>
      </c>
      <c r="D3934" s="124">
        <v>53035091201</v>
      </c>
      <c r="E3934" s="124" t="s">
        <v>70</v>
      </c>
      <c r="F3934" s="6">
        <v>62</v>
      </c>
      <c r="G3934" s="6">
        <v>31</v>
      </c>
      <c r="H3934" s="6">
        <v>14</v>
      </c>
      <c r="I3934" s="6">
        <v>17</v>
      </c>
      <c r="J3934" s="127">
        <v>13411.48</v>
      </c>
      <c r="K3934" s="127">
        <v>6278.69</v>
      </c>
      <c r="L3934" s="127">
        <v>3139.19</v>
      </c>
      <c r="M3934" s="127">
        <v>3993.6</v>
      </c>
    </row>
    <row r="3935" spans="1:13">
      <c r="A3935" s="124">
        <v>2025</v>
      </c>
      <c r="B3935" s="124">
        <v>5</v>
      </c>
      <c r="C3935" s="126">
        <v>45808</v>
      </c>
      <c r="D3935" s="124">
        <v>53035091203</v>
      </c>
      <c r="E3935" s="124" t="s">
        <v>70</v>
      </c>
      <c r="F3935" s="6">
        <v>111</v>
      </c>
      <c r="G3935" s="6">
        <v>63</v>
      </c>
      <c r="H3935" s="6">
        <v>17</v>
      </c>
      <c r="I3935" s="6">
        <v>31</v>
      </c>
      <c r="J3935" s="127">
        <v>23997.02</v>
      </c>
      <c r="K3935" s="127">
        <v>11219.85</v>
      </c>
      <c r="L3935" s="127">
        <v>5266.84</v>
      </c>
      <c r="M3935" s="127">
        <v>7510.33</v>
      </c>
    </row>
    <row r="3936" spans="1:13">
      <c r="A3936" s="124">
        <v>2025</v>
      </c>
      <c r="B3936" s="124">
        <v>5</v>
      </c>
      <c r="C3936" s="126">
        <v>45808</v>
      </c>
      <c r="D3936" s="124">
        <v>53035091204</v>
      </c>
      <c r="E3936" s="124" t="s">
        <v>71</v>
      </c>
      <c r="F3936" s="6">
        <v>1</v>
      </c>
      <c r="G3936" s="6">
        <v>1</v>
      </c>
      <c r="H3936" s="6">
        <v>0</v>
      </c>
      <c r="I3936" s="6">
        <v>0</v>
      </c>
      <c r="J3936" s="127">
        <v>93.03</v>
      </c>
      <c r="K3936" s="127">
        <v>93.03</v>
      </c>
      <c r="L3936" s="127">
        <v>0</v>
      </c>
      <c r="M3936" s="127">
        <v>0</v>
      </c>
    </row>
    <row r="3937" spans="1:13">
      <c r="A3937" s="124">
        <v>2025</v>
      </c>
      <c r="B3937" s="124">
        <v>5</v>
      </c>
      <c r="C3937" s="126">
        <v>45808</v>
      </c>
      <c r="D3937" s="124">
        <v>53035091204</v>
      </c>
      <c r="E3937" s="124" t="s">
        <v>70</v>
      </c>
      <c r="F3937" s="6">
        <v>46</v>
      </c>
      <c r="G3937" s="6">
        <v>19</v>
      </c>
      <c r="H3937" s="6">
        <v>11</v>
      </c>
      <c r="I3937" s="6">
        <v>16</v>
      </c>
      <c r="J3937" s="127">
        <v>7323.83</v>
      </c>
      <c r="K3937" s="127">
        <v>3358.69</v>
      </c>
      <c r="L3937" s="127">
        <v>2136.31</v>
      </c>
      <c r="M3937" s="127">
        <v>1828.83</v>
      </c>
    </row>
    <row r="3938" spans="1:13">
      <c r="A3938" s="124">
        <v>2025</v>
      </c>
      <c r="B3938" s="124">
        <v>5</v>
      </c>
      <c r="C3938" s="126">
        <v>45808</v>
      </c>
      <c r="D3938" s="124">
        <v>53035091302</v>
      </c>
      <c r="E3938" s="124" t="s">
        <v>70</v>
      </c>
      <c r="F3938" s="6">
        <v>37</v>
      </c>
      <c r="G3938" s="6">
        <v>19</v>
      </c>
      <c r="H3938" s="6">
        <v>6</v>
      </c>
      <c r="I3938" s="6">
        <v>12</v>
      </c>
      <c r="J3938" s="127">
        <v>8635.75</v>
      </c>
      <c r="K3938" s="127">
        <v>4775.8599999999997</v>
      </c>
      <c r="L3938" s="127">
        <v>2168.71</v>
      </c>
      <c r="M3938" s="127">
        <v>1691.18</v>
      </c>
    </row>
    <row r="3939" spans="1:13">
      <c r="A3939" s="124">
        <v>2025</v>
      </c>
      <c r="B3939" s="124">
        <v>5</v>
      </c>
      <c r="C3939" s="126">
        <v>45808</v>
      </c>
      <c r="D3939" s="124">
        <v>53035091400</v>
      </c>
      <c r="E3939" s="124" t="s">
        <v>71</v>
      </c>
      <c r="F3939" s="6">
        <v>6</v>
      </c>
      <c r="G3939" s="6">
        <v>3</v>
      </c>
      <c r="H3939" s="6">
        <v>3</v>
      </c>
      <c r="I3939" s="6">
        <v>0</v>
      </c>
      <c r="J3939" s="127">
        <v>4073.03</v>
      </c>
      <c r="K3939" s="127">
        <v>2384.3000000000002</v>
      </c>
      <c r="L3939" s="127">
        <v>1688.73</v>
      </c>
      <c r="M3939" s="127">
        <v>0</v>
      </c>
    </row>
    <row r="3940" spans="1:13">
      <c r="A3940" s="124">
        <v>2025</v>
      </c>
      <c r="B3940" s="124">
        <v>5</v>
      </c>
      <c r="C3940" s="126">
        <v>45808</v>
      </c>
      <c r="D3940" s="124">
        <v>53035091400</v>
      </c>
      <c r="E3940" s="124" t="s">
        <v>70</v>
      </c>
      <c r="F3940" s="6">
        <v>42</v>
      </c>
      <c r="G3940" s="6">
        <v>21</v>
      </c>
      <c r="H3940" s="6">
        <v>9</v>
      </c>
      <c r="I3940" s="6">
        <v>12</v>
      </c>
      <c r="J3940" s="127">
        <v>9356.17</v>
      </c>
      <c r="K3940" s="127">
        <v>3687.53</v>
      </c>
      <c r="L3940" s="127">
        <v>2540.92</v>
      </c>
      <c r="M3940" s="127">
        <v>3127.72</v>
      </c>
    </row>
    <row r="3941" spans="1:13">
      <c r="A3941" s="124">
        <v>2025</v>
      </c>
      <c r="B3941" s="124">
        <v>5</v>
      </c>
      <c r="C3941" s="126">
        <v>45808</v>
      </c>
      <c r="D3941" s="124">
        <v>53035091500</v>
      </c>
      <c r="E3941" s="124" t="s">
        <v>70</v>
      </c>
      <c r="F3941" s="6">
        <v>71</v>
      </c>
      <c r="G3941" s="6">
        <v>36</v>
      </c>
      <c r="H3941" s="6">
        <v>12</v>
      </c>
      <c r="I3941" s="6">
        <v>23</v>
      </c>
      <c r="J3941" s="127">
        <v>14328.46</v>
      </c>
      <c r="K3941" s="127">
        <v>6821.18</v>
      </c>
      <c r="L3941" s="127">
        <v>3896.66</v>
      </c>
      <c r="M3941" s="127">
        <v>3610.62</v>
      </c>
    </row>
    <row r="3942" spans="1:13">
      <c r="A3942" s="124">
        <v>2025</v>
      </c>
      <c r="B3942" s="124">
        <v>5</v>
      </c>
      <c r="C3942" s="126">
        <v>45808</v>
      </c>
      <c r="D3942" s="124">
        <v>53035091600</v>
      </c>
      <c r="E3942" s="124" t="s">
        <v>71</v>
      </c>
      <c r="F3942" s="6">
        <v>3</v>
      </c>
      <c r="G3942" s="6">
        <v>1</v>
      </c>
      <c r="H3942" s="6">
        <v>0</v>
      </c>
      <c r="I3942" s="6">
        <v>2</v>
      </c>
      <c r="J3942" s="127">
        <v>1076.08</v>
      </c>
      <c r="K3942" s="127">
        <v>405.68</v>
      </c>
      <c r="L3942" s="127">
        <v>234.88</v>
      </c>
      <c r="M3942" s="127">
        <v>435.52</v>
      </c>
    </row>
    <row r="3943" spans="1:13">
      <c r="A3943" s="124">
        <v>2025</v>
      </c>
      <c r="B3943" s="124">
        <v>5</v>
      </c>
      <c r="C3943" s="126">
        <v>45808</v>
      </c>
      <c r="D3943" s="124">
        <v>53035091600</v>
      </c>
      <c r="E3943" s="124" t="s">
        <v>70</v>
      </c>
      <c r="F3943" s="6">
        <v>137</v>
      </c>
      <c r="G3943" s="6">
        <v>60</v>
      </c>
      <c r="H3943" s="6">
        <v>32</v>
      </c>
      <c r="I3943" s="6">
        <v>45</v>
      </c>
      <c r="J3943" s="127">
        <v>24994.19</v>
      </c>
      <c r="K3943" s="127">
        <v>11065.42</v>
      </c>
      <c r="L3943" s="127">
        <v>6645.5</v>
      </c>
      <c r="M3943" s="127">
        <v>7283.27</v>
      </c>
    </row>
    <row r="3944" spans="1:13">
      <c r="A3944" s="124">
        <v>2025</v>
      </c>
      <c r="B3944" s="124">
        <v>5</v>
      </c>
      <c r="C3944" s="126">
        <v>45808</v>
      </c>
      <c r="D3944" s="124">
        <v>53035091700</v>
      </c>
      <c r="E3944" s="124" t="s">
        <v>70</v>
      </c>
      <c r="F3944" s="6">
        <v>144</v>
      </c>
      <c r="G3944" s="6">
        <v>69</v>
      </c>
      <c r="H3944" s="6">
        <v>32</v>
      </c>
      <c r="I3944" s="6">
        <v>43</v>
      </c>
      <c r="J3944" s="127">
        <v>31624.15</v>
      </c>
      <c r="K3944" s="127">
        <v>12597.17</v>
      </c>
      <c r="L3944" s="127">
        <v>7321.35</v>
      </c>
      <c r="M3944" s="127">
        <v>11705.63</v>
      </c>
    </row>
    <row r="3945" spans="1:13">
      <c r="A3945" s="124">
        <v>2025</v>
      </c>
      <c r="B3945" s="124">
        <v>5</v>
      </c>
      <c r="C3945" s="126">
        <v>45808</v>
      </c>
      <c r="D3945" s="124">
        <v>53035091800</v>
      </c>
      <c r="E3945" s="124" t="s">
        <v>71</v>
      </c>
      <c r="F3945" s="6">
        <v>4</v>
      </c>
      <c r="G3945" s="6">
        <v>4</v>
      </c>
      <c r="H3945" s="6">
        <v>0</v>
      </c>
      <c r="I3945" s="6">
        <v>0</v>
      </c>
      <c r="J3945" s="127">
        <v>246.26</v>
      </c>
      <c r="K3945" s="127">
        <v>246.26</v>
      </c>
      <c r="L3945" s="127">
        <v>0</v>
      </c>
      <c r="M3945" s="127">
        <v>0</v>
      </c>
    </row>
    <row r="3946" spans="1:13">
      <c r="A3946" s="124">
        <v>2025</v>
      </c>
      <c r="B3946" s="124">
        <v>5</v>
      </c>
      <c r="C3946" s="126">
        <v>45808</v>
      </c>
      <c r="D3946" s="124">
        <v>53035091800</v>
      </c>
      <c r="E3946" s="124" t="s">
        <v>70</v>
      </c>
      <c r="F3946" s="6">
        <v>72</v>
      </c>
      <c r="G3946" s="6">
        <v>35</v>
      </c>
      <c r="H3946" s="6">
        <v>15</v>
      </c>
      <c r="I3946" s="6">
        <v>22</v>
      </c>
      <c r="J3946" s="127">
        <v>13409.67</v>
      </c>
      <c r="K3946" s="127">
        <v>6288.54</v>
      </c>
      <c r="L3946" s="127">
        <v>3077.71</v>
      </c>
      <c r="M3946" s="127">
        <v>4043.42</v>
      </c>
    </row>
    <row r="3947" spans="1:13">
      <c r="A3947" s="124">
        <v>2025</v>
      </c>
      <c r="B3947" s="124">
        <v>5</v>
      </c>
      <c r="C3947" s="126">
        <v>45808</v>
      </c>
      <c r="D3947" s="124">
        <v>53035091900</v>
      </c>
      <c r="E3947" s="124" t="s">
        <v>71</v>
      </c>
      <c r="F3947" s="6">
        <v>5</v>
      </c>
      <c r="G3947" s="6">
        <v>3</v>
      </c>
      <c r="H3947" s="6">
        <v>2</v>
      </c>
      <c r="I3947" s="6">
        <v>0</v>
      </c>
      <c r="J3947" s="127">
        <v>2151.67</v>
      </c>
      <c r="K3947" s="127">
        <v>1725.86</v>
      </c>
      <c r="L3947" s="127">
        <v>425.81</v>
      </c>
      <c r="M3947" s="127">
        <v>0</v>
      </c>
    </row>
    <row r="3948" spans="1:13">
      <c r="A3948" s="124">
        <v>2025</v>
      </c>
      <c r="B3948" s="124">
        <v>5</v>
      </c>
      <c r="C3948" s="126">
        <v>45808</v>
      </c>
      <c r="D3948" s="124">
        <v>53035091900</v>
      </c>
      <c r="E3948" s="124" t="s">
        <v>70</v>
      </c>
      <c r="F3948" s="6">
        <v>93</v>
      </c>
      <c r="G3948" s="6">
        <v>44</v>
      </c>
      <c r="H3948" s="6">
        <v>24</v>
      </c>
      <c r="I3948" s="6">
        <v>25</v>
      </c>
      <c r="J3948" s="127">
        <v>17476.650000000001</v>
      </c>
      <c r="K3948" s="127">
        <v>7323.18</v>
      </c>
      <c r="L3948" s="127">
        <v>4210.42</v>
      </c>
      <c r="M3948" s="127">
        <v>5943.05</v>
      </c>
    </row>
    <row r="3949" spans="1:13">
      <c r="A3949" s="124">
        <v>2025</v>
      </c>
      <c r="B3949" s="124">
        <v>5</v>
      </c>
      <c r="C3949" s="126">
        <v>45808</v>
      </c>
      <c r="D3949" s="124">
        <v>53035092100</v>
      </c>
      <c r="E3949" s="124" t="s">
        <v>71</v>
      </c>
      <c r="F3949" s="6">
        <v>13</v>
      </c>
      <c r="G3949" s="6">
        <v>8</v>
      </c>
      <c r="H3949" s="6">
        <v>2</v>
      </c>
      <c r="I3949" s="6">
        <v>3</v>
      </c>
      <c r="J3949" s="127">
        <v>11804.34</v>
      </c>
      <c r="K3949" s="127">
        <v>6780.12</v>
      </c>
      <c r="L3949" s="127">
        <v>1349.47</v>
      </c>
      <c r="M3949" s="127">
        <v>3674.75</v>
      </c>
    </row>
    <row r="3950" spans="1:13">
      <c r="A3950" s="124">
        <v>2025</v>
      </c>
      <c r="B3950" s="124">
        <v>5</v>
      </c>
      <c r="C3950" s="126">
        <v>45808</v>
      </c>
      <c r="D3950" s="124">
        <v>53035092100</v>
      </c>
      <c r="E3950" s="124" t="s">
        <v>70</v>
      </c>
      <c r="F3950" s="6">
        <v>217</v>
      </c>
      <c r="G3950" s="6">
        <v>121</v>
      </c>
      <c r="H3950" s="6">
        <v>38</v>
      </c>
      <c r="I3950" s="6">
        <v>58</v>
      </c>
      <c r="J3950" s="127">
        <v>41266.89</v>
      </c>
      <c r="K3950" s="127">
        <v>18679.04</v>
      </c>
      <c r="L3950" s="127">
        <v>10503.88</v>
      </c>
      <c r="M3950" s="127">
        <v>12083.97</v>
      </c>
    </row>
    <row r="3951" spans="1:13">
      <c r="A3951" s="124">
        <v>2025</v>
      </c>
      <c r="B3951" s="124">
        <v>5</v>
      </c>
      <c r="C3951" s="126">
        <v>45808</v>
      </c>
      <c r="D3951" s="124">
        <v>53035092200</v>
      </c>
      <c r="E3951" s="124" t="s">
        <v>71</v>
      </c>
      <c r="F3951" s="6">
        <v>7</v>
      </c>
      <c r="G3951" s="6">
        <v>3</v>
      </c>
      <c r="H3951" s="6">
        <v>3</v>
      </c>
      <c r="I3951" s="6">
        <v>1</v>
      </c>
      <c r="J3951" s="127">
        <v>1925.78</v>
      </c>
      <c r="K3951" s="127">
        <v>930.23</v>
      </c>
      <c r="L3951" s="127">
        <v>905.93</v>
      </c>
      <c r="M3951" s="127">
        <v>89.62</v>
      </c>
    </row>
    <row r="3952" spans="1:13">
      <c r="A3952" s="124">
        <v>2025</v>
      </c>
      <c r="B3952" s="124">
        <v>5</v>
      </c>
      <c r="C3952" s="126">
        <v>45808</v>
      </c>
      <c r="D3952" s="124">
        <v>53035092200</v>
      </c>
      <c r="E3952" s="124" t="s">
        <v>70</v>
      </c>
      <c r="F3952" s="6">
        <v>169</v>
      </c>
      <c r="G3952" s="6">
        <v>66</v>
      </c>
      <c r="H3952" s="6">
        <v>41</v>
      </c>
      <c r="I3952" s="6">
        <v>62</v>
      </c>
      <c r="J3952" s="127">
        <v>42082.11</v>
      </c>
      <c r="K3952" s="127">
        <v>15792.51</v>
      </c>
      <c r="L3952" s="127">
        <v>9951.1</v>
      </c>
      <c r="M3952" s="127">
        <v>16338.5</v>
      </c>
    </row>
    <row r="3953" spans="1:13">
      <c r="A3953" s="124">
        <v>2025</v>
      </c>
      <c r="B3953" s="124">
        <v>5</v>
      </c>
      <c r="C3953" s="126">
        <v>45808</v>
      </c>
      <c r="D3953" s="124">
        <v>53035092300</v>
      </c>
      <c r="E3953" s="124" t="s">
        <v>71</v>
      </c>
      <c r="F3953" s="6">
        <v>5</v>
      </c>
      <c r="G3953" s="6">
        <v>5</v>
      </c>
      <c r="H3953" s="6">
        <v>0</v>
      </c>
      <c r="I3953" s="6">
        <v>0</v>
      </c>
      <c r="J3953" s="127">
        <v>994.06</v>
      </c>
      <c r="K3953" s="127">
        <v>994.06</v>
      </c>
      <c r="L3953" s="127">
        <v>0</v>
      </c>
      <c r="M3953" s="127">
        <v>0</v>
      </c>
    </row>
    <row r="3954" spans="1:13">
      <c r="A3954" s="124">
        <v>2025</v>
      </c>
      <c r="B3954" s="124">
        <v>5</v>
      </c>
      <c r="C3954" s="126">
        <v>45808</v>
      </c>
      <c r="D3954" s="124">
        <v>53035092300</v>
      </c>
      <c r="E3954" s="124" t="s">
        <v>70</v>
      </c>
      <c r="F3954" s="6">
        <v>169</v>
      </c>
      <c r="G3954" s="6">
        <v>74</v>
      </c>
      <c r="H3954" s="6">
        <v>32</v>
      </c>
      <c r="I3954" s="6">
        <v>63</v>
      </c>
      <c r="J3954" s="127">
        <v>40960.53</v>
      </c>
      <c r="K3954" s="127">
        <v>16569.78</v>
      </c>
      <c r="L3954" s="127">
        <v>8807.2900000000009</v>
      </c>
      <c r="M3954" s="127">
        <v>15583.46</v>
      </c>
    </row>
    <row r="3955" spans="1:13">
      <c r="A3955" s="124">
        <v>2025</v>
      </c>
      <c r="B3955" s="124">
        <v>5</v>
      </c>
      <c r="C3955" s="126">
        <v>45808</v>
      </c>
      <c r="D3955" s="124">
        <v>53035092400</v>
      </c>
      <c r="E3955" s="124" t="s">
        <v>70</v>
      </c>
      <c r="F3955" s="6">
        <v>122</v>
      </c>
      <c r="G3955" s="6">
        <v>41</v>
      </c>
      <c r="H3955" s="6">
        <v>25</v>
      </c>
      <c r="I3955" s="6">
        <v>56</v>
      </c>
      <c r="J3955" s="127">
        <v>38731.96</v>
      </c>
      <c r="K3955" s="127">
        <v>14652.2</v>
      </c>
      <c r="L3955" s="127">
        <v>8800.41</v>
      </c>
      <c r="M3955" s="127">
        <v>15279.35</v>
      </c>
    </row>
    <row r="3956" spans="1:13">
      <c r="A3956" s="124">
        <v>2025</v>
      </c>
      <c r="B3956" s="124">
        <v>5</v>
      </c>
      <c r="C3956" s="126">
        <v>45808</v>
      </c>
      <c r="D3956" s="124">
        <v>53035092500</v>
      </c>
      <c r="E3956" s="124" t="s">
        <v>71</v>
      </c>
      <c r="F3956" s="6">
        <v>10</v>
      </c>
      <c r="G3956" s="6">
        <v>10</v>
      </c>
      <c r="H3956" s="6">
        <v>0</v>
      </c>
      <c r="I3956" s="6">
        <v>0</v>
      </c>
      <c r="J3956" s="127">
        <v>1958.33</v>
      </c>
      <c r="K3956" s="127">
        <v>1958.33</v>
      </c>
      <c r="L3956" s="127">
        <v>0</v>
      </c>
      <c r="M3956" s="127">
        <v>0</v>
      </c>
    </row>
    <row r="3957" spans="1:13">
      <c r="A3957" s="124">
        <v>2025</v>
      </c>
      <c r="B3957" s="124">
        <v>5</v>
      </c>
      <c r="C3957" s="126">
        <v>45808</v>
      </c>
      <c r="D3957" s="124">
        <v>53035092500</v>
      </c>
      <c r="E3957" s="124" t="s">
        <v>70</v>
      </c>
      <c r="F3957" s="6">
        <v>117</v>
      </c>
      <c r="G3957" s="6">
        <v>47</v>
      </c>
      <c r="H3957" s="6">
        <v>28</v>
      </c>
      <c r="I3957" s="6">
        <v>42</v>
      </c>
      <c r="J3957" s="127">
        <v>31074.51</v>
      </c>
      <c r="K3957" s="127">
        <v>12195.15</v>
      </c>
      <c r="L3957" s="127">
        <v>6549.86</v>
      </c>
      <c r="M3957" s="127">
        <v>12329.5</v>
      </c>
    </row>
    <row r="3958" spans="1:13">
      <c r="A3958" s="124">
        <v>2025</v>
      </c>
      <c r="B3958" s="124">
        <v>5</v>
      </c>
      <c r="C3958" s="126">
        <v>45808</v>
      </c>
      <c r="D3958" s="124">
        <v>53035092600</v>
      </c>
      <c r="E3958" s="124" t="s">
        <v>71</v>
      </c>
      <c r="F3958" s="6">
        <v>5</v>
      </c>
      <c r="G3958" s="6">
        <v>3</v>
      </c>
      <c r="H3958" s="6">
        <v>1</v>
      </c>
      <c r="I3958" s="6">
        <v>1</v>
      </c>
      <c r="J3958" s="127">
        <v>9711.18</v>
      </c>
      <c r="K3958" s="127">
        <v>972.14</v>
      </c>
      <c r="L3958" s="127">
        <v>835.96</v>
      </c>
      <c r="M3958" s="127">
        <v>7903.08</v>
      </c>
    </row>
    <row r="3959" spans="1:13">
      <c r="A3959" s="124">
        <v>2025</v>
      </c>
      <c r="B3959" s="124">
        <v>5</v>
      </c>
      <c r="C3959" s="126">
        <v>45808</v>
      </c>
      <c r="D3959" s="124">
        <v>53035092600</v>
      </c>
      <c r="E3959" s="124" t="s">
        <v>72</v>
      </c>
      <c r="F3959" s="6">
        <v>1</v>
      </c>
      <c r="G3959" s="6">
        <v>1</v>
      </c>
      <c r="H3959" s="6">
        <v>0</v>
      </c>
      <c r="I3959" s="6">
        <v>0</v>
      </c>
      <c r="J3959" s="127">
        <v>47.92</v>
      </c>
      <c r="K3959" s="127">
        <v>47.92</v>
      </c>
      <c r="L3959" s="127">
        <v>0</v>
      </c>
      <c r="M3959" s="127">
        <v>0</v>
      </c>
    </row>
    <row r="3960" spans="1:13">
      <c r="A3960" s="124">
        <v>2025</v>
      </c>
      <c r="B3960" s="124">
        <v>5</v>
      </c>
      <c r="C3960" s="126">
        <v>45808</v>
      </c>
      <c r="D3960" s="124">
        <v>53035092600</v>
      </c>
      <c r="E3960" s="124" t="s">
        <v>70</v>
      </c>
      <c r="F3960" s="6">
        <v>51</v>
      </c>
      <c r="G3960" s="6">
        <v>26</v>
      </c>
      <c r="H3960" s="6">
        <v>12</v>
      </c>
      <c r="I3960" s="6">
        <v>13</v>
      </c>
      <c r="J3960" s="127">
        <v>8906.26</v>
      </c>
      <c r="K3960" s="127">
        <v>4153.3599999999997</v>
      </c>
      <c r="L3960" s="127">
        <v>2117.5500000000002</v>
      </c>
      <c r="M3960" s="127">
        <v>2635.35</v>
      </c>
    </row>
    <row r="3961" spans="1:13">
      <c r="A3961" s="124">
        <v>2025</v>
      </c>
      <c r="B3961" s="124">
        <v>5</v>
      </c>
      <c r="C3961" s="126">
        <v>45808</v>
      </c>
      <c r="D3961" s="124">
        <v>53035092701</v>
      </c>
      <c r="E3961" s="124" t="s">
        <v>70</v>
      </c>
      <c r="F3961" s="6">
        <v>16</v>
      </c>
      <c r="G3961" s="6">
        <v>8</v>
      </c>
      <c r="H3961" s="6">
        <v>5</v>
      </c>
      <c r="I3961" s="6">
        <v>3</v>
      </c>
      <c r="J3961" s="127">
        <v>3753.71</v>
      </c>
      <c r="K3961" s="127">
        <v>1822.41</v>
      </c>
      <c r="L3961" s="127">
        <v>1297</v>
      </c>
      <c r="M3961" s="127">
        <v>634.29999999999995</v>
      </c>
    </row>
    <row r="3962" spans="1:13">
      <c r="A3962" s="124">
        <v>2025</v>
      </c>
      <c r="B3962" s="124">
        <v>5</v>
      </c>
      <c r="C3962" s="126">
        <v>45808</v>
      </c>
      <c r="D3962" s="124">
        <v>53035092801</v>
      </c>
      <c r="E3962" s="124" t="s">
        <v>71</v>
      </c>
      <c r="F3962" s="6">
        <v>2</v>
      </c>
      <c r="G3962" s="6">
        <v>0</v>
      </c>
      <c r="H3962" s="6">
        <v>1</v>
      </c>
      <c r="I3962" s="6">
        <v>1</v>
      </c>
      <c r="J3962" s="127">
        <v>152.91</v>
      </c>
      <c r="K3962" s="127">
        <v>72.63</v>
      </c>
      <c r="L3962" s="127">
        <v>76.22</v>
      </c>
      <c r="M3962" s="127">
        <v>4.0599999999999996</v>
      </c>
    </row>
    <row r="3963" spans="1:13">
      <c r="A3963" s="124">
        <v>2025</v>
      </c>
      <c r="B3963" s="124">
        <v>5</v>
      </c>
      <c r="C3963" s="126">
        <v>45808</v>
      </c>
      <c r="D3963" s="124">
        <v>53035092801</v>
      </c>
      <c r="E3963" s="124" t="s">
        <v>70</v>
      </c>
      <c r="F3963" s="6">
        <v>51</v>
      </c>
      <c r="G3963" s="6">
        <v>19</v>
      </c>
      <c r="H3963" s="6">
        <v>11</v>
      </c>
      <c r="I3963" s="6">
        <v>21</v>
      </c>
      <c r="J3963" s="127">
        <v>14321.39</v>
      </c>
      <c r="K3963" s="127">
        <v>5050.29</v>
      </c>
      <c r="L3963" s="127">
        <v>4002.8</v>
      </c>
      <c r="M3963" s="127">
        <v>5268.3</v>
      </c>
    </row>
    <row r="3964" spans="1:13">
      <c r="A3964" s="124">
        <v>2025</v>
      </c>
      <c r="B3964" s="124">
        <v>5</v>
      </c>
      <c r="C3964" s="126">
        <v>45808</v>
      </c>
      <c r="D3964" s="124">
        <v>53035092901</v>
      </c>
      <c r="E3964" s="124" t="s">
        <v>72</v>
      </c>
      <c r="F3964" s="6">
        <v>1</v>
      </c>
      <c r="G3964" s="6">
        <v>1</v>
      </c>
      <c r="H3964" s="6">
        <v>0</v>
      </c>
      <c r="I3964" s="6">
        <v>0</v>
      </c>
      <c r="J3964" s="127">
        <v>27.76</v>
      </c>
      <c r="K3964" s="127">
        <v>27.76</v>
      </c>
      <c r="L3964" s="127">
        <v>0</v>
      </c>
      <c r="M3964" s="127">
        <v>0</v>
      </c>
    </row>
    <row r="3965" spans="1:13">
      <c r="A3965" s="124">
        <v>2025</v>
      </c>
      <c r="B3965" s="124">
        <v>5</v>
      </c>
      <c r="C3965" s="126">
        <v>45808</v>
      </c>
      <c r="D3965" s="124">
        <v>53035092901</v>
      </c>
      <c r="E3965" s="124" t="s">
        <v>70</v>
      </c>
      <c r="F3965" s="6">
        <v>2</v>
      </c>
      <c r="G3965" s="6">
        <v>1</v>
      </c>
      <c r="H3965" s="6">
        <v>0</v>
      </c>
      <c r="I3965" s="6">
        <v>1</v>
      </c>
      <c r="J3965" s="127">
        <v>672.08</v>
      </c>
      <c r="K3965" s="127">
        <v>235.6</v>
      </c>
      <c r="L3965" s="127">
        <v>179.98</v>
      </c>
      <c r="M3965" s="127">
        <v>256.5</v>
      </c>
    </row>
    <row r="3966" spans="1:13">
      <c r="A3966" s="124">
        <v>2025</v>
      </c>
      <c r="B3966" s="124">
        <v>5</v>
      </c>
      <c r="C3966" s="126">
        <v>45808</v>
      </c>
      <c r="D3966" s="124">
        <v>53035940100</v>
      </c>
      <c r="E3966" s="124" t="s">
        <v>70</v>
      </c>
      <c r="F3966" s="6">
        <v>12</v>
      </c>
      <c r="G3966" s="6">
        <v>6</v>
      </c>
      <c r="H3966" s="6">
        <v>3</v>
      </c>
      <c r="I3966" s="6">
        <v>3</v>
      </c>
      <c r="J3966" s="127">
        <v>2245</v>
      </c>
      <c r="K3966" s="127">
        <v>1218.6400000000001</v>
      </c>
      <c r="L3966" s="127">
        <v>816.58</v>
      </c>
      <c r="M3966" s="127">
        <v>209.78</v>
      </c>
    </row>
    <row r="3967" spans="1:13">
      <c r="A3967" s="124">
        <v>2025</v>
      </c>
      <c r="B3967" s="124">
        <v>5</v>
      </c>
      <c r="C3967" s="126">
        <v>45808</v>
      </c>
      <c r="D3967" s="124">
        <v>53045960400</v>
      </c>
      <c r="E3967" s="124" t="s">
        <v>71</v>
      </c>
      <c r="F3967" s="6">
        <v>13</v>
      </c>
      <c r="G3967" s="6">
        <v>6</v>
      </c>
      <c r="H3967" s="6">
        <v>4</v>
      </c>
      <c r="I3967" s="6">
        <v>3</v>
      </c>
      <c r="J3967" s="127">
        <v>9807.73</v>
      </c>
      <c r="K3967" s="127">
        <v>4774.2299999999996</v>
      </c>
      <c r="L3967" s="127">
        <v>2296.09</v>
      </c>
      <c r="M3967" s="127">
        <v>2737.41</v>
      </c>
    </row>
    <row r="3968" spans="1:13">
      <c r="A3968" s="124">
        <v>2025</v>
      </c>
      <c r="B3968" s="124">
        <v>5</v>
      </c>
      <c r="C3968" s="126">
        <v>45808</v>
      </c>
      <c r="D3968" s="124">
        <v>53045960400</v>
      </c>
      <c r="E3968" s="124" t="s">
        <v>70</v>
      </c>
      <c r="F3968" s="6">
        <v>27</v>
      </c>
      <c r="G3968" s="6">
        <v>14</v>
      </c>
      <c r="H3968" s="6">
        <v>3</v>
      </c>
      <c r="I3968" s="6">
        <v>10</v>
      </c>
      <c r="J3968" s="127">
        <v>3188.81</v>
      </c>
      <c r="K3968" s="127">
        <v>1120.8800000000001</v>
      </c>
      <c r="L3968" s="127">
        <v>882.89</v>
      </c>
      <c r="M3968" s="127">
        <v>1185.04</v>
      </c>
    </row>
    <row r="3969" spans="1:13">
      <c r="A3969" s="124">
        <v>2025</v>
      </c>
      <c r="B3969" s="124">
        <v>5</v>
      </c>
      <c r="C3969" s="126">
        <v>45808</v>
      </c>
      <c r="D3969" s="124">
        <v>53045960500</v>
      </c>
      <c r="E3969" s="124" t="s">
        <v>70</v>
      </c>
      <c r="F3969" s="6">
        <v>12</v>
      </c>
      <c r="G3969" s="6">
        <v>3</v>
      </c>
      <c r="H3969" s="6">
        <v>4</v>
      </c>
      <c r="I3969" s="6">
        <v>5</v>
      </c>
      <c r="J3969" s="127">
        <v>2513.1999999999998</v>
      </c>
      <c r="K3969" s="127">
        <v>1395.55</v>
      </c>
      <c r="L3969" s="127">
        <v>835.94</v>
      </c>
      <c r="M3969" s="127">
        <v>281.70999999999998</v>
      </c>
    </row>
    <row r="3970" spans="1:13">
      <c r="A3970" s="124">
        <v>2025</v>
      </c>
      <c r="B3970" s="124">
        <v>5</v>
      </c>
      <c r="C3970" s="126">
        <v>45808</v>
      </c>
      <c r="D3970" s="124">
        <v>53045960600</v>
      </c>
      <c r="E3970" s="124" t="s">
        <v>71</v>
      </c>
      <c r="F3970" s="6">
        <v>3</v>
      </c>
      <c r="G3970" s="6">
        <v>0</v>
      </c>
      <c r="H3970" s="6">
        <v>1</v>
      </c>
      <c r="I3970" s="6">
        <v>2</v>
      </c>
      <c r="J3970" s="127">
        <v>1889.63</v>
      </c>
      <c r="K3970" s="127">
        <v>604.46</v>
      </c>
      <c r="L3970" s="127">
        <v>975.54</v>
      </c>
      <c r="M3970" s="127">
        <v>309.63</v>
      </c>
    </row>
    <row r="3971" spans="1:13">
      <c r="A3971" s="124">
        <v>2025</v>
      </c>
      <c r="B3971" s="124">
        <v>5</v>
      </c>
      <c r="C3971" s="126">
        <v>45808</v>
      </c>
      <c r="D3971" s="124">
        <v>53045960600</v>
      </c>
      <c r="E3971" s="124" t="s">
        <v>72</v>
      </c>
      <c r="F3971" s="6">
        <v>16</v>
      </c>
      <c r="G3971" s="6">
        <v>5</v>
      </c>
      <c r="H3971" s="6">
        <v>4</v>
      </c>
      <c r="I3971" s="6">
        <v>7</v>
      </c>
      <c r="J3971" s="127">
        <v>75577.429999999993</v>
      </c>
      <c r="K3971" s="127">
        <v>16270.93</v>
      </c>
      <c r="L3971" s="127">
        <v>12462.33</v>
      </c>
      <c r="M3971" s="127">
        <v>46844.17</v>
      </c>
    </row>
    <row r="3972" spans="1:13">
      <c r="A3972" s="124">
        <v>2025</v>
      </c>
      <c r="B3972" s="124">
        <v>5</v>
      </c>
      <c r="C3972" s="126">
        <v>45808</v>
      </c>
      <c r="D3972" s="124">
        <v>53045960600</v>
      </c>
      <c r="E3972" s="124" t="s">
        <v>70</v>
      </c>
      <c r="F3972" s="6">
        <v>29</v>
      </c>
      <c r="G3972" s="6">
        <v>17</v>
      </c>
      <c r="H3972" s="6">
        <v>6</v>
      </c>
      <c r="I3972" s="6">
        <v>6</v>
      </c>
      <c r="J3972" s="127">
        <v>4809.99</v>
      </c>
      <c r="K3972" s="127">
        <v>3197.26</v>
      </c>
      <c r="L3972" s="127">
        <v>1001.4</v>
      </c>
      <c r="M3972" s="127">
        <v>611.33000000000004</v>
      </c>
    </row>
    <row r="3973" spans="1:13">
      <c r="A3973" s="124">
        <v>2025</v>
      </c>
      <c r="B3973" s="124">
        <v>5</v>
      </c>
      <c r="C3973" s="126">
        <v>45808</v>
      </c>
      <c r="D3973" s="124">
        <v>53045960700</v>
      </c>
      <c r="E3973" s="124" t="s">
        <v>71</v>
      </c>
      <c r="F3973" s="6">
        <v>2</v>
      </c>
      <c r="G3973" s="6">
        <v>1</v>
      </c>
      <c r="H3973" s="6">
        <v>1</v>
      </c>
      <c r="I3973" s="6">
        <v>0</v>
      </c>
      <c r="J3973" s="127">
        <v>2193.96</v>
      </c>
      <c r="K3973" s="127">
        <v>1242.21</v>
      </c>
      <c r="L3973" s="127">
        <v>951.75</v>
      </c>
      <c r="M3973" s="127">
        <v>0</v>
      </c>
    </row>
    <row r="3974" spans="1:13">
      <c r="A3974" s="124">
        <v>2025</v>
      </c>
      <c r="B3974" s="124">
        <v>5</v>
      </c>
      <c r="C3974" s="126">
        <v>45808</v>
      </c>
      <c r="D3974" s="124">
        <v>53045960700</v>
      </c>
      <c r="E3974" s="124" t="s">
        <v>72</v>
      </c>
      <c r="F3974" s="6">
        <v>3</v>
      </c>
      <c r="G3974" s="6">
        <v>0</v>
      </c>
      <c r="H3974" s="6">
        <v>0</v>
      </c>
      <c r="I3974" s="6">
        <v>3</v>
      </c>
      <c r="J3974" s="127">
        <v>44196.959999999999</v>
      </c>
      <c r="K3974" s="127">
        <v>6632.17</v>
      </c>
      <c r="L3974" s="127">
        <v>7586.3</v>
      </c>
      <c r="M3974" s="127">
        <v>29978.49</v>
      </c>
    </row>
    <row r="3975" spans="1:13">
      <c r="A3975" s="124">
        <v>2025</v>
      </c>
      <c r="B3975" s="124">
        <v>5</v>
      </c>
      <c r="C3975" s="126">
        <v>45808</v>
      </c>
      <c r="D3975" s="124">
        <v>53045960700</v>
      </c>
      <c r="E3975" s="124" t="s">
        <v>70</v>
      </c>
      <c r="F3975" s="6">
        <v>20</v>
      </c>
      <c r="G3975" s="6">
        <v>8</v>
      </c>
      <c r="H3975" s="6">
        <v>4</v>
      </c>
      <c r="I3975" s="6">
        <v>8</v>
      </c>
      <c r="J3975" s="127">
        <v>3230.62</v>
      </c>
      <c r="K3975" s="127">
        <v>1380.08</v>
      </c>
      <c r="L3975" s="127">
        <v>893.77</v>
      </c>
      <c r="M3975" s="127">
        <v>956.77</v>
      </c>
    </row>
    <row r="3976" spans="1:13">
      <c r="A3976" s="124">
        <v>2025</v>
      </c>
      <c r="B3976" s="124">
        <v>5</v>
      </c>
      <c r="C3976" s="126">
        <v>45808</v>
      </c>
      <c r="D3976" s="124">
        <v>53045960800</v>
      </c>
      <c r="E3976" s="124" t="s">
        <v>71</v>
      </c>
      <c r="F3976" s="6">
        <v>5</v>
      </c>
      <c r="G3976" s="6">
        <v>3</v>
      </c>
      <c r="H3976" s="6">
        <v>0</v>
      </c>
      <c r="I3976" s="6">
        <v>2</v>
      </c>
      <c r="J3976" s="127">
        <v>6003.85</v>
      </c>
      <c r="K3976" s="127">
        <v>1359.54</v>
      </c>
      <c r="L3976" s="127">
        <v>1209.33</v>
      </c>
      <c r="M3976" s="127">
        <v>3434.98</v>
      </c>
    </row>
    <row r="3977" spans="1:13">
      <c r="A3977" s="124">
        <v>2025</v>
      </c>
      <c r="B3977" s="124">
        <v>5</v>
      </c>
      <c r="C3977" s="126">
        <v>45808</v>
      </c>
      <c r="D3977" s="124">
        <v>53045960800</v>
      </c>
      <c r="E3977" s="124" t="s">
        <v>72</v>
      </c>
      <c r="F3977" s="6">
        <v>2</v>
      </c>
      <c r="G3977" s="6">
        <v>0</v>
      </c>
      <c r="H3977" s="6">
        <v>0</v>
      </c>
      <c r="I3977" s="6">
        <v>2</v>
      </c>
      <c r="J3977" s="127">
        <v>43344.99</v>
      </c>
      <c r="K3977" s="127">
        <v>5893.72</v>
      </c>
      <c r="L3977" s="127">
        <v>7443.84</v>
      </c>
      <c r="M3977" s="127">
        <v>30007.43</v>
      </c>
    </row>
    <row r="3978" spans="1:13">
      <c r="A3978" s="124">
        <v>2025</v>
      </c>
      <c r="B3978" s="124">
        <v>5</v>
      </c>
      <c r="C3978" s="126">
        <v>45808</v>
      </c>
      <c r="D3978" s="124">
        <v>53045960800</v>
      </c>
      <c r="E3978" s="124" t="s">
        <v>70</v>
      </c>
      <c r="F3978" s="6">
        <v>32</v>
      </c>
      <c r="G3978" s="6">
        <v>16</v>
      </c>
      <c r="H3978" s="6">
        <v>11</v>
      </c>
      <c r="I3978" s="6">
        <v>5</v>
      </c>
      <c r="J3978" s="127">
        <v>6051.07</v>
      </c>
      <c r="K3978" s="127">
        <v>3603.64</v>
      </c>
      <c r="L3978" s="127">
        <v>1974.66</v>
      </c>
      <c r="M3978" s="127">
        <v>472.77</v>
      </c>
    </row>
    <row r="3979" spans="1:13">
      <c r="A3979" s="124">
        <v>2025</v>
      </c>
      <c r="B3979" s="124">
        <v>5</v>
      </c>
      <c r="C3979" s="126">
        <v>45808</v>
      </c>
      <c r="D3979" s="124">
        <v>53045960900</v>
      </c>
      <c r="E3979" s="124" t="s">
        <v>72</v>
      </c>
      <c r="F3979" s="6">
        <v>3</v>
      </c>
      <c r="G3979" s="6">
        <v>0</v>
      </c>
      <c r="H3979" s="6">
        <v>0</v>
      </c>
      <c r="I3979" s="6">
        <v>3</v>
      </c>
      <c r="J3979" s="127">
        <v>24555.65</v>
      </c>
      <c r="K3979" s="127">
        <v>3809.16</v>
      </c>
      <c r="L3979" s="127">
        <v>5106.16</v>
      </c>
      <c r="M3979" s="127">
        <v>15640.33</v>
      </c>
    </row>
    <row r="3980" spans="1:13">
      <c r="A3980" s="124">
        <v>2025</v>
      </c>
      <c r="B3980" s="124">
        <v>5</v>
      </c>
      <c r="C3980" s="126">
        <v>45808</v>
      </c>
      <c r="D3980" s="124">
        <v>53045960900</v>
      </c>
      <c r="E3980" s="124" t="s">
        <v>70</v>
      </c>
      <c r="F3980" s="6">
        <v>82</v>
      </c>
      <c r="G3980" s="6">
        <v>38</v>
      </c>
      <c r="H3980" s="6">
        <v>16</v>
      </c>
      <c r="I3980" s="6">
        <v>28</v>
      </c>
      <c r="J3980" s="127">
        <v>17558.87</v>
      </c>
      <c r="K3980" s="127">
        <v>10210.34</v>
      </c>
      <c r="L3980" s="127">
        <v>3775.03</v>
      </c>
      <c r="M3980" s="127">
        <v>3573.5</v>
      </c>
    </row>
    <row r="3981" spans="1:13">
      <c r="A3981" s="124">
        <v>2025</v>
      </c>
      <c r="B3981" s="124">
        <v>5</v>
      </c>
      <c r="C3981" s="126">
        <v>45808</v>
      </c>
      <c r="D3981" s="124">
        <v>53045961000</v>
      </c>
      <c r="E3981" s="124" t="s">
        <v>70</v>
      </c>
      <c r="F3981" s="6">
        <v>2</v>
      </c>
      <c r="G3981" s="6">
        <v>1</v>
      </c>
      <c r="H3981" s="6">
        <v>0</v>
      </c>
      <c r="I3981" s="6">
        <v>1</v>
      </c>
      <c r="J3981" s="127">
        <v>480</v>
      </c>
      <c r="K3981" s="127">
        <v>267.95</v>
      </c>
      <c r="L3981" s="127">
        <v>98.13</v>
      </c>
      <c r="M3981" s="127">
        <v>113.92</v>
      </c>
    </row>
    <row r="3982" spans="1:13">
      <c r="A3982" s="124">
        <v>2025</v>
      </c>
      <c r="B3982" s="124">
        <v>5</v>
      </c>
      <c r="C3982" s="126">
        <v>45808</v>
      </c>
      <c r="D3982" s="124">
        <v>53057940200</v>
      </c>
      <c r="E3982" s="124" t="s">
        <v>70</v>
      </c>
      <c r="F3982" s="6">
        <v>42</v>
      </c>
      <c r="G3982" s="6">
        <v>29</v>
      </c>
      <c r="H3982" s="6">
        <v>8</v>
      </c>
      <c r="I3982" s="6">
        <v>5</v>
      </c>
      <c r="J3982" s="127">
        <v>7844.27</v>
      </c>
      <c r="K3982" s="127">
        <v>4327.6099999999997</v>
      </c>
      <c r="L3982" s="127">
        <v>1410.64</v>
      </c>
      <c r="M3982" s="127">
        <v>2106.02</v>
      </c>
    </row>
    <row r="3983" spans="1:13">
      <c r="A3983" s="124">
        <v>2025</v>
      </c>
      <c r="B3983" s="124">
        <v>5</v>
      </c>
      <c r="C3983" s="126">
        <v>45808</v>
      </c>
      <c r="D3983" s="124">
        <v>53057940300</v>
      </c>
      <c r="E3983" s="124" t="s">
        <v>70</v>
      </c>
      <c r="F3983" s="6">
        <v>57</v>
      </c>
      <c r="G3983" s="6">
        <v>36</v>
      </c>
      <c r="H3983" s="6">
        <v>10</v>
      </c>
      <c r="I3983" s="6">
        <v>11</v>
      </c>
      <c r="J3983" s="127">
        <v>9890.58</v>
      </c>
      <c r="K3983" s="127">
        <v>5543.4</v>
      </c>
      <c r="L3983" s="127">
        <v>1838.57</v>
      </c>
      <c r="M3983" s="127">
        <v>2508.61</v>
      </c>
    </row>
    <row r="3984" spans="1:13">
      <c r="A3984" s="124">
        <v>2025</v>
      </c>
      <c r="B3984" s="124">
        <v>5</v>
      </c>
      <c r="C3984" s="126">
        <v>45808</v>
      </c>
      <c r="D3984" s="124">
        <v>53057940400</v>
      </c>
      <c r="E3984" s="124" t="s">
        <v>71</v>
      </c>
      <c r="F3984" s="6">
        <v>1</v>
      </c>
      <c r="G3984" s="6">
        <v>0</v>
      </c>
      <c r="H3984" s="6">
        <v>0</v>
      </c>
      <c r="I3984" s="6">
        <v>1</v>
      </c>
      <c r="J3984" s="127">
        <v>54.46</v>
      </c>
      <c r="K3984" s="127">
        <v>21.28</v>
      </c>
      <c r="L3984" s="127">
        <v>17.55</v>
      </c>
      <c r="M3984" s="127">
        <v>15.63</v>
      </c>
    </row>
    <row r="3985" spans="1:13">
      <c r="A3985" s="124">
        <v>2025</v>
      </c>
      <c r="B3985" s="124">
        <v>5</v>
      </c>
      <c r="C3985" s="126">
        <v>45808</v>
      </c>
      <c r="D3985" s="124">
        <v>53057940400</v>
      </c>
      <c r="E3985" s="124" t="s">
        <v>70</v>
      </c>
      <c r="F3985" s="6">
        <v>178</v>
      </c>
      <c r="G3985" s="6">
        <v>89</v>
      </c>
      <c r="H3985" s="6">
        <v>43</v>
      </c>
      <c r="I3985" s="6">
        <v>46</v>
      </c>
      <c r="J3985" s="127">
        <v>32557.759999999998</v>
      </c>
      <c r="K3985" s="127">
        <v>15859.23</v>
      </c>
      <c r="L3985" s="127">
        <v>8452.74</v>
      </c>
      <c r="M3985" s="127">
        <v>8245.7900000000009</v>
      </c>
    </row>
    <row r="3986" spans="1:13">
      <c r="A3986" s="124">
        <v>2025</v>
      </c>
      <c r="B3986" s="124">
        <v>5</v>
      </c>
      <c r="C3986" s="126">
        <v>45808</v>
      </c>
      <c r="D3986" s="124">
        <v>53057940500</v>
      </c>
      <c r="E3986" s="124" t="s">
        <v>71</v>
      </c>
      <c r="F3986" s="6">
        <v>13</v>
      </c>
      <c r="G3986" s="6">
        <v>10</v>
      </c>
      <c r="H3986" s="6">
        <v>2</v>
      </c>
      <c r="I3986" s="6">
        <v>1</v>
      </c>
      <c r="J3986" s="127">
        <v>7194.37</v>
      </c>
      <c r="K3986" s="127">
        <v>5918</v>
      </c>
      <c r="L3986" s="127">
        <v>1106.08</v>
      </c>
      <c r="M3986" s="127">
        <v>170.29</v>
      </c>
    </row>
    <row r="3987" spans="1:13">
      <c r="A3987" s="124">
        <v>2025</v>
      </c>
      <c r="B3987" s="124">
        <v>5</v>
      </c>
      <c r="C3987" s="126">
        <v>45808</v>
      </c>
      <c r="D3987" s="124">
        <v>53057940500</v>
      </c>
      <c r="E3987" s="124" t="s">
        <v>70</v>
      </c>
      <c r="F3987" s="6">
        <v>72</v>
      </c>
      <c r="G3987" s="6">
        <v>32</v>
      </c>
      <c r="H3987" s="6">
        <v>14</v>
      </c>
      <c r="I3987" s="6">
        <v>26</v>
      </c>
      <c r="J3987" s="127">
        <v>13863.31</v>
      </c>
      <c r="K3987" s="127">
        <v>5035.7700000000004</v>
      </c>
      <c r="L3987" s="127">
        <v>3187.15</v>
      </c>
      <c r="M3987" s="127">
        <v>5640.39</v>
      </c>
    </row>
    <row r="3988" spans="1:13">
      <c r="A3988" s="124">
        <v>2025</v>
      </c>
      <c r="B3988" s="124">
        <v>5</v>
      </c>
      <c r="C3988" s="126">
        <v>45808</v>
      </c>
      <c r="D3988" s="124">
        <v>53057940600</v>
      </c>
      <c r="E3988" s="124" t="s">
        <v>71</v>
      </c>
      <c r="F3988" s="6">
        <v>23</v>
      </c>
      <c r="G3988" s="6">
        <v>9</v>
      </c>
      <c r="H3988" s="6">
        <v>9</v>
      </c>
      <c r="I3988" s="6">
        <v>5</v>
      </c>
      <c r="J3988" s="127">
        <v>13967.13</v>
      </c>
      <c r="K3988" s="127">
        <v>6419.04</v>
      </c>
      <c r="L3988" s="127">
        <v>3041.13</v>
      </c>
      <c r="M3988" s="127">
        <v>4506.96</v>
      </c>
    </row>
    <row r="3989" spans="1:13">
      <c r="A3989" s="124">
        <v>2025</v>
      </c>
      <c r="B3989" s="124">
        <v>5</v>
      </c>
      <c r="C3989" s="126">
        <v>45808</v>
      </c>
      <c r="D3989" s="124">
        <v>53057940600</v>
      </c>
      <c r="E3989" s="124" t="s">
        <v>70</v>
      </c>
      <c r="F3989" s="6">
        <v>58</v>
      </c>
      <c r="G3989" s="6">
        <v>24</v>
      </c>
      <c r="H3989" s="6">
        <v>13</v>
      </c>
      <c r="I3989" s="6">
        <v>21</v>
      </c>
      <c r="J3989" s="127">
        <v>11854.69</v>
      </c>
      <c r="K3989" s="127">
        <v>5153.54</v>
      </c>
      <c r="L3989" s="127">
        <v>3033.66</v>
      </c>
      <c r="M3989" s="127">
        <v>3667.49</v>
      </c>
    </row>
    <row r="3990" spans="1:13">
      <c r="A3990" s="124">
        <v>2025</v>
      </c>
      <c r="B3990" s="124">
        <v>5</v>
      </c>
      <c r="C3990" s="126">
        <v>45808</v>
      </c>
      <c r="D3990" s="124">
        <v>53057940700</v>
      </c>
      <c r="E3990" s="124" t="s">
        <v>71</v>
      </c>
      <c r="F3990" s="6">
        <v>1</v>
      </c>
      <c r="G3990" s="6">
        <v>1</v>
      </c>
      <c r="H3990" s="6">
        <v>0</v>
      </c>
      <c r="I3990" s="6">
        <v>0</v>
      </c>
      <c r="J3990" s="127">
        <v>156.83000000000001</v>
      </c>
      <c r="K3990" s="127">
        <v>156.83000000000001</v>
      </c>
      <c r="L3990" s="127">
        <v>0</v>
      </c>
      <c r="M3990" s="127">
        <v>0</v>
      </c>
    </row>
    <row r="3991" spans="1:13">
      <c r="A3991" s="124">
        <v>2025</v>
      </c>
      <c r="B3991" s="124">
        <v>5</v>
      </c>
      <c r="C3991" s="126">
        <v>45808</v>
      </c>
      <c r="D3991" s="124">
        <v>53057940700</v>
      </c>
      <c r="E3991" s="124" t="s">
        <v>70</v>
      </c>
      <c r="F3991" s="6">
        <v>51</v>
      </c>
      <c r="G3991" s="6">
        <v>23</v>
      </c>
      <c r="H3991" s="6">
        <v>8</v>
      </c>
      <c r="I3991" s="6">
        <v>20</v>
      </c>
      <c r="J3991" s="127">
        <v>11521.69</v>
      </c>
      <c r="K3991" s="127">
        <v>4445.7</v>
      </c>
      <c r="L3991" s="127">
        <v>2546.83</v>
      </c>
      <c r="M3991" s="127">
        <v>4529.16</v>
      </c>
    </row>
    <row r="3992" spans="1:13">
      <c r="A3992" s="124">
        <v>2025</v>
      </c>
      <c r="B3992" s="124">
        <v>5</v>
      </c>
      <c r="C3992" s="126">
        <v>45808</v>
      </c>
      <c r="D3992" s="124">
        <v>53057940800</v>
      </c>
      <c r="E3992" s="124" t="s">
        <v>71</v>
      </c>
      <c r="F3992" s="6">
        <v>1</v>
      </c>
      <c r="G3992" s="6">
        <v>1</v>
      </c>
      <c r="H3992" s="6">
        <v>0</v>
      </c>
      <c r="I3992" s="6">
        <v>0</v>
      </c>
      <c r="J3992" s="127">
        <v>72.989999999999995</v>
      </c>
      <c r="K3992" s="127">
        <v>72.989999999999995</v>
      </c>
      <c r="L3992" s="127">
        <v>0</v>
      </c>
      <c r="M3992" s="127">
        <v>0</v>
      </c>
    </row>
    <row r="3993" spans="1:13">
      <c r="A3993" s="124">
        <v>2025</v>
      </c>
      <c r="B3993" s="124">
        <v>5</v>
      </c>
      <c r="C3993" s="126">
        <v>45808</v>
      </c>
      <c r="D3993" s="124">
        <v>53057940800</v>
      </c>
      <c r="E3993" s="124" t="s">
        <v>70</v>
      </c>
      <c r="F3993" s="6">
        <v>19</v>
      </c>
      <c r="G3993" s="6">
        <v>3</v>
      </c>
      <c r="H3993" s="6">
        <v>5</v>
      </c>
      <c r="I3993" s="6">
        <v>11</v>
      </c>
      <c r="J3993" s="127">
        <v>5103.49</v>
      </c>
      <c r="K3993" s="127">
        <v>1409.13</v>
      </c>
      <c r="L3993" s="127">
        <v>1302.96</v>
      </c>
      <c r="M3993" s="127">
        <v>2391.4</v>
      </c>
    </row>
    <row r="3994" spans="1:13">
      <c r="A3994" s="124">
        <v>2025</v>
      </c>
      <c r="B3994" s="124">
        <v>5</v>
      </c>
      <c r="C3994" s="126">
        <v>45808</v>
      </c>
      <c r="D3994" s="124">
        <v>53057950100</v>
      </c>
      <c r="E3994" s="124" t="s">
        <v>71</v>
      </c>
      <c r="F3994" s="6">
        <v>14</v>
      </c>
      <c r="G3994" s="6">
        <v>9</v>
      </c>
      <c r="H3994" s="6">
        <v>2</v>
      </c>
      <c r="I3994" s="6">
        <v>3</v>
      </c>
      <c r="J3994" s="127">
        <v>3060.12</v>
      </c>
      <c r="K3994" s="127">
        <v>2064.56</v>
      </c>
      <c r="L3994" s="127">
        <v>435.82</v>
      </c>
      <c r="M3994" s="127">
        <v>559.74</v>
      </c>
    </row>
    <row r="3995" spans="1:13">
      <c r="A3995" s="124">
        <v>2025</v>
      </c>
      <c r="B3995" s="124">
        <v>5</v>
      </c>
      <c r="C3995" s="126">
        <v>45808</v>
      </c>
      <c r="D3995" s="124">
        <v>53057950100</v>
      </c>
      <c r="E3995" s="124" t="s">
        <v>70</v>
      </c>
      <c r="F3995" s="6">
        <v>7</v>
      </c>
      <c r="G3995" s="6">
        <v>4</v>
      </c>
      <c r="H3995" s="6">
        <v>1</v>
      </c>
      <c r="I3995" s="6">
        <v>2</v>
      </c>
      <c r="J3995" s="127">
        <v>1018.92</v>
      </c>
      <c r="K3995" s="127">
        <v>543.63</v>
      </c>
      <c r="L3995" s="127">
        <v>324.82</v>
      </c>
      <c r="M3995" s="127">
        <v>150.47</v>
      </c>
    </row>
    <row r="3996" spans="1:13">
      <c r="A3996" s="124">
        <v>2025</v>
      </c>
      <c r="B3996" s="124">
        <v>5</v>
      </c>
      <c r="C3996" s="126">
        <v>45808</v>
      </c>
      <c r="D3996" s="124">
        <v>53057950800</v>
      </c>
      <c r="E3996" s="124" t="s">
        <v>71</v>
      </c>
      <c r="F3996" s="6">
        <v>1</v>
      </c>
      <c r="G3996" s="6">
        <v>1</v>
      </c>
      <c r="H3996" s="6">
        <v>0</v>
      </c>
      <c r="I3996" s="6">
        <v>0</v>
      </c>
      <c r="J3996" s="127">
        <v>271.72000000000003</v>
      </c>
      <c r="K3996" s="127">
        <v>271.72000000000003</v>
      </c>
      <c r="L3996" s="127">
        <v>0</v>
      </c>
      <c r="M3996" s="127">
        <v>0</v>
      </c>
    </row>
    <row r="3997" spans="1:13">
      <c r="A3997" s="124">
        <v>2025</v>
      </c>
      <c r="B3997" s="124">
        <v>5</v>
      </c>
      <c r="C3997" s="126">
        <v>45808</v>
      </c>
      <c r="D3997" s="124">
        <v>53057950800</v>
      </c>
      <c r="E3997" s="124" t="s">
        <v>70</v>
      </c>
      <c r="F3997" s="6">
        <v>15</v>
      </c>
      <c r="G3997" s="6">
        <v>10</v>
      </c>
      <c r="H3997" s="6">
        <v>3</v>
      </c>
      <c r="I3997" s="6">
        <v>2</v>
      </c>
      <c r="J3997" s="127">
        <v>2043.18</v>
      </c>
      <c r="K3997" s="127">
        <v>1591.51</v>
      </c>
      <c r="L3997" s="127">
        <v>348.93</v>
      </c>
      <c r="M3997" s="127">
        <v>102.74</v>
      </c>
    </row>
    <row r="3998" spans="1:13">
      <c r="A3998" s="124">
        <v>2025</v>
      </c>
      <c r="B3998" s="124">
        <v>5</v>
      </c>
      <c r="C3998" s="126">
        <v>45808</v>
      </c>
      <c r="D3998" s="124">
        <v>53057950900</v>
      </c>
      <c r="E3998" s="124" t="s">
        <v>70</v>
      </c>
      <c r="F3998" s="6">
        <v>10</v>
      </c>
      <c r="G3998" s="6">
        <v>3</v>
      </c>
      <c r="H3998" s="6">
        <v>2</v>
      </c>
      <c r="I3998" s="6">
        <v>5</v>
      </c>
      <c r="J3998" s="127">
        <v>1440.68</v>
      </c>
      <c r="K3998" s="127">
        <v>623.79999999999995</v>
      </c>
      <c r="L3998" s="127">
        <v>313.51</v>
      </c>
      <c r="M3998" s="127">
        <v>503.37</v>
      </c>
    </row>
    <row r="3999" spans="1:13">
      <c r="A3999" s="124">
        <v>2025</v>
      </c>
      <c r="B3999" s="124">
        <v>5</v>
      </c>
      <c r="C3999" s="126">
        <v>45808</v>
      </c>
      <c r="D3999" s="124">
        <v>53057951200</v>
      </c>
      <c r="E3999" s="124" t="s">
        <v>71</v>
      </c>
      <c r="F3999" s="6">
        <v>1</v>
      </c>
      <c r="G3999" s="6">
        <v>1</v>
      </c>
      <c r="H3999" s="6">
        <v>0</v>
      </c>
      <c r="I3999" s="6">
        <v>0</v>
      </c>
      <c r="J3999" s="127">
        <v>1229.3900000000001</v>
      </c>
      <c r="K3999" s="127">
        <v>1229.3900000000001</v>
      </c>
      <c r="L3999" s="127">
        <v>0</v>
      </c>
      <c r="M3999" s="127">
        <v>0</v>
      </c>
    </row>
    <row r="4000" spans="1:13">
      <c r="A4000" s="124">
        <v>2025</v>
      </c>
      <c r="B4000" s="124">
        <v>5</v>
      </c>
      <c r="C4000" s="126">
        <v>45808</v>
      </c>
      <c r="D4000" s="124">
        <v>53057951200</v>
      </c>
      <c r="E4000" s="124" t="s">
        <v>70</v>
      </c>
      <c r="F4000" s="6">
        <v>32</v>
      </c>
      <c r="G4000" s="6">
        <v>14</v>
      </c>
      <c r="H4000" s="6">
        <v>14</v>
      </c>
      <c r="I4000" s="6">
        <v>4</v>
      </c>
      <c r="J4000" s="127">
        <v>7158.52</v>
      </c>
      <c r="K4000" s="127">
        <v>3799.02</v>
      </c>
      <c r="L4000" s="127">
        <v>2719.83</v>
      </c>
      <c r="M4000" s="127">
        <v>639.66999999999996</v>
      </c>
    </row>
    <row r="4001" spans="1:13">
      <c r="A4001" s="124">
        <v>2025</v>
      </c>
      <c r="B4001" s="124">
        <v>5</v>
      </c>
      <c r="C4001" s="126">
        <v>45808</v>
      </c>
      <c r="D4001" s="124">
        <v>53057951400</v>
      </c>
      <c r="E4001" s="124" t="s">
        <v>71</v>
      </c>
      <c r="F4001" s="6">
        <v>3</v>
      </c>
      <c r="G4001" s="6">
        <v>1</v>
      </c>
      <c r="H4001" s="6">
        <v>2</v>
      </c>
      <c r="I4001" s="6">
        <v>0</v>
      </c>
      <c r="J4001" s="127">
        <v>1861.65</v>
      </c>
      <c r="K4001" s="127">
        <v>920.56</v>
      </c>
      <c r="L4001" s="127">
        <v>941.09</v>
      </c>
      <c r="M4001" s="127">
        <v>0</v>
      </c>
    </row>
    <row r="4002" spans="1:13">
      <c r="A4002" s="124">
        <v>2025</v>
      </c>
      <c r="B4002" s="124">
        <v>5</v>
      </c>
      <c r="C4002" s="126">
        <v>45808</v>
      </c>
      <c r="D4002" s="124">
        <v>53057951400</v>
      </c>
      <c r="E4002" s="124" t="s">
        <v>70</v>
      </c>
      <c r="F4002" s="6">
        <v>118</v>
      </c>
      <c r="G4002" s="6">
        <v>47</v>
      </c>
      <c r="H4002" s="6">
        <v>40</v>
      </c>
      <c r="I4002" s="6">
        <v>31</v>
      </c>
      <c r="J4002" s="127">
        <v>23602.400000000001</v>
      </c>
      <c r="K4002" s="127">
        <v>11588.27</v>
      </c>
      <c r="L4002" s="127">
        <v>7119.05</v>
      </c>
      <c r="M4002" s="127">
        <v>4895.08</v>
      </c>
    </row>
    <row r="4003" spans="1:13">
      <c r="A4003" s="124">
        <v>2025</v>
      </c>
      <c r="B4003" s="124">
        <v>5</v>
      </c>
      <c r="C4003" s="126">
        <v>45808</v>
      </c>
      <c r="D4003" s="124">
        <v>53057951500</v>
      </c>
      <c r="E4003" s="124" t="s">
        <v>71</v>
      </c>
      <c r="F4003" s="6">
        <v>14</v>
      </c>
      <c r="G4003" s="6">
        <v>6</v>
      </c>
      <c r="H4003" s="6">
        <v>8</v>
      </c>
      <c r="I4003" s="6">
        <v>0</v>
      </c>
      <c r="J4003" s="127">
        <v>5903.43</v>
      </c>
      <c r="K4003" s="127">
        <v>3277.09</v>
      </c>
      <c r="L4003" s="127">
        <v>2626.34</v>
      </c>
      <c r="M4003" s="127">
        <v>0</v>
      </c>
    </row>
    <row r="4004" spans="1:13">
      <c r="A4004" s="124">
        <v>2025</v>
      </c>
      <c r="B4004" s="124">
        <v>5</v>
      </c>
      <c r="C4004" s="126">
        <v>45808</v>
      </c>
      <c r="D4004" s="124">
        <v>53057951500</v>
      </c>
      <c r="E4004" s="124" t="s">
        <v>70</v>
      </c>
      <c r="F4004" s="6">
        <v>233</v>
      </c>
      <c r="G4004" s="6">
        <v>101</v>
      </c>
      <c r="H4004" s="6">
        <v>68</v>
      </c>
      <c r="I4004" s="6">
        <v>64</v>
      </c>
      <c r="J4004" s="127">
        <v>44796.49</v>
      </c>
      <c r="K4004" s="127">
        <v>20438.53</v>
      </c>
      <c r="L4004" s="127">
        <v>12789</v>
      </c>
      <c r="M4004" s="127">
        <v>11568.96</v>
      </c>
    </row>
    <row r="4005" spans="1:13">
      <c r="A4005" s="124">
        <v>2025</v>
      </c>
      <c r="B4005" s="124">
        <v>5</v>
      </c>
      <c r="C4005" s="126">
        <v>45808</v>
      </c>
      <c r="D4005" s="124">
        <v>53057951600</v>
      </c>
      <c r="E4005" s="124" t="s">
        <v>71</v>
      </c>
      <c r="F4005" s="6">
        <v>5</v>
      </c>
      <c r="G4005" s="6">
        <v>5</v>
      </c>
      <c r="H4005" s="6">
        <v>0</v>
      </c>
      <c r="I4005" s="6">
        <v>0</v>
      </c>
      <c r="J4005" s="127">
        <v>1182.99</v>
      </c>
      <c r="K4005" s="127">
        <v>1182.99</v>
      </c>
      <c r="L4005" s="127">
        <v>0</v>
      </c>
      <c r="M4005" s="127">
        <v>0</v>
      </c>
    </row>
    <row r="4006" spans="1:13">
      <c r="A4006" s="124">
        <v>2025</v>
      </c>
      <c r="B4006" s="124">
        <v>5</v>
      </c>
      <c r="C4006" s="126">
        <v>45808</v>
      </c>
      <c r="D4006" s="124">
        <v>53057951600</v>
      </c>
      <c r="E4006" s="124" t="s">
        <v>70</v>
      </c>
      <c r="F4006" s="6">
        <v>141</v>
      </c>
      <c r="G4006" s="6">
        <v>65</v>
      </c>
      <c r="H4006" s="6">
        <v>31</v>
      </c>
      <c r="I4006" s="6">
        <v>45</v>
      </c>
      <c r="J4006" s="127">
        <v>24417.35</v>
      </c>
      <c r="K4006" s="127">
        <v>10590.75</v>
      </c>
      <c r="L4006" s="127">
        <v>6647.51</v>
      </c>
      <c r="M4006" s="127">
        <v>7179.09</v>
      </c>
    </row>
    <row r="4007" spans="1:13">
      <c r="A4007" s="124">
        <v>2025</v>
      </c>
      <c r="B4007" s="124">
        <v>5</v>
      </c>
      <c r="C4007" s="126">
        <v>45808</v>
      </c>
      <c r="D4007" s="124">
        <v>53057951700</v>
      </c>
      <c r="E4007" s="124" t="s">
        <v>71</v>
      </c>
      <c r="F4007" s="6">
        <v>8</v>
      </c>
      <c r="G4007" s="6">
        <v>5</v>
      </c>
      <c r="H4007" s="6">
        <v>2</v>
      </c>
      <c r="I4007" s="6">
        <v>1</v>
      </c>
      <c r="J4007" s="127">
        <v>3699.54</v>
      </c>
      <c r="K4007" s="127">
        <v>2991.57</v>
      </c>
      <c r="L4007" s="127">
        <v>506.42</v>
      </c>
      <c r="M4007" s="127">
        <v>201.55</v>
      </c>
    </row>
    <row r="4008" spans="1:13">
      <c r="A4008" s="124">
        <v>2025</v>
      </c>
      <c r="B4008" s="124">
        <v>5</v>
      </c>
      <c r="C4008" s="126">
        <v>45808</v>
      </c>
      <c r="D4008" s="124">
        <v>53057951700</v>
      </c>
      <c r="E4008" s="124" t="s">
        <v>72</v>
      </c>
      <c r="F4008" s="6">
        <v>2</v>
      </c>
      <c r="G4008" s="6">
        <v>2</v>
      </c>
      <c r="H4008" s="6">
        <v>0</v>
      </c>
      <c r="I4008" s="6">
        <v>0</v>
      </c>
      <c r="J4008" s="127">
        <v>811.19</v>
      </c>
      <c r="K4008" s="127">
        <v>811.19</v>
      </c>
      <c r="L4008" s="127">
        <v>0</v>
      </c>
      <c r="M4008" s="127">
        <v>0</v>
      </c>
    </row>
    <row r="4009" spans="1:13">
      <c r="A4009" s="124">
        <v>2025</v>
      </c>
      <c r="B4009" s="124">
        <v>5</v>
      </c>
      <c r="C4009" s="126">
        <v>45808</v>
      </c>
      <c r="D4009" s="124">
        <v>53057951700</v>
      </c>
      <c r="E4009" s="124" t="s">
        <v>70</v>
      </c>
      <c r="F4009" s="6">
        <v>154</v>
      </c>
      <c r="G4009" s="6">
        <v>71</v>
      </c>
      <c r="H4009" s="6">
        <v>34</v>
      </c>
      <c r="I4009" s="6">
        <v>49</v>
      </c>
      <c r="J4009" s="127">
        <v>29529.75</v>
      </c>
      <c r="K4009" s="127">
        <v>11560.31</v>
      </c>
      <c r="L4009" s="127">
        <v>7900.78</v>
      </c>
      <c r="M4009" s="127">
        <v>10068.66</v>
      </c>
    </row>
    <row r="4010" spans="1:13">
      <c r="A4010" s="124">
        <v>2025</v>
      </c>
      <c r="B4010" s="124">
        <v>5</v>
      </c>
      <c r="C4010" s="126">
        <v>45808</v>
      </c>
      <c r="D4010" s="124">
        <v>53057951800</v>
      </c>
      <c r="E4010" s="124" t="s">
        <v>71</v>
      </c>
      <c r="F4010" s="6">
        <v>34</v>
      </c>
      <c r="G4010" s="6">
        <v>19</v>
      </c>
      <c r="H4010" s="6">
        <v>6</v>
      </c>
      <c r="I4010" s="6">
        <v>9</v>
      </c>
      <c r="J4010" s="127">
        <v>17676.22</v>
      </c>
      <c r="K4010" s="127">
        <v>12205.96</v>
      </c>
      <c r="L4010" s="127">
        <v>3014.8</v>
      </c>
      <c r="M4010" s="127">
        <v>2455.46</v>
      </c>
    </row>
    <row r="4011" spans="1:13">
      <c r="A4011" s="124">
        <v>2025</v>
      </c>
      <c r="B4011" s="124">
        <v>5</v>
      </c>
      <c r="C4011" s="126">
        <v>45808</v>
      </c>
      <c r="D4011" s="124">
        <v>53057951800</v>
      </c>
      <c r="E4011" s="124" t="s">
        <v>72</v>
      </c>
      <c r="F4011" s="6">
        <v>1</v>
      </c>
      <c r="G4011" s="6">
        <v>1</v>
      </c>
      <c r="H4011" s="6">
        <v>0</v>
      </c>
      <c r="I4011" s="6">
        <v>0</v>
      </c>
      <c r="J4011" s="127">
        <v>62.6</v>
      </c>
      <c r="K4011" s="127">
        <v>62.6</v>
      </c>
      <c r="L4011" s="127">
        <v>0</v>
      </c>
      <c r="M4011" s="127">
        <v>0</v>
      </c>
    </row>
    <row r="4012" spans="1:13">
      <c r="A4012" s="124">
        <v>2025</v>
      </c>
      <c r="B4012" s="124">
        <v>5</v>
      </c>
      <c r="C4012" s="126">
        <v>45808</v>
      </c>
      <c r="D4012" s="124">
        <v>53057951800</v>
      </c>
      <c r="E4012" s="124" t="s">
        <v>69</v>
      </c>
      <c r="F4012" s="6">
        <v>5</v>
      </c>
      <c r="G4012" s="6">
        <v>5</v>
      </c>
      <c r="H4012" s="6">
        <v>0</v>
      </c>
      <c r="I4012" s="6">
        <v>0</v>
      </c>
      <c r="J4012" s="127">
        <v>2056.9699999999998</v>
      </c>
      <c r="K4012" s="127">
        <v>2056.9699999999998</v>
      </c>
      <c r="L4012" s="127">
        <v>0</v>
      </c>
      <c r="M4012" s="127">
        <v>0</v>
      </c>
    </row>
    <row r="4013" spans="1:13">
      <c r="A4013" s="124">
        <v>2025</v>
      </c>
      <c r="B4013" s="124">
        <v>5</v>
      </c>
      <c r="C4013" s="126">
        <v>45808</v>
      </c>
      <c r="D4013" s="124">
        <v>53057951800</v>
      </c>
      <c r="E4013" s="124" t="s">
        <v>70</v>
      </c>
      <c r="F4013" s="6">
        <v>147</v>
      </c>
      <c r="G4013" s="6">
        <v>65</v>
      </c>
      <c r="H4013" s="6">
        <v>30</v>
      </c>
      <c r="I4013" s="6">
        <v>52</v>
      </c>
      <c r="J4013" s="127">
        <v>27184.1</v>
      </c>
      <c r="K4013" s="127">
        <v>10343.36</v>
      </c>
      <c r="L4013" s="127">
        <v>7622.2</v>
      </c>
      <c r="M4013" s="127">
        <v>9218.5400000000009</v>
      </c>
    </row>
    <row r="4014" spans="1:13">
      <c r="A4014" s="124">
        <v>2025</v>
      </c>
      <c r="B4014" s="124">
        <v>5</v>
      </c>
      <c r="C4014" s="126">
        <v>45808</v>
      </c>
      <c r="D4014" s="124">
        <v>53057951900</v>
      </c>
      <c r="E4014" s="124" t="s">
        <v>71</v>
      </c>
      <c r="F4014" s="6">
        <v>9</v>
      </c>
      <c r="G4014" s="6">
        <v>6</v>
      </c>
      <c r="H4014" s="6">
        <v>2</v>
      </c>
      <c r="I4014" s="6">
        <v>1</v>
      </c>
      <c r="J4014" s="127">
        <v>530.82000000000005</v>
      </c>
      <c r="K4014" s="127">
        <v>380.44</v>
      </c>
      <c r="L4014" s="127">
        <v>120.75</v>
      </c>
      <c r="M4014" s="127">
        <v>29.63</v>
      </c>
    </row>
    <row r="4015" spans="1:13">
      <c r="A4015" s="124">
        <v>2025</v>
      </c>
      <c r="B4015" s="124">
        <v>5</v>
      </c>
      <c r="C4015" s="126">
        <v>45808</v>
      </c>
      <c r="D4015" s="124">
        <v>53057951900</v>
      </c>
      <c r="E4015" s="124" t="s">
        <v>72</v>
      </c>
      <c r="F4015" s="6">
        <v>1</v>
      </c>
      <c r="G4015" s="6">
        <v>1</v>
      </c>
      <c r="H4015" s="6">
        <v>0</v>
      </c>
      <c r="I4015" s="6">
        <v>0</v>
      </c>
      <c r="J4015" s="127">
        <v>156.37</v>
      </c>
      <c r="K4015" s="127">
        <v>156.37</v>
      </c>
      <c r="L4015" s="127">
        <v>0</v>
      </c>
      <c r="M4015" s="127">
        <v>0</v>
      </c>
    </row>
    <row r="4016" spans="1:13">
      <c r="A4016" s="124">
        <v>2025</v>
      </c>
      <c r="B4016" s="124">
        <v>5</v>
      </c>
      <c r="C4016" s="126">
        <v>45808</v>
      </c>
      <c r="D4016" s="124">
        <v>53057951900</v>
      </c>
      <c r="E4016" s="124" t="s">
        <v>69</v>
      </c>
      <c r="F4016" s="6">
        <v>6</v>
      </c>
      <c r="G4016" s="6">
        <v>6</v>
      </c>
      <c r="H4016" s="6">
        <v>0</v>
      </c>
      <c r="I4016" s="6">
        <v>0</v>
      </c>
      <c r="J4016" s="127">
        <v>4989.84</v>
      </c>
      <c r="K4016" s="127">
        <v>4989.84</v>
      </c>
      <c r="L4016" s="127">
        <v>0</v>
      </c>
      <c r="M4016" s="127">
        <v>0</v>
      </c>
    </row>
    <row r="4017" spans="1:13">
      <c r="A4017" s="124">
        <v>2025</v>
      </c>
      <c r="B4017" s="124">
        <v>5</v>
      </c>
      <c r="C4017" s="126">
        <v>45808</v>
      </c>
      <c r="D4017" s="124">
        <v>53057951900</v>
      </c>
      <c r="E4017" s="124" t="s">
        <v>70</v>
      </c>
      <c r="F4017" s="6">
        <v>76</v>
      </c>
      <c r="G4017" s="6">
        <v>44</v>
      </c>
      <c r="H4017" s="6">
        <v>20</v>
      </c>
      <c r="I4017" s="6">
        <v>12</v>
      </c>
      <c r="J4017" s="127">
        <v>12722.63</v>
      </c>
      <c r="K4017" s="127">
        <v>6912.83</v>
      </c>
      <c r="L4017" s="127">
        <v>3977.05</v>
      </c>
      <c r="M4017" s="127">
        <v>1832.75</v>
      </c>
    </row>
    <row r="4018" spans="1:13">
      <c r="A4018" s="124">
        <v>2025</v>
      </c>
      <c r="B4018" s="124">
        <v>5</v>
      </c>
      <c r="C4018" s="126">
        <v>45808</v>
      </c>
      <c r="D4018" s="124">
        <v>53057952100</v>
      </c>
      <c r="E4018" s="124" t="s">
        <v>71</v>
      </c>
      <c r="F4018" s="6">
        <v>13</v>
      </c>
      <c r="G4018" s="6">
        <v>6</v>
      </c>
      <c r="H4018" s="6">
        <v>3</v>
      </c>
      <c r="I4018" s="6">
        <v>4</v>
      </c>
      <c r="J4018" s="127">
        <v>2161.4899999999998</v>
      </c>
      <c r="K4018" s="127">
        <v>1347.44</v>
      </c>
      <c r="L4018" s="127">
        <v>602.30999999999995</v>
      </c>
      <c r="M4018" s="127">
        <v>211.74</v>
      </c>
    </row>
    <row r="4019" spans="1:13">
      <c r="A4019" s="124">
        <v>2025</v>
      </c>
      <c r="B4019" s="124">
        <v>5</v>
      </c>
      <c r="C4019" s="126">
        <v>45808</v>
      </c>
      <c r="D4019" s="124">
        <v>53057952100</v>
      </c>
      <c r="E4019" s="124" t="s">
        <v>70</v>
      </c>
      <c r="F4019" s="6">
        <v>59</v>
      </c>
      <c r="G4019" s="6">
        <v>31</v>
      </c>
      <c r="H4019" s="6">
        <v>10</v>
      </c>
      <c r="I4019" s="6">
        <v>18</v>
      </c>
      <c r="J4019" s="127">
        <v>10803.99</v>
      </c>
      <c r="K4019" s="127">
        <v>5883.21</v>
      </c>
      <c r="L4019" s="127">
        <v>2336.71</v>
      </c>
      <c r="M4019" s="127">
        <v>2584.0700000000002</v>
      </c>
    </row>
    <row r="4020" spans="1:13">
      <c r="A4020" s="124">
        <v>2025</v>
      </c>
      <c r="B4020" s="124">
        <v>5</v>
      </c>
      <c r="C4020" s="126">
        <v>45808</v>
      </c>
      <c r="D4020" s="124">
        <v>53057952200</v>
      </c>
      <c r="E4020" s="124" t="s">
        <v>71</v>
      </c>
      <c r="F4020" s="6">
        <v>12</v>
      </c>
      <c r="G4020" s="6">
        <v>6</v>
      </c>
      <c r="H4020" s="6">
        <v>0</v>
      </c>
      <c r="I4020" s="6">
        <v>6</v>
      </c>
      <c r="J4020" s="127">
        <v>4190.8100000000004</v>
      </c>
      <c r="K4020" s="127">
        <v>2414.73</v>
      </c>
      <c r="L4020" s="127">
        <v>500</v>
      </c>
      <c r="M4020" s="127">
        <v>1276.08</v>
      </c>
    </row>
    <row r="4021" spans="1:13">
      <c r="A4021" s="124">
        <v>2025</v>
      </c>
      <c r="B4021" s="124">
        <v>5</v>
      </c>
      <c r="C4021" s="126">
        <v>45808</v>
      </c>
      <c r="D4021" s="124">
        <v>53057952200</v>
      </c>
      <c r="E4021" s="124" t="s">
        <v>70</v>
      </c>
      <c r="F4021" s="6">
        <v>61</v>
      </c>
      <c r="G4021" s="6">
        <v>33</v>
      </c>
      <c r="H4021" s="6">
        <v>1</v>
      </c>
      <c r="I4021" s="6">
        <v>27</v>
      </c>
      <c r="J4021" s="127">
        <v>9845.19</v>
      </c>
      <c r="K4021" s="127">
        <v>5499.43</v>
      </c>
      <c r="L4021" s="127">
        <v>336.01</v>
      </c>
      <c r="M4021" s="127">
        <v>4009.75</v>
      </c>
    </row>
    <row r="4022" spans="1:13">
      <c r="A4022" s="124">
        <v>2025</v>
      </c>
      <c r="B4022" s="124">
        <v>5</v>
      </c>
      <c r="C4022" s="126">
        <v>45808</v>
      </c>
      <c r="D4022" s="124">
        <v>53057952301</v>
      </c>
      <c r="E4022" s="124" t="s">
        <v>71</v>
      </c>
      <c r="F4022" s="6">
        <v>1</v>
      </c>
      <c r="G4022" s="6">
        <v>0</v>
      </c>
      <c r="H4022" s="6">
        <v>1</v>
      </c>
      <c r="I4022" s="6">
        <v>0</v>
      </c>
      <c r="J4022" s="127">
        <v>36.46</v>
      </c>
      <c r="K4022" s="127">
        <v>21.2</v>
      </c>
      <c r="L4022" s="127">
        <v>15.26</v>
      </c>
      <c r="M4022" s="127">
        <v>0</v>
      </c>
    </row>
    <row r="4023" spans="1:13">
      <c r="A4023" s="124">
        <v>2025</v>
      </c>
      <c r="B4023" s="124">
        <v>5</v>
      </c>
      <c r="C4023" s="126">
        <v>45808</v>
      </c>
      <c r="D4023" s="124">
        <v>53057952301</v>
      </c>
      <c r="E4023" s="124" t="s">
        <v>70</v>
      </c>
      <c r="F4023" s="6">
        <v>42</v>
      </c>
      <c r="G4023" s="6">
        <v>18</v>
      </c>
      <c r="H4023" s="6">
        <v>6</v>
      </c>
      <c r="I4023" s="6">
        <v>18</v>
      </c>
      <c r="J4023" s="127">
        <v>7838.49</v>
      </c>
      <c r="K4023" s="127">
        <v>3584.83</v>
      </c>
      <c r="L4023" s="127">
        <v>1247.55</v>
      </c>
      <c r="M4023" s="127">
        <v>3006.11</v>
      </c>
    </row>
    <row r="4024" spans="1:13">
      <c r="A4024" s="124">
        <v>2025</v>
      </c>
      <c r="B4024" s="124">
        <v>5</v>
      </c>
      <c r="C4024" s="126">
        <v>45808</v>
      </c>
      <c r="D4024" s="124">
        <v>53057952302</v>
      </c>
      <c r="E4024" s="124" t="s">
        <v>71</v>
      </c>
      <c r="F4024" s="6">
        <v>2</v>
      </c>
      <c r="G4024" s="6">
        <v>1</v>
      </c>
      <c r="H4024" s="6">
        <v>0</v>
      </c>
      <c r="I4024" s="6">
        <v>1</v>
      </c>
      <c r="J4024" s="127">
        <v>1741.49</v>
      </c>
      <c r="K4024" s="127">
        <v>1523.84</v>
      </c>
      <c r="L4024" s="127">
        <v>0</v>
      </c>
      <c r="M4024" s="127">
        <v>217.65</v>
      </c>
    </row>
    <row r="4025" spans="1:13">
      <c r="A4025" s="124">
        <v>2025</v>
      </c>
      <c r="B4025" s="124">
        <v>5</v>
      </c>
      <c r="C4025" s="126">
        <v>45808</v>
      </c>
      <c r="D4025" s="124">
        <v>53057952302</v>
      </c>
      <c r="E4025" s="124" t="s">
        <v>70</v>
      </c>
      <c r="F4025" s="6">
        <v>180</v>
      </c>
      <c r="G4025" s="6">
        <v>96</v>
      </c>
      <c r="H4025" s="6">
        <v>20</v>
      </c>
      <c r="I4025" s="6">
        <v>64</v>
      </c>
      <c r="J4025" s="127">
        <v>37907.19</v>
      </c>
      <c r="K4025" s="127">
        <v>19404.52</v>
      </c>
      <c r="L4025" s="127">
        <v>4502.8599999999997</v>
      </c>
      <c r="M4025" s="127">
        <v>13999.81</v>
      </c>
    </row>
    <row r="4026" spans="1:13">
      <c r="A4026" s="124">
        <v>2025</v>
      </c>
      <c r="B4026" s="124">
        <v>5</v>
      </c>
      <c r="C4026" s="126">
        <v>45808</v>
      </c>
      <c r="D4026" s="124">
        <v>53057952401</v>
      </c>
      <c r="E4026" s="124" t="s">
        <v>71</v>
      </c>
      <c r="F4026" s="6">
        <v>2</v>
      </c>
      <c r="G4026" s="6">
        <v>1</v>
      </c>
      <c r="H4026" s="6">
        <v>1</v>
      </c>
      <c r="I4026" s="6">
        <v>0</v>
      </c>
      <c r="J4026" s="127">
        <v>249.73</v>
      </c>
      <c r="K4026" s="127">
        <v>212.03</v>
      </c>
      <c r="L4026" s="127">
        <v>37.700000000000003</v>
      </c>
      <c r="M4026" s="127">
        <v>0</v>
      </c>
    </row>
    <row r="4027" spans="1:13">
      <c r="A4027" s="124">
        <v>2025</v>
      </c>
      <c r="B4027" s="124">
        <v>5</v>
      </c>
      <c r="C4027" s="126">
        <v>45808</v>
      </c>
      <c r="D4027" s="124">
        <v>53057952401</v>
      </c>
      <c r="E4027" s="124" t="s">
        <v>70</v>
      </c>
      <c r="F4027" s="6">
        <v>91</v>
      </c>
      <c r="G4027" s="6">
        <v>40</v>
      </c>
      <c r="H4027" s="6">
        <v>21</v>
      </c>
      <c r="I4027" s="6">
        <v>30</v>
      </c>
      <c r="J4027" s="127">
        <v>20362.580000000002</v>
      </c>
      <c r="K4027" s="127">
        <v>9170.35</v>
      </c>
      <c r="L4027" s="127">
        <v>5446.99</v>
      </c>
      <c r="M4027" s="127">
        <v>5745.24</v>
      </c>
    </row>
    <row r="4028" spans="1:13">
      <c r="A4028" s="124">
        <v>2025</v>
      </c>
      <c r="B4028" s="124">
        <v>5</v>
      </c>
      <c r="C4028" s="126">
        <v>45808</v>
      </c>
      <c r="D4028" s="124">
        <v>53057952402</v>
      </c>
      <c r="E4028" s="124" t="s">
        <v>71</v>
      </c>
      <c r="F4028" s="6">
        <v>1</v>
      </c>
      <c r="G4028" s="6">
        <v>0</v>
      </c>
      <c r="H4028" s="6">
        <v>0</v>
      </c>
      <c r="I4028" s="6">
        <v>1</v>
      </c>
      <c r="J4028" s="127">
        <v>553.1</v>
      </c>
      <c r="K4028" s="127">
        <v>96.97</v>
      </c>
      <c r="L4028" s="127">
        <v>114.59</v>
      </c>
      <c r="M4028" s="127">
        <v>341.54</v>
      </c>
    </row>
    <row r="4029" spans="1:13">
      <c r="A4029" s="124">
        <v>2025</v>
      </c>
      <c r="B4029" s="124">
        <v>5</v>
      </c>
      <c r="C4029" s="126">
        <v>45808</v>
      </c>
      <c r="D4029" s="124">
        <v>53057952402</v>
      </c>
      <c r="E4029" s="124" t="s">
        <v>70</v>
      </c>
      <c r="F4029" s="6">
        <v>166</v>
      </c>
      <c r="G4029" s="6">
        <v>85</v>
      </c>
      <c r="H4029" s="6">
        <v>38</v>
      </c>
      <c r="I4029" s="6">
        <v>43</v>
      </c>
      <c r="J4029" s="127">
        <v>31616.240000000002</v>
      </c>
      <c r="K4029" s="127">
        <v>16746.28</v>
      </c>
      <c r="L4029" s="127">
        <v>8741.08</v>
      </c>
      <c r="M4029" s="127">
        <v>6128.88</v>
      </c>
    </row>
    <row r="4030" spans="1:13">
      <c r="A4030" s="124">
        <v>2025</v>
      </c>
      <c r="B4030" s="124">
        <v>5</v>
      </c>
      <c r="C4030" s="126">
        <v>45808</v>
      </c>
      <c r="D4030" s="124">
        <v>53057952500</v>
      </c>
      <c r="E4030" s="124" t="s">
        <v>71</v>
      </c>
      <c r="F4030" s="6">
        <v>13</v>
      </c>
      <c r="G4030" s="6">
        <v>11</v>
      </c>
      <c r="H4030" s="6">
        <v>1</v>
      </c>
      <c r="I4030" s="6">
        <v>1</v>
      </c>
      <c r="J4030" s="127">
        <v>8190.67</v>
      </c>
      <c r="K4030" s="127">
        <v>3036.3</v>
      </c>
      <c r="L4030" s="127">
        <v>1271.9100000000001</v>
      </c>
      <c r="M4030" s="127">
        <v>3882.46</v>
      </c>
    </row>
    <row r="4031" spans="1:13">
      <c r="A4031" s="124">
        <v>2025</v>
      </c>
      <c r="B4031" s="124">
        <v>5</v>
      </c>
      <c r="C4031" s="126">
        <v>45808</v>
      </c>
      <c r="D4031" s="124">
        <v>53057952500</v>
      </c>
      <c r="E4031" s="124" t="s">
        <v>70</v>
      </c>
      <c r="F4031" s="6">
        <v>71</v>
      </c>
      <c r="G4031" s="6">
        <v>34</v>
      </c>
      <c r="H4031" s="6">
        <v>17</v>
      </c>
      <c r="I4031" s="6">
        <v>20</v>
      </c>
      <c r="J4031" s="127">
        <v>12179.37</v>
      </c>
      <c r="K4031" s="127">
        <v>6192.41</v>
      </c>
      <c r="L4031" s="127">
        <v>2735.57</v>
      </c>
      <c r="M4031" s="127">
        <v>3251.39</v>
      </c>
    </row>
    <row r="4032" spans="1:13">
      <c r="A4032" s="124">
        <v>2025</v>
      </c>
      <c r="B4032" s="124">
        <v>5</v>
      </c>
      <c r="C4032" s="126">
        <v>45808</v>
      </c>
      <c r="D4032" s="124">
        <v>53057952600</v>
      </c>
      <c r="E4032" s="124" t="s">
        <v>71</v>
      </c>
      <c r="F4032" s="6">
        <v>16</v>
      </c>
      <c r="G4032" s="6">
        <v>8</v>
      </c>
      <c r="H4032" s="6">
        <v>6</v>
      </c>
      <c r="I4032" s="6">
        <v>2</v>
      </c>
      <c r="J4032" s="127">
        <v>6349.86</v>
      </c>
      <c r="K4032" s="127">
        <v>2312.34</v>
      </c>
      <c r="L4032" s="127">
        <v>2492.3200000000002</v>
      </c>
      <c r="M4032" s="127">
        <v>1545.2</v>
      </c>
    </row>
    <row r="4033" spans="1:13">
      <c r="A4033" s="124">
        <v>2025</v>
      </c>
      <c r="B4033" s="124">
        <v>5</v>
      </c>
      <c r="C4033" s="126">
        <v>45808</v>
      </c>
      <c r="D4033" s="124">
        <v>53057952600</v>
      </c>
      <c r="E4033" s="124" t="s">
        <v>70</v>
      </c>
      <c r="F4033" s="6">
        <v>111</v>
      </c>
      <c r="G4033" s="6">
        <v>46</v>
      </c>
      <c r="H4033" s="6">
        <v>28</v>
      </c>
      <c r="I4033" s="6">
        <v>37</v>
      </c>
      <c r="J4033" s="127">
        <v>22905.95</v>
      </c>
      <c r="K4033" s="127">
        <v>10547.23</v>
      </c>
      <c r="L4033" s="127">
        <v>7393.9</v>
      </c>
      <c r="M4033" s="127">
        <v>4964.82</v>
      </c>
    </row>
    <row r="4034" spans="1:13">
      <c r="A4034" s="124">
        <v>2025</v>
      </c>
      <c r="B4034" s="124">
        <v>5</v>
      </c>
      <c r="C4034" s="126">
        <v>45808</v>
      </c>
      <c r="D4034" s="124">
        <v>53057952700</v>
      </c>
      <c r="E4034" s="124" t="s">
        <v>70</v>
      </c>
      <c r="F4034" s="6">
        <v>5</v>
      </c>
      <c r="G4034" s="6">
        <v>1</v>
      </c>
      <c r="H4034" s="6">
        <v>2</v>
      </c>
      <c r="I4034" s="6">
        <v>2</v>
      </c>
      <c r="J4034" s="127">
        <v>710.45</v>
      </c>
      <c r="K4034" s="127">
        <v>400.35</v>
      </c>
      <c r="L4034" s="127">
        <v>216.66</v>
      </c>
      <c r="M4034" s="127">
        <v>93.44</v>
      </c>
    </row>
    <row r="4035" spans="1:13">
      <c r="A4035" s="124">
        <v>2025</v>
      </c>
      <c r="B4035" s="124">
        <v>5</v>
      </c>
      <c r="C4035" s="126">
        <v>45808</v>
      </c>
      <c r="D4035" s="124">
        <v>53061053101</v>
      </c>
      <c r="E4035" s="124" t="s">
        <v>70</v>
      </c>
      <c r="F4035" s="6">
        <v>113</v>
      </c>
      <c r="G4035" s="6">
        <v>47</v>
      </c>
      <c r="H4035" s="6">
        <v>26</v>
      </c>
      <c r="I4035" s="6">
        <v>40</v>
      </c>
      <c r="J4035" s="127">
        <v>19625.650000000001</v>
      </c>
      <c r="K4035" s="127">
        <v>7801.3</v>
      </c>
      <c r="L4035" s="127">
        <v>4833.7</v>
      </c>
      <c r="M4035" s="127">
        <v>6990.65</v>
      </c>
    </row>
    <row r="4036" spans="1:13">
      <c r="A4036" s="124">
        <v>2025</v>
      </c>
      <c r="B4036" s="124">
        <v>5</v>
      </c>
      <c r="C4036" s="126">
        <v>45808</v>
      </c>
      <c r="D4036" s="124">
        <v>53061053301</v>
      </c>
      <c r="E4036" s="124" t="s">
        <v>71</v>
      </c>
      <c r="F4036" s="6">
        <v>16</v>
      </c>
      <c r="G4036" s="6">
        <v>10</v>
      </c>
      <c r="H4036" s="6">
        <v>4</v>
      </c>
      <c r="I4036" s="6">
        <v>2</v>
      </c>
      <c r="J4036" s="127">
        <v>15253.99</v>
      </c>
      <c r="K4036" s="127">
        <v>2938.55</v>
      </c>
      <c r="L4036" s="127">
        <v>11523.69</v>
      </c>
      <c r="M4036" s="127">
        <v>791.75</v>
      </c>
    </row>
    <row r="4037" spans="1:13">
      <c r="A4037" s="124">
        <v>2025</v>
      </c>
      <c r="B4037" s="124">
        <v>5</v>
      </c>
      <c r="C4037" s="126">
        <v>45808</v>
      </c>
      <c r="D4037" s="124">
        <v>53061053301</v>
      </c>
      <c r="E4037" s="124" t="s">
        <v>70</v>
      </c>
      <c r="F4037" s="6">
        <v>168</v>
      </c>
      <c r="G4037" s="6">
        <v>72</v>
      </c>
      <c r="H4037" s="6">
        <v>39</v>
      </c>
      <c r="I4037" s="6">
        <v>57</v>
      </c>
      <c r="J4037" s="127">
        <v>30716.92</v>
      </c>
      <c r="K4037" s="127">
        <v>13258.37</v>
      </c>
      <c r="L4037" s="127">
        <v>8353.11</v>
      </c>
      <c r="M4037" s="127">
        <v>9105.44</v>
      </c>
    </row>
    <row r="4038" spans="1:13">
      <c r="A4038" s="124">
        <v>2025</v>
      </c>
      <c r="B4038" s="124">
        <v>5</v>
      </c>
      <c r="C4038" s="126">
        <v>45808</v>
      </c>
      <c r="D4038" s="124">
        <v>53061053302</v>
      </c>
      <c r="E4038" s="124" t="s">
        <v>70</v>
      </c>
      <c r="F4038" s="6">
        <v>24</v>
      </c>
      <c r="G4038" s="6">
        <v>13</v>
      </c>
      <c r="H4038" s="6">
        <v>6</v>
      </c>
      <c r="I4038" s="6">
        <v>5</v>
      </c>
      <c r="J4038" s="127">
        <v>4768.16</v>
      </c>
      <c r="K4038" s="127">
        <v>3080.33</v>
      </c>
      <c r="L4038" s="127">
        <v>934.45</v>
      </c>
      <c r="M4038" s="127">
        <v>753.38</v>
      </c>
    </row>
    <row r="4039" spans="1:13">
      <c r="A4039" s="124">
        <v>2025</v>
      </c>
      <c r="B4039" s="124">
        <v>5</v>
      </c>
      <c r="C4039" s="126">
        <v>45808</v>
      </c>
      <c r="D4039" s="124">
        <v>53061053504</v>
      </c>
      <c r="E4039" s="124" t="s">
        <v>71</v>
      </c>
      <c r="F4039" s="6">
        <v>9</v>
      </c>
      <c r="G4039" s="6">
        <v>6</v>
      </c>
      <c r="H4039" s="6">
        <v>0</v>
      </c>
      <c r="I4039" s="6">
        <v>3</v>
      </c>
      <c r="J4039" s="127">
        <v>7558.83</v>
      </c>
      <c r="K4039" s="127">
        <v>5715.34</v>
      </c>
      <c r="L4039" s="127">
        <v>1031.8399999999999</v>
      </c>
      <c r="M4039" s="127">
        <v>811.65</v>
      </c>
    </row>
    <row r="4040" spans="1:13">
      <c r="A4040" s="124">
        <v>2025</v>
      </c>
      <c r="B4040" s="124">
        <v>5</v>
      </c>
      <c r="C4040" s="126">
        <v>45808</v>
      </c>
      <c r="D4040" s="124">
        <v>53061053504</v>
      </c>
      <c r="E4040" s="124" t="s">
        <v>72</v>
      </c>
      <c r="F4040" s="6">
        <v>1</v>
      </c>
      <c r="G4040" s="6">
        <v>1</v>
      </c>
      <c r="H4040" s="6">
        <v>0</v>
      </c>
      <c r="I4040" s="6">
        <v>0</v>
      </c>
      <c r="J4040" s="127">
        <v>106.85</v>
      </c>
      <c r="K4040" s="127">
        <v>106.85</v>
      </c>
      <c r="L4040" s="127">
        <v>0</v>
      </c>
      <c r="M4040" s="127">
        <v>0</v>
      </c>
    </row>
    <row r="4041" spans="1:13">
      <c r="A4041" s="124">
        <v>2025</v>
      </c>
      <c r="B4041" s="124">
        <v>5</v>
      </c>
      <c r="C4041" s="126">
        <v>45808</v>
      </c>
      <c r="D4041" s="124">
        <v>53061053504</v>
      </c>
      <c r="E4041" s="124" t="s">
        <v>70</v>
      </c>
      <c r="F4041" s="6">
        <v>103</v>
      </c>
      <c r="G4041" s="6">
        <v>44</v>
      </c>
      <c r="H4041" s="6">
        <v>31</v>
      </c>
      <c r="I4041" s="6">
        <v>28</v>
      </c>
      <c r="J4041" s="127">
        <v>21710.9</v>
      </c>
      <c r="K4041" s="127">
        <v>10653.89</v>
      </c>
      <c r="L4041" s="127">
        <v>5870.06</v>
      </c>
      <c r="M4041" s="127">
        <v>5186.95</v>
      </c>
    </row>
    <row r="4042" spans="1:13">
      <c r="A4042" s="124">
        <v>2025</v>
      </c>
      <c r="B4042" s="124">
        <v>5</v>
      </c>
      <c r="C4042" s="126">
        <v>45808</v>
      </c>
      <c r="D4042" s="124">
        <v>53061053507</v>
      </c>
      <c r="E4042" s="124" t="s">
        <v>71</v>
      </c>
      <c r="F4042" s="6">
        <v>1</v>
      </c>
      <c r="G4042" s="6">
        <v>1</v>
      </c>
      <c r="H4042" s="6">
        <v>0</v>
      </c>
      <c r="I4042" s="6">
        <v>0</v>
      </c>
      <c r="J4042" s="127">
        <v>108.44</v>
      </c>
      <c r="K4042" s="127">
        <v>108.44</v>
      </c>
      <c r="L4042" s="127">
        <v>0</v>
      </c>
      <c r="M4042" s="127">
        <v>0</v>
      </c>
    </row>
    <row r="4043" spans="1:13">
      <c r="A4043" s="124">
        <v>2025</v>
      </c>
      <c r="B4043" s="124">
        <v>5</v>
      </c>
      <c r="C4043" s="126">
        <v>45808</v>
      </c>
      <c r="D4043" s="124">
        <v>53061053507</v>
      </c>
      <c r="E4043" s="124" t="s">
        <v>70</v>
      </c>
      <c r="F4043" s="6">
        <v>163</v>
      </c>
      <c r="G4043" s="6">
        <v>80</v>
      </c>
      <c r="H4043" s="6">
        <v>40</v>
      </c>
      <c r="I4043" s="6">
        <v>43</v>
      </c>
      <c r="J4043" s="127">
        <v>38556.300000000003</v>
      </c>
      <c r="K4043" s="127">
        <v>18704.560000000001</v>
      </c>
      <c r="L4043" s="127">
        <v>11011.96</v>
      </c>
      <c r="M4043" s="127">
        <v>8839.7800000000007</v>
      </c>
    </row>
    <row r="4044" spans="1:13">
      <c r="A4044" s="124">
        <v>2025</v>
      </c>
      <c r="B4044" s="124">
        <v>5</v>
      </c>
      <c r="C4044" s="126">
        <v>45808</v>
      </c>
      <c r="D4044" s="124">
        <v>53061053508</v>
      </c>
      <c r="E4044" s="124" t="s">
        <v>71</v>
      </c>
      <c r="F4044" s="6">
        <v>5</v>
      </c>
      <c r="G4044" s="6">
        <v>4</v>
      </c>
      <c r="H4044" s="6">
        <v>1</v>
      </c>
      <c r="I4044" s="6">
        <v>0</v>
      </c>
      <c r="J4044" s="127">
        <v>3411.17</v>
      </c>
      <c r="K4044" s="127">
        <v>2597.27</v>
      </c>
      <c r="L4044" s="127">
        <v>813.9</v>
      </c>
      <c r="M4044" s="127">
        <v>0</v>
      </c>
    </row>
    <row r="4045" spans="1:13">
      <c r="A4045" s="124">
        <v>2025</v>
      </c>
      <c r="B4045" s="124">
        <v>5</v>
      </c>
      <c r="C4045" s="126">
        <v>45808</v>
      </c>
      <c r="D4045" s="124">
        <v>53061053508</v>
      </c>
      <c r="E4045" s="124" t="s">
        <v>69</v>
      </c>
      <c r="F4045" s="6">
        <v>1</v>
      </c>
      <c r="G4045" s="6">
        <v>1</v>
      </c>
      <c r="H4045" s="6">
        <v>0</v>
      </c>
      <c r="I4045" s="6">
        <v>0</v>
      </c>
      <c r="J4045" s="127">
        <v>291.97000000000003</v>
      </c>
      <c r="K4045" s="127">
        <v>291.97000000000003</v>
      </c>
      <c r="L4045" s="127">
        <v>0</v>
      </c>
      <c r="M4045" s="127">
        <v>0</v>
      </c>
    </row>
    <row r="4046" spans="1:13">
      <c r="A4046" s="124">
        <v>2025</v>
      </c>
      <c r="B4046" s="124">
        <v>5</v>
      </c>
      <c r="C4046" s="126">
        <v>45808</v>
      </c>
      <c r="D4046" s="124">
        <v>53061053508</v>
      </c>
      <c r="E4046" s="124" t="s">
        <v>70</v>
      </c>
      <c r="F4046" s="6">
        <v>91</v>
      </c>
      <c r="G4046" s="6">
        <v>45</v>
      </c>
      <c r="H4046" s="6">
        <v>23</v>
      </c>
      <c r="I4046" s="6">
        <v>23</v>
      </c>
      <c r="J4046" s="127">
        <v>18738.37</v>
      </c>
      <c r="K4046" s="127">
        <v>9728.36</v>
      </c>
      <c r="L4046" s="127">
        <v>4691.4799999999996</v>
      </c>
      <c r="M4046" s="127">
        <v>4318.53</v>
      </c>
    </row>
    <row r="4047" spans="1:13">
      <c r="A4047" s="124">
        <v>2025</v>
      </c>
      <c r="B4047" s="124">
        <v>5</v>
      </c>
      <c r="C4047" s="126">
        <v>45808</v>
      </c>
      <c r="D4047" s="124">
        <v>53061053509</v>
      </c>
      <c r="E4047" s="124" t="s">
        <v>71</v>
      </c>
      <c r="F4047" s="6">
        <v>38</v>
      </c>
      <c r="G4047" s="6">
        <v>24</v>
      </c>
      <c r="H4047" s="6">
        <v>7</v>
      </c>
      <c r="I4047" s="6">
        <v>7</v>
      </c>
      <c r="J4047" s="127">
        <v>43393.46</v>
      </c>
      <c r="K4047" s="127">
        <v>19379.759999999998</v>
      </c>
      <c r="L4047" s="127">
        <v>12081.15</v>
      </c>
      <c r="M4047" s="127">
        <v>11932.55</v>
      </c>
    </row>
    <row r="4048" spans="1:13">
      <c r="A4048" s="124">
        <v>2025</v>
      </c>
      <c r="B4048" s="124">
        <v>5</v>
      </c>
      <c r="C4048" s="126">
        <v>45808</v>
      </c>
      <c r="D4048" s="124">
        <v>53061053509</v>
      </c>
      <c r="E4048" s="124" t="s">
        <v>69</v>
      </c>
      <c r="F4048" s="6">
        <v>2</v>
      </c>
      <c r="G4048" s="6">
        <v>2</v>
      </c>
      <c r="H4048" s="6">
        <v>0</v>
      </c>
      <c r="I4048" s="6">
        <v>0</v>
      </c>
      <c r="J4048" s="127">
        <v>35800.910000000003</v>
      </c>
      <c r="K4048" s="127">
        <v>35800.910000000003</v>
      </c>
      <c r="L4048" s="127">
        <v>0</v>
      </c>
      <c r="M4048" s="127">
        <v>0</v>
      </c>
    </row>
    <row r="4049" spans="1:13">
      <c r="A4049" s="124">
        <v>2025</v>
      </c>
      <c r="B4049" s="124">
        <v>5</v>
      </c>
      <c r="C4049" s="126">
        <v>45808</v>
      </c>
      <c r="D4049" s="124">
        <v>53061053509</v>
      </c>
      <c r="E4049" s="124" t="s">
        <v>70</v>
      </c>
      <c r="F4049" s="6">
        <v>83</v>
      </c>
      <c r="G4049" s="6">
        <v>37</v>
      </c>
      <c r="H4049" s="6">
        <v>18</v>
      </c>
      <c r="I4049" s="6">
        <v>28</v>
      </c>
      <c r="J4049" s="127">
        <v>15868.17</v>
      </c>
      <c r="K4049" s="127">
        <v>6630.72</v>
      </c>
      <c r="L4049" s="127">
        <v>3827.3</v>
      </c>
      <c r="M4049" s="127">
        <v>5410.15</v>
      </c>
    </row>
    <row r="4050" spans="1:13">
      <c r="A4050" s="124">
        <v>2025</v>
      </c>
      <c r="B4050" s="124">
        <v>5</v>
      </c>
      <c r="C4050" s="126">
        <v>45808</v>
      </c>
      <c r="D4050" s="124">
        <v>53071920000</v>
      </c>
      <c r="E4050" s="124" t="s">
        <v>71</v>
      </c>
      <c r="F4050" s="6">
        <v>2</v>
      </c>
      <c r="G4050" s="6">
        <v>1</v>
      </c>
      <c r="H4050" s="6">
        <v>0</v>
      </c>
      <c r="I4050" s="6">
        <v>1</v>
      </c>
      <c r="J4050" s="127">
        <v>4115.3100000000004</v>
      </c>
      <c r="K4050" s="127">
        <v>492.11</v>
      </c>
      <c r="L4050" s="127">
        <v>1318.36</v>
      </c>
      <c r="M4050" s="127">
        <v>2304.84</v>
      </c>
    </row>
    <row r="4051" spans="1:13">
      <c r="A4051" s="124">
        <v>2025</v>
      </c>
      <c r="B4051" s="124">
        <v>5</v>
      </c>
      <c r="C4051" s="126">
        <v>45808</v>
      </c>
      <c r="D4051" s="124">
        <v>53071920000</v>
      </c>
      <c r="E4051" s="124" t="s">
        <v>69</v>
      </c>
      <c r="F4051" s="6">
        <v>1</v>
      </c>
      <c r="G4051" s="6">
        <v>1</v>
      </c>
      <c r="H4051" s="6">
        <v>0</v>
      </c>
      <c r="I4051" s="6">
        <v>0</v>
      </c>
      <c r="J4051" s="127">
        <v>100.84</v>
      </c>
      <c r="K4051" s="127">
        <v>100.84</v>
      </c>
      <c r="L4051" s="127">
        <v>0</v>
      </c>
      <c r="M4051" s="127">
        <v>0</v>
      </c>
    </row>
    <row r="4052" spans="1:13">
      <c r="A4052" s="124">
        <v>2025</v>
      </c>
      <c r="B4052" s="124">
        <v>5</v>
      </c>
      <c r="C4052" s="126">
        <v>45808</v>
      </c>
      <c r="D4052" s="124">
        <v>53071920000</v>
      </c>
      <c r="E4052" s="124" t="s">
        <v>70</v>
      </c>
      <c r="F4052" s="6">
        <v>18</v>
      </c>
      <c r="G4052" s="6">
        <v>9</v>
      </c>
      <c r="H4052" s="6">
        <v>2</v>
      </c>
      <c r="I4052" s="6">
        <v>7</v>
      </c>
      <c r="J4052" s="127">
        <v>1835.11</v>
      </c>
      <c r="K4052" s="127">
        <v>635.16</v>
      </c>
      <c r="L4052" s="127">
        <v>346.22</v>
      </c>
      <c r="M4052" s="127">
        <v>853.73</v>
      </c>
    </row>
    <row r="4053" spans="1:13">
      <c r="A4053" s="124">
        <v>2025</v>
      </c>
      <c r="B4053" s="124">
        <v>5</v>
      </c>
      <c r="C4053" s="126">
        <v>45808</v>
      </c>
      <c r="D4053" s="124">
        <v>53071920100</v>
      </c>
      <c r="E4053" s="124" t="s">
        <v>70</v>
      </c>
      <c r="F4053" s="6">
        <v>1</v>
      </c>
      <c r="G4053" s="6">
        <v>1</v>
      </c>
      <c r="H4053" s="6">
        <v>0</v>
      </c>
      <c r="I4053" s="6">
        <v>0</v>
      </c>
      <c r="J4053" s="127">
        <v>68.989999999999995</v>
      </c>
      <c r="K4053" s="127">
        <v>68.989999999999995</v>
      </c>
      <c r="L4053" s="127">
        <v>0</v>
      </c>
      <c r="M4053" s="127">
        <v>0</v>
      </c>
    </row>
    <row r="4054" spans="1:13">
      <c r="A4054" s="124">
        <v>2025</v>
      </c>
      <c r="B4054" s="124">
        <v>5</v>
      </c>
      <c r="C4054" s="126">
        <v>45808</v>
      </c>
      <c r="D4054" s="124">
        <v>53071920200</v>
      </c>
      <c r="E4054" s="124" t="s">
        <v>71</v>
      </c>
      <c r="F4054" s="6">
        <v>12</v>
      </c>
      <c r="G4054" s="6">
        <v>6</v>
      </c>
      <c r="H4054" s="6">
        <v>3</v>
      </c>
      <c r="I4054" s="6">
        <v>3</v>
      </c>
      <c r="J4054" s="127">
        <v>999.33</v>
      </c>
      <c r="K4054" s="127">
        <v>472.59</v>
      </c>
      <c r="L4054" s="127">
        <v>381.1</v>
      </c>
      <c r="M4054" s="127">
        <v>145.63999999999999</v>
      </c>
    </row>
    <row r="4055" spans="1:13">
      <c r="A4055" s="124">
        <v>2025</v>
      </c>
      <c r="B4055" s="124">
        <v>5</v>
      </c>
      <c r="C4055" s="126">
        <v>45808</v>
      </c>
      <c r="D4055" s="124">
        <v>53071920200</v>
      </c>
      <c r="E4055" s="124" t="s">
        <v>70</v>
      </c>
      <c r="F4055" s="6">
        <v>62</v>
      </c>
      <c r="G4055" s="6">
        <v>28</v>
      </c>
      <c r="H4055" s="6">
        <v>17</v>
      </c>
      <c r="I4055" s="6">
        <v>17</v>
      </c>
      <c r="J4055" s="127">
        <v>11350.48</v>
      </c>
      <c r="K4055" s="127">
        <v>4198.1400000000003</v>
      </c>
      <c r="L4055" s="127">
        <v>3582.17</v>
      </c>
      <c r="M4055" s="127">
        <v>3570.17</v>
      </c>
    </row>
    <row r="4056" spans="1:13">
      <c r="A4056" s="124">
        <v>2025</v>
      </c>
      <c r="B4056" s="124">
        <v>5</v>
      </c>
      <c r="C4056" s="126">
        <v>45808</v>
      </c>
      <c r="D4056" s="124">
        <v>53071920300</v>
      </c>
      <c r="E4056" s="124" t="s">
        <v>71</v>
      </c>
      <c r="F4056" s="6">
        <v>5</v>
      </c>
      <c r="G4056" s="6">
        <v>2</v>
      </c>
      <c r="H4056" s="6">
        <v>1</v>
      </c>
      <c r="I4056" s="6">
        <v>2</v>
      </c>
      <c r="J4056" s="127">
        <v>2696.81</v>
      </c>
      <c r="K4056" s="127">
        <v>683.92</v>
      </c>
      <c r="L4056" s="127">
        <v>530.24</v>
      </c>
      <c r="M4056" s="127">
        <v>1482.65</v>
      </c>
    </row>
    <row r="4057" spans="1:13">
      <c r="A4057" s="124">
        <v>2025</v>
      </c>
      <c r="B4057" s="124">
        <v>5</v>
      </c>
      <c r="C4057" s="126">
        <v>45808</v>
      </c>
      <c r="D4057" s="124">
        <v>53071920300</v>
      </c>
      <c r="E4057" s="124" t="s">
        <v>70</v>
      </c>
      <c r="F4057" s="6">
        <v>145</v>
      </c>
      <c r="G4057" s="6">
        <v>65</v>
      </c>
      <c r="H4057" s="6">
        <v>32</v>
      </c>
      <c r="I4057" s="6">
        <v>48</v>
      </c>
      <c r="J4057" s="127">
        <v>25648.02</v>
      </c>
      <c r="K4057" s="127">
        <v>9953.7800000000007</v>
      </c>
      <c r="L4057" s="127">
        <v>8016.06</v>
      </c>
      <c r="M4057" s="127">
        <v>7678.18</v>
      </c>
    </row>
    <row r="4058" spans="1:13">
      <c r="A4058" s="124">
        <v>2025</v>
      </c>
      <c r="B4058" s="124">
        <v>5</v>
      </c>
      <c r="C4058" s="126">
        <v>45808</v>
      </c>
      <c r="D4058" s="124">
        <v>53071920500</v>
      </c>
      <c r="E4058" s="124" t="s">
        <v>71</v>
      </c>
      <c r="F4058" s="6">
        <v>5</v>
      </c>
      <c r="G4058" s="6">
        <v>3</v>
      </c>
      <c r="H4058" s="6">
        <v>1</v>
      </c>
      <c r="I4058" s="6">
        <v>1</v>
      </c>
      <c r="J4058" s="127">
        <v>448.53</v>
      </c>
      <c r="K4058" s="127">
        <v>291.87</v>
      </c>
      <c r="L4058" s="127">
        <v>110.72</v>
      </c>
      <c r="M4058" s="127">
        <v>45.94</v>
      </c>
    </row>
    <row r="4059" spans="1:13">
      <c r="A4059" s="124">
        <v>2025</v>
      </c>
      <c r="B4059" s="124">
        <v>5</v>
      </c>
      <c r="C4059" s="126">
        <v>45808</v>
      </c>
      <c r="D4059" s="124">
        <v>53071920500</v>
      </c>
      <c r="E4059" s="124" t="s">
        <v>70</v>
      </c>
      <c r="F4059" s="6">
        <v>92</v>
      </c>
      <c r="G4059" s="6">
        <v>30</v>
      </c>
      <c r="H4059" s="6">
        <v>24</v>
      </c>
      <c r="I4059" s="6">
        <v>38</v>
      </c>
      <c r="J4059" s="127">
        <v>15305.2</v>
      </c>
      <c r="K4059" s="127">
        <v>5226.12</v>
      </c>
      <c r="L4059" s="127">
        <v>4706.8500000000004</v>
      </c>
      <c r="M4059" s="127">
        <v>5372.23</v>
      </c>
    </row>
    <row r="4060" spans="1:13">
      <c r="A4060" s="124">
        <v>2025</v>
      </c>
      <c r="B4060" s="124">
        <v>5</v>
      </c>
      <c r="C4060" s="126">
        <v>45808</v>
      </c>
      <c r="D4060" s="124">
        <v>53071920600</v>
      </c>
      <c r="E4060" s="124" t="s">
        <v>71</v>
      </c>
      <c r="F4060" s="6">
        <v>10</v>
      </c>
      <c r="G4060" s="6">
        <v>4</v>
      </c>
      <c r="H4060" s="6">
        <v>2</v>
      </c>
      <c r="I4060" s="6">
        <v>4</v>
      </c>
      <c r="J4060" s="127">
        <v>5482.89</v>
      </c>
      <c r="K4060" s="127">
        <v>1213.69</v>
      </c>
      <c r="L4060" s="127">
        <v>1849.71</v>
      </c>
      <c r="M4060" s="127">
        <v>2419.4899999999998</v>
      </c>
    </row>
    <row r="4061" spans="1:13">
      <c r="A4061" s="124">
        <v>2025</v>
      </c>
      <c r="B4061" s="124">
        <v>5</v>
      </c>
      <c r="C4061" s="126">
        <v>45808</v>
      </c>
      <c r="D4061" s="124">
        <v>53071920600</v>
      </c>
      <c r="E4061" s="124" t="s">
        <v>72</v>
      </c>
      <c r="F4061" s="6">
        <v>1</v>
      </c>
      <c r="G4061" s="6">
        <v>1</v>
      </c>
      <c r="H4061" s="6">
        <v>0</v>
      </c>
      <c r="I4061" s="6">
        <v>0</v>
      </c>
      <c r="J4061" s="127">
        <v>669.71</v>
      </c>
      <c r="K4061" s="127">
        <v>669.71</v>
      </c>
      <c r="L4061" s="127">
        <v>0</v>
      </c>
      <c r="M4061" s="127">
        <v>0</v>
      </c>
    </row>
    <row r="4062" spans="1:13">
      <c r="A4062" s="124">
        <v>2025</v>
      </c>
      <c r="B4062" s="124">
        <v>5</v>
      </c>
      <c r="C4062" s="126">
        <v>45808</v>
      </c>
      <c r="D4062" s="124">
        <v>53071920600</v>
      </c>
      <c r="E4062" s="124" t="s">
        <v>69</v>
      </c>
      <c r="F4062" s="6">
        <v>1</v>
      </c>
      <c r="G4062" s="6">
        <v>1</v>
      </c>
      <c r="H4062" s="6">
        <v>0</v>
      </c>
      <c r="I4062" s="6">
        <v>0</v>
      </c>
      <c r="J4062" s="127">
        <v>553.76</v>
      </c>
      <c r="K4062" s="127">
        <v>553.76</v>
      </c>
      <c r="L4062" s="127">
        <v>0</v>
      </c>
      <c r="M4062" s="127">
        <v>0</v>
      </c>
    </row>
    <row r="4063" spans="1:13">
      <c r="A4063" s="124">
        <v>2025</v>
      </c>
      <c r="B4063" s="124">
        <v>5</v>
      </c>
      <c r="C4063" s="126">
        <v>45808</v>
      </c>
      <c r="D4063" s="124">
        <v>53071920600</v>
      </c>
      <c r="E4063" s="124" t="s">
        <v>70</v>
      </c>
      <c r="F4063" s="6">
        <v>152</v>
      </c>
      <c r="G4063" s="6">
        <v>58</v>
      </c>
      <c r="H4063" s="6">
        <v>36</v>
      </c>
      <c r="I4063" s="6">
        <v>58</v>
      </c>
      <c r="J4063" s="127">
        <v>24711.78</v>
      </c>
      <c r="K4063" s="127">
        <v>7902.93</v>
      </c>
      <c r="L4063" s="127">
        <v>6108.85</v>
      </c>
      <c r="M4063" s="127">
        <v>10700</v>
      </c>
    </row>
    <row r="4064" spans="1:13">
      <c r="A4064" s="124">
        <v>2025</v>
      </c>
      <c r="B4064" s="124">
        <v>5</v>
      </c>
      <c r="C4064" s="126">
        <v>45808</v>
      </c>
      <c r="D4064" s="124">
        <v>53071920701</v>
      </c>
      <c r="E4064" s="124" t="s">
        <v>71</v>
      </c>
      <c r="F4064" s="6">
        <v>14</v>
      </c>
      <c r="G4064" s="6">
        <v>6</v>
      </c>
      <c r="H4064" s="6">
        <v>3</v>
      </c>
      <c r="I4064" s="6">
        <v>5</v>
      </c>
      <c r="J4064" s="127">
        <v>4377.8599999999997</v>
      </c>
      <c r="K4064" s="127">
        <v>1696.28</v>
      </c>
      <c r="L4064" s="127">
        <v>1624.71</v>
      </c>
      <c r="M4064" s="127">
        <v>1056.8699999999999</v>
      </c>
    </row>
    <row r="4065" spans="1:13">
      <c r="A4065" s="124">
        <v>2025</v>
      </c>
      <c r="B4065" s="124">
        <v>5</v>
      </c>
      <c r="C4065" s="126">
        <v>45808</v>
      </c>
      <c r="D4065" s="124">
        <v>53071920701</v>
      </c>
      <c r="E4065" s="124" t="s">
        <v>70</v>
      </c>
      <c r="F4065" s="6">
        <v>103</v>
      </c>
      <c r="G4065" s="6">
        <v>37</v>
      </c>
      <c r="H4065" s="6">
        <v>21</v>
      </c>
      <c r="I4065" s="6">
        <v>45</v>
      </c>
      <c r="J4065" s="127">
        <v>14490.36</v>
      </c>
      <c r="K4065" s="127">
        <v>5176.78</v>
      </c>
      <c r="L4065" s="127">
        <v>4383.84</v>
      </c>
      <c r="M4065" s="127">
        <v>4929.74</v>
      </c>
    </row>
    <row r="4066" spans="1:13">
      <c r="A4066" s="124">
        <v>2025</v>
      </c>
      <c r="B4066" s="124">
        <v>5</v>
      </c>
      <c r="C4066" s="126">
        <v>45808</v>
      </c>
      <c r="D4066" s="124">
        <v>53071920702</v>
      </c>
      <c r="E4066" s="124" t="s">
        <v>71</v>
      </c>
      <c r="F4066" s="6">
        <v>3</v>
      </c>
      <c r="G4066" s="6">
        <v>3</v>
      </c>
      <c r="H4066" s="6">
        <v>0</v>
      </c>
      <c r="I4066" s="6">
        <v>0</v>
      </c>
      <c r="J4066" s="127">
        <v>343.59</v>
      </c>
      <c r="K4066" s="127">
        <v>343.59</v>
      </c>
      <c r="L4066" s="127">
        <v>0</v>
      </c>
      <c r="M4066" s="127">
        <v>0</v>
      </c>
    </row>
    <row r="4067" spans="1:13">
      <c r="A4067" s="124">
        <v>2025</v>
      </c>
      <c r="B4067" s="124">
        <v>5</v>
      </c>
      <c r="C4067" s="126">
        <v>45808</v>
      </c>
      <c r="D4067" s="124">
        <v>53071920702</v>
      </c>
      <c r="E4067" s="124" t="s">
        <v>70</v>
      </c>
      <c r="F4067" s="6">
        <v>141</v>
      </c>
      <c r="G4067" s="6">
        <v>58</v>
      </c>
      <c r="H4067" s="6">
        <v>37</v>
      </c>
      <c r="I4067" s="6">
        <v>46</v>
      </c>
      <c r="J4067" s="127">
        <v>30578.880000000001</v>
      </c>
      <c r="K4067" s="127">
        <v>11150.8</v>
      </c>
      <c r="L4067" s="127">
        <v>9590.34</v>
      </c>
      <c r="M4067" s="127">
        <v>9837.74</v>
      </c>
    </row>
    <row r="4068" spans="1:13">
      <c r="A4068" s="124">
        <v>2025</v>
      </c>
      <c r="B4068" s="124">
        <v>5</v>
      </c>
      <c r="C4068" s="126">
        <v>45808</v>
      </c>
      <c r="D4068" s="124">
        <v>53071920801</v>
      </c>
      <c r="E4068" s="124" t="s">
        <v>71</v>
      </c>
      <c r="F4068" s="6">
        <v>6</v>
      </c>
      <c r="G4068" s="6">
        <v>1</v>
      </c>
      <c r="H4068" s="6">
        <v>3</v>
      </c>
      <c r="I4068" s="6">
        <v>2</v>
      </c>
      <c r="J4068" s="127">
        <v>1852.33</v>
      </c>
      <c r="K4068" s="127">
        <v>685.53</v>
      </c>
      <c r="L4068" s="127">
        <v>861.46</v>
      </c>
      <c r="M4068" s="127">
        <v>305.33999999999997</v>
      </c>
    </row>
    <row r="4069" spans="1:13">
      <c r="A4069" s="124">
        <v>2025</v>
      </c>
      <c r="B4069" s="124">
        <v>5</v>
      </c>
      <c r="C4069" s="126">
        <v>45808</v>
      </c>
      <c r="D4069" s="124">
        <v>53071920801</v>
      </c>
      <c r="E4069" s="124" t="s">
        <v>70</v>
      </c>
      <c r="F4069" s="6">
        <v>117</v>
      </c>
      <c r="G4069" s="6">
        <v>49</v>
      </c>
      <c r="H4069" s="6">
        <v>23</v>
      </c>
      <c r="I4069" s="6">
        <v>45</v>
      </c>
      <c r="J4069" s="127">
        <v>20526.759999999998</v>
      </c>
      <c r="K4069" s="127">
        <v>8050.68</v>
      </c>
      <c r="L4069" s="127">
        <v>7060.38</v>
      </c>
      <c r="M4069" s="127">
        <v>5415.7</v>
      </c>
    </row>
    <row r="4070" spans="1:13">
      <c r="A4070" s="124">
        <v>2025</v>
      </c>
      <c r="B4070" s="124">
        <v>5</v>
      </c>
      <c r="C4070" s="126">
        <v>45808</v>
      </c>
      <c r="D4070" s="124">
        <v>53071920802</v>
      </c>
      <c r="E4070" s="124" t="s">
        <v>71</v>
      </c>
      <c r="F4070" s="6">
        <v>8</v>
      </c>
      <c r="G4070" s="6">
        <v>4</v>
      </c>
      <c r="H4070" s="6">
        <v>3</v>
      </c>
      <c r="I4070" s="6">
        <v>1</v>
      </c>
      <c r="J4070" s="127">
        <v>3119.32</v>
      </c>
      <c r="K4070" s="127">
        <v>1522.85</v>
      </c>
      <c r="L4070" s="127">
        <v>1361.56</v>
      </c>
      <c r="M4070" s="127">
        <v>234.91</v>
      </c>
    </row>
    <row r="4071" spans="1:13">
      <c r="A4071" s="124">
        <v>2025</v>
      </c>
      <c r="B4071" s="124">
        <v>5</v>
      </c>
      <c r="C4071" s="126">
        <v>45808</v>
      </c>
      <c r="D4071" s="124">
        <v>53071920802</v>
      </c>
      <c r="E4071" s="124" t="s">
        <v>70</v>
      </c>
      <c r="F4071" s="6">
        <v>51</v>
      </c>
      <c r="G4071" s="6">
        <v>18</v>
      </c>
      <c r="H4071" s="6">
        <v>13</v>
      </c>
      <c r="I4071" s="6">
        <v>20</v>
      </c>
      <c r="J4071" s="127">
        <v>10499.06</v>
      </c>
      <c r="K4071" s="127">
        <v>3756.8</v>
      </c>
      <c r="L4071" s="127">
        <v>4292.67</v>
      </c>
      <c r="M4071" s="127">
        <v>2449.59</v>
      </c>
    </row>
    <row r="4072" spans="1:13">
      <c r="A4072" s="124">
        <v>2025</v>
      </c>
      <c r="B4072" s="124">
        <v>5</v>
      </c>
      <c r="C4072" s="126">
        <v>45808</v>
      </c>
      <c r="D4072" s="124">
        <v>53071920900</v>
      </c>
      <c r="E4072" s="124" t="s">
        <v>71</v>
      </c>
      <c r="F4072" s="6">
        <v>1</v>
      </c>
      <c r="G4072" s="6">
        <v>0</v>
      </c>
      <c r="H4072" s="6">
        <v>0</v>
      </c>
      <c r="I4072" s="6">
        <v>1</v>
      </c>
      <c r="J4072" s="127">
        <v>48.1</v>
      </c>
      <c r="K4072" s="127">
        <v>20</v>
      </c>
      <c r="L4072" s="127">
        <v>15.1</v>
      </c>
      <c r="M4072" s="127">
        <v>13</v>
      </c>
    </row>
    <row r="4073" spans="1:13">
      <c r="A4073" s="124">
        <v>2025</v>
      </c>
      <c r="B4073" s="124">
        <v>5</v>
      </c>
      <c r="C4073" s="126">
        <v>45808</v>
      </c>
      <c r="D4073" s="124">
        <v>53071920900</v>
      </c>
      <c r="E4073" s="124" t="s">
        <v>72</v>
      </c>
      <c r="F4073" s="6">
        <v>5</v>
      </c>
      <c r="G4073" s="6">
        <v>5</v>
      </c>
      <c r="H4073" s="6">
        <v>0</v>
      </c>
      <c r="I4073" s="6">
        <v>0</v>
      </c>
      <c r="J4073" s="127">
        <v>2945.14</v>
      </c>
      <c r="K4073" s="127">
        <v>2945.14</v>
      </c>
      <c r="L4073" s="127">
        <v>0</v>
      </c>
      <c r="M4073" s="127">
        <v>0</v>
      </c>
    </row>
    <row r="4074" spans="1:13">
      <c r="A4074" s="124">
        <v>2025</v>
      </c>
      <c r="B4074" s="124">
        <v>5</v>
      </c>
      <c r="C4074" s="126">
        <v>45808</v>
      </c>
      <c r="D4074" s="124">
        <v>53071920900</v>
      </c>
      <c r="E4074" s="124" t="s">
        <v>70</v>
      </c>
      <c r="F4074" s="6">
        <v>174</v>
      </c>
      <c r="G4074" s="6">
        <v>89</v>
      </c>
      <c r="H4074" s="6">
        <v>26</v>
      </c>
      <c r="I4074" s="6">
        <v>59</v>
      </c>
      <c r="J4074" s="127">
        <v>30531.759999999998</v>
      </c>
      <c r="K4074" s="127">
        <v>12360.64</v>
      </c>
      <c r="L4074" s="127">
        <v>8394.4500000000007</v>
      </c>
      <c r="M4074" s="127">
        <v>9776.67</v>
      </c>
    </row>
    <row r="4075" spans="1:13">
      <c r="A4075" s="124">
        <v>2025</v>
      </c>
      <c r="B4075" s="124">
        <v>5</v>
      </c>
      <c r="C4075" s="126">
        <v>45808</v>
      </c>
      <c r="D4075" s="124">
        <v>53073000100</v>
      </c>
      <c r="E4075" s="124" t="s">
        <v>71</v>
      </c>
      <c r="F4075" s="6">
        <v>29</v>
      </c>
      <c r="G4075" s="6">
        <v>19</v>
      </c>
      <c r="H4075" s="6">
        <v>0</v>
      </c>
      <c r="I4075" s="6">
        <v>10</v>
      </c>
      <c r="J4075" s="127">
        <v>23933.94</v>
      </c>
      <c r="K4075" s="127">
        <v>22762.02</v>
      </c>
      <c r="L4075" s="127">
        <v>137.1</v>
      </c>
      <c r="M4075" s="127">
        <v>1034.82</v>
      </c>
    </row>
    <row r="4076" spans="1:13">
      <c r="A4076" s="124">
        <v>2025</v>
      </c>
      <c r="B4076" s="124">
        <v>5</v>
      </c>
      <c r="C4076" s="126">
        <v>45808</v>
      </c>
      <c r="D4076" s="124">
        <v>53073000100</v>
      </c>
      <c r="E4076" s="124" t="s">
        <v>70</v>
      </c>
      <c r="F4076" s="6">
        <v>100</v>
      </c>
      <c r="G4076" s="6">
        <v>53</v>
      </c>
      <c r="H4076" s="6">
        <v>16</v>
      </c>
      <c r="I4076" s="6">
        <v>31</v>
      </c>
      <c r="J4076" s="127">
        <v>22033.439999999999</v>
      </c>
      <c r="K4076" s="127">
        <v>10339.92</v>
      </c>
      <c r="L4076" s="127">
        <v>6582.55</v>
      </c>
      <c r="M4076" s="127">
        <v>5110.97</v>
      </c>
    </row>
    <row r="4077" spans="1:13">
      <c r="A4077" s="124">
        <v>2025</v>
      </c>
      <c r="B4077" s="124">
        <v>5</v>
      </c>
      <c r="C4077" s="126">
        <v>45808</v>
      </c>
      <c r="D4077" s="124">
        <v>53073000200</v>
      </c>
      <c r="E4077" s="124" t="s">
        <v>71</v>
      </c>
      <c r="F4077" s="6">
        <v>24</v>
      </c>
      <c r="G4077" s="6">
        <v>17</v>
      </c>
      <c r="H4077" s="6">
        <v>6</v>
      </c>
      <c r="I4077" s="6">
        <v>1</v>
      </c>
      <c r="J4077" s="127">
        <v>6397.3</v>
      </c>
      <c r="K4077" s="127">
        <v>4604.03</v>
      </c>
      <c r="L4077" s="127">
        <v>1793.1</v>
      </c>
      <c r="M4077" s="127">
        <v>0.17</v>
      </c>
    </row>
    <row r="4078" spans="1:13">
      <c r="A4078" s="124">
        <v>2025</v>
      </c>
      <c r="B4078" s="124">
        <v>5</v>
      </c>
      <c r="C4078" s="126">
        <v>45808</v>
      </c>
      <c r="D4078" s="124">
        <v>53073000200</v>
      </c>
      <c r="E4078" s="124" t="s">
        <v>72</v>
      </c>
      <c r="F4078" s="6">
        <v>1</v>
      </c>
      <c r="G4078" s="6">
        <v>1</v>
      </c>
      <c r="H4078" s="6">
        <v>0</v>
      </c>
      <c r="I4078" s="6">
        <v>0</v>
      </c>
      <c r="J4078" s="127">
        <v>79.209999999999994</v>
      </c>
      <c r="K4078" s="127">
        <v>79.209999999999994</v>
      </c>
      <c r="L4078" s="127">
        <v>0</v>
      </c>
      <c r="M4078" s="127">
        <v>0</v>
      </c>
    </row>
    <row r="4079" spans="1:13">
      <c r="A4079" s="124">
        <v>2025</v>
      </c>
      <c r="B4079" s="124">
        <v>5</v>
      </c>
      <c r="C4079" s="126">
        <v>45808</v>
      </c>
      <c r="D4079" s="124">
        <v>53073000200</v>
      </c>
      <c r="E4079" s="124" t="s">
        <v>70</v>
      </c>
      <c r="F4079" s="6">
        <v>145</v>
      </c>
      <c r="G4079" s="6">
        <v>63</v>
      </c>
      <c r="H4079" s="6">
        <v>32</v>
      </c>
      <c r="I4079" s="6">
        <v>50</v>
      </c>
      <c r="J4079" s="127">
        <v>26973.11</v>
      </c>
      <c r="K4079" s="127">
        <v>13079.96</v>
      </c>
      <c r="L4079" s="127">
        <v>7308.14</v>
      </c>
      <c r="M4079" s="127">
        <v>6585.01</v>
      </c>
    </row>
    <row r="4080" spans="1:13">
      <c r="A4080" s="124">
        <v>2025</v>
      </c>
      <c r="B4080" s="124">
        <v>5</v>
      </c>
      <c r="C4080" s="126">
        <v>45808</v>
      </c>
      <c r="D4080" s="124">
        <v>53073000300</v>
      </c>
      <c r="E4080" s="124" t="s">
        <v>71</v>
      </c>
      <c r="F4080" s="6">
        <v>7</v>
      </c>
      <c r="G4080" s="6">
        <v>5</v>
      </c>
      <c r="H4080" s="6">
        <v>1</v>
      </c>
      <c r="I4080" s="6">
        <v>1</v>
      </c>
      <c r="J4080" s="127">
        <v>744.03</v>
      </c>
      <c r="K4080" s="127">
        <v>588.36</v>
      </c>
      <c r="L4080" s="127">
        <v>132.24</v>
      </c>
      <c r="M4080" s="127">
        <v>23.43</v>
      </c>
    </row>
    <row r="4081" spans="1:13">
      <c r="A4081" s="124">
        <v>2025</v>
      </c>
      <c r="B4081" s="124">
        <v>5</v>
      </c>
      <c r="C4081" s="126">
        <v>45808</v>
      </c>
      <c r="D4081" s="124">
        <v>53073000300</v>
      </c>
      <c r="E4081" s="124" t="s">
        <v>70</v>
      </c>
      <c r="F4081" s="6">
        <v>89</v>
      </c>
      <c r="G4081" s="6">
        <v>38</v>
      </c>
      <c r="H4081" s="6">
        <v>21</v>
      </c>
      <c r="I4081" s="6">
        <v>30</v>
      </c>
      <c r="J4081" s="127">
        <v>17305.439999999999</v>
      </c>
      <c r="K4081" s="127">
        <v>8346.39</v>
      </c>
      <c r="L4081" s="127">
        <v>4731.87</v>
      </c>
      <c r="M4081" s="127">
        <v>4227.18</v>
      </c>
    </row>
    <row r="4082" spans="1:13">
      <c r="A4082" s="124">
        <v>2025</v>
      </c>
      <c r="B4082" s="124">
        <v>5</v>
      </c>
      <c r="C4082" s="126">
        <v>45808</v>
      </c>
      <c r="D4082" s="124">
        <v>53073000400</v>
      </c>
      <c r="E4082" s="124" t="s">
        <v>71</v>
      </c>
      <c r="F4082" s="6">
        <v>12</v>
      </c>
      <c r="G4082" s="6">
        <v>11</v>
      </c>
      <c r="H4082" s="6">
        <v>0</v>
      </c>
      <c r="I4082" s="6">
        <v>1</v>
      </c>
      <c r="J4082" s="127">
        <v>7394.18</v>
      </c>
      <c r="K4082" s="127">
        <v>4575.93</v>
      </c>
      <c r="L4082" s="127">
        <v>1134.75</v>
      </c>
      <c r="M4082" s="127">
        <v>1683.5</v>
      </c>
    </row>
    <row r="4083" spans="1:13">
      <c r="A4083" s="124">
        <v>2025</v>
      </c>
      <c r="B4083" s="124">
        <v>5</v>
      </c>
      <c r="C4083" s="126">
        <v>45808</v>
      </c>
      <c r="D4083" s="124">
        <v>53073000400</v>
      </c>
      <c r="E4083" s="124" t="s">
        <v>70</v>
      </c>
      <c r="F4083" s="6">
        <v>133</v>
      </c>
      <c r="G4083" s="6">
        <v>60</v>
      </c>
      <c r="H4083" s="6">
        <v>28</v>
      </c>
      <c r="I4083" s="6">
        <v>45</v>
      </c>
      <c r="J4083" s="127">
        <v>24319.88</v>
      </c>
      <c r="K4083" s="127">
        <v>12185.9</v>
      </c>
      <c r="L4083" s="127">
        <v>4646.0600000000004</v>
      </c>
      <c r="M4083" s="127">
        <v>7487.92</v>
      </c>
    </row>
    <row r="4084" spans="1:13">
      <c r="A4084" s="124">
        <v>2025</v>
      </c>
      <c r="B4084" s="124">
        <v>5</v>
      </c>
      <c r="C4084" s="126">
        <v>45808</v>
      </c>
      <c r="D4084" s="124">
        <v>53073000501</v>
      </c>
      <c r="E4084" s="124" t="s">
        <v>71</v>
      </c>
      <c r="F4084" s="6">
        <v>6</v>
      </c>
      <c r="G4084" s="6">
        <v>4</v>
      </c>
      <c r="H4084" s="6">
        <v>0</v>
      </c>
      <c r="I4084" s="6">
        <v>2</v>
      </c>
      <c r="J4084" s="127">
        <v>2759.66</v>
      </c>
      <c r="K4084" s="127">
        <v>1610.52</v>
      </c>
      <c r="L4084" s="127">
        <v>0</v>
      </c>
      <c r="M4084" s="127">
        <v>1149.1400000000001</v>
      </c>
    </row>
    <row r="4085" spans="1:13">
      <c r="A4085" s="124">
        <v>2025</v>
      </c>
      <c r="B4085" s="124">
        <v>5</v>
      </c>
      <c r="C4085" s="126">
        <v>45808</v>
      </c>
      <c r="D4085" s="124">
        <v>53073000501</v>
      </c>
      <c r="E4085" s="124" t="s">
        <v>70</v>
      </c>
      <c r="F4085" s="6">
        <v>107</v>
      </c>
      <c r="G4085" s="6">
        <v>45</v>
      </c>
      <c r="H4085" s="6">
        <v>15</v>
      </c>
      <c r="I4085" s="6">
        <v>47</v>
      </c>
      <c r="J4085" s="127">
        <v>22773.79</v>
      </c>
      <c r="K4085" s="127">
        <v>10611.86</v>
      </c>
      <c r="L4085" s="127">
        <v>3248.77</v>
      </c>
      <c r="M4085" s="127">
        <v>8913.16</v>
      </c>
    </row>
    <row r="4086" spans="1:13">
      <c r="A4086" s="124">
        <v>2025</v>
      </c>
      <c r="B4086" s="124">
        <v>5</v>
      </c>
      <c r="C4086" s="126">
        <v>45808</v>
      </c>
      <c r="D4086" s="124">
        <v>53073000502</v>
      </c>
      <c r="E4086" s="124" t="s">
        <v>71</v>
      </c>
      <c r="F4086" s="6">
        <v>4</v>
      </c>
      <c r="G4086" s="6">
        <v>3</v>
      </c>
      <c r="H4086" s="6">
        <v>0</v>
      </c>
      <c r="I4086" s="6">
        <v>1</v>
      </c>
      <c r="J4086" s="127">
        <v>1065.67</v>
      </c>
      <c r="K4086" s="127">
        <v>612.91</v>
      </c>
      <c r="L4086" s="127">
        <v>190.44</v>
      </c>
      <c r="M4086" s="127">
        <v>262.32</v>
      </c>
    </row>
    <row r="4087" spans="1:13">
      <c r="A4087" s="124">
        <v>2025</v>
      </c>
      <c r="B4087" s="124">
        <v>5</v>
      </c>
      <c r="C4087" s="126">
        <v>45808</v>
      </c>
      <c r="D4087" s="124">
        <v>53073000502</v>
      </c>
      <c r="E4087" s="124" t="s">
        <v>72</v>
      </c>
      <c r="F4087" s="6">
        <v>1</v>
      </c>
      <c r="G4087" s="6">
        <v>0</v>
      </c>
      <c r="H4087" s="6">
        <v>0</v>
      </c>
      <c r="I4087" s="6">
        <v>1</v>
      </c>
      <c r="J4087" s="127">
        <v>375.47</v>
      </c>
      <c r="K4087" s="127">
        <v>310.39</v>
      </c>
      <c r="L4087" s="127">
        <v>0</v>
      </c>
      <c r="M4087" s="127">
        <v>65.08</v>
      </c>
    </row>
    <row r="4088" spans="1:13">
      <c r="A4088" s="124">
        <v>2025</v>
      </c>
      <c r="B4088" s="124">
        <v>5</v>
      </c>
      <c r="C4088" s="126">
        <v>45808</v>
      </c>
      <c r="D4088" s="124">
        <v>53073000502</v>
      </c>
      <c r="E4088" s="124" t="s">
        <v>70</v>
      </c>
      <c r="F4088" s="6">
        <v>38</v>
      </c>
      <c r="G4088" s="6">
        <v>22</v>
      </c>
      <c r="H4088" s="6">
        <v>1</v>
      </c>
      <c r="I4088" s="6">
        <v>15</v>
      </c>
      <c r="J4088" s="127">
        <v>5836.7</v>
      </c>
      <c r="K4088" s="127">
        <v>3222.8</v>
      </c>
      <c r="L4088" s="127">
        <v>108.24</v>
      </c>
      <c r="M4088" s="127">
        <v>2505.66</v>
      </c>
    </row>
    <row r="4089" spans="1:13">
      <c r="A4089" s="124">
        <v>2025</v>
      </c>
      <c r="B4089" s="124">
        <v>5</v>
      </c>
      <c r="C4089" s="126">
        <v>45808</v>
      </c>
      <c r="D4089" s="124">
        <v>53073000600</v>
      </c>
      <c r="E4089" s="124" t="s">
        <v>71</v>
      </c>
      <c r="F4089" s="6">
        <v>17</v>
      </c>
      <c r="G4089" s="6">
        <v>11</v>
      </c>
      <c r="H4089" s="6">
        <v>0</v>
      </c>
      <c r="I4089" s="6">
        <v>6</v>
      </c>
      <c r="J4089" s="127">
        <v>50272.23</v>
      </c>
      <c r="K4089" s="127">
        <v>15130.25</v>
      </c>
      <c r="L4089" s="127">
        <v>0</v>
      </c>
      <c r="M4089" s="127">
        <v>35141.980000000003</v>
      </c>
    </row>
    <row r="4090" spans="1:13">
      <c r="A4090" s="124">
        <v>2025</v>
      </c>
      <c r="B4090" s="124">
        <v>5</v>
      </c>
      <c r="C4090" s="126">
        <v>45808</v>
      </c>
      <c r="D4090" s="124">
        <v>53073000700</v>
      </c>
      <c r="E4090" s="124" t="s">
        <v>71</v>
      </c>
      <c r="F4090" s="6">
        <v>6</v>
      </c>
      <c r="G4090" s="6">
        <v>4</v>
      </c>
      <c r="H4090" s="6">
        <v>0</v>
      </c>
      <c r="I4090" s="6">
        <v>2</v>
      </c>
      <c r="J4090" s="127">
        <v>1704.05</v>
      </c>
      <c r="K4090" s="127">
        <v>1638.11</v>
      </c>
      <c r="L4090" s="127">
        <v>0</v>
      </c>
      <c r="M4090" s="127">
        <v>65.94</v>
      </c>
    </row>
    <row r="4091" spans="1:13">
      <c r="A4091" s="124">
        <v>2025</v>
      </c>
      <c r="B4091" s="124">
        <v>5</v>
      </c>
      <c r="C4091" s="126">
        <v>45808</v>
      </c>
      <c r="D4091" s="124">
        <v>53073000700</v>
      </c>
      <c r="E4091" s="124" t="s">
        <v>70</v>
      </c>
      <c r="F4091" s="6">
        <v>99</v>
      </c>
      <c r="G4091" s="6">
        <v>30</v>
      </c>
      <c r="H4091" s="6">
        <v>3</v>
      </c>
      <c r="I4091" s="6">
        <v>66</v>
      </c>
      <c r="J4091" s="127">
        <v>21360.22</v>
      </c>
      <c r="K4091" s="127">
        <v>8834.0400000000009</v>
      </c>
      <c r="L4091" s="127">
        <v>1015.87</v>
      </c>
      <c r="M4091" s="127">
        <v>11510.31</v>
      </c>
    </row>
    <row r="4092" spans="1:13">
      <c r="A4092" s="124">
        <v>2025</v>
      </c>
      <c r="B4092" s="124">
        <v>5</v>
      </c>
      <c r="C4092" s="126">
        <v>45808</v>
      </c>
      <c r="D4092" s="124">
        <v>53073000803</v>
      </c>
      <c r="E4092" s="124" t="s">
        <v>71</v>
      </c>
      <c r="F4092" s="6">
        <v>1</v>
      </c>
      <c r="G4092" s="6">
        <v>0</v>
      </c>
      <c r="H4092" s="6">
        <v>0</v>
      </c>
      <c r="I4092" s="6">
        <v>1</v>
      </c>
      <c r="J4092" s="127">
        <v>1277.01</v>
      </c>
      <c r="K4092" s="127">
        <v>264.39999999999998</v>
      </c>
      <c r="L4092" s="127">
        <v>0</v>
      </c>
      <c r="M4092" s="127">
        <v>1012.61</v>
      </c>
    </row>
    <row r="4093" spans="1:13">
      <c r="A4093" s="124">
        <v>2025</v>
      </c>
      <c r="B4093" s="124">
        <v>5</v>
      </c>
      <c r="C4093" s="126">
        <v>45808</v>
      </c>
      <c r="D4093" s="124">
        <v>53073000803</v>
      </c>
      <c r="E4093" s="124" t="s">
        <v>70</v>
      </c>
      <c r="F4093" s="6">
        <v>69</v>
      </c>
      <c r="G4093" s="6">
        <v>38</v>
      </c>
      <c r="H4093" s="6">
        <v>5</v>
      </c>
      <c r="I4093" s="6">
        <v>26</v>
      </c>
      <c r="J4093" s="127">
        <v>12880.38</v>
      </c>
      <c r="K4093" s="127">
        <v>6626.11</v>
      </c>
      <c r="L4093" s="127">
        <v>1359.54</v>
      </c>
      <c r="M4093" s="127">
        <v>4894.7299999999996</v>
      </c>
    </row>
    <row r="4094" spans="1:13">
      <c r="A4094" s="124">
        <v>2025</v>
      </c>
      <c r="B4094" s="124">
        <v>5</v>
      </c>
      <c r="C4094" s="126">
        <v>45808</v>
      </c>
      <c r="D4094" s="124">
        <v>53073000804</v>
      </c>
      <c r="E4094" s="124" t="s">
        <v>70</v>
      </c>
      <c r="F4094" s="6">
        <v>81</v>
      </c>
      <c r="G4094" s="6">
        <v>41</v>
      </c>
      <c r="H4094" s="6">
        <v>16</v>
      </c>
      <c r="I4094" s="6">
        <v>24</v>
      </c>
      <c r="J4094" s="127">
        <v>19394.95</v>
      </c>
      <c r="K4094" s="127">
        <v>10190.549999999999</v>
      </c>
      <c r="L4094" s="127">
        <v>5316.45</v>
      </c>
      <c r="M4094" s="127">
        <v>3887.95</v>
      </c>
    </row>
    <row r="4095" spans="1:13">
      <c r="A4095" s="124">
        <v>2025</v>
      </c>
      <c r="B4095" s="124">
        <v>5</v>
      </c>
      <c r="C4095" s="126">
        <v>45808</v>
      </c>
      <c r="D4095" s="124">
        <v>53073000805</v>
      </c>
      <c r="E4095" s="124" t="s">
        <v>70</v>
      </c>
      <c r="F4095" s="6">
        <v>55</v>
      </c>
      <c r="G4095" s="6">
        <v>24</v>
      </c>
      <c r="H4095" s="6">
        <v>12</v>
      </c>
      <c r="I4095" s="6">
        <v>19</v>
      </c>
      <c r="J4095" s="127">
        <v>13749.73</v>
      </c>
      <c r="K4095" s="127">
        <v>6598.03</v>
      </c>
      <c r="L4095" s="127">
        <v>3768.8</v>
      </c>
      <c r="M4095" s="127">
        <v>3382.9</v>
      </c>
    </row>
    <row r="4096" spans="1:13">
      <c r="A4096" s="124">
        <v>2025</v>
      </c>
      <c r="B4096" s="124">
        <v>5</v>
      </c>
      <c r="C4096" s="126">
        <v>45808</v>
      </c>
      <c r="D4096" s="124">
        <v>53073000806</v>
      </c>
      <c r="E4096" s="124" t="s">
        <v>70</v>
      </c>
      <c r="F4096" s="6">
        <v>24</v>
      </c>
      <c r="G4096" s="6">
        <v>16</v>
      </c>
      <c r="H4096" s="6">
        <v>5</v>
      </c>
      <c r="I4096" s="6">
        <v>3</v>
      </c>
      <c r="J4096" s="127">
        <v>5287.46</v>
      </c>
      <c r="K4096" s="127">
        <v>2620.52</v>
      </c>
      <c r="L4096" s="127">
        <v>1307.23</v>
      </c>
      <c r="M4096" s="127">
        <v>1359.71</v>
      </c>
    </row>
    <row r="4097" spans="1:13">
      <c r="A4097" s="124">
        <v>2025</v>
      </c>
      <c r="B4097" s="124">
        <v>5</v>
      </c>
      <c r="C4097" s="126">
        <v>45808</v>
      </c>
      <c r="D4097" s="124">
        <v>53073000901</v>
      </c>
      <c r="E4097" s="124" t="s">
        <v>71</v>
      </c>
      <c r="F4097" s="6">
        <v>3</v>
      </c>
      <c r="G4097" s="6">
        <v>1</v>
      </c>
      <c r="H4097" s="6">
        <v>0</v>
      </c>
      <c r="I4097" s="6">
        <v>2</v>
      </c>
      <c r="J4097" s="127">
        <v>4860.09</v>
      </c>
      <c r="K4097" s="127">
        <v>4236.07</v>
      </c>
      <c r="L4097" s="127">
        <v>439.34</v>
      </c>
      <c r="M4097" s="127">
        <v>184.68</v>
      </c>
    </row>
    <row r="4098" spans="1:13">
      <c r="A4098" s="124">
        <v>2025</v>
      </c>
      <c r="B4098" s="124">
        <v>5</v>
      </c>
      <c r="C4098" s="126">
        <v>45808</v>
      </c>
      <c r="D4098" s="124">
        <v>53073000901</v>
      </c>
      <c r="E4098" s="124" t="s">
        <v>70</v>
      </c>
      <c r="F4098" s="6">
        <v>72</v>
      </c>
      <c r="G4098" s="6">
        <v>37</v>
      </c>
      <c r="H4098" s="6">
        <v>12</v>
      </c>
      <c r="I4098" s="6">
        <v>23</v>
      </c>
      <c r="J4098" s="127">
        <v>16638.68</v>
      </c>
      <c r="K4098" s="127">
        <v>7872.4</v>
      </c>
      <c r="L4098" s="127">
        <v>3830.59</v>
      </c>
      <c r="M4098" s="127">
        <v>4935.6899999999996</v>
      </c>
    </row>
    <row r="4099" spans="1:13">
      <c r="A4099" s="124">
        <v>2025</v>
      </c>
      <c r="B4099" s="124">
        <v>5</v>
      </c>
      <c r="C4099" s="126">
        <v>45808</v>
      </c>
      <c r="D4099" s="124">
        <v>53073000902</v>
      </c>
      <c r="E4099" s="124" t="s">
        <v>71</v>
      </c>
      <c r="F4099" s="6">
        <v>1</v>
      </c>
      <c r="G4099" s="6">
        <v>1</v>
      </c>
      <c r="H4099" s="6">
        <v>0</v>
      </c>
      <c r="I4099" s="6">
        <v>0</v>
      </c>
      <c r="J4099" s="127">
        <v>105.59</v>
      </c>
      <c r="K4099" s="127">
        <v>105.59</v>
      </c>
      <c r="L4099" s="127">
        <v>0</v>
      </c>
      <c r="M4099" s="127">
        <v>0</v>
      </c>
    </row>
    <row r="4100" spans="1:13">
      <c r="A4100" s="124">
        <v>2025</v>
      </c>
      <c r="B4100" s="124">
        <v>5</v>
      </c>
      <c r="C4100" s="126">
        <v>45808</v>
      </c>
      <c r="D4100" s="124">
        <v>53073000902</v>
      </c>
      <c r="E4100" s="124" t="s">
        <v>70</v>
      </c>
      <c r="F4100" s="6">
        <v>71</v>
      </c>
      <c r="G4100" s="6">
        <v>31</v>
      </c>
      <c r="H4100" s="6">
        <v>24</v>
      </c>
      <c r="I4100" s="6">
        <v>16</v>
      </c>
      <c r="J4100" s="127">
        <v>14942.98</v>
      </c>
      <c r="K4100" s="127">
        <v>7654.97</v>
      </c>
      <c r="L4100" s="127">
        <v>4182.4399999999996</v>
      </c>
      <c r="M4100" s="127">
        <v>3105.57</v>
      </c>
    </row>
    <row r="4101" spans="1:13">
      <c r="A4101" s="124">
        <v>2025</v>
      </c>
      <c r="B4101" s="124">
        <v>5</v>
      </c>
      <c r="C4101" s="126">
        <v>45808</v>
      </c>
      <c r="D4101" s="124">
        <v>53073001000</v>
      </c>
      <c r="E4101" s="124" t="s">
        <v>71</v>
      </c>
      <c r="F4101" s="6">
        <v>4</v>
      </c>
      <c r="G4101" s="6">
        <v>2</v>
      </c>
      <c r="H4101" s="6">
        <v>0</v>
      </c>
      <c r="I4101" s="6">
        <v>2</v>
      </c>
      <c r="J4101" s="127">
        <v>4318.4799999999996</v>
      </c>
      <c r="K4101" s="127">
        <v>1210.92</v>
      </c>
      <c r="L4101" s="127">
        <v>0</v>
      </c>
      <c r="M4101" s="127">
        <v>3107.56</v>
      </c>
    </row>
    <row r="4102" spans="1:13">
      <c r="A4102" s="124">
        <v>2025</v>
      </c>
      <c r="B4102" s="124">
        <v>5</v>
      </c>
      <c r="C4102" s="126">
        <v>45808</v>
      </c>
      <c r="D4102" s="124">
        <v>53073001000</v>
      </c>
      <c r="E4102" s="124" t="s">
        <v>70</v>
      </c>
      <c r="F4102" s="6">
        <v>44</v>
      </c>
      <c r="G4102" s="6">
        <v>20</v>
      </c>
      <c r="H4102" s="6">
        <v>7</v>
      </c>
      <c r="I4102" s="6">
        <v>17</v>
      </c>
      <c r="J4102" s="127">
        <v>6720.57</v>
      </c>
      <c r="K4102" s="127">
        <v>3703.11</v>
      </c>
      <c r="L4102" s="127">
        <v>1307.07</v>
      </c>
      <c r="M4102" s="127">
        <v>1710.39</v>
      </c>
    </row>
    <row r="4103" spans="1:13">
      <c r="A4103" s="124">
        <v>2025</v>
      </c>
      <c r="B4103" s="124">
        <v>5</v>
      </c>
      <c r="C4103" s="126">
        <v>45808</v>
      </c>
      <c r="D4103" s="124">
        <v>53073001100</v>
      </c>
      <c r="E4103" s="124" t="s">
        <v>71</v>
      </c>
      <c r="F4103" s="6">
        <v>8</v>
      </c>
      <c r="G4103" s="6">
        <v>5</v>
      </c>
      <c r="H4103" s="6">
        <v>2</v>
      </c>
      <c r="I4103" s="6">
        <v>1</v>
      </c>
      <c r="J4103" s="127">
        <v>5673.43</v>
      </c>
      <c r="K4103" s="127">
        <v>1326.45</v>
      </c>
      <c r="L4103" s="127">
        <v>4271.37</v>
      </c>
      <c r="M4103" s="127">
        <v>75.61</v>
      </c>
    </row>
    <row r="4104" spans="1:13">
      <c r="A4104" s="124">
        <v>2025</v>
      </c>
      <c r="B4104" s="124">
        <v>5</v>
      </c>
      <c r="C4104" s="126">
        <v>45808</v>
      </c>
      <c r="D4104" s="124">
        <v>53073001100</v>
      </c>
      <c r="E4104" s="124" t="s">
        <v>70</v>
      </c>
      <c r="F4104" s="6">
        <v>46</v>
      </c>
      <c r="G4104" s="6">
        <v>27</v>
      </c>
      <c r="H4104" s="6">
        <v>8</v>
      </c>
      <c r="I4104" s="6">
        <v>11</v>
      </c>
      <c r="J4104" s="127">
        <v>8437.7800000000007</v>
      </c>
      <c r="K4104" s="127">
        <v>4715.82</v>
      </c>
      <c r="L4104" s="127">
        <v>1924.78</v>
      </c>
      <c r="M4104" s="127">
        <v>1797.18</v>
      </c>
    </row>
    <row r="4105" spans="1:13">
      <c r="A4105" s="124">
        <v>2025</v>
      </c>
      <c r="B4105" s="124">
        <v>5</v>
      </c>
      <c r="C4105" s="126">
        <v>45808</v>
      </c>
      <c r="D4105" s="124">
        <v>53073001201</v>
      </c>
      <c r="E4105" s="124" t="s">
        <v>71</v>
      </c>
      <c r="F4105" s="6">
        <v>5</v>
      </c>
      <c r="G4105" s="6">
        <v>4</v>
      </c>
      <c r="H4105" s="6">
        <v>1</v>
      </c>
      <c r="I4105" s="6">
        <v>0</v>
      </c>
      <c r="J4105" s="127">
        <v>2833.76</v>
      </c>
      <c r="K4105" s="127">
        <v>2753.37</v>
      </c>
      <c r="L4105" s="127">
        <v>80.39</v>
      </c>
      <c r="M4105" s="127">
        <v>0</v>
      </c>
    </row>
    <row r="4106" spans="1:13">
      <c r="A4106" s="124">
        <v>2025</v>
      </c>
      <c r="B4106" s="124">
        <v>5</v>
      </c>
      <c r="C4106" s="126">
        <v>45808</v>
      </c>
      <c r="D4106" s="124">
        <v>53073001201</v>
      </c>
      <c r="E4106" s="124" t="s">
        <v>70</v>
      </c>
      <c r="F4106" s="6">
        <v>26</v>
      </c>
      <c r="G4106" s="6">
        <v>13</v>
      </c>
      <c r="H4106" s="6">
        <v>6</v>
      </c>
      <c r="I4106" s="6">
        <v>7</v>
      </c>
      <c r="J4106" s="127">
        <v>3668.38</v>
      </c>
      <c r="K4106" s="127">
        <v>1768.51</v>
      </c>
      <c r="L4106" s="127">
        <v>1023.41</v>
      </c>
      <c r="M4106" s="127">
        <v>876.46</v>
      </c>
    </row>
    <row r="4107" spans="1:13">
      <c r="A4107" s="124">
        <v>2025</v>
      </c>
      <c r="B4107" s="124">
        <v>5</v>
      </c>
      <c r="C4107" s="126">
        <v>45808</v>
      </c>
      <c r="D4107" s="124">
        <v>53073001202</v>
      </c>
      <c r="E4107" s="124" t="s">
        <v>70</v>
      </c>
      <c r="F4107" s="6">
        <v>21</v>
      </c>
      <c r="G4107" s="6">
        <v>8</v>
      </c>
      <c r="H4107" s="6">
        <v>5</v>
      </c>
      <c r="I4107" s="6">
        <v>8</v>
      </c>
      <c r="J4107" s="127">
        <v>2734.91</v>
      </c>
      <c r="K4107" s="127">
        <v>1262.08</v>
      </c>
      <c r="L4107" s="127">
        <v>735.81</v>
      </c>
      <c r="M4107" s="127">
        <v>737.02</v>
      </c>
    </row>
    <row r="4108" spans="1:13">
      <c r="A4108" s="124">
        <v>2025</v>
      </c>
      <c r="B4108" s="124">
        <v>5</v>
      </c>
      <c r="C4108" s="126">
        <v>45808</v>
      </c>
      <c r="D4108" s="124">
        <v>53073010100</v>
      </c>
      <c r="E4108" s="124" t="s">
        <v>71</v>
      </c>
      <c r="F4108" s="6">
        <v>1</v>
      </c>
      <c r="G4108" s="6">
        <v>1</v>
      </c>
      <c r="H4108" s="6">
        <v>0</v>
      </c>
      <c r="I4108" s="6">
        <v>0</v>
      </c>
      <c r="J4108" s="127">
        <v>110.42</v>
      </c>
      <c r="K4108" s="127">
        <v>110.42</v>
      </c>
      <c r="L4108" s="127">
        <v>0</v>
      </c>
      <c r="M4108" s="127">
        <v>0</v>
      </c>
    </row>
    <row r="4109" spans="1:13">
      <c r="A4109" s="124">
        <v>2025</v>
      </c>
      <c r="B4109" s="124">
        <v>5</v>
      </c>
      <c r="C4109" s="126">
        <v>45808</v>
      </c>
      <c r="D4109" s="124">
        <v>53073010100</v>
      </c>
      <c r="E4109" s="124" t="s">
        <v>69</v>
      </c>
      <c r="F4109" s="6">
        <v>1</v>
      </c>
      <c r="G4109" s="6">
        <v>1</v>
      </c>
      <c r="H4109" s="6">
        <v>0</v>
      </c>
      <c r="I4109" s="6">
        <v>0</v>
      </c>
      <c r="J4109" s="127">
        <v>457.48</v>
      </c>
      <c r="K4109" s="127">
        <v>457.48</v>
      </c>
      <c r="L4109" s="127">
        <v>0</v>
      </c>
      <c r="M4109" s="127">
        <v>0</v>
      </c>
    </row>
    <row r="4110" spans="1:13">
      <c r="A4110" s="124">
        <v>2025</v>
      </c>
      <c r="B4110" s="124">
        <v>5</v>
      </c>
      <c r="C4110" s="126">
        <v>45808</v>
      </c>
      <c r="D4110" s="124">
        <v>53073010100</v>
      </c>
      <c r="E4110" s="124" t="s">
        <v>70</v>
      </c>
      <c r="F4110" s="6">
        <v>11</v>
      </c>
      <c r="G4110" s="6">
        <v>3</v>
      </c>
      <c r="H4110" s="6">
        <v>5</v>
      </c>
      <c r="I4110" s="6">
        <v>3</v>
      </c>
      <c r="J4110" s="127">
        <v>2046.53</v>
      </c>
      <c r="K4110" s="127">
        <v>1300.92</v>
      </c>
      <c r="L4110" s="127">
        <v>656.17</v>
      </c>
      <c r="M4110" s="127">
        <v>89.44</v>
      </c>
    </row>
    <row r="4111" spans="1:13">
      <c r="A4111" s="124">
        <v>2025</v>
      </c>
      <c r="B4111" s="124">
        <v>5</v>
      </c>
      <c r="C4111" s="126">
        <v>45808</v>
      </c>
      <c r="D4111" s="124">
        <v>53073010200</v>
      </c>
      <c r="E4111" s="124" t="s">
        <v>71</v>
      </c>
      <c r="F4111" s="6">
        <v>9</v>
      </c>
      <c r="G4111" s="6">
        <v>5</v>
      </c>
      <c r="H4111" s="6">
        <v>1</v>
      </c>
      <c r="I4111" s="6">
        <v>3</v>
      </c>
      <c r="J4111" s="127">
        <v>8779.1</v>
      </c>
      <c r="K4111" s="127">
        <v>3827.88</v>
      </c>
      <c r="L4111" s="127">
        <v>1663.27</v>
      </c>
      <c r="M4111" s="127">
        <v>3287.95</v>
      </c>
    </row>
    <row r="4112" spans="1:13">
      <c r="A4112" s="124">
        <v>2025</v>
      </c>
      <c r="B4112" s="124">
        <v>5</v>
      </c>
      <c r="C4112" s="126">
        <v>45808</v>
      </c>
      <c r="D4112" s="124">
        <v>53073010200</v>
      </c>
      <c r="E4112" s="124" t="s">
        <v>70</v>
      </c>
      <c r="F4112" s="6">
        <v>188</v>
      </c>
      <c r="G4112" s="6">
        <v>73</v>
      </c>
      <c r="H4112" s="6">
        <v>54</v>
      </c>
      <c r="I4112" s="6">
        <v>61</v>
      </c>
      <c r="J4112" s="127">
        <v>35311.68</v>
      </c>
      <c r="K4112" s="127">
        <v>17565.57</v>
      </c>
      <c r="L4112" s="127">
        <v>11185.78</v>
      </c>
      <c r="M4112" s="127">
        <v>6560.33</v>
      </c>
    </row>
    <row r="4113" spans="1:13">
      <c r="A4113" s="124">
        <v>2025</v>
      </c>
      <c r="B4113" s="124">
        <v>5</v>
      </c>
      <c r="C4113" s="126">
        <v>45808</v>
      </c>
      <c r="D4113" s="124">
        <v>53073010301</v>
      </c>
      <c r="E4113" s="124" t="s">
        <v>71</v>
      </c>
      <c r="F4113" s="6">
        <v>10</v>
      </c>
      <c r="G4113" s="6">
        <v>5</v>
      </c>
      <c r="H4113" s="6">
        <v>2</v>
      </c>
      <c r="I4113" s="6">
        <v>3</v>
      </c>
      <c r="J4113" s="127">
        <v>2608.4</v>
      </c>
      <c r="K4113" s="127">
        <v>1507</v>
      </c>
      <c r="L4113" s="127">
        <v>276</v>
      </c>
      <c r="M4113" s="127">
        <v>825.4</v>
      </c>
    </row>
    <row r="4114" spans="1:13">
      <c r="A4114" s="124">
        <v>2025</v>
      </c>
      <c r="B4114" s="124">
        <v>5</v>
      </c>
      <c r="C4114" s="126">
        <v>45808</v>
      </c>
      <c r="D4114" s="124">
        <v>53073010301</v>
      </c>
      <c r="E4114" s="124" t="s">
        <v>70</v>
      </c>
      <c r="F4114" s="6">
        <v>137</v>
      </c>
      <c r="G4114" s="6">
        <v>64</v>
      </c>
      <c r="H4114" s="6">
        <v>26</v>
      </c>
      <c r="I4114" s="6">
        <v>47</v>
      </c>
      <c r="J4114" s="127">
        <v>25482.880000000001</v>
      </c>
      <c r="K4114" s="127">
        <v>12407.8</v>
      </c>
      <c r="L4114" s="127">
        <v>6284.3</v>
      </c>
      <c r="M4114" s="127">
        <v>6790.78</v>
      </c>
    </row>
    <row r="4115" spans="1:13">
      <c r="A4115" s="124">
        <v>2025</v>
      </c>
      <c r="B4115" s="124">
        <v>5</v>
      </c>
      <c r="C4115" s="126">
        <v>45808</v>
      </c>
      <c r="D4115" s="124">
        <v>53073010302</v>
      </c>
      <c r="E4115" s="124" t="s">
        <v>71</v>
      </c>
      <c r="F4115" s="6">
        <v>9</v>
      </c>
      <c r="G4115" s="6">
        <v>7</v>
      </c>
      <c r="H4115" s="6">
        <v>0</v>
      </c>
      <c r="I4115" s="6">
        <v>2</v>
      </c>
      <c r="J4115" s="127">
        <v>7810.93</v>
      </c>
      <c r="K4115" s="127">
        <v>6657.74</v>
      </c>
      <c r="L4115" s="127">
        <v>312.39999999999998</v>
      </c>
      <c r="M4115" s="127">
        <v>840.79</v>
      </c>
    </row>
    <row r="4116" spans="1:13">
      <c r="A4116" s="124">
        <v>2025</v>
      </c>
      <c r="B4116" s="124">
        <v>5</v>
      </c>
      <c r="C4116" s="126">
        <v>45808</v>
      </c>
      <c r="D4116" s="124">
        <v>53073010302</v>
      </c>
      <c r="E4116" s="124" t="s">
        <v>70</v>
      </c>
      <c r="F4116" s="6">
        <v>151</v>
      </c>
      <c r="G4116" s="6">
        <v>69</v>
      </c>
      <c r="H4116" s="6">
        <v>41</v>
      </c>
      <c r="I4116" s="6">
        <v>41</v>
      </c>
      <c r="J4116" s="127">
        <v>28977.88</v>
      </c>
      <c r="K4116" s="127">
        <v>12093.44</v>
      </c>
      <c r="L4116" s="127">
        <v>7916.91</v>
      </c>
      <c r="M4116" s="127">
        <v>8967.5300000000007</v>
      </c>
    </row>
    <row r="4117" spans="1:13">
      <c r="A4117" s="124">
        <v>2025</v>
      </c>
      <c r="B4117" s="124">
        <v>5</v>
      </c>
      <c r="C4117" s="126">
        <v>45808</v>
      </c>
      <c r="D4117" s="124">
        <v>53073010303</v>
      </c>
      <c r="E4117" s="124" t="s">
        <v>71</v>
      </c>
      <c r="F4117" s="6">
        <v>5</v>
      </c>
      <c r="G4117" s="6">
        <v>1</v>
      </c>
      <c r="H4117" s="6">
        <v>2</v>
      </c>
      <c r="I4117" s="6">
        <v>2</v>
      </c>
      <c r="J4117" s="127">
        <v>538.57000000000005</v>
      </c>
      <c r="K4117" s="127">
        <v>143.66</v>
      </c>
      <c r="L4117" s="127">
        <v>116.44</v>
      </c>
      <c r="M4117" s="127">
        <v>278.47000000000003</v>
      </c>
    </row>
    <row r="4118" spans="1:13">
      <c r="A4118" s="124">
        <v>2025</v>
      </c>
      <c r="B4118" s="124">
        <v>5</v>
      </c>
      <c r="C4118" s="126">
        <v>45808</v>
      </c>
      <c r="D4118" s="124">
        <v>53073010303</v>
      </c>
      <c r="E4118" s="124" t="s">
        <v>70</v>
      </c>
      <c r="F4118" s="6">
        <v>214</v>
      </c>
      <c r="G4118" s="6">
        <v>99</v>
      </c>
      <c r="H4118" s="6">
        <v>46</v>
      </c>
      <c r="I4118" s="6">
        <v>69</v>
      </c>
      <c r="J4118" s="127">
        <v>40193.56</v>
      </c>
      <c r="K4118" s="127">
        <v>17110.07</v>
      </c>
      <c r="L4118" s="127">
        <v>10425.459999999999</v>
      </c>
      <c r="M4118" s="127">
        <v>12658.03</v>
      </c>
    </row>
    <row r="4119" spans="1:13">
      <c r="A4119" s="124">
        <v>2025</v>
      </c>
      <c r="B4119" s="124">
        <v>5</v>
      </c>
      <c r="C4119" s="126">
        <v>45808</v>
      </c>
      <c r="D4119" s="124">
        <v>53073010401</v>
      </c>
      <c r="E4119" s="124" t="s">
        <v>71</v>
      </c>
      <c r="F4119" s="6">
        <v>22</v>
      </c>
      <c r="G4119" s="6">
        <v>15</v>
      </c>
      <c r="H4119" s="6">
        <v>3</v>
      </c>
      <c r="I4119" s="6">
        <v>4</v>
      </c>
      <c r="J4119" s="127">
        <v>7235.65</v>
      </c>
      <c r="K4119" s="127">
        <v>3413.32</v>
      </c>
      <c r="L4119" s="127">
        <v>2302.2800000000002</v>
      </c>
      <c r="M4119" s="127">
        <v>1520.05</v>
      </c>
    </row>
    <row r="4120" spans="1:13">
      <c r="A4120" s="124">
        <v>2025</v>
      </c>
      <c r="B4120" s="124">
        <v>5</v>
      </c>
      <c r="C4120" s="126">
        <v>45808</v>
      </c>
      <c r="D4120" s="124">
        <v>53073010401</v>
      </c>
      <c r="E4120" s="124" t="s">
        <v>72</v>
      </c>
      <c r="F4120" s="6">
        <v>1</v>
      </c>
      <c r="G4120" s="6">
        <v>1</v>
      </c>
      <c r="H4120" s="6">
        <v>0</v>
      </c>
      <c r="I4120" s="6">
        <v>0</v>
      </c>
      <c r="J4120" s="127">
        <v>667.33</v>
      </c>
      <c r="K4120" s="127">
        <v>667.33</v>
      </c>
      <c r="L4120" s="127">
        <v>0</v>
      </c>
      <c r="M4120" s="127">
        <v>0</v>
      </c>
    </row>
    <row r="4121" spans="1:13">
      <c r="A4121" s="124">
        <v>2025</v>
      </c>
      <c r="B4121" s="124">
        <v>5</v>
      </c>
      <c r="C4121" s="126">
        <v>45808</v>
      </c>
      <c r="D4121" s="124">
        <v>53073010401</v>
      </c>
      <c r="E4121" s="124" t="s">
        <v>69</v>
      </c>
      <c r="F4121" s="6">
        <v>1</v>
      </c>
      <c r="G4121" s="6">
        <v>1</v>
      </c>
      <c r="H4121" s="6">
        <v>0</v>
      </c>
      <c r="I4121" s="6">
        <v>0</v>
      </c>
      <c r="J4121" s="127">
        <v>1838.39</v>
      </c>
      <c r="K4121" s="127">
        <v>1838.39</v>
      </c>
      <c r="L4121" s="127">
        <v>0</v>
      </c>
      <c r="M4121" s="127">
        <v>0</v>
      </c>
    </row>
    <row r="4122" spans="1:13">
      <c r="A4122" s="124">
        <v>2025</v>
      </c>
      <c r="B4122" s="124">
        <v>5</v>
      </c>
      <c r="C4122" s="126">
        <v>45808</v>
      </c>
      <c r="D4122" s="124">
        <v>53073010401</v>
      </c>
      <c r="E4122" s="124" t="s">
        <v>70</v>
      </c>
      <c r="F4122" s="6">
        <v>136</v>
      </c>
      <c r="G4122" s="6">
        <v>45</v>
      </c>
      <c r="H4122" s="6">
        <v>36</v>
      </c>
      <c r="I4122" s="6">
        <v>55</v>
      </c>
      <c r="J4122" s="127">
        <v>27149.84</v>
      </c>
      <c r="K4122" s="127">
        <v>9581.16</v>
      </c>
      <c r="L4122" s="127">
        <v>7910.43</v>
      </c>
      <c r="M4122" s="127">
        <v>9658.25</v>
      </c>
    </row>
    <row r="4123" spans="1:13">
      <c r="A4123" s="124">
        <v>2025</v>
      </c>
      <c r="B4123" s="124">
        <v>5</v>
      </c>
      <c r="C4123" s="126">
        <v>45808</v>
      </c>
      <c r="D4123" s="124">
        <v>53073010403</v>
      </c>
      <c r="E4123" s="124" t="s">
        <v>71</v>
      </c>
      <c r="F4123" s="6">
        <v>2</v>
      </c>
      <c r="G4123" s="6">
        <v>1</v>
      </c>
      <c r="H4123" s="6">
        <v>0</v>
      </c>
      <c r="I4123" s="6">
        <v>1</v>
      </c>
      <c r="J4123" s="127">
        <v>1609.77</v>
      </c>
      <c r="K4123" s="127">
        <v>266.18</v>
      </c>
      <c r="L4123" s="127">
        <v>230.03</v>
      </c>
      <c r="M4123" s="127">
        <v>1113.56</v>
      </c>
    </row>
    <row r="4124" spans="1:13">
      <c r="A4124" s="124">
        <v>2025</v>
      </c>
      <c r="B4124" s="124">
        <v>5</v>
      </c>
      <c r="C4124" s="126">
        <v>45808</v>
      </c>
      <c r="D4124" s="124">
        <v>53073010403</v>
      </c>
      <c r="E4124" s="124" t="s">
        <v>70</v>
      </c>
      <c r="F4124" s="6">
        <v>124</v>
      </c>
      <c r="G4124" s="6">
        <v>63</v>
      </c>
      <c r="H4124" s="6">
        <v>25</v>
      </c>
      <c r="I4124" s="6">
        <v>36</v>
      </c>
      <c r="J4124" s="127">
        <v>19035.61</v>
      </c>
      <c r="K4124" s="127">
        <v>8400.6200000000008</v>
      </c>
      <c r="L4124" s="127">
        <v>4734.1400000000003</v>
      </c>
      <c r="M4124" s="127">
        <v>5900.85</v>
      </c>
    </row>
    <row r="4125" spans="1:13">
      <c r="A4125" s="124">
        <v>2025</v>
      </c>
      <c r="B4125" s="124">
        <v>5</v>
      </c>
      <c r="C4125" s="126">
        <v>45808</v>
      </c>
      <c r="D4125" s="124">
        <v>53073010404</v>
      </c>
      <c r="E4125" s="124" t="s">
        <v>71</v>
      </c>
      <c r="F4125" s="6">
        <v>6</v>
      </c>
      <c r="G4125" s="6">
        <v>1</v>
      </c>
      <c r="H4125" s="6">
        <v>2</v>
      </c>
      <c r="I4125" s="6">
        <v>3</v>
      </c>
      <c r="J4125" s="127">
        <v>2377.4299999999998</v>
      </c>
      <c r="K4125" s="127">
        <v>1507.45</v>
      </c>
      <c r="L4125" s="127">
        <v>543.4</v>
      </c>
      <c r="M4125" s="127">
        <v>326.58</v>
      </c>
    </row>
    <row r="4126" spans="1:13">
      <c r="A4126" s="124">
        <v>2025</v>
      </c>
      <c r="B4126" s="124">
        <v>5</v>
      </c>
      <c r="C4126" s="126">
        <v>45808</v>
      </c>
      <c r="D4126" s="124">
        <v>53073010404</v>
      </c>
      <c r="E4126" s="124" t="s">
        <v>72</v>
      </c>
      <c r="F4126" s="6">
        <v>1</v>
      </c>
      <c r="G4126" s="6">
        <v>1</v>
      </c>
      <c r="H4126" s="6">
        <v>0</v>
      </c>
      <c r="I4126" s="6">
        <v>0</v>
      </c>
      <c r="J4126" s="127">
        <v>299.68</v>
      </c>
      <c r="K4126" s="127">
        <v>299.68</v>
      </c>
      <c r="L4126" s="127">
        <v>0</v>
      </c>
      <c r="M4126" s="127">
        <v>0</v>
      </c>
    </row>
    <row r="4127" spans="1:13">
      <c r="A4127" s="124">
        <v>2025</v>
      </c>
      <c r="B4127" s="124">
        <v>5</v>
      </c>
      <c r="C4127" s="126">
        <v>45808</v>
      </c>
      <c r="D4127" s="124">
        <v>53073010404</v>
      </c>
      <c r="E4127" s="124" t="s">
        <v>70</v>
      </c>
      <c r="F4127" s="6">
        <v>158</v>
      </c>
      <c r="G4127" s="6">
        <v>77</v>
      </c>
      <c r="H4127" s="6">
        <v>33</v>
      </c>
      <c r="I4127" s="6">
        <v>48</v>
      </c>
      <c r="J4127" s="127">
        <v>25521.22</v>
      </c>
      <c r="K4127" s="127">
        <v>9655.73</v>
      </c>
      <c r="L4127" s="127">
        <v>6394.24</v>
      </c>
      <c r="M4127" s="127">
        <v>9471.25</v>
      </c>
    </row>
    <row r="4128" spans="1:13">
      <c r="A4128" s="124">
        <v>2025</v>
      </c>
      <c r="B4128" s="124">
        <v>5</v>
      </c>
      <c r="C4128" s="126">
        <v>45808</v>
      </c>
      <c r="D4128" s="124">
        <v>53073010501</v>
      </c>
      <c r="E4128" s="124" t="s">
        <v>71</v>
      </c>
      <c r="F4128" s="6">
        <v>5</v>
      </c>
      <c r="G4128" s="6">
        <v>4</v>
      </c>
      <c r="H4128" s="6">
        <v>1</v>
      </c>
      <c r="I4128" s="6">
        <v>0</v>
      </c>
      <c r="J4128" s="127">
        <v>2721.65</v>
      </c>
      <c r="K4128" s="127">
        <v>2121.65</v>
      </c>
      <c r="L4128" s="127">
        <v>600</v>
      </c>
      <c r="M4128" s="127">
        <v>0</v>
      </c>
    </row>
    <row r="4129" spans="1:13">
      <c r="A4129" s="124">
        <v>2025</v>
      </c>
      <c r="B4129" s="124">
        <v>5</v>
      </c>
      <c r="C4129" s="126">
        <v>45808</v>
      </c>
      <c r="D4129" s="124">
        <v>53073010501</v>
      </c>
      <c r="E4129" s="124" t="s">
        <v>70</v>
      </c>
      <c r="F4129" s="6">
        <v>187</v>
      </c>
      <c r="G4129" s="6">
        <v>102</v>
      </c>
      <c r="H4129" s="6">
        <v>29</v>
      </c>
      <c r="I4129" s="6">
        <v>56</v>
      </c>
      <c r="J4129" s="127">
        <v>36296.26</v>
      </c>
      <c r="K4129" s="127">
        <v>16183.26</v>
      </c>
      <c r="L4129" s="127">
        <v>9316.64</v>
      </c>
      <c r="M4129" s="127">
        <v>10796.36</v>
      </c>
    </row>
    <row r="4130" spans="1:13">
      <c r="A4130" s="124">
        <v>2025</v>
      </c>
      <c r="B4130" s="124">
        <v>5</v>
      </c>
      <c r="C4130" s="126">
        <v>45808</v>
      </c>
      <c r="D4130" s="124">
        <v>53073010502</v>
      </c>
      <c r="E4130" s="124" t="s">
        <v>71</v>
      </c>
      <c r="F4130" s="6">
        <v>40</v>
      </c>
      <c r="G4130" s="6">
        <v>25</v>
      </c>
      <c r="H4130" s="6">
        <v>5</v>
      </c>
      <c r="I4130" s="6">
        <v>10</v>
      </c>
      <c r="J4130" s="127">
        <v>9126.4500000000007</v>
      </c>
      <c r="K4130" s="127">
        <v>6268.38</v>
      </c>
      <c r="L4130" s="127">
        <v>1351.27</v>
      </c>
      <c r="M4130" s="127">
        <v>1506.8</v>
      </c>
    </row>
    <row r="4131" spans="1:13">
      <c r="A4131" s="124">
        <v>2025</v>
      </c>
      <c r="B4131" s="124">
        <v>5</v>
      </c>
      <c r="C4131" s="126">
        <v>45808</v>
      </c>
      <c r="D4131" s="124">
        <v>53073010502</v>
      </c>
      <c r="E4131" s="124" t="s">
        <v>72</v>
      </c>
      <c r="F4131" s="6">
        <v>1</v>
      </c>
      <c r="G4131" s="6">
        <v>1</v>
      </c>
      <c r="H4131" s="6">
        <v>0</v>
      </c>
      <c r="I4131" s="6">
        <v>0</v>
      </c>
      <c r="J4131" s="127">
        <v>255.08</v>
      </c>
      <c r="K4131" s="127">
        <v>255.08</v>
      </c>
      <c r="L4131" s="127">
        <v>0</v>
      </c>
      <c r="M4131" s="127">
        <v>0</v>
      </c>
    </row>
    <row r="4132" spans="1:13">
      <c r="A4132" s="124">
        <v>2025</v>
      </c>
      <c r="B4132" s="124">
        <v>5</v>
      </c>
      <c r="C4132" s="126">
        <v>45808</v>
      </c>
      <c r="D4132" s="124">
        <v>53073010502</v>
      </c>
      <c r="E4132" s="124" t="s">
        <v>69</v>
      </c>
      <c r="F4132" s="6">
        <v>1</v>
      </c>
      <c r="G4132" s="6">
        <v>0</v>
      </c>
      <c r="H4132" s="6">
        <v>1</v>
      </c>
      <c r="I4132" s="6">
        <v>0</v>
      </c>
      <c r="J4132" s="127">
        <v>1008.93</v>
      </c>
      <c r="K4132" s="127">
        <v>620.41</v>
      </c>
      <c r="L4132" s="127">
        <v>388.52</v>
      </c>
      <c r="M4132" s="127">
        <v>0</v>
      </c>
    </row>
    <row r="4133" spans="1:13">
      <c r="A4133" s="124">
        <v>2025</v>
      </c>
      <c r="B4133" s="124">
        <v>5</v>
      </c>
      <c r="C4133" s="126">
        <v>45808</v>
      </c>
      <c r="D4133" s="124">
        <v>53073010502</v>
      </c>
      <c r="E4133" s="124" t="s">
        <v>70</v>
      </c>
      <c r="F4133" s="6">
        <v>260</v>
      </c>
      <c r="G4133" s="6">
        <v>119</v>
      </c>
      <c r="H4133" s="6">
        <v>59</v>
      </c>
      <c r="I4133" s="6">
        <v>82</v>
      </c>
      <c r="J4133" s="127">
        <v>44670.53</v>
      </c>
      <c r="K4133" s="127">
        <v>19494.240000000002</v>
      </c>
      <c r="L4133" s="127">
        <v>12067.33</v>
      </c>
      <c r="M4133" s="127">
        <v>13108.96</v>
      </c>
    </row>
    <row r="4134" spans="1:13">
      <c r="A4134" s="124">
        <v>2025</v>
      </c>
      <c r="B4134" s="124">
        <v>5</v>
      </c>
      <c r="C4134" s="126">
        <v>45808</v>
      </c>
      <c r="D4134" s="124">
        <v>53073010600</v>
      </c>
      <c r="E4134" s="124" t="s">
        <v>71</v>
      </c>
      <c r="F4134" s="6">
        <v>8</v>
      </c>
      <c r="G4134" s="6">
        <v>4</v>
      </c>
      <c r="H4134" s="6">
        <v>2</v>
      </c>
      <c r="I4134" s="6">
        <v>2</v>
      </c>
      <c r="J4134" s="127">
        <v>1662.22</v>
      </c>
      <c r="K4134" s="127">
        <v>983.46</v>
      </c>
      <c r="L4134" s="127">
        <v>382.67</v>
      </c>
      <c r="M4134" s="127">
        <v>296.08999999999997</v>
      </c>
    </row>
    <row r="4135" spans="1:13">
      <c r="A4135" s="124">
        <v>2025</v>
      </c>
      <c r="B4135" s="124">
        <v>5</v>
      </c>
      <c r="C4135" s="126">
        <v>45808</v>
      </c>
      <c r="D4135" s="124">
        <v>53073010600</v>
      </c>
      <c r="E4135" s="124" t="s">
        <v>70</v>
      </c>
      <c r="F4135" s="6">
        <v>111</v>
      </c>
      <c r="G4135" s="6">
        <v>47</v>
      </c>
      <c r="H4135" s="6">
        <v>30</v>
      </c>
      <c r="I4135" s="6">
        <v>34</v>
      </c>
      <c r="J4135" s="127">
        <v>23610.48</v>
      </c>
      <c r="K4135" s="127">
        <v>11748.61</v>
      </c>
      <c r="L4135" s="127">
        <v>7054.09</v>
      </c>
      <c r="M4135" s="127">
        <v>4807.78</v>
      </c>
    </row>
    <row r="4136" spans="1:13">
      <c r="A4136" s="124">
        <v>2025</v>
      </c>
      <c r="B4136" s="124">
        <v>5</v>
      </c>
      <c r="C4136" s="126">
        <v>45808</v>
      </c>
      <c r="D4136" s="124">
        <v>53073010701</v>
      </c>
      <c r="E4136" s="124" t="s">
        <v>71</v>
      </c>
      <c r="F4136" s="6">
        <v>4</v>
      </c>
      <c r="G4136" s="6">
        <v>3</v>
      </c>
      <c r="H4136" s="6">
        <v>0</v>
      </c>
      <c r="I4136" s="6">
        <v>1</v>
      </c>
      <c r="J4136" s="127">
        <v>647.67999999999995</v>
      </c>
      <c r="K4136" s="127">
        <v>322.86</v>
      </c>
      <c r="L4136" s="127">
        <v>142.22999999999999</v>
      </c>
      <c r="M4136" s="127">
        <v>182.59</v>
      </c>
    </row>
    <row r="4137" spans="1:13">
      <c r="A4137" s="124">
        <v>2025</v>
      </c>
      <c r="B4137" s="124">
        <v>5</v>
      </c>
      <c r="C4137" s="126">
        <v>45808</v>
      </c>
      <c r="D4137" s="124">
        <v>53073010701</v>
      </c>
      <c r="E4137" s="124" t="s">
        <v>70</v>
      </c>
      <c r="F4137" s="6">
        <v>58</v>
      </c>
      <c r="G4137" s="6">
        <v>29</v>
      </c>
      <c r="H4137" s="6">
        <v>17</v>
      </c>
      <c r="I4137" s="6">
        <v>12</v>
      </c>
      <c r="J4137" s="127">
        <v>11455.91</v>
      </c>
      <c r="K4137" s="127">
        <v>6702.79</v>
      </c>
      <c r="L4137" s="127">
        <v>3216.18</v>
      </c>
      <c r="M4137" s="127">
        <v>1536.94</v>
      </c>
    </row>
    <row r="4138" spans="1:13">
      <c r="A4138" s="124">
        <v>2025</v>
      </c>
      <c r="B4138" s="124">
        <v>5</v>
      </c>
      <c r="C4138" s="126">
        <v>45808</v>
      </c>
      <c r="D4138" s="124">
        <v>53073010702</v>
      </c>
      <c r="E4138" s="124" t="s">
        <v>70</v>
      </c>
      <c r="F4138" s="6">
        <v>69</v>
      </c>
      <c r="G4138" s="6">
        <v>28</v>
      </c>
      <c r="H4138" s="6">
        <v>18</v>
      </c>
      <c r="I4138" s="6">
        <v>23</v>
      </c>
      <c r="J4138" s="127">
        <v>13366.14</v>
      </c>
      <c r="K4138" s="127">
        <v>6469.29</v>
      </c>
      <c r="L4138" s="127">
        <v>4279.66</v>
      </c>
      <c r="M4138" s="127">
        <v>2617.19</v>
      </c>
    </row>
    <row r="4139" spans="1:13">
      <c r="A4139" s="124">
        <v>2025</v>
      </c>
      <c r="B4139" s="124">
        <v>5</v>
      </c>
      <c r="C4139" s="126">
        <v>45808</v>
      </c>
      <c r="D4139" s="124">
        <v>53077000100</v>
      </c>
      <c r="E4139" s="124" t="s">
        <v>71</v>
      </c>
      <c r="F4139" s="6">
        <v>49</v>
      </c>
      <c r="G4139" s="6">
        <v>21</v>
      </c>
      <c r="H4139" s="6">
        <v>11</v>
      </c>
      <c r="I4139" s="6">
        <v>17</v>
      </c>
      <c r="J4139" s="127">
        <v>29626.75</v>
      </c>
      <c r="K4139" s="127">
        <v>10911.74</v>
      </c>
      <c r="L4139" s="127">
        <v>8421.9699999999993</v>
      </c>
      <c r="M4139" s="127">
        <v>10293.040000000001</v>
      </c>
    </row>
    <row r="4140" spans="1:13">
      <c r="A4140" s="124">
        <v>2025</v>
      </c>
      <c r="B4140" s="124">
        <v>5</v>
      </c>
      <c r="C4140" s="126">
        <v>45808</v>
      </c>
      <c r="D4140" s="124">
        <v>53077000100</v>
      </c>
      <c r="E4140" s="124" t="s">
        <v>72</v>
      </c>
      <c r="F4140" s="6">
        <v>1</v>
      </c>
      <c r="G4140" s="6">
        <v>1</v>
      </c>
      <c r="H4140" s="6">
        <v>0</v>
      </c>
      <c r="I4140" s="6">
        <v>0</v>
      </c>
      <c r="J4140" s="127">
        <v>604.78</v>
      </c>
      <c r="K4140" s="127">
        <v>604.78</v>
      </c>
      <c r="L4140" s="127">
        <v>0</v>
      </c>
      <c r="M4140" s="127">
        <v>0</v>
      </c>
    </row>
    <row r="4141" spans="1:13">
      <c r="A4141" s="124">
        <v>2025</v>
      </c>
      <c r="B4141" s="124">
        <v>5</v>
      </c>
      <c r="C4141" s="126">
        <v>45808</v>
      </c>
      <c r="D4141" s="124">
        <v>53077000100</v>
      </c>
      <c r="E4141" s="124" t="s">
        <v>70</v>
      </c>
      <c r="F4141" s="6">
        <v>33</v>
      </c>
      <c r="G4141" s="6">
        <v>10</v>
      </c>
      <c r="H4141" s="6">
        <v>9</v>
      </c>
      <c r="I4141" s="6">
        <v>14</v>
      </c>
      <c r="J4141" s="127">
        <v>8810.8700000000008</v>
      </c>
      <c r="K4141" s="127">
        <v>1816.66</v>
      </c>
      <c r="L4141" s="127">
        <v>2402.4499999999998</v>
      </c>
      <c r="M4141" s="127">
        <v>4591.76</v>
      </c>
    </row>
    <row r="4142" spans="1:13">
      <c r="A4142" s="124">
        <v>2025</v>
      </c>
      <c r="B4142" s="124">
        <v>5</v>
      </c>
      <c r="C4142" s="126">
        <v>45808</v>
      </c>
      <c r="D4142" s="124">
        <v>53077000200</v>
      </c>
      <c r="E4142" s="124" t="s">
        <v>71</v>
      </c>
      <c r="F4142" s="6">
        <v>22</v>
      </c>
      <c r="G4142" s="6">
        <v>11</v>
      </c>
      <c r="H4142" s="6">
        <v>4</v>
      </c>
      <c r="I4142" s="6">
        <v>7</v>
      </c>
      <c r="J4142" s="127">
        <v>17435.310000000001</v>
      </c>
      <c r="K4142" s="127">
        <v>7388.26</v>
      </c>
      <c r="L4142" s="127">
        <v>5847.18</v>
      </c>
      <c r="M4142" s="127">
        <v>4199.87</v>
      </c>
    </row>
    <row r="4143" spans="1:13">
      <c r="A4143" s="124">
        <v>2025</v>
      </c>
      <c r="B4143" s="124">
        <v>5</v>
      </c>
      <c r="C4143" s="126">
        <v>45808</v>
      </c>
      <c r="D4143" s="124">
        <v>53077000200</v>
      </c>
      <c r="E4143" s="124" t="s">
        <v>70</v>
      </c>
      <c r="F4143" s="6">
        <v>115</v>
      </c>
      <c r="G4143" s="6">
        <v>38</v>
      </c>
      <c r="H4143" s="6">
        <v>27</v>
      </c>
      <c r="I4143" s="6">
        <v>50</v>
      </c>
      <c r="J4143" s="127">
        <v>18221.810000000001</v>
      </c>
      <c r="K4143" s="127">
        <v>5670.61</v>
      </c>
      <c r="L4143" s="127">
        <v>4229.3999999999996</v>
      </c>
      <c r="M4143" s="127">
        <v>8321.7999999999993</v>
      </c>
    </row>
    <row r="4144" spans="1:13">
      <c r="A4144" s="124">
        <v>2025</v>
      </c>
      <c r="B4144" s="124">
        <v>5</v>
      </c>
      <c r="C4144" s="126">
        <v>45808</v>
      </c>
      <c r="D4144" s="124">
        <v>53077000300</v>
      </c>
      <c r="E4144" s="124" t="s">
        <v>71</v>
      </c>
      <c r="F4144" s="6">
        <v>14</v>
      </c>
      <c r="G4144" s="6">
        <v>7</v>
      </c>
      <c r="H4144" s="6">
        <v>2</v>
      </c>
      <c r="I4144" s="6">
        <v>5</v>
      </c>
      <c r="J4144" s="127">
        <v>7875.43</v>
      </c>
      <c r="K4144" s="127">
        <v>2920.18</v>
      </c>
      <c r="L4144" s="127">
        <v>2188.87</v>
      </c>
      <c r="M4144" s="127">
        <v>2766.38</v>
      </c>
    </row>
    <row r="4145" spans="1:13">
      <c r="A4145" s="124">
        <v>2025</v>
      </c>
      <c r="B4145" s="124">
        <v>5</v>
      </c>
      <c r="C4145" s="126">
        <v>45808</v>
      </c>
      <c r="D4145" s="124">
        <v>53077000300</v>
      </c>
      <c r="E4145" s="124" t="s">
        <v>69</v>
      </c>
      <c r="F4145" s="6">
        <v>1</v>
      </c>
      <c r="G4145" s="6">
        <v>1</v>
      </c>
      <c r="H4145" s="6">
        <v>0</v>
      </c>
      <c r="I4145" s="6">
        <v>0</v>
      </c>
      <c r="J4145" s="127">
        <v>959.14</v>
      </c>
      <c r="K4145" s="127">
        <v>959.14</v>
      </c>
      <c r="L4145" s="127">
        <v>0</v>
      </c>
      <c r="M4145" s="127">
        <v>0</v>
      </c>
    </row>
    <row r="4146" spans="1:13">
      <c r="A4146" s="124">
        <v>2025</v>
      </c>
      <c r="B4146" s="124">
        <v>5</v>
      </c>
      <c r="C4146" s="126">
        <v>45808</v>
      </c>
      <c r="D4146" s="124">
        <v>53077000300</v>
      </c>
      <c r="E4146" s="124" t="s">
        <v>70</v>
      </c>
      <c r="F4146" s="6">
        <v>78</v>
      </c>
      <c r="G4146" s="6">
        <v>31</v>
      </c>
      <c r="H4146" s="6">
        <v>14</v>
      </c>
      <c r="I4146" s="6">
        <v>33</v>
      </c>
      <c r="J4146" s="127">
        <v>17070.22</v>
      </c>
      <c r="K4146" s="127">
        <v>3750.45</v>
      </c>
      <c r="L4146" s="127">
        <v>3802.78</v>
      </c>
      <c r="M4146" s="127">
        <v>9516.99</v>
      </c>
    </row>
    <row r="4147" spans="1:13">
      <c r="A4147" s="124">
        <v>2025</v>
      </c>
      <c r="B4147" s="124">
        <v>5</v>
      </c>
      <c r="C4147" s="126">
        <v>45808</v>
      </c>
      <c r="D4147" s="124">
        <v>53077000400</v>
      </c>
      <c r="E4147" s="124" t="s">
        <v>71</v>
      </c>
      <c r="F4147" s="6">
        <v>5</v>
      </c>
      <c r="G4147" s="6">
        <v>1</v>
      </c>
      <c r="H4147" s="6">
        <v>2</v>
      </c>
      <c r="I4147" s="6">
        <v>2</v>
      </c>
      <c r="J4147" s="127">
        <v>4038.46</v>
      </c>
      <c r="K4147" s="127">
        <v>2784.86</v>
      </c>
      <c r="L4147" s="127">
        <v>960.92</v>
      </c>
      <c r="M4147" s="127">
        <v>292.68</v>
      </c>
    </row>
    <row r="4148" spans="1:13">
      <c r="A4148" s="124">
        <v>2025</v>
      </c>
      <c r="B4148" s="124">
        <v>5</v>
      </c>
      <c r="C4148" s="126">
        <v>45808</v>
      </c>
      <c r="D4148" s="124">
        <v>53077000400</v>
      </c>
      <c r="E4148" s="124" t="s">
        <v>70</v>
      </c>
      <c r="F4148" s="6">
        <v>163</v>
      </c>
      <c r="G4148" s="6">
        <v>77</v>
      </c>
      <c r="H4148" s="6">
        <v>37</v>
      </c>
      <c r="I4148" s="6">
        <v>49</v>
      </c>
      <c r="J4148" s="127">
        <v>44593.18</v>
      </c>
      <c r="K4148" s="127">
        <v>19334.939999999999</v>
      </c>
      <c r="L4148" s="127">
        <v>12308.57</v>
      </c>
      <c r="M4148" s="127">
        <v>12949.67</v>
      </c>
    </row>
    <row r="4149" spans="1:13">
      <c r="A4149" s="124">
        <v>2025</v>
      </c>
      <c r="B4149" s="124">
        <v>5</v>
      </c>
      <c r="C4149" s="126">
        <v>45808</v>
      </c>
      <c r="D4149" s="124">
        <v>53077000500</v>
      </c>
      <c r="E4149" s="124" t="s">
        <v>71</v>
      </c>
      <c r="F4149" s="6">
        <v>15</v>
      </c>
      <c r="G4149" s="6">
        <v>11</v>
      </c>
      <c r="H4149" s="6">
        <v>0</v>
      </c>
      <c r="I4149" s="6">
        <v>4</v>
      </c>
      <c r="J4149" s="127">
        <v>5134.5</v>
      </c>
      <c r="K4149" s="127">
        <v>2262.33</v>
      </c>
      <c r="L4149" s="127">
        <v>873.31</v>
      </c>
      <c r="M4149" s="127">
        <v>1998.86</v>
      </c>
    </row>
    <row r="4150" spans="1:13">
      <c r="A4150" s="124">
        <v>2025</v>
      </c>
      <c r="B4150" s="124">
        <v>5</v>
      </c>
      <c r="C4150" s="126">
        <v>45808</v>
      </c>
      <c r="D4150" s="124">
        <v>53077000500</v>
      </c>
      <c r="E4150" s="124" t="s">
        <v>70</v>
      </c>
      <c r="F4150" s="6">
        <v>198</v>
      </c>
      <c r="G4150" s="6">
        <v>73</v>
      </c>
      <c r="H4150" s="6">
        <v>39</v>
      </c>
      <c r="I4150" s="6">
        <v>86</v>
      </c>
      <c r="J4150" s="127">
        <v>42395.26</v>
      </c>
      <c r="K4150" s="127">
        <v>12216.31</v>
      </c>
      <c r="L4150" s="127">
        <v>10809.73</v>
      </c>
      <c r="M4150" s="127">
        <v>19369.22</v>
      </c>
    </row>
    <row r="4151" spans="1:13">
      <c r="A4151" s="124">
        <v>2025</v>
      </c>
      <c r="B4151" s="124">
        <v>5</v>
      </c>
      <c r="C4151" s="126">
        <v>45808</v>
      </c>
      <c r="D4151" s="124">
        <v>53077000600</v>
      </c>
      <c r="E4151" s="124" t="s">
        <v>71</v>
      </c>
      <c r="F4151" s="6">
        <v>10</v>
      </c>
      <c r="G4151" s="6">
        <v>5</v>
      </c>
      <c r="H4151" s="6">
        <v>4</v>
      </c>
      <c r="I4151" s="6">
        <v>1</v>
      </c>
      <c r="J4151" s="127">
        <v>3183.86</v>
      </c>
      <c r="K4151" s="127">
        <v>956.16</v>
      </c>
      <c r="L4151" s="127">
        <v>1041.44</v>
      </c>
      <c r="M4151" s="127">
        <v>1186.26</v>
      </c>
    </row>
    <row r="4152" spans="1:13">
      <c r="A4152" s="124">
        <v>2025</v>
      </c>
      <c r="B4152" s="124">
        <v>5</v>
      </c>
      <c r="C4152" s="126">
        <v>45808</v>
      </c>
      <c r="D4152" s="124">
        <v>53077000600</v>
      </c>
      <c r="E4152" s="124" t="s">
        <v>70</v>
      </c>
      <c r="F4152" s="6">
        <v>133</v>
      </c>
      <c r="G4152" s="6">
        <v>45</v>
      </c>
      <c r="H4152" s="6">
        <v>26</v>
      </c>
      <c r="I4152" s="6">
        <v>62</v>
      </c>
      <c r="J4152" s="127">
        <v>24947.23</v>
      </c>
      <c r="K4152" s="127">
        <v>5638.79</v>
      </c>
      <c r="L4152" s="127">
        <v>6466.88</v>
      </c>
      <c r="M4152" s="127">
        <v>12841.56</v>
      </c>
    </row>
    <row r="4153" spans="1:13">
      <c r="A4153" s="124">
        <v>2025</v>
      </c>
      <c r="B4153" s="124">
        <v>5</v>
      </c>
      <c r="C4153" s="126">
        <v>45808</v>
      </c>
      <c r="D4153" s="124">
        <v>53077000700</v>
      </c>
      <c r="E4153" s="124" t="s">
        <v>71</v>
      </c>
      <c r="F4153" s="6">
        <v>43</v>
      </c>
      <c r="G4153" s="6">
        <v>24</v>
      </c>
      <c r="H4153" s="6">
        <v>5</v>
      </c>
      <c r="I4153" s="6">
        <v>14</v>
      </c>
      <c r="J4153" s="127">
        <v>12572.72</v>
      </c>
      <c r="K4153" s="127">
        <v>6079.15</v>
      </c>
      <c r="L4153" s="127">
        <v>1570.62</v>
      </c>
      <c r="M4153" s="127">
        <v>4922.95</v>
      </c>
    </row>
    <row r="4154" spans="1:13">
      <c r="A4154" s="124">
        <v>2025</v>
      </c>
      <c r="B4154" s="124">
        <v>5</v>
      </c>
      <c r="C4154" s="126">
        <v>45808</v>
      </c>
      <c r="D4154" s="124">
        <v>53077000700</v>
      </c>
      <c r="E4154" s="124" t="s">
        <v>70</v>
      </c>
      <c r="F4154" s="6">
        <v>362</v>
      </c>
      <c r="G4154" s="6">
        <v>190</v>
      </c>
      <c r="H4154" s="6">
        <v>9</v>
      </c>
      <c r="I4154" s="6">
        <v>163</v>
      </c>
      <c r="J4154" s="127">
        <v>76259.63</v>
      </c>
      <c r="K4154" s="127">
        <v>32571.439999999999</v>
      </c>
      <c r="L4154" s="127">
        <v>2881.51</v>
      </c>
      <c r="M4154" s="127">
        <v>40806.68</v>
      </c>
    </row>
    <row r="4155" spans="1:13">
      <c r="A4155" s="124">
        <v>2025</v>
      </c>
      <c r="B4155" s="124">
        <v>5</v>
      </c>
      <c r="C4155" s="126">
        <v>45808</v>
      </c>
      <c r="D4155" s="124">
        <v>53077000800</v>
      </c>
      <c r="E4155" s="124" t="s">
        <v>71</v>
      </c>
      <c r="F4155" s="6">
        <v>7</v>
      </c>
      <c r="G4155" s="6">
        <v>4</v>
      </c>
      <c r="H4155" s="6">
        <v>3</v>
      </c>
      <c r="I4155" s="6">
        <v>0</v>
      </c>
      <c r="J4155" s="127">
        <v>3399.91</v>
      </c>
      <c r="K4155" s="127">
        <v>3116.22</v>
      </c>
      <c r="L4155" s="127">
        <v>283.69</v>
      </c>
      <c r="M4155" s="127">
        <v>0</v>
      </c>
    </row>
    <row r="4156" spans="1:13">
      <c r="A4156" s="124">
        <v>2025</v>
      </c>
      <c r="B4156" s="124">
        <v>5</v>
      </c>
      <c r="C4156" s="126">
        <v>45808</v>
      </c>
      <c r="D4156" s="124">
        <v>53077000800</v>
      </c>
      <c r="E4156" s="124" t="s">
        <v>70</v>
      </c>
      <c r="F4156" s="6">
        <v>163</v>
      </c>
      <c r="G4156" s="6">
        <v>68</v>
      </c>
      <c r="H4156" s="6">
        <v>38</v>
      </c>
      <c r="I4156" s="6">
        <v>57</v>
      </c>
      <c r="J4156" s="127">
        <v>41541.129999999997</v>
      </c>
      <c r="K4156" s="127">
        <v>15070.96</v>
      </c>
      <c r="L4156" s="127">
        <v>12532</v>
      </c>
      <c r="M4156" s="127">
        <v>13938.17</v>
      </c>
    </row>
    <row r="4157" spans="1:13">
      <c r="A4157" s="124">
        <v>2025</v>
      </c>
      <c r="B4157" s="124">
        <v>5</v>
      </c>
      <c r="C4157" s="126">
        <v>45808</v>
      </c>
      <c r="D4157" s="124">
        <v>53077000901</v>
      </c>
      <c r="E4157" s="124" t="s">
        <v>71</v>
      </c>
      <c r="F4157" s="6">
        <v>20</v>
      </c>
      <c r="G4157" s="6">
        <v>11</v>
      </c>
      <c r="H4157" s="6">
        <v>5</v>
      </c>
      <c r="I4157" s="6">
        <v>4</v>
      </c>
      <c r="J4157" s="127">
        <v>10599.09</v>
      </c>
      <c r="K4157" s="127">
        <v>6013.2</v>
      </c>
      <c r="L4157" s="127">
        <v>2879.95</v>
      </c>
      <c r="M4157" s="127">
        <v>1705.94</v>
      </c>
    </row>
    <row r="4158" spans="1:13">
      <c r="A4158" s="124">
        <v>2025</v>
      </c>
      <c r="B4158" s="124">
        <v>5</v>
      </c>
      <c r="C4158" s="126">
        <v>45808</v>
      </c>
      <c r="D4158" s="124">
        <v>53077000901</v>
      </c>
      <c r="E4158" s="124" t="s">
        <v>70</v>
      </c>
      <c r="F4158" s="6">
        <v>228</v>
      </c>
      <c r="G4158" s="6">
        <v>76</v>
      </c>
      <c r="H4158" s="6">
        <v>75</v>
      </c>
      <c r="I4158" s="6">
        <v>77</v>
      </c>
      <c r="J4158" s="127">
        <v>51866.69</v>
      </c>
      <c r="K4158" s="127">
        <v>20196.84</v>
      </c>
      <c r="L4158" s="127">
        <v>16005.71</v>
      </c>
      <c r="M4158" s="127">
        <v>15664.14</v>
      </c>
    </row>
    <row r="4159" spans="1:13">
      <c r="A4159" s="124">
        <v>2025</v>
      </c>
      <c r="B4159" s="124">
        <v>5</v>
      </c>
      <c r="C4159" s="126">
        <v>45808</v>
      </c>
      <c r="D4159" s="124">
        <v>53077000902</v>
      </c>
      <c r="E4159" s="124" t="s">
        <v>70</v>
      </c>
      <c r="F4159" s="6">
        <v>30</v>
      </c>
      <c r="G4159" s="6">
        <v>12</v>
      </c>
      <c r="H4159" s="6">
        <v>8</v>
      </c>
      <c r="I4159" s="6">
        <v>10</v>
      </c>
      <c r="J4159" s="127">
        <v>6648.84</v>
      </c>
      <c r="K4159" s="127">
        <v>2388.13</v>
      </c>
      <c r="L4159" s="127">
        <v>1957.54</v>
      </c>
      <c r="M4159" s="127">
        <v>2303.17</v>
      </c>
    </row>
    <row r="4160" spans="1:13">
      <c r="A4160" s="124">
        <v>2025</v>
      </c>
      <c r="B4160" s="124">
        <v>5</v>
      </c>
      <c r="C4160" s="126">
        <v>45808</v>
      </c>
      <c r="D4160" s="124">
        <v>53077001000</v>
      </c>
      <c r="E4160" s="124" t="s">
        <v>71</v>
      </c>
      <c r="F4160" s="6">
        <v>4</v>
      </c>
      <c r="G4160" s="6">
        <v>1</v>
      </c>
      <c r="H4160" s="6">
        <v>1</v>
      </c>
      <c r="I4160" s="6">
        <v>2</v>
      </c>
      <c r="J4160" s="127">
        <v>5040.87</v>
      </c>
      <c r="K4160" s="127">
        <v>1559.14</v>
      </c>
      <c r="L4160" s="127">
        <v>1128.32</v>
      </c>
      <c r="M4160" s="127">
        <v>2353.41</v>
      </c>
    </row>
    <row r="4161" spans="1:13">
      <c r="A4161" s="124">
        <v>2025</v>
      </c>
      <c r="B4161" s="124">
        <v>5</v>
      </c>
      <c r="C4161" s="126">
        <v>45808</v>
      </c>
      <c r="D4161" s="124">
        <v>53077001000</v>
      </c>
      <c r="E4161" s="124" t="s">
        <v>70</v>
      </c>
      <c r="F4161" s="6">
        <v>163</v>
      </c>
      <c r="G4161" s="6">
        <v>63</v>
      </c>
      <c r="H4161" s="6">
        <v>38</v>
      </c>
      <c r="I4161" s="6">
        <v>62</v>
      </c>
      <c r="J4161" s="127">
        <v>39429.31</v>
      </c>
      <c r="K4161" s="127">
        <v>14346.27</v>
      </c>
      <c r="L4161" s="127">
        <v>11666.41</v>
      </c>
      <c r="M4161" s="127">
        <v>13416.63</v>
      </c>
    </row>
    <row r="4162" spans="1:13">
      <c r="A4162" s="124">
        <v>2025</v>
      </c>
      <c r="B4162" s="124">
        <v>5</v>
      </c>
      <c r="C4162" s="126">
        <v>45808</v>
      </c>
      <c r="D4162" s="124">
        <v>53077001100</v>
      </c>
      <c r="E4162" s="124" t="s">
        <v>71</v>
      </c>
      <c r="F4162" s="6">
        <v>9</v>
      </c>
      <c r="G4162" s="6">
        <v>4</v>
      </c>
      <c r="H4162" s="6">
        <v>4</v>
      </c>
      <c r="I4162" s="6">
        <v>1</v>
      </c>
      <c r="J4162" s="127">
        <v>5775</v>
      </c>
      <c r="K4162" s="127">
        <v>4432.1099999999997</v>
      </c>
      <c r="L4162" s="127">
        <v>994.85</v>
      </c>
      <c r="M4162" s="127">
        <v>348.04</v>
      </c>
    </row>
    <row r="4163" spans="1:13">
      <c r="A4163" s="124">
        <v>2025</v>
      </c>
      <c r="B4163" s="124">
        <v>5</v>
      </c>
      <c r="C4163" s="126">
        <v>45808</v>
      </c>
      <c r="D4163" s="124">
        <v>53077001100</v>
      </c>
      <c r="E4163" s="124" t="s">
        <v>69</v>
      </c>
      <c r="F4163" s="6">
        <v>1</v>
      </c>
      <c r="G4163" s="6">
        <v>1</v>
      </c>
      <c r="H4163" s="6">
        <v>0</v>
      </c>
      <c r="I4163" s="6">
        <v>0</v>
      </c>
      <c r="J4163" s="127">
        <v>1305.71</v>
      </c>
      <c r="K4163" s="127">
        <v>1305.71</v>
      </c>
      <c r="L4163" s="127">
        <v>0</v>
      </c>
      <c r="M4163" s="127">
        <v>0</v>
      </c>
    </row>
    <row r="4164" spans="1:13">
      <c r="A4164" s="124">
        <v>2025</v>
      </c>
      <c r="B4164" s="124">
        <v>5</v>
      </c>
      <c r="C4164" s="126">
        <v>45808</v>
      </c>
      <c r="D4164" s="124">
        <v>53077001100</v>
      </c>
      <c r="E4164" s="124" t="s">
        <v>70</v>
      </c>
      <c r="F4164" s="6">
        <v>158</v>
      </c>
      <c r="G4164" s="6">
        <v>58</v>
      </c>
      <c r="H4164" s="6">
        <v>43</v>
      </c>
      <c r="I4164" s="6">
        <v>57</v>
      </c>
      <c r="J4164" s="127">
        <v>36203.64</v>
      </c>
      <c r="K4164" s="127">
        <v>13198.34</v>
      </c>
      <c r="L4164" s="127">
        <v>11281.26</v>
      </c>
      <c r="M4164" s="127">
        <v>11724.04</v>
      </c>
    </row>
    <row r="4165" spans="1:13">
      <c r="A4165" s="124">
        <v>2025</v>
      </c>
      <c r="B4165" s="124">
        <v>5</v>
      </c>
      <c r="C4165" s="126">
        <v>45808</v>
      </c>
      <c r="D4165" s="124">
        <v>53077001201</v>
      </c>
      <c r="E4165" s="124" t="s">
        <v>71</v>
      </c>
      <c r="F4165" s="6">
        <v>2</v>
      </c>
      <c r="G4165" s="6">
        <v>0</v>
      </c>
      <c r="H4165" s="6">
        <v>0</v>
      </c>
      <c r="I4165" s="6">
        <v>2</v>
      </c>
      <c r="J4165" s="127">
        <v>338.99</v>
      </c>
      <c r="K4165" s="127">
        <v>164.49</v>
      </c>
      <c r="L4165" s="127">
        <v>13.83</v>
      </c>
      <c r="M4165" s="127">
        <v>160.66999999999999</v>
      </c>
    </row>
    <row r="4166" spans="1:13">
      <c r="A4166" s="124">
        <v>2025</v>
      </c>
      <c r="B4166" s="124">
        <v>5</v>
      </c>
      <c r="C4166" s="126">
        <v>45808</v>
      </c>
      <c r="D4166" s="124">
        <v>53077001201</v>
      </c>
      <c r="E4166" s="124" t="s">
        <v>70</v>
      </c>
      <c r="F4166" s="6">
        <v>72</v>
      </c>
      <c r="G4166" s="6">
        <v>22</v>
      </c>
      <c r="H4166" s="6">
        <v>7</v>
      </c>
      <c r="I4166" s="6">
        <v>43</v>
      </c>
      <c r="J4166" s="127">
        <v>15493.12</v>
      </c>
      <c r="K4166" s="127">
        <v>5805.9</v>
      </c>
      <c r="L4166" s="127">
        <v>3218.79</v>
      </c>
      <c r="M4166" s="127">
        <v>6468.43</v>
      </c>
    </row>
    <row r="4167" spans="1:13">
      <c r="A4167" s="124">
        <v>2025</v>
      </c>
      <c r="B4167" s="124">
        <v>5</v>
      </c>
      <c r="C4167" s="126">
        <v>45808</v>
      </c>
      <c r="D4167" s="124">
        <v>53077001202</v>
      </c>
      <c r="E4167" s="124" t="s">
        <v>71</v>
      </c>
      <c r="F4167" s="6">
        <v>20</v>
      </c>
      <c r="G4167" s="6">
        <v>13</v>
      </c>
      <c r="H4167" s="6">
        <v>0</v>
      </c>
      <c r="I4167" s="6">
        <v>7</v>
      </c>
      <c r="J4167" s="127">
        <v>11118.56</v>
      </c>
      <c r="K4167" s="127">
        <v>5704.53</v>
      </c>
      <c r="L4167" s="127">
        <v>261.3</v>
      </c>
      <c r="M4167" s="127">
        <v>5152.7299999999996</v>
      </c>
    </row>
    <row r="4168" spans="1:13">
      <c r="A4168" s="124">
        <v>2025</v>
      </c>
      <c r="B4168" s="124">
        <v>5</v>
      </c>
      <c r="C4168" s="126">
        <v>45808</v>
      </c>
      <c r="D4168" s="124">
        <v>53077001202</v>
      </c>
      <c r="E4168" s="124" t="s">
        <v>70</v>
      </c>
      <c r="F4168" s="6">
        <v>188</v>
      </c>
      <c r="G4168" s="6">
        <v>91</v>
      </c>
      <c r="H4168" s="6">
        <v>24</v>
      </c>
      <c r="I4168" s="6">
        <v>73</v>
      </c>
      <c r="J4168" s="127">
        <v>43358.43</v>
      </c>
      <c r="K4168" s="127">
        <v>16716.689999999999</v>
      </c>
      <c r="L4168" s="127">
        <v>6279.08</v>
      </c>
      <c r="M4168" s="127">
        <v>20362.66</v>
      </c>
    </row>
    <row r="4169" spans="1:13">
      <c r="A4169" s="124">
        <v>2025</v>
      </c>
      <c r="B4169" s="124">
        <v>5</v>
      </c>
      <c r="C4169" s="126">
        <v>45808</v>
      </c>
      <c r="D4169" s="124">
        <v>53077001300</v>
      </c>
      <c r="E4169" s="124" t="s">
        <v>71</v>
      </c>
      <c r="F4169" s="6">
        <v>4</v>
      </c>
      <c r="G4169" s="6">
        <v>1</v>
      </c>
      <c r="H4169" s="6">
        <v>1</v>
      </c>
      <c r="I4169" s="6">
        <v>2</v>
      </c>
      <c r="J4169" s="127">
        <v>8716.17</v>
      </c>
      <c r="K4169" s="127">
        <v>3789.02</v>
      </c>
      <c r="L4169" s="127">
        <v>4184.01</v>
      </c>
      <c r="M4169" s="127">
        <v>743.14</v>
      </c>
    </row>
    <row r="4170" spans="1:13">
      <c r="A4170" s="124">
        <v>2025</v>
      </c>
      <c r="B4170" s="124">
        <v>5</v>
      </c>
      <c r="C4170" s="126">
        <v>45808</v>
      </c>
      <c r="D4170" s="124">
        <v>53077001300</v>
      </c>
      <c r="E4170" s="124" t="s">
        <v>70</v>
      </c>
      <c r="F4170" s="6">
        <v>58</v>
      </c>
      <c r="G4170" s="6">
        <v>22</v>
      </c>
      <c r="H4170" s="6">
        <v>19</v>
      </c>
      <c r="I4170" s="6">
        <v>17</v>
      </c>
      <c r="J4170" s="127">
        <v>10415.49</v>
      </c>
      <c r="K4170" s="127">
        <v>4685.24</v>
      </c>
      <c r="L4170" s="127">
        <v>3263.51</v>
      </c>
      <c r="M4170" s="127">
        <v>2466.7399999999998</v>
      </c>
    </row>
    <row r="4171" spans="1:13">
      <c r="A4171" s="124">
        <v>2025</v>
      </c>
      <c r="B4171" s="124">
        <v>5</v>
      </c>
      <c r="C4171" s="126">
        <v>45808</v>
      </c>
      <c r="D4171" s="124">
        <v>53077001400</v>
      </c>
      <c r="E4171" s="124" t="s">
        <v>71</v>
      </c>
      <c r="F4171" s="6">
        <v>18</v>
      </c>
      <c r="G4171" s="6">
        <v>7</v>
      </c>
      <c r="H4171" s="6">
        <v>6</v>
      </c>
      <c r="I4171" s="6">
        <v>5</v>
      </c>
      <c r="J4171" s="127">
        <v>12455.37</v>
      </c>
      <c r="K4171" s="127">
        <v>4556.9799999999996</v>
      </c>
      <c r="L4171" s="127">
        <v>3598.16</v>
      </c>
      <c r="M4171" s="127">
        <v>4300.2299999999996</v>
      </c>
    </row>
    <row r="4172" spans="1:13">
      <c r="A4172" s="124">
        <v>2025</v>
      </c>
      <c r="B4172" s="124">
        <v>5</v>
      </c>
      <c r="C4172" s="126">
        <v>45808</v>
      </c>
      <c r="D4172" s="124">
        <v>53077001400</v>
      </c>
      <c r="E4172" s="124" t="s">
        <v>70</v>
      </c>
      <c r="F4172" s="6">
        <v>45</v>
      </c>
      <c r="G4172" s="6">
        <v>11</v>
      </c>
      <c r="H4172" s="6">
        <v>14</v>
      </c>
      <c r="I4172" s="6">
        <v>20</v>
      </c>
      <c r="J4172" s="127">
        <v>9711.5499999999993</v>
      </c>
      <c r="K4172" s="127">
        <v>2721.29</v>
      </c>
      <c r="L4172" s="127">
        <v>3511.95</v>
      </c>
      <c r="M4172" s="127">
        <v>3478.31</v>
      </c>
    </row>
    <row r="4173" spans="1:13">
      <c r="A4173" s="124">
        <v>2025</v>
      </c>
      <c r="B4173" s="124">
        <v>5</v>
      </c>
      <c r="C4173" s="126">
        <v>45808</v>
      </c>
      <c r="D4173" s="124">
        <v>53077001501</v>
      </c>
      <c r="E4173" s="124" t="s">
        <v>71</v>
      </c>
      <c r="F4173" s="6">
        <v>7</v>
      </c>
      <c r="G4173" s="6">
        <v>4</v>
      </c>
      <c r="H4173" s="6">
        <v>2</v>
      </c>
      <c r="I4173" s="6">
        <v>1</v>
      </c>
      <c r="J4173" s="127">
        <v>2984.72</v>
      </c>
      <c r="K4173" s="127">
        <v>953.77</v>
      </c>
      <c r="L4173" s="127">
        <v>1654.88</v>
      </c>
      <c r="M4173" s="127">
        <v>376.07</v>
      </c>
    </row>
    <row r="4174" spans="1:13">
      <c r="A4174" s="124">
        <v>2025</v>
      </c>
      <c r="B4174" s="124">
        <v>5</v>
      </c>
      <c r="C4174" s="126">
        <v>45808</v>
      </c>
      <c r="D4174" s="124">
        <v>53077001501</v>
      </c>
      <c r="E4174" s="124" t="s">
        <v>70</v>
      </c>
      <c r="F4174" s="6">
        <v>102</v>
      </c>
      <c r="G4174" s="6">
        <v>32</v>
      </c>
      <c r="H4174" s="6">
        <v>36</v>
      </c>
      <c r="I4174" s="6">
        <v>34</v>
      </c>
      <c r="J4174" s="127">
        <v>17049.490000000002</v>
      </c>
      <c r="K4174" s="127">
        <v>6671.91</v>
      </c>
      <c r="L4174" s="127">
        <v>5510.4</v>
      </c>
      <c r="M4174" s="127">
        <v>4867.18</v>
      </c>
    </row>
    <row r="4175" spans="1:13">
      <c r="A4175" s="124">
        <v>2025</v>
      </c>
      <c r="B4175" s="124">
        <v>5</v>
      </c>
      <c r="C4175" s="126">
        <v>45808</v>
      </c>
      <c r="D4175" s="124">
        <v>53077001502</v>
      </c>
      <c r="E4175" s="124" t="s">
        <v>71</v>
      </c>
      <c r="F4175" s="6">
        <v>7</v>
      </c>
      <c r="G4175" s="6">
        <v>3</v>
      </c>
      <c r="H4175" s="6">
        <v>1</v>
      </c>
      <c r="I4175" s="6">
        <v>3</v>
      </c>
      <c r="J4175" s="127">
        <v>2228.69</v>
      </c>
      <c r="K4175" s="127">
        <v>740.2</v>
      </c>
      <c r="L4175" s="127">
        <v>610.38</v>
      </c>
      <c r="M4175" s="127">
        <v>878.11</v>
      </c>
    </row>
    <row r="4176" spans="1:13">
      <c r="A4176" s="124">
        <v>2025</v>
      </c>
      <c r="B4176" s="124">
        <v>5</v>
      </c>
      <c r="C4176" s="126">
        <v>45808</v>
      </c>
      <c r="D4176" s="124">
        <v>53077001502</v>
      </c>
      <c r="E4176" s="124" t="s">
        <v>70</v>
      </c>
      <c r="F4176" s="6">
        <v>39</v>
      </c>
      <c r="G4176" s="6">
        <v>8</v>
      </c>
      <c r="H4176" s="6">
        <v>12</v>
      </c>
      <c r="I4176" s="6">
        <v>19</v>
      </c>
      <c r="J4176" s="127">
        <v>6329.42</v>
      </c>
      <c r="K4176" s="127">
        <v>1891.33</v>
      </c>
      <c r="L4176" s="127">
        <v>2348.58</v>
      </c>
      <c r="M4176" s="127">
        <v>2089.5100000000002</v>
      </c>
    </row>
    <row r="4177" spans="1:13">
      <c r="A4177" s="124">
        <v>2025</v>
      </c>
      <c r="B4177" s="124">
        <v>5</v>
      </c>
      <c r="C4177" s="126">
        <v>45808</v>
      </c>
      <c r="D4177" s="124">
        <v>53077001601</v>
      </c>
      <c r="E4177" s="124" t="s">
        <v>70</v>
      </c>
      <c r="F4177" s="6">
        <v>2</v>
      </c>
      <c r="G4177" s="6">
        <v>0</v>
      </c>
      <c r="H4177" s="6">
        <v>2</v>
      </c>
      <c r="I4177" s="6">
        <v>0</v>
      </c>
      <c r="J4177" s="127">
        <v>892.23</v>
      </c>
      <c r="K4177" s="127">
        <v>531.69000000000005</v>
      </c>
      <c r="L4177" s="127">
        <v>360.54</v>
      </c>
      <c r="M4177" s="127">
        <v>0</v>
      </c>
    </row>
    <row r="4178" spans="1:13">
      <c r="A4178" s="124">
        <v>2025</v>
      </c>
      <c r="B4178" s="124">
        <v>5</v>
      </c>
      <c r="C4178" s="126">
        <v>45808</v>
      </c>
      <c r="D4178" s="124">
        <v>53077001602</v>
      </c>
      <c r="E4178" s="124" t="s">
        <v>71</v>
      </c>
      <c r="F4178" s="6">
        <v>1</v>
      </c>
      <c r="G4178" s="6">
        <v>0</v>
      </c>
      <c r="H4178" s="6">
        <v>0</v>
      </c>
      <c r="I4178" s="6">
        <v>1</v>
      </c>
      <c r="J4178" s="127">
        <v>7130.78</v>
      </c>
      <c r="K4178" s="127">
        <v>2677.44</v>
      </c>
      <c r="L4178" s="127">
        <v>4413.6000000000004</v>
      </c>
      <c r="M4178" s="127">
        <v>39.74</v>
      </c>
    </row>
    <row r="4179" spans="1:13">
      <c r="A4179" s="124">
        <v>2025</v>
      </c>
      <c r="B4179" s="124">
        <v>5</v>
      </c>
      <c r="C4179" s="126">
        <v>45808</v>
      </c>
      <c r="D4179" s="124">
        <v>53077001602</v>
      </c>
      <c r="E4179" s="124" t="s">
        <v>70</v>
      </c>
      <c r="F4179" s="6">
        <v>116</v>
      </c>
      <c r="G4179" s="6">
        <v>48</v>
      </c>
      <c r="H4179" s="6">
        <v>36</v>
      </c>
      <c r="I4179" s="6">
        <v>32</v>
      </c>
      <c r="J4179" s="127">
        <v>23025.96</v>
      </c>
      <c r="K4179" s="127">
        <v>9520.66</v>
      </c>
      <c r="L4179" s="127">
        <v>9347.2199999999993</v>
      </c>
      <c r="M4179" s="127">
        <v>4158.08</v>
      </c>
    </row>
    <row r="4180" spans="1:13">
      <c r="A4180" s="124">
        <v>2025</v>
      </c>
      <c r="B4180" s="124">
        <v>5</v>
      </c>
      <c r="C4180" s="126">
        <v>45808</v>
      </c>
      <c r="D4180" s="124">
        <v>53077001701</v>
      </c>
      <c r="E4180" s="124" t="s">
        <v>71</v>
      </c>
      <c r="F4180" s="6">
        <v>3</v>
      </c>
      <c r="G4180" s="6">
        <v>0</v>
      </c>
      <c r="H4180" s="6">
        <v>2</v>
      </c>
      <c r="I4180" s="6">
        <v>1</v>
      </c>
      <c r="J4180" s="127">
        <v>3987.68</v>
      </c>
      <c r="K4180" s="127">
        <v>1087.47</v>
      </c>
      <c r="L4180" s="127">
        <v>2295.79</v>
      </c>
      <c r="M4180" s="127">
        <v>604.41999999999996</v>
      </c>
    </row>
    <row r="4181" spans="1:13">
      <c r="A4181" s="124">
        <v>2025</v>
      </c>
      <c r="B4181" s="124">
        <v>5</v>
      </c>
      <c r="C4181" s="126">
        <v>45808</v>
      </c>
      <c r="D4181" s="124">
        <v>53077001701</v>
      </c>
      <c r="E4181" s="124" t="s">
        <v>73</v>
      </c>
      <c r="F4181" s="6">
        <v>2</v>
      </c>
      <c r="G4181" s="6">
        <v>2</v>
      </c>
      <c r="H4181" s="6">
        <v>0</v>
      </c>
      <c r="I4181" s="6">
        <v>0</v>
      </c>
      <c r="J4181" s="127">
        <v>12331.41</v>
      </c>
      <c r="K4181" s="127">
        <v>12331.41</v>
      </c>
      <c r="L4181" s="127">
        <v>0</v>
      </c>
      <c r="M4181" s="127">
        <v>0</v>
      </c>
    </row>
    <row r="4182" spans="1:13">
      <c r="A4182" s="124">
        <v>2025</v>
      </c>
      <c r="B4182" s="124">
        <v>5</v>
      </c>
      <c r="C4182" s="126">
        <v>45808</v>
      </c>
      <c r="D4182" s="124">
        <v>53077001701</v>
      </c>
      <c r="E4182" s="124" t="s">
        <v>70</v>
      </c>
      <c r="F4182" s="6">
        <v>4</v>
      </c>
      <c r="G4182" s="6">
        <v>0</v>
      </c>
      <c r="H4182" s="6">
        <v>2</v>
      </c>
      <c r="I4182" s="6">
        <v>2</v>
      </c>
      <c r="J4182" s="127">
        <v>996.8</v>
      </c>
      <c r="K4182" s="127">
        <v>530.5</v>
      </c>
      <c r="L4182" s="127">
        <v>268.81</v>
      </c>
      <c r="M4182" s="127">
        <v>197.49</v>
      </c>
    </row>
    <row r="4183" spans="1:13">
      <c r="A4183" s="124">
        <v>2025</v>
      </c>
      <c r="B4183" s="124">
        <v>5</v>
      </c>
      <c r="C4183" s="126">
        <v>45808</v>
      </c>
      <c r="D4183" s="124">
        <v>53077001702</v>
      </c>
      <c r="E4183" s="124" t="s">
        <v>71</v>
      </c>
      <c r="F4183" s="6">
        <v>3</v>
      </c>
      <c r="G4183" s="6">
        <v>2</v>
      </c>
      <c r="H4183" s="6">
        <v>0</v>
      </c>
      <c r="I4183" s="6">
        <v>1</v>
      </c>
      <c r="J4183" s="127">
        <v>1873.34</v>
      </c>
      <c r="K4183" s="127">
        <v>1164.5</v>
      </c>
      <c r="L4183" s="127">
        <v>554.66999999999996</v>
      </c>
      <c r="M4183" s="127">
        <v>154.16999999999999</v>
      </c>
    </row>
    <row r="4184" spans="1:13">
      <c r="A4184" s="124">
        <v>2025</v>
      </c>
      <c r="B4184" s="124">
        <v>5</v>
      </c>
      <c r="C4184" s="126">
        <v>45808</v>
      </c>
      <c r="D4184" s="124">
        <v>53077001702</v>
      </c>
      <c r="E4184" s="124" t="s">
        <v>73</v>
      </c>
      <c r="F4184" s="6">
        <v>1</v>
      </c>
      <c r="G4184" s="6">
        <v>1</v>
      </c>
      <c r="H4184" s="6">
        <v>0</v>
      </c>
      <c r="I4184" s="6">
        <v>0</v>
      </c>
      <c r="J4184" s="127">
        <v>4870.33</v>
      </c>
      <c r="K4184" s="127">
        <v>4870.33</v>
      </c>
      <c r="L4184" s="127">
        <v>0</v>
      </c>
      <c r="M4184" s="127">
        <v>0</v>
      </c>
    </row>
    <row r="4185" spans="1:13">
      <c r="A4185" s="124">
        <v>2025</v>
      </c>
      <c r="B4185" s="124">
        <v>5</v>
      </c>
      <c r="C4185" s="126">
        <v>45808</v>
      </c>
      <c r="D4185" s="124">
        <v>53077001702</v>
      </c>
      <c r="E4185" s="124" t="s">
        <v>70</v>
      </c>
      <c r="F4185" s="6">
        <v>132</v>
      </c>
      <c r="G4185" s="6">
        <v>49</v>
      </c>
      <c r="H4185" s="6">
        <v>52</v>
      </c>
      <c r="I4185" s="6">
        <v>31</v>
      </c>
      <c r="J4185" s="127">
        <v>26405.42</v>
      </c>
      <c r="K4185" s="127">
        <v>11508.97</v>
      </c>
      <c r="L4185" s="127">
        <v>9060.84</v>
      </c>
      <c r="M4185" s="127">
        <v>5835.61</v>
      </c>
    </row>
    <row r="4186" spans="1:13">
      <c r="A4186" s="124">
        <v>2025</v>
      </c>
      <c r="B4186" s="124">
        <v>5</v>
      </c>
      <c r="C4186" s="126">
        <v>45808</v>
      </c>
      <c r="D4186" s="124">
        <v>53077001800</v>
      </c>
      <c r="E4186" s="124" t="s">
        <v>71</v>
      </c>
      <c r="F4186" s="6">
        <v>6</v>
      </c>
      <c r="G4186" s="6">
        <v>4</v>
      </c>
      <c r="H4186" s="6">
        <v>1</v>
      </c>
      <c r="I4186" s="6">
        <v>1</v>
      </c>
      <c r="J4186" s="127">
        <v>58763.19</v>
      </c>
      <c r="K4186" s="127">
        <v>57225.33</v>
      </c>
      <c r="L4186" s="127">
        <v>614.41</v>
      </c>
      <c r="M4186" s="127">
        <v>923.45</v>
      </c>
    </row>
    <row r="4187" spans="1:13">
      <c r="A4187" s="124">
        <v>2025</v>
      </c>
      <c r="B4187" s="124">
        <v>5</v>
      </c>
      <c r="C4187" s="126">
        <v>45808</v>
      </c>
      <c r="D4187" s="124">
        <v>53077001800</v>
      </c>
      <c r="E4187" s="124" t="s">
        <v>70</v>
      </c>
      <c r="F4187" s="6">
        <v>40</v>
      </c>
      <c r="G4187" s="6">
        <v>17</v>
      </c>
      <c r="H4187" s="6">
        <v>4</v>
      </c>
      <c r="I4187" s="6">
        <v>19</v>
      </c>
      <c r="J4187" s="127">
        <v>5281.78</v>
      </c>
      <c r="K4187" s="127">
        <v>1738.61</v>
      </c>
      <c r="L4187" s="127">
        <v>1938.76</v>
      </c>
      <c r="M4187" s="127">
        <v>1604.41</v>
      </c>
    </row>
    <row r="4188" spans="1:13">
      <c r="A4188" s="124">
        <v>2025</v>
      </c>
      <c r="B4188" s="124">
        <v>5</v>
      </c>
      <c r="C4188" s="126">
        <v>45808</v>
      </c>
      <c r="D4188" s="124">
        <v>53077001901</v>
      </c>
      <c r="E4188" s="124" t="s">
        <v>71</v>
      </c>
      <c r="F4188" s="6">
        <v>14</v>
      </c>
      <c r="G4188" s="6">
        <v>1</v>
      </c>
      <c r="H4188" s="6">
        <v>2</v>
      </c>
      <c r="I4188" s="6">
        <v>11</v>
      </c>
      <c r="J4188" s="127">
        <v>13433.39</v>
      </c>
      <c r="K4188" s="127">
        <v>2640.5</v>
      </c>
      <c r="L4188" s="127">
        <v>3510.84</v>
      </c>
      <c r="M4188" s="127">
        <v>7282.05</v>
      </c>
    </row>
    <row r="4189" spans="1:13">
      <c r="A4189" s="124">
        <v>2025</v>
      </c>
      <c r="B4189" s="124">
        <v>5</v>
      </c>
      <c r="C4189" s="126">
        <v>45808</v>
      </c>
      <c r="D4189" s="124">
        <v>53077001901</v>
      </c>
      <c r="E4189" s="124" t="s">
        <v>69</v>
      </c>
      <c r="F4189" s="6">
        <v>2</v>
      </c>
      <c r="G4189" s="6">
        <v>2</v>
      </c>
      <c r="H4189" s="6">
        <v>0</v>
      </c>
      <c r="I4189" s="6">
        <v>0</v>
      </c>
      <c r="J4189" s="127">
        <v>457.93</v>
      </c>
      <c r="K4189" s="127">
        <v>457.93</v>
      </c>
      <c r="L4189" s="127">
        <v>0</v>
      </c>
      <c r="M4189" s="127">
        <v>0</v>
      </c>
    </row>
    <row r="4190" spans="1:13">
      <c r="A4190" s="124">
        <v>2025</v>
      </c>
      <c r="B4190" s="124">
        <v>5</v>
      </c>
      <c r="C4190" s="126">
        <v>45808</v>
      </c>
      <c r="D4190" s="124">
        <v>53077001901</v>
      </c>
      <c r="E4190" s="124" t="s">
        <v>70</v>
      </c>
      <c r="F4190" s="6">
        <v>81</v>
      </c>
      <c r="G4190" s="6">
        <v>36</v>
      </c>
      <c r="H4190" s="6">
        <v>14</v>
      </c>
      <c r="I4190" s="6">
        <v>31</v>
      </c>
      <c r="J4190" s="127">
        <v>11710.92</v>
      </c>
      <c r="K4190" s="127">
        <v>3974.07</v>
      </c>
      <c r="L4190" s="127">
        <v>2844.92</v>
      </c>
      <c r="M4190" s="127">
        <v>4891.93</v>
      </c>
    </row>
    <row r="4191" spans="1:13">
      <c r="A4191" s="124">
        <v>2025</v>
      </c>
      <c r="B4191" s="124">
        <v>5</v>
      </c>
      <c r="C4191" s="126">
        <v>45808</v>
      </c>
      <c r="D4191" s="124">
        <v>53077001902</v>
      </c>
      <c r="E4191" s="124" t="s">
        <v>71</v>
      </c>
      <c r="F4191" s="6">
        <v>6</v>
      </c>
      <c r="G4191" s="6">
        <v>3</v>
      </c>
      <c r="H4191" s="6">
        <v>3</v>
      </c>
      <c r="I4191" s="6">
        <v>0</v>
      </c>
      <c r="J4191" s="127">
        <v>894.63</v>
      </c>
      <c r="K4191" s="127">
        <v>412.11</v>
      </c>
      <c r="L4191" s="127">
        <v>482.52</v>
      </c>
      <c r="M4191" s="127">
        <v>0</v>
      </c>
    </row>
    <row r="4192" spans="1:13">
      <c r="A4192" s="124">
        <v>2025</v>
      </c>
      <c r="B4192" s="124">
        <v>5</v>
      </c>
      <c r="C4192" s="126">
        <v>45808</v>
      </c>
      <c r="D4192" s="124">
        <v>53077001902</v>
      </c>
      <c r="E4192" s="124" t="s">
        <v>70</v>
      </c>
      <c r="F4192" s="6">
        <v>166</v>
      </c>
      <c r="G4192" s="6">
        <v>58</v>
      </c>
      <c r="H4192" s="6">
        <v>47</v>
      </c>
      <c r="I4192" s="6">
        <v>61</v>
      </c>
      <c r="J4192" s="127">
        <v>34241.46</v>
      </c>
      <c r="K4192" s="127">
        <v>10117.77</v>
      </c>
      <c r="L4192" s="127">
        <v>9905.19</v>
      </c>
      <c r="M4192" s="127">
        <v>14218.5</v>
      </c>
    </row>
    <row r="4193" spans="1:13">
      <c r="A4193" s="124">
        <v>2025</v>
      </c>
      <c r="B4193" s="124">
        <v>5</v>
      </c>
      <c r="C4193" s="126">
        <v>45808</v>
      </c>
      <c r="D4193" s="124">
        <v>53077002001</v>
      </c>
      <c r="E4193" s="124" t="s">
        <v>71</v>
      </c>
      <c r="F4193" s="6">
        <v>26</v>
      </c>
      <c r="G4193" s="6">
        <v>12</v>
      </c>
      <c r="H4193" s="6">
        <v>7</v>
      </c>
      <c r="I4193" s="6">
        <v>7</v>
      </c>
      <c r="J4193" s="127">
        <v>18018.61</v>
      </c>
      <c r="K4193" s="127">
        <v>8149.43</v>
      </c>
      <c r="L4193" s="127">
        <v>5054.13</v>
      </c>
      <c r="M4193" s="127">
        <v>4815.05</v>
      </c>
    </row>
    <row r="4194" spans="1:13">
      <c r="A4194" s="124">
        <v>2025</v>
      </c>
      <c r="B4194" s="124">
        <v>5</v>
      </c>
      <c r="C4194" s="126">
        <v>45808</v>
      </c>
      <c r="D4194" s="124">
        <v>53077002001</v>
      </c>
      <c r="E4194" s="124" t="s">
        <v>70</v>
      </c>
      <c r="F4194" s="6">
        <v>140</v>
      </c>
      <c r="G4194" s="6">
        <v>52</v>
      </c>
      <c r="H4194" s="6">
        <v>30</v>
      </c>
      <c r="I4194" s="6">
        <v>58</v>
      </c>
      <c r="J4194" s="127">
        <v>26806.5</v>
      </c>
      <c r="K4194" s="127">
        <v>9216.15</v>
      </c>
      <c r="L4194" s="127">
        <v>8468.31</v>
      </c>
      <c r="M4194" s="127">
        <v>9122.0400000000009</v>
      </c>
    </row>
    <row r="4195" spans="1:13">
      <c r="A4195" s="124">
        <v>2025</v>
      </c>
      <c r="B4195" s="124">
        <v>5</v>
      </c>
      <c r="C4195" s="126">
        <v>45808</v>
      </c>
      <c r="D4195" s="124">
        <v>53077002002</v>
      </c>
      <c r="E4195" s="124" t="s">
        <v>71</v>
      </c>
      <c r="F4195" s="6">
        <v>3</v>
      </c>
      <c r="G4195" s="6">
        <v>1</v>
      </c>
      <c r="H4195" s="6">
        <v>0</v>
      </c>
      <c r="I4195" s="6">
        <v>2</v>
      </c>
      <c r="J4195" s="127">
        <v>1698.7</v>
      </c>
      <c r="K4195" s="127">
        <v>317.63</v>
      </c>
      <c r="L4195" s="127">
        <v>655.78</v>
      </c>
      <c r="M4195" s="127">
        <v>725.29</v>
      </c>
    </row>
    <row r="4196" spans="1:13">
      <c r="A4196" s="124">
        <v>2025</v>
      </c>
      <c r="B4196" s="124">
        <v>5</v>
      </c>
      <c r="C4196" s="126">
        <v>45808</v>
      </c>
      <c r="D4196" s="124">
        <v>53077002002</v>
      </c>
      <c r="E4196" s="124" t="s">
        <v>69</v>
      </c>
      <c r="F4196" s="6">
        <v>1</v>
      </c>
      <c r="G4196" s="6">
        <v>1</v>
      </c>
      <c r="H4196" s="6">
        <v>0</v>
      </c>
      <c r="I4196" s="6">
        <v>0</v>
      </c>
      <c r="J4196" s="127">
        <v>3949.58</v>
      </c>
      <c r="K4196" s="127">
        <v>3949.58</v>
      </c>
      <c r="L4196" s="127">
        <v>0</v>
      </c>
      <c r="M4196" s="127">
        <v>0</v>
      </c>
    </row>
    <row r="4197" spans="1:13">
      <c r="A4197" s="124">
        <v>2025</v>
      </c>
      <c r="B4197" s="124">
        <v>5</v>
      </c>
      <c r="C4197" s="126">
        <v>45808</v>
      </c>
      <c r="D4197" s="124">
        <v>53077002002</v>
      </c>
      <c r="E4197" s="124" t="s">
        <v>70</v>
      </c>
      <c r="F4197" s="6">
        <v>169</v>
      </c>
      <c r="G4197" s="6">
        <v>57</v>
      </c>
      <c r="H4197" s="6">
        <v>52</v>
      </c>
      <c r="I4197" s="6">
        <v>60</v>
      </c>
      <c r="J4197" s="127">
        <v>36699.97</v>
      </c>
      <c r="K4197" s="127">
        <v>13153.55</v>
      </c>
      <c r="L4197" s="127">
        <v>13958.91</v>
      </c>
      <c r="M4197" s="127">
        <v>9587.51</v>
      </c>
    </row>
    <row r="4198" spans="1:13">
      <c r="A4198" s="124">
        <v>2025</v>
      </c>
      <c r="B4198" s="124">
        <v>5</v>
      </c>
      <c r="C4198" s="126">
        <v>45808</v>
      </c>
      <c r="D4198" s="124">
        <v>53077002101</v>
      </c>
      <c r="E4198" s="124" t="s">
        <v>71</v>
      </c>
      <c r="F4198" s="6">
        <v>1</v>
      </c>
      <c r="G4198" s="6">
        <v>1</v>
      </c>
      <c r="H4198" s="6">
        <v>0</v>
      </c>
      <c r="I4198" s="6">
        <v>0</v>
      </c>
      <c r="J4198" s="127">
        <v>21.55</v>
      </c>
      <c r="K4198" s="127">
        <v>21.55</v>
      </c>
      <c r="L4198" s="127">
        <v>0</v>
      </c>
      <c r="M4198" s="127">
        <v>0</v>
      </c>
    </row>
    <row r="4199" spans="1:13">
      <c r="A4199" s="124">
        <v>2025</v>
      </c>
      <c r="B4199" s="124">
        <v>5</v>
      </c>
      <c r="C4199" s="126">
        <v>45808</v>
      </c>
      <c r="D4199" s="124">
        <v>53077002101</v>
      </c>
      <c r="E4199" s="124" t="s">
        <v>70</v>
      </c>
      <c r="F4199" s="6">
        <v>4</v>
      </c>
      <c r="G4199" s="6">
        <v>1</v>
      </c>
      <c r="H4199" s="6">
        <v>3</v>
      </c>
      <c r="I4199" s="6">
        <v>0</v>
      </c>
      <c r="J4199" s="127">
        <v>374.53</v>
      </c>
      <c r="K4199" s="127">
        <v>340.06</v>
      </c>
      <c r="L4199" s="127">
        <v>34.47</v>
      </c>
      <c r="M4199" s="127">
        <v>0</v>
      </c>
    </row>
    <row r="4200" spans="1:13">
      <c r="A4200" s="124">
        <v>2025</v>
      </c>
      <c r="B4200" s="124">
        <v>5</v>
      </c>
      <c r="C4200" s="126">
        <v>45808</v>
      </c>
      <c r="D4200" s="124">
        <v>53077002102</v>
      </c>
      <c r="E4200" s="124" t="s">
        <v>71</v>
      </c>
      <c r="F4200" s="6">
        <v>4</v>
      </c>
      <c r="G4200" s="6">
        <v>1</v>
      </c>
      <c r="H4200" s="6">
        <v>0</v>
      </c>
      <c r="I4200" s="6">
        <v>3</v>
      </c>
      <c r="J4200" s="127">
        <v>2358.7800000000002</v>
      </c>
      <c r="K4200" s="127">
        <v>602.77</v>
      </c>
      <c r="L4200" s="127">
        <v>391.15</v>
      </c>
      <c r="M4200" s="127">
        <v>1364.86</v>
      </c>
    </row>
    <row r="4201" spans="1:13">
      <c r="A4201" s="124">
        <v>2025</v>
      </c>
      <c r="B4201" s="124">
        <v>5</v>
      </c>
      <c r="C4201" s="126">
        <v>45808</v>
      </c>
      <c r="D4201" s="124">
        <v>53077002102</v>
      </c>
      <c r="E4201" s="124" t="s">
        <v>72</v>
      </c>
      <c r="F4201" s="6">
        <v>1</v>
      </c>
      <c r="G4201" s="6">
        <v>1</v>
      </c>
      <c r="H4201" s="6">
        <v>0</v>
      </c>
      <c r="I4201" s="6">
        <v>0</v>
      </c>
      <c r="J4201" s="127">
        <v>113.43</v>
      </c>
      <c r="K4201" s="127">
        <v>113.43</v>
      </c>
      <c r="L4201" s="127">
        <v>0</v>
      </c>
      <c r="M4201" s="127">
        <v>0</v>
      </c>
    </row>
    <row r="4202" spans="1:13">
      <c r="A4202" s="124">
        <v>2025</v>
      </c>
      <c r="B4202" s="124">
        <v>5</v>
      </c>
      <c r="C4202" s="126">
        <v>45808</v>
      </c>
      <c r="D4202" s="124">
        <v>53077002102</v>
      </c>
      <c r="E4202" s="124" t="s">
        <v>70</v>
      </c>
      <c r="F4202" s="6">
        <v>66</v>
      </c>
      <c r="G4202" s="6">
        <v>18</v>
      </c>
      <c r="H4202" s="6">
        <v>12</v>
      </c>
      <c r="I4202" s="6">
        <v>36</v>
      </c>
      <c r="J4202" s="127">
        <v>13111.7</v>
      </c>
      <c r="K4202" s="127">
        <v>3252.9</v>
      </c>
      <c r="L4202" s="127">
        <v>3385.51</v>
      </c>
      <c r="M4202" s="127">
        <v>6473.29</v>
      </c>
    </row>
    <row r="4203" spans="1:13">
      <c r="A4203" s="124">
        <v>2025</v>
      </c>
      <c r="B4203" s="124">
        <v>5</v>
      </c>
      <c r="C4203" s="126">
        <v>45808</v>
      </c>
      <c r="D4203" s="124">
        <v>53077002200</v>
      </c>
      <c r="E4203" s="124" t="s">
        <v>71</v>
      </c>
      <c r="F4203" s="6">
        <v>13</v>
      </c>
      <c r="G4203" s="6">
        <v>10</v>
      </c>
      <c r="H4203" s="6">
        <v>1</v>
      </c>
      <c r="I4203" s="6">
        <v>2</v>
      </c>
      <c r="J4203" s="127">
        <v>1704.89</v>
      </c>
      <c r="K4203" s="127">
        <v>1366.82</v>
      </c>
      <c r="L4203" s="127">
        <v>103.25</v>
      </c>
      <c r="M4203" s="127">
        <v>234.82</v>
      </c>
    </row>
    <row r="4204" spans="1:13">
      <c r="A4204" s="124">
        <v>2025</v>
      </c>
      <c r="B4204" s="124">
        <v>5</v>
      </c>
      <c r="C4204" s="126">
        <v>45808</v>
      </c>
      <c r="D4204" s="124">
        <v>53077002200</v>
      </c>
      <c r="E4204" s="124" t="s">
        <v>72</v>
      </c>
      <c r="F4204" s="6">
        <v>2</v>
      </c>
      <c r="G4204" s="6">
        <v>2</v>
      </c>
      <c r="H4204" s="6">
        <v>0</v>
      </c>
      <c r="I4204" s="6">
        <v>0</v>
      </c>
      <c r="J4204" s="127">
        <v>324.05</v>
      </c>
      <c r="K4204" s="127">
        <v>324.05</v>
      </c>
      <c r="L4204" s="127">
        <v>0</v>
      </c>
      <c r="M4204" s="127">
        <v>0</v>
      </c>
    </row>
    <row r="4205" spans="1:13">
      <c r="A4205" s="124">
        <v>2025</v>
      </c>
      <c r="B4205" s="124">
        <v>5</v>
      </c>
      <c r="C4205" s="126">
        <v>45808</v>
      </c>
      <c r="D4205" s="124">
        <v>53077002200</v>
      </c>
      <c r="E4205" s="124" t="s">
        <v>70</v>
      </c>
      <c r="F4205" s="6">
        <v>79</v>
      </c>
      <c r="G4205" s="6">
        <v>32</v>
      </c>
      <c r="H4205" s="6">
        <v>21</v>
      </c>
      <c r="I4205" s="6">
        <v>26</v>
      </c>
      <c r="J4205" s="127">
        <v>14046.78</v>
      </c>
      <c r="K4205" s="127">
        <v>4613.41</v>
      </c>
      <c r="L4205" s="127">
        <v>3781.49</v>
      </c>
      <c r="M4205" s="127">
        <v>5651.88</v>
      </c>
    </row>
    <row r="4206" spans="1:13">
      <c r="A4206" s="124">
        <v>2025</v>
      </c>
      <c r="B4206" s="124">
        <v>5</v>
      </c>
      <c r="C4206" s="126">
        <v>45808</v>
      </c>
      <c r="D4206" s="124">
        <v>53077002802</v>
      </c>
      <c r="E4206" s="124" t="s">
        <v>70</v>
      </c>
      <c r="F4206" s="6">
        <v>118</v>
      </c>
      <c r="G4206" s="6">
        <v>47</v>
      </c>
      <c r="H4206" s="6">
        <v>48</v>
      </c>
      <c r="I4206" s="6">
        <v>23</v>
      </c>
      <c r="J4206" s="127">
        <v>23560.81</v>
      </c>
      <c r="K4206" s="127">
        <v>11209.84</v>
      </c>
      <c r="L4206" s="127">
        <v>7816.76</v>
      </c>
      <c r="M4206" s="127">
        <v>4534.21</v>
      </c>
    </row>
    <row r="4207" spans="1:13">
      <c r="A4207" s="124">
        <v>2025</v>
      </c>
      <c r="B4207" s="124">
        <v>5</v>
      </c>
      <c r="C4207" s="126">
        <v>45808</v>
      </c>
      <c r="D4207" s="124">
        <v>53077002900</v>
      </c>
      <c r="E4207" s="124" t="s">
        <v>70</v>
      </c>
      <c r="F4207" s="6">
        <v>1</v>
      </c>
      <c r="G4207" s="6">
        <v>1</v>
      </c>
      <c r="H4207" s="6">
        <v>0</v>
      </c>
      <c r="I4207" s="6">
        <v>0</v>
      </c>
      <c r="J4207" s="127">
        <v>56.58</v>
      </c>
      <c r="K4207" s="127">
        <v>56.58</v>
      </c>
      <c r="L4207" s="127">
        <v>0</v>
      </c>
      <c r="M4207" s="127">
        <v>0</v>
      </c>
    </row>
    <row r="4208" spans="1:13">
      <c r="A4208" s="124">
        <v>2025</v>
      </c>
      <c r="B4208" s="124">
        <v>5</v>
      </c>
      <c r="C4208" s="126">
        <v>45808</v>
      </c>
      <c r="D4208" s="124">
        <v>53077003100</v>
      </c>
      <c r="E4208" s="124" t="s">
        <v>71</v>
      </c>
      <c r="F4208" s="6">
        <v>1</v>
      </c>
      <c r="G4208" s="6">
        <v>1</v>
      </c>
      <c r="H4208" s="6">
        <v>0</v>
      </c>
      <c r="I4208" s="6">
        <v>0</v>
      </c>
      <c r="J4208" s="127">
        <v>70.62</v>
      </c>
      <c r="K4208" s="127">
        <v>70.62</v>
      </c>
      <c r="L4208" s="127">
        <v>0</v>
      </c>
      <c r="M4208" s="127">
        <v>0</v>
      </c>
    </row>
    <row r="4209" spans="1:13">
      <c r="A4209" s="124">
        <v>2025</v>
      </c>
      <c r="B4209" s="124">
        <v>5</v>
      </c>
      <c r="C4209" s="126">
        <v>45808</v>
      </c>
      <c r="D4209" s="124">
        <v>53077003100</v>
      </c>
      <c r="E4209" s="124" t="s">
        <v>70</v>
      </c>
      <c r="F4209" s="6">
        <v>27</v>
      </c>
      <c r="G4209" s="6">
        <v>11</v>
      </c>
      <c r="H4209" s="6">
        <v>11</v>
      </c>
      <c r="I4209" s="6">
        <v>5</v>
      </c>
      <c r="J4209" s="127">
        <v>5798.73</v>
      </c>
      <c r="K4209" s="127">
        <v>2710.56</v>
      </c>
      <c r="L4209" s="127">
        <v>1927.04</v>
      </c>
      <c r="M4209" s="127">
        <v>1161.1300000000001</v>
      </c>
    </row>
    <row r="4210" spans="1:13">
      <c r="A4210" s="124">
        <v>2025</v>
      </c>
      <c r="B4210" s="124">
        <v>5</v>
      </c>
      <c r="C4210" s="126">
        <v>45808</v>
      </c>
      <c r="D4210" s="124">
        <v>53077003200</v>
      </c>
      <c r="E4210" s="124" t="s">
        <v>71</v>
      </c>
      <c r="F4210" s="6">
        <v>16</v>
      </c>
      <c r="G4210" s="6">
        <v>7</v>
      </c>
      <c r="H4210" s="6">
        <v>4</v>
      </c>
      <c r="I4210" s="6">
        <v>5</v>
      </c>
      <c r="J4210" s="127">
        <v>9884.9699999999993</v>
      </c>
      <c r="K4210" s="127">
        <v>3659.65</v>
      </c>
      <c r="L4210" s="127">
        <v>2572.4499999999998</v>
      </c>
      <c r="M4210" s="127">
        <v>3652.87</v>
      </c>
    </row>
    <row r="4211" spans="1:13">
      <c r="A4211" s="124">
        <v>2025</v>
      </c>
      <c r="B4211" s="124">
        <v>5</v>
      </c>
      <c r="C4211" s="126">
        <v>45808</v>
      </c>
      <c r="D4211" s="124">
        <v>53077003200</v>
      </c>
      <c r="E4211" s="124" t="s">
        <v>70</v>
      </c>
      <c r="F4211" s="6">
        <v>139</v>
      </c>
      <c r="G4211" s="6">
        <v>54</v>
      </c>
      <c r="H4211" s="6">
        <v>35</v>
      </c>
      <c r="I4211" s="6">
        <v>50</v>
      </c>
      <c r="J4211" s="127">
        <v>29346.560000000001</v>
      </c>
      <c r="K4211" s="127">
        <v>10008.530000000001</v>
      </c>
      <c r="L4211" s="127">
        <v>9155.7900000000009</v>
      </c>
      <c r="M4211" s="127">
        <v>10182.24</v>
      </c>
    </row>
    <row r="4212" spans="1:13">
      <c r="A4212" s="124">
        <v>2025</v>
      </c>
      <c r="B4212" s="124">
        <v>5</v>
      </c>
      <c r="C4212" s="126">
        <v>45808</v>
      </c>
      <c r="D4212" s="124">
        <v>53077003400</v>
      </c>
      <c r="E4212" s="124" t="s">
        <v>70</v>
      </c>
      <c r="F4212" s="6">
        <v>9</v>
      </c>
      <c r="G4212" s="6">
        <v>7</v>
      </c>
      <c r="H4212" s="6">
        <v>2</v>
      </c>
      <c r="I4212" s="6">
        <v>0</v>
      </c>
      <c r="J4212" s="127">
        <v>710.11</v>
      </c>
      <c r="K4212" s="127">
        <v>660.84</v>
      </c>
      <c r="L4212" s="127">
        <v>49.27</v>
      </c>
      <c r="M4212" s="127">
        <v>0</v>
      </c>
    </row>
    <row r="4213" spans="1:13">
      <c r="A4213" s="124">
        <v>2025</v>
      </c>
      <c r="B4213" s="124">
        <v>5</v>
      </c>
      <c r="C4213" s="126">
        <v>45808</v>
      </c>
      <c r="D4213" s="124">
        <v>53077940002</v>
      </c>
      <c r="E4213" s="124" t="s">
        <v>71</v>
      </c>
      <c r="F4213" s="6">
        <v>14</v>
      </c>
      <c r="G4213" s="6">
        <v>12</v>
      </c>
      <c r="H4213" s="6">
        <v>2</v>
      </c>
      <c r="I4213" s="6">
        <v>0</v>
      </c>
      <c r="J4213" s="127">
        <v>11496.79</v>
      </c>
      <c r="K4213" s="127">
        <v>11466.7</v>
      </c>
      <c r="L4213" s="127">
        <v>30.09</v>
      </c>
      <c r="M4213" s="127">
        <v>0</v>
      </c>
    </row>
    <row r="4214" spans="1:13">
      <c r="A4214" s="124">
        <v>2025</v>
      </c>
      <c r="B4214" s="124">
        <v>5</v>
      </c>
      <c r="C4214" s="126">
        <v>45808</v>
      </c>
      <c r="D4214" s="124">
        <v>53077940002</v>
      </c>
      <c r="E4214" s="124" t="s">
        <v>72</v>
      </c>
      <c r="F4214" s="6">
        <v>4</v>
      </c>
      <c r="G4214" s="6">
        <v>4</v>
      </c>
      <c r="H4214" s="6">
        <v>0</v>
      </c>
      <c r="I4214" s="6">
        <v>0</v>
      </c>
      <c r="J4214" s="127">
        <v>3521.92</v>
      </c>
      <c r="K4214" s="127">
        <v>3521.92</v>
      </c>
      <c r="L4214" s="127">
        <v>0</v>
      </c>
      <c r="M4214" s="127">
        <v>0</v>
      </c>
    </row>
    <row r="4215" spans="1:13">
      <c r="A4215" s="124">
        <v>2025</v>
      </c>
      <c r="B4215" s="124">
        <v>5</v>
      </c>
      <c r="C4215" s="126">
        <v>45808</v>
      </c>
      <c r="D4215" s="124">
        <v>53077940002</v>
      </c>
      <c r="E4215" s="124" t="s">
        <v>73</v>
      </c>
      <c r="F4215" s="6">
        <v>1</v>
      </c>
      <c r="G4215" s="6">
        <v>0</v>
      </c>
      <c r="H4215" s="6">
        <v>0</v>
      </c>
      <c r="I4215" s="6">
        <v>1</v>
      </c>
      <c r="J4215" s="127">
        <v>22478</v>
      </c>
      <c r="K4215" s="127">
        <v>694.72</v>
      </c>
      <c r="L4215" s="127">
        <v>383.75</v>
      </c>
      <c r="M4215" s="127">
        <v>21399.53</v>
      </c>
    </row>
    <row r="4216" spans="1:13">
      <c r="A4216" s="124">
        <v>2025</v>
      </c>
      <c r="B4216" s="124">
        <v>5</v>
      </c>
      <c r="C4216" s="126">
        <v>45808</v>
      </c>
      <c r="D4216" s="124">
        <v>53077940002</v>
      </c>
      <c r="E4216" s="124" t="s">
        <v>70</v>
      </c>
      <c r="F4216" s="6">
        <v>9</v>
      </c>
      <c r="G4216" s="6">
        <v>5</v>
      </c>
      <c r="H4216" s="6">
        <v>1</v>
      </c>
      <c r="I4216" s="6">
        <v>3</v>
      </c>
      <c r="J4216" s="127">
        <v>1588.7</v>
      </c>
      <c r="K4216" s="127">
        <v>558.15</v>
      </c>
      <c r="L4216" s="127">
        <v>389.45</v>
      </c>
      <c r="M4216" s="127">
        <v>641.1</v>
      </c>
    </row>
    <row r="4217" spans="1:13">
      <c r="A4217" s="124">
        <v>2025</v>
      </c>
      <c r="B4217" s="124">
        <v>5</v>
      </c>
      <c r="C4217" s="126">
        <v>45808</v>
      </c>
      <c r="D4217" s="124">
        <v>53077940004</v>
      </c>
      <c r="E4217" s="124" t="s">
        <v>71</v>
      </c>
      <c r="F4217" s="6">
        <v>20</v>
      </c>
      <c r="G4217" s="6">
        <v>11</v>
      </c>
      <c r="H4217" s="6">
        <v>6</v>
      </c>
      <c r="I4217" s="6">
        <v>3</v>
      </c>
      <c r="J4217" s="127">
        <v>53496.94</v>
      </c>
      <c r="K4217" s="127">
        <v>47542.8</v>
      </c>
      <c r="L4217" s="127">
        <v>3848.77</v>
      </c>
      <c r="M4217" s="127">
        <v>2105.37</v>
      </c>
    </row>
    <row r="4218" spans="1:13">
      <c r="A4218" s="124">
        <v>2025</v>
      </c>
      <c r="B4218" s="124">
        <v>5</v>
      </c>
      <c r="C4218" s="126">
        <v>45808</v>
      </c>
      <c r="D4218" s="124">
        <v>53077940004</v>
      </c>
      <c r="E4218" s="124" t="s">
        <v>72</v>
      </c>
      <c r="F4218" s="6">
        <v>9</v>
      </c>
      <c r="G4218" s="6">
        <v>8</v>
      </c>
      <c r="H4218" s="6">
        <v>1</v>
      </c>
      <c r="I4218" s="6">
        <v>0</v>
      </c>
      <c r="J4218" s="127">
        <v>4745</v>
      </c>
      <c r="K4218" s="127">
        <v>4001.14</v>
      </c>
      <c r="L4218" s="127">
        <v>743.86</v>
      </c>
      <c r="M4218" s="127">
        <v>0</v>
      </c>
    </row>
    <row r="4219" spans="1:13">
      <c r="A4219" s="124">
        <v>2025</v>
      </c>
      <c r="B4219" s="124">
        <v>5</v>
      </c>
      <c r="C4219" s="126">
        <v>45808</v>
      </c>
      <c r="D4219" s="124">
        <v>53077940004</v>
      </c>
      <c r="E4219" s="124" t="s">
        <v>70</v>
      </c>
      <c r="F4219" s="6">
        <v>67</v>
      </c>
      <c r="G4219" s="6">
        <v>22</v>
      </c>
      <c r="H4219" s="6">
        <v>16</v>
      </c>
      <c r="I4219" s="6">
        <v>29</v>
      </c>
      <c r="J4219" s="127">
        <v>11953.49</v>
      </c>
      <c r="K4219" s="127">
        <v>3643.55</v>
      </c>
      <c r="L4219" s="127">
        <v>3322.43</v>
      </c>
      <c r="M4219" s="127">
        <v>4987.51</v>
      </c>
    </row>
    <row r="4220" spans="1:13">
      <c r="A4220" s="124">
        <v>2025</v>
      </c>
      <c r="B4220" s="124">
        <v>5</v>
      </c>
      <c r="C4220" s="126">
        <v>45808</v>
      </c>
      <c r="D4220" s="124">
        <v>53077940005</v>
      </c>
      <c r="E4220" s="124" t="s">
        <v>71</v>
      </c>
      <c r="F4220" s="6">
        <v>28</v>
      </c>
      <c r="G4220" s="6">
        <v>15</v>
      </c>
      <c r="H4220" s="6">
        <v>3</v>
      </c>
      <c r="I4220" s="6">
        <v>10</v>
      </c>
      <c r="J4220" s="127">
        <v>10538.81</v>
      </c>
      <c r="K4220" s="127">
        <v>6482.17</v>
      </c>
      <c r="L4220" s="127">
        <v>2041.22</v>
      </c>
      <c r="M4220" s="127">
        <v>2015.42</v>
      </c>
    </row>
    <row r="4221" spans="1:13">
      <c r="A4221" s="124">
        <v>2025</v>
      </c>
      <c r="B4221" s="124">
        <v>5</v>
      </c>
      <c r="C4221" s="126">
        <v>45808</v>
      </c>
      <c r="D4221" s="124">
        <v>53077940005</v>
      </c>
      <c r="E4221" s="124" t="s">
        <v>72</v>
      </c>
      <c r="F4221" s="6">
        <v>1</v>
      </c>
      <c r="G4221" s="6">
        <v>1</v>
      </c>
      <c r="H4221" s="6">
        <v>0</v>
      </c>
      <c r="I4221" s="6">
        <v>0</v>
      </c>
      <c r="J4221" s="127">
        <v>0.5</v>
      </c>
      <c r="K4221" s="127">
        <v>0.5</v>
      </c>
      <c r="L4221" s="127">
        <v>0</v>
      </c>
      <c r="M4221" s="127">
        <v>0</v>
      </c>
    </row>
    <row r="4222" spans="1:13">
      <c r="A4222" s="124">
        <v>2025</v>
      </c>
      <c r="B4222" s="124">
        <v>5</v>
      </c>
      <c r="C4222" s="126">
        <v>45808</v>
      </c>
      <c r="D4222" s="124">
        <v>53077940005</v>
      </c>
      <c r="E4222" s="124" t="s">
        <v>73</v>
      </c>
      <c r="F4222" s="6">
        <v>1</v>
      </c>
      <c r="G4222" s="6">
        <v>0</v>
      </c>
      <c r="H4222" s="6">
        <v>0</v>
      </c>
      <c r="I4222" s="6">
        <v>1</v>
      </c>
      <c r="J4222" s="127">
        <v>19060.16</v>
      </c>
      <c r="K4222" s="127">
        <v>9727.41</v>
      </c>
      <c r="L4222" s="127">
        <v>8210.06</v>
      </c>
      <c r="M4222" s="127">
        <v>1122.69</v>
      </c>
    </row>
    <row r="4223" spans="1:13">
      <c r="A4223" s="124">
        <v>2025</v>
      </c>
      <c r="B4223" s="124">
        <v>5</v>
      </c>
      <c r="C4223" s="126">
        <v>45808</v>
      </c>
      <c r="D4223" s="124">
        <v>53077940005</v>
      </c>
      <c r="E4223" s="124" t="s">
        <v>70</v>
      </c>
      <c r="F4223" s="6">
        <v>106</v>
      </c>
      <c r="G4223" s="6">
        <v>33</v>
      </c>
      <c r="H4223" s="6">
        <v>23</v>
      </c>
      <c r="I4223" s="6">
        <v>50</v>
      </c>
      <c r="J4223" s="127">
        <v>24297.77</v>
      </c>
      <c r="K4223" s="127">
        <v>7610.64</v>
      </c>
      <c r="L4223" s="127">
        <v>8623</v>
      </c>
      <c r="M4223" s="127">
        <v>8064.13</v>
      </c>
    </row>
    <row r="4224" spans="1:13">
      <c r="A4224" s="124">
        <v>2025</v>
      </c>
      <c r="B4224" s="124">
        <v>5</v>
      </c>
      <c r="C4224" s="126">
        <v>45808</v>
      </c>
      <c r="D4224" s="124">
        <v>53077940006</v>
      </c>
      <c r="E4224" s="124" t="s">
        <v>71</v>
      </c>
      <c r="F4224" s="6">
        <v>6</v>
      </c>
      <c r="G4224" s="6">
        <v>6</v>
      </c>
      <c r="H4224" s="6">
        <v>0</v>
      </c>
      <c r="I4224" s="6">
        <v>0</v>
      </c>
      <c r="J4224" s="127">
        <v>2390.54</v>
      </c>
      <c r="K4224" s="127">
        <v>2390.54</v>
      </c>
      <c r="L4224" s="127">
        <v>0</v>
      </c>
      <c r="M4224" s="127">
        <v>0</v>
      </c>
    </row>
    <row r="4225" spans="1:13">
      <c r="A4225" s="124">
        <v>2025</v>
      </c>
      <c r="B4225" s="124">
        <v>5</v>
      </c>
      <c r="C4225" s="126">
        <v>45808</v>
      </c>
      <c r="D4225" s="124">
        <v>53077940006</v>
      </c>
      <c r="E4225" s="124" t="s">
        <v>70</v>
      </c>
      <c r="F4225" s="6">
        <v>91</v>
      </c>
      <c r="G4225" s="6">
        <v>28</v>
      </c>
      <c r="H4225" s="6">
        <v>22</v>
      </c>
      <c r="I4225" s="6">
        <v>41</v>
      </c>
      <c r="J4225" s="127">
        <v>15793.18</v>
      </c>
      <c r="K4225" s="127">
        <v>5698.74</v>
      </c>
      <c r="L4225" s="127">
        <v>4246.22</v>
      </c>
      <c r="M4225" s="127">
        <v>5848.22</v>
      </c>
    </row>
    <row r="4226" spans="1:13">
      <c r="A4226" s="124">
        <v>2025</v>
      </c>
      <c r="B4226" s="124">
        <v>4</v>
      </c>
      <c r="C4226" s="126">
        <v>45777</v>
      </c>
      <c r="D4226" s="124">
        <v>53001950300</v>
      </c>
      <c r="E4226" s="124" t="s">
        <v>70</v>
      </c>
      <c r="F4226" s="6">
        <v>17</v>
      </c>
      <c r="G4226" s="6">
        <v>6</v>
      </c>
      <c r="H4226" s="6">
        <v>4</v>
      </c>
      <c r="I4226" s="6">
        <v>7</v>
      </c>
      <c r="J4226" s="127">
        <v>1757.23</v>
      </c>
      <c r="K4226" s="127">
        <v>761.83</v>
      </c>
      <c r="L4226" s="127">
        <v>590.32000000000005</v>
      </c>
      <c r="M4226" s="127">
        <v>405.08</v>
      </c>
    </row>
    <row r="4227" spans="1:13">
      <c r="A4227" s="124">
        <v>2025</v>
      </c>
      <c r="B4227" s="124">
        <v>4</v>
      </c>
      <c r="C4227" s="126">
        <v>45777</v>
      </c>
      <c r="D4227" s="124">
        <v>53001950400</v>
      </c>
      <c r="E4227" s="124" t="s">
        <v>71</v>
      </c>
      <c r="F4227" s="6">
        <v>8</v>
      </c>
      <c r="G4227" s="6">
        <v>4</v>
      </c>
      <c r="H4227" s="6">
        <v>1</v>
      </c>
      <c r="I4227" s="6">
        <v>3</v>
      </c>
      <c r="J4227" s="127">
        <v>5925.87</v>
      </c>
      <c r="K4227" s="127">
        <v>3406.92</v>
      </c>
      <c r="L4227" s="127">
        <v>1526.87</v>
      </c>
      <c r="M4227" s="127">
        <v>992.08</v>
      </c>
    </row>
    <row r="4228" spans="1:13">
      <c r="A4228" s="124">
        <v>2025</v>
      </c>
      <c r="B4228" s="124">
        <v>4</v>
      </c>
      <c r="C4228" s="126">
        <v>45777</v>
      </c>
      <c r="D4228" s="124">
        <v>53001950400</v>
      </c>
      <c r="E4228" s="124" t="s">
        <v>70</v>
      </c>
      <c r="F4228" s="6">
        <v>59</v>
      </c>
      <c r="G4228" s="6">
        <v>27</v>
      </c>
      <c r="H4228" s="6">
        <v>11</v>
      </c>
      <c r="I4228" s="6">
        <v>21</v>
      </c>
      <c r="J4228" s="127">
        <v>11814.06</v>
      </c>
      <c r="K4228" s="127">
        <v>6701.88</v>
      </c>
      <c r="L4228" s="127">
        <v>3022.75</v>
      </c>
      <c r="M4228" s="127">
        <v>2089.4299999999998</v>
      </c>
    </row>
    <row r="4229" spans="1:13">
      <c r="A4229" s="124">
        <v>2025</v>
      </c>
      <c r="B4229" s="124">
        <v>4</v>
      </c>
      <c r="C4229" s="126">
        <v>45777</v>
      </c>
      <c r="D4229" s="124">
        <v>53001950500</v>
      </c>
      <c r="E4229" s="124" t="s">
        <v>71</v>
      </c>
      <c r="F4229" s="6">
        <v>7</v>
      </c>
      <c r="G4229" s="6">
        <v>3</v>
      </c>
      <c r="H4229" s="6">
        <v>2</v>
      </c>
      <c r="I4229" s="6">
        <v>2</v>
      </c>
      <c r="J4229" s="127">
        <v>5240.4399999999996</v>
      </c>
      <c r="K4229" s="127">
        <v>2620.31</v>
      </c>
      <c r="L4229" s="127">
        <v>1424.9</v>
      </c>
      <c r="M4229" s="127">
        <v>1195.23</v>
      </c>
    </row>
    <row r="4230" spans="1:13">
      <c r="A4230" s="124">
        <v>2025</v>
      </c>
      <c r="B4230" s="124">
        <v>4</v>
      </c>
      <c r="C4230" s="126">
        <v>45777</v>
      </c>
      <c r="D4230" s="124">
        <v>53001950500</v>
      </c>
      <c r="E4230" s="124" t="s">
        <v>70</v>
      </c>
      <c r="F4230" s="6">
        <v>113</v>
      </c>
      <c r="G4230" s="6">
        <v>62</v>
      </c>
      <c r="H4230" s="6">
        <v>24</v>
      </c>
      <c r="I4230" s="6">
        <v>27</v>
      </c>
      <c r="J4230" s="127">
        <v>23469.61</v>
      </c>
      <c r="K4230" s="127">
        <v>11854.91</v>
      </c>
      <c r="L4230" s="127">
        <v>5399.35</v>
      </c>
      <c r="M4230" s="127">
        <v>6215.35</v>
      </c>
    </row>
    <row r="4231" spans="1:13">
      <c r="A4231" s="124">
        <v>2025</v>
      </c>
      <c r="B4231" s="124">
        <v>4</v>
      </c>
      <c r="C4231" s="126">
        <v>45777</v>
      </c>
      <c r="D4231" s="124">
        <v>53005010100</v>
      </c>
      <c r="E4231" s="124" t="s">
        <v>71</v>
      </c>
      <c r="F4231" s="6">
        <v>2</v>
      </c>
      <c r="G4231" s="6">
        <v>2</v>
      </c>
      <c r="H4231" s="6">
        <v>0</v>
      </c>
      <c r="I4231" s="6">
        <v>0</v>
      </c>
      <c r="J4231" s="127">
        <v>93.7</v>
      </c>
      <c r="K4231" s="127">
        <v>93.7</v>
      </c>
      <c r="L4231" s="127">
        <v>0</v>
      </c>
      <c r="M4231" s="127">
        <v>0</v>
      </c>
    </row>
    <row r="4232" spans="1:13">
      <c r="A4232" s="124">
        <v>2025</v>
      </c>
      <c r="B4232" s="124">
        <v>4</v>
      </c>
      <c r="C4232" s="126">
        <v>45777</v>
      </c>
      <c r="D4232" s="124">
        <v>53005010100</v>
      </c>
      <c r="E4232" s="124" t="s">
        <v>70</v>
      </c>
      <c r="F4232" s="6">
        <v>16</v>
      </c>
      <c r="G4232" s="6">
        <v>9</v>
      </c>
      <c r="H4232" s="6">
        <v>4</v>
      </c>
      <c r="I4232" s="6">
        <v>3</v>
      </c>
      <c r="J4232" s="127">
        <v>3744.26</v>
      </c>
      <c r="K4232" s="127">
        <v>1375.47</v>
      </c>
      <c r="L4232" s="127">
        <v>1874.95</v>
      </c>
      <c r="M4232" s="127">
        <v>493.84</v>
      </c>
    </row>
    <row r="4233" spans="1:13">
      <c r="A4233" s="124">
        <v>2025</v>
      </c>
      <c r="B4233" s="124">
        <v>4</v>
      </c>
      <c r="C4233" s="126">
        <v>45777</v>
      </c>
      <c r="D4233" s="124">
        <v>53005010201</v>
      </c>
      <c r="E4233" s="124" t="s">
        <v>71</v>
      </c>
      <c r="F4233" s="6">
        <v>5</v>
      </c>
      <c r="G4233" s="6">
        <v>4</v>
      </c>
      <c r="H4233" s="6">
        <v>1</v>
      </c>
      <c r="I4233" s="6">
        <v>0</v>
      </c>
      <c r="J4233" s="127">
        <v>5296.87</v>
      </c>
      <c r="K4233" s="127">
        <v>5025.49</v>
      </c>
      <c r="L4233" s="127">
        <v>271.38</v>
      </c>
      <c r="M4233" s="127">
        <v>0</v>
      </c>
    </row>
    <row r="4234" spans="1:13">
      <c r="A4234" s="124">
        <v>2025</v>
      </c>
      <c r="B4234" s="124">
        <v>4</v>
      </c>
      <c r="C4234" s="126">
        <v>45777</v>
      </c>
      <c r="D4234" s="124">
        <v>53005010201</v>
      </c>
      <c r="E4234" s="124" t="s">
        <v>70</v>
      </c>
      <c r="F4234" s="6">
        <v>58</v>
      </c>
      <c r="G4234" s="6">
        <v>29</v>
      </c>
      <c r="H4234" s="6">
        <v>18</v>
      </c>
      <c r="I4234" s="6">
        <v>11</v>
      </c>
      <c r="J4234" s="127">
        <v>14363.42</v>
      </c>
      <c r="K4234" s="127">
        <v>7060.25</v>
      </c>
      <c r="L4234" s="127">
        <v>5598.54</v>
      </c>
      <c r="M4234" s="127">
        <v>1704.63</v>
      </c>
    </row>
    <row r="4235" spans="1:13">
      <c r="A4235" s="124">
        <v>2025</v>
      </c>
      <c r="B4235" s="124">
        <v>4</v>
      </c>
      <c r="C4235" s="126">
        <v>45777</v>
      </c>
      <c r="D4235" s="124">
        <v>53005010202</v>
      </c>
      <c r="E4235" s="124" t="s">
        <v>71</v>
      </c>
      <c r="F4235" s="6">
        <v>1</v>
      </c>
      <c r="G4235" s="6">
        <v>1</v>
      </c>
      <c r="H4235" s="6">
        <v>0</v>
      </c>
      <c r="I4235" s="6">
        <v>0</v>
      </c>
      <c r="J4235" s="127">
        <v>72.56</v>
      </c>
      <c r="K4235" s="127">
        <v>72.56</v>
      </c>
      <c r="L4235" s="127">
        <v>0</v>
      </c>
      <c r="M4235" s="127">
        <v>0</v>
      </c>
    </row>
    <row r="4236" spans="1:13">
      <c r="A4236" s="124">
        <v>2025</v>
      </c>
      <c r="B4236" s="124">
        <v>4</v>
      </c>
      <c r="C4236" s="126">
        <v>45777</v>
      </c>
      <c r="D4236" s="124">
        <v>53005010202</v>
      </c>
      <c r="E4236" s="124" t="s">
        <v>70</v>
      </c>
      <c r="F4236" s="6">
        <v>18</v>
      </c>
      <c r="G4236" s="6">
        <v>6</v>
      </c>
      <c r="H4236" s="6">
        <v>6</v>
      </c>
      <c r="I4236" s="6">
        <v>6</v>
      </c>
      <c r="J4236" s="127">
        <v>4335.04</v>
      </c>
      <c r="K4236" s="127">
        <v>1547.3</v>
      </c>
      <c r="L4236" s="127">
        <v>1465.14</v>
      </c>
      <c r="M4236" s="127">
        <v>1322.6</v>
      </c>
    </row>
    <row r="4237" spans="1:13">
      <c r="A4237" s="124">
        <v>2025</v>
      </c>
      <c r="B4237" s="124">
        <v>4</v>
      </c>
      <c r="C4237" s="126">
        <v>45777</v>
      </c>
      <c r="D4237" s="124">
        <v>53005010300</v>
      </c>
      <c r="E4237" s="124" t="s">
        <v>71</v>
      </c>
      <c r="F4237" s="6">
        <v>4</v>
      </c>
      <c r="G4237" s="6">
        <v>3</v>
      </c>
      <c r="H4237" s="6">
        <v>0</v>
      </c>
      <c r="I4237" s="6">
        <v>1</v>
      </c>
      <c r="J4237" s="127">
        <v>4318.71</v>
      </c>
      <c r="K4237" s="127">
        <v>4290.49</v>
      </c>
      <c r="L4237" s="127">
        <v>14.11</v>
      </c>
      <c r="M4237" s="127">
        <v>14.11</v>
      </c>
    </row>
    <row r="4238" spans="1:13">
      <c r="A4238" s="124">
        <v>2025</v>
      </c>
      <c r="B4238" s="124">
        <v>4</v>
      </c>
      <c r="C4238" s="126">
        <v>45777</v>
      </c>
      <c r="D4238" s="124">
        <v>53005010300</v>
      </c>
      <c r="E4238" s="124" t="s">
        <v>70</v>
      </c>
      <c r="F4238" s="6">
        <v>58</v>
      </c>
      <c r="G4238" s="6">
        <v>20</v>
      </c>
      <c r="H4238" s="6">
        <v>19</v>
      </c>
      <c r="I4238" s="6">
        <v>19</v>
      </c>
      <c r="J4238" s="127">
        <v>12264.42</v>
      </c>
      <c r="K4238" s="127">
        <v>4757.9399999999996</v>
      </c>
      <c r="L4238" s="127">
        <v>4334.45</v>
      </c>
      <c r="M4238" s="127">
        <v>3172.03</v>
      </c>
    </row>
    <row r="4239" spans="1:13">
      <c r="A4239" s="124">
        <v>2025</v>
      </c>
      <c r="B4239" s="124">
        <v>4</v>
      </c>
      <c r="C4239" s="126">
        <v>45777</v>
      </c>
      <c r="D4239" s="124">
        <v>53005010400</v>
      </c>
      <c r="E4239" s="124" t="s">
        <v>71</v>
      </c>
      <c r="F4239" s="6">
        <v>1</v>
      </c>
      <c r="G4239" s="6">
        <v>1</v>
      </c>
      <c r="H4239" s="6">
        <v>0</v>
      </c>
      <c r="I4239" s="6">
        <v>0</v>
      </c>
      <c r="J4239" s="127">
        <v>171.99</v>
      </c>
      <c r="K4239" s="127">
        <v>171.99</v>
      </c>
      <c r="L4239" s="127">
        <v>0</v>
      </c>
      <c r="M4239" s="127">
        <v>0</v>
      </c>
    </row>
    <row r="4240" spans="1:13">
      <c r="A4240" s="124">
        <v>2025</v>
      </c>
      <c r="B4240" s="124">
        <v>4</v>
      </c>
      <c r="C4240" s="126">
        <v>45777</v>
      </c>
      <c r="D4240" s="124">
        <v>53005010400</v>
      </c>
      <c r="E4240" s="124" t="s">
        <v>70</v>
      </c>
      <c r="F4240" s="6">
        <v>30</v>
      </c>
      <c r="G4240" s="6">
        <v>12</v>
      </c>
      <c r="H4240" s="6">
        <v>11</v>
      </c>
      <c r="I4240" s="6">
        <v>7</v>
      </c>
      <c r="J4240" s="127">
        <v>4752.4799999999996</v>
      </c>
      <c r="K4240" s="127">
        <v>1720.04</v>
      </c>
      <c r="L4240" s="127">
        <v>1879.48</v>
      </c>
      <c r="M4240" s="127">
        <v>1152.96</v>
      </c>
    </row>
    <row r="4241" spans="1:13">
      <c r="A4241" s="124">
        <v>2025</v>
      </c>
      <c r="B4241" s="124">
        <v>4</v>
      </c>
      <c r="C4241" s="126">
        <v>45777</v>
      </c>
      <c r="D4241" s="124">
        <v>53005010500</v>
      </c>
      <c r="E4241" s="124" t="s">
        <v>71</v>
      </c>
      <c r="F4241" s="6">
        <v>16</v>
      </c>
      <c r="G4241" s="6">
        <v>7</v>
      </c>
      <c r="H4241" s="6">
        <v>2</v>
      </c>
      <c r="I4241" s="6">
        <v>7</v>
      </c>
      <c r="J4241" s="127">
        <v>13550.52</v>
      </c>
      <c r="K4241" s="127">
        <v>10665.82</v>
      </c>
      <c r="L4241" s="127">
        <v>2089.13</v>
      </c>
      <c r="M4241" s="127">
        <v>795.57</v>
      </c>
    </row>
    <row r="4242" spans="1:13">
      <c r="A4242" s="124">
        <v>2025</v>
      </c>
      <c r="B4242" s="124">
        <v>4</v>
      </c>
      <c r="C4242" s="126">
        <v>45777</v>
      </c>
      <c r="D4242" s="124">
        <v>53005010500</v>
      </c>
      <c r="E4242" s="124" t="s">
        <v>70</v>
      </c>
      <c r="F4242" s="6">
        <v>61</v>
      </c>
      <c r="G4242" s="6">
        <v>20</v>
      </c>
      <c r="H4242" s="6">
        <v>20</v>
      </c>
      <c r="I4242" s="6">
        <v>21</v>
      </c>
      <c r="J4242" s="127">
        <v>11318.57</v>
      </c>
      <c r="K4242" s="127">
        <v>3870.36</v>
      </c>
      <c r="L4242" s="127">
        <v>4674.7299999999996</v>
      </c>
      <c r="M4242" s="127">
        <v>2773.48</v>
      </c>
    </row>
    <row r="4243" spans="1:13">
      <c r="A4243" s="124">
        <v>2025</v>
      </c>
      <c r="B4243" s="124">
        <v>4</v>
      </c>
      <c r="C4243" s="126">
        <v>45777</v>
      </c>
      <c r="D4243" s="124">
        <v>53005010600</v>
      </c>
      <c r="E4243" s="124" t="s">
        <v>71</v>
      </c>
      <c r="F4243" s="6">
        <v>10</v>
      </c>
      <c r="G4243" s="6">
        <v>6</v>
      </c>
      <c r="H4243" s="6">
        <v>4</v>
      </c>
      <c r="I4243" s="6">
        <v>0</v>
      </c>
      <c r="J4243" s="127">
        <v>7815.97</v>
      </c>
      <c r="K4243" s="127">
        <v>5450.97</v>
      </c>
      <c r="L4243" s="127">
        <v>2365</v>
      </c>
      <c r="M4243" s="127">
        <v>0</v>
      </c>
    </row>
    <row r="4244" spans="1:13">
      <c r="A4244" s="124">
        <v>2025</v>
      </c>
      <c r="B4244" s="124">
        <v>4</v>
      </c>
      <c r="C4244" s="126">
        <v>45777</v>
      </c>
      <c r="D4244" s="124">
        <v>53005010600</v>
      </c>
      <c r="E4244" s="124" t="s">
        <v>70</v>
      </c>
      <c r="F4244" s="6">
        <v>54</v>
      </c>
      <c r="G4244" s="6">
        <v>19</v>
      </c>
      <c r="H4244" s="6">
        <v>15</v>
      </c>
      <c r="I4244" s="6">
        <v>20</v>
      </c>
      <c r="J4244" s="127">
        <v>9059.81</v>
      </c>
      <c r="K4244" s="127">
        <v>2762.76</v>
      </c>
      <c r="L4244" s="127">
        <v>3830.49</v>
      </c>
      <c r="M4244" s="127">
        <v>2466.56</v>
      </c>
    </row>
    <row r="4245" spans="1:13">
      <c r="A4245" s="124">
        <v>2025</v>
      </c>
      <c r="B4245" s="124">
        <v>4</v>
      </c>
      <c r="C4245" s="126">
        <v>45777</v>
      </c>
      <c r="D4245" s="124">
        <v>53005010705</v>
      </c>
      <c r="E4245" s="124" t="s">
        <v>71</v>
      </c>
      <c r="F4245" s="6">
        <v>1</v>
      </c>
      <c r="G4245" s="6">
        <v>1</v>
      </c>
      <c r="H4245" s="6">
        <v>0</v>
      </c>
      <c r="I4245" s="6">
        <v>0</v>
      </c>
      <c r="J4245" s="127">
        <v>16.010000000000002</v>
      </c>
      <c r="K4245" s="127">
        <v>16.010000000000002</v>
      </c>
      <c r="L4245" s="127">
        <v>0</v>
      </c>
      <c r="M4245" s="127">
        <v>0</v>
      </c>
    </row>
    <row r="4246" spans="1:13">
      <c r="A4246" s="124">
        <v>2025</v>
      </c>
      <c r="B4246" s="124">
        <v>4</v>
      </c>
      <c r="C4246" s="126">
        <v>45777</v>
      </c>
      <c r="D4246" s="124">
        <v>53005010705</v>
      </c>
      <c r="E4246" s="124" t="s">
        <v>70</v>
      </c>
      <c r="F4246" s="6">
        <v>3</v>
      </c>
      <c r="G4246" s="6">
        <v>1</v>
      </c>
      <c r="H4246" s="6">
        <v>0</v>
      </c>
      <c r="I4246" s="6">
        <v>2</v>
      </c>
      <c r="J4246" s="127">
        <v>1217.1600000000001</v>
      </c>
      <c r="K4246" s="127">
        <v>412.13</v>
      </c>
      <c r="L4246" s="127">
        <v>462.25</v>
      </c>
      <c r="M4246" s="127">
        <v>342.78</v>
      </c>
    </row>
    <row r="4247" spans="1:13">
      <c r="A4247" s="124">
        <v>2025</v>
      </c>
      <c r="B4247" s="124">
        <v>4</v>
      </c>
      <c r="C4247" s="126">
        <v>45777</v>
      </c>
      <c r="D4247" s="124">
        <v>53005010707</v>
      </c>
      <c r="E4247" s="124" t="s">
        <v>70</v>
      </c>
      <c r="F4247" s="6">
        <v>12</v>
      </c>
      <c r="G4247" s="6">
        <v>8</v>
      </c>
      <c r="H4247" s="6">
        <v>2</v>
      </c>
      <c r="I4247" s="6">
        <v>2</v>
      </c>
      <c r="J4247" s="127">
        <v>2514.44</v>
      </c>
      <c r="K4247" s="127">
        <v>1451.81</v>
      </c>
      <c r="L4247" s="127">
        <v>767.72</v>
      </c>
      <c r="M4247" s="127">
        <v>294.91000000000003</v>
      </c>
    </row>
    <row r="4248" spans="1:13">
      <c r="A4248" s="124">
        <v>2025</v>
      </c>
      <c r="B4248" s="124">
        <v>4</v>
      </c>
      <c r="C4248" s="126">
        <v>45777</v>
      </c>
      <c r="D4248" s="124">
        <v>53005010708</v>
      </c>
      <c r="E4248" s="124" t="s">
        <v>71</v>
      </c>
      <c r="F4248" s="6">
        <v>3</v>
      </c>
      <c r="G4248" s="6">
        <v>2</v>
      </c>
      <c r="H4248" s="6">
        <v>1</v>
      </c>
      <c r="I4248" s="6">
        <v>0</v>
      </c>
      <c r="J4248" s="127">
        <v>1160.6099999999999</v>
      </c>
      <c r="K4248" s="127">
        <v>786.63</v>
      </c>
      <c r="L4248" s="127">
        <v>373.98</v>
      </c>
      <c r="M4248" s="127">
        <v>0</v>
      </c>
    </row>
    <row r="4249" spans="1:13">
      <c r="A4249" s="124">
        <v>2025</v>
      </c>
      <c r="B4249" s="124">
        <v>4</v>
      </c>
      <c r="C4249" s="126">
        <v>45777</v>
      </c>
      <c r="D4249" s="124">
        <v>53005010708</v>
      </c>
      <c r="E4249" s="124" t="s">
        <v>70</v>
      </c>
      <c r="F4249" s="6">
        <v>32</v>
      </c>
      <c r="G4249" s="6">
        <v>18</v>
      </c>
      <c r="H4249" s="6">
        <v>8</v>
      </c>
      <c r="I4249" s="6">
        <v>6</v>
      </c>
      <c r="J4249" s="127">
        <v>4948.26</v>
      </c>
      <c r="K4249" s="127">
        <v>2523.5</v>
      </c>
      <c r="L4249" s="127">
        <v>1703.97</v>
      </c>
      <c r="M4249" s="127">
        <v>720.79</v>
      </c>
    </row>
    <row r="4250" spans="1:13">
      <c r="A4250" s="124">
        <v>2025</v>
      </c>
      <c r="B4250" s="124">
        <v>4</v>
      </c>
      <c r="C4250" s="126">
        <v>45777</v>
      </c>
      <c r="D4250" s="124">
        <v>53005010803</v>
      </c>
      <c r="E4250" s="124" t="s">
        <v>71</v>
      </c>
      <c r="F4250" s="6">
        <v>5</v>
      </c>
      <c r="G4250" s="6">
        <v>3</v>
      </c>
      <c r="H4250" s="6">
        <v>2</v>
      </c>
      <c r="I4250" s="6">
        <v>0</v>
      </c>
      <c r="J4250" s="127">
        <v>2875.47</v>
      </c>
      <c r="K4250" s="127">
        <v>1585.46</v>
      </c>
      <c r="L4250" s="127">
        <v>1290.01</v>
      </c>
      <c r="M4250" s="127">
        <v>0</v>
      </c>
    </row>
    <row r="4251" spans="1:13">
      <c r="A4251" s="124">
        <v>2025</v>
      </c>
      <c r="B4251" s="124">
        <v>4</v>
      </c>
      <c r="C4251" s="126">
        <v>45777</v>
      </c>
      <c r="D4251" s="124">
        <v>53005010803</v>
      </c>
      <c r="E4251" s="124" t="s">
        <v>70</v>
      </c>
      <c r="F4251" s="6">
        <v>106</v>
      </c>
      <c r="G4251" s="6">
        <v>57</v>
      </c>
      <c r="H4251" s="6">
        <v>29</v>
      </c>
      <c r="I4251" s="6">
        <v>20</v>
      </c>
      <c r="J4251" s="127">
        <v>25869.25</v>
      </c>
      <c r="K4251" s="127">
        <v>12907.29</v>
      </c>
      <c r="L4251" s="127">
        <v>8862.57</v>
      </c>
      <c r="M4251" s="127">
        <v>4099.3900000000003</v>
      </c>
    </row>
    <row r="4252" spans="1:13">
      <c r="A4252" s="124">
        <v>2025</v>
      </c>
      <c r="B4252" s="124">
        <v>4</v>
      </c>
      <c r="C4252" s="126">
        <v>45777</v>
      </c>
      <c r="D4252" s="124">
        <v>53005010805</v>
      </c>
      <c r="E4252" s="124" t="s">
        <v>70</v>
      </c>
      <c r="F4252" s="6">
        <v>28</v>
      </c>
      <c r="G4252" s="6">
        <v>15</v>
      </c>
      <c r="H4252" s="6">
        <v>8</v>
      </c>
      <c r="I4252" s="6">
        <v>5</v>
      </c>
      <c r="J4252" s="127">
        <v>4602.7</v>
      </c>
      <c r="K4252" s="127">
        <v>3165.24</v>
      </c>
      <c r="L4252" s="127">
        <v>1051.48</v>
      </c>
      <c r="M4252" s="127">
        <v>385.98</v>
      </c>
    </row>
    <row r="4253" spans="1:13">
      <c r="A4253" s="124">
        <v>2025</v>
      </c>
      <c r="B4253" s="124">
        <v>4</v>
      </c>
      <c r="C4253" s="126">
        <v>45777</v>
      </c>
      <c r="D4253" s="124">
        <v>53005010807</v>
      </c>
      <c r="E4253" s="124" t="s">
        <v>71</v>
      </c>
      <c r="F4253" s="6">
        <v>1</v>
      </c>
      <c r="G4253" s="6">
        <v>1</v>
      </c>
      <c r="H4253" s="6">
        <v>0</v>
      </c>
      <c r="I4253" s="6">
        <v>0</v>
      </c>
      <c r="J4253" s="127">
        <v>15074.67</v>
      </c>
      <c r="K4253" s="127">
        <v>15074.67</v>
      </c>
      <c r="L4253" s="127">
        <v>0</v>
      </c>
      <c r="M4253" s="127">
        <v>0</v>
      </c>
    </row>
    <row r="4254" spans="1:13">
      <c r="A4254" s="124">
        <v>2025</v>
      </c>
      <c r="B4254" s="124">
        <v>4</v>
      </c>
      <c r="C4254" s="126">
        <v>45777</v>
      </c>
      <c r="D4254" s="124">
        <v>53005010807</v>
      </c>
      <c r="E4254" s="124" t="s">
        <v>70</v>
      </c>
      <c r="F4254" s="6">
        <v>1</v>
      </c>
      <c r="G4254" s="6">
        <v>1</v>
      </c>
      <c r="H4254" s="6">
        <v>0</v>
      </c>
      <c r="I4254" s="6">
        <v>0</v>
      </c>
      <c r="J4254" s="127">
        <v>80.08</v>
      </c>
      <c r="K4254" s="127">
        <v>80.08</v>
      </c>
      <c r="L4254" s="127">
        <v>0</v>
      </c>
      <c r="M4254" s="127">
        <v>0</v>
      </c>
    </row>
    <row r="4255" spans="1:13">
      <c r="A4255" s="124">
        <v>2025</v>
      </c>
      <c r="B4255" s="124">
        <v>4</v>
      </c>
      <c r="C4255" s="126">
        <v>45777</v>
      </c>
      <c r="D4255" s="124">
        <v>53005010809</v>
      </c>
      <c r="E4255" s="124" t="s">
        <v>71</v>
      </c>
      <c r="F4255" s="6">
        <v>7</v>
      </c>
      <c r="G4255" s="6">
        <v>2</v>
      </c>
      <c r="H4255" s="6">
        <v>3</v>
      </c>
      <c r="I4255" s="6">
        <v>2</v>
      </c>
      <c r="J4255" s="127">
        <v>5868.61</v>
      </c>
      <c r="K4255" s="127">
        <v>2371.5100000000002</v>
      </c>
      <c r="L4255" s="127">
        <v>2471.7600000000002</v>
      </c>
      <c r="M4255" s="127">
        <v>1025.3399999999999</v>
      </c>
    </row>
    <row r="4256" spans="1:13">
      <c r="A4256" s="124">
        <v>2025</v>
      </c>
      <c r="B4256" s="124">
        <v>4</v>
      </c>
      <c r="C4256" s="126">
        <v>45777</v>
      </c>
      <c r="D4256" s="124">
        <v>53005010809</v>
      </c>
      <c r="E4256" s="124" t="s">
        <v>70</v>
      </c>
      <c r="F4256" s="6">
        <v>63</v>
      </c>
      <c r="G4256" s="6">
        <v>39</v>
      </c>
      <c r="H4256" s="6">
        <v>16</v>
      </c>
      <c r="I4256" s="6">
        <v>8</v>
      </c>
      <c r="J4256" s="127">
        <v>12344.68</v>
      </c>
      <c r="K4256" s="127">
        <v>8795.77</v>
      </c>
      <c r="L4256" s="127">
        <v>2546.8200000000002</v>
      </c>
      <c r="M4256" s="127">
        <v>1002.09</v>
      </c>
    </row>
    <row r="4257" spans="1:13">
      <c r="A4257" s="124">
        <v>2025</v>
      </c>
      <c r="B4257" s="124">
        <v>4</v>
      </c>
      <c r="C4257" s="126">
        <v>45777</v>
      </c>
      <c r="D4257" s="124">
        <v>53005010810</v>
      </c>
      <c r="E4257" s="124" t="s">
        <v>71</v>
      </c>
      <c r="F4257" s="6">
        <v>1</v>
      </c>
      <c r="G4257" s="6">
        <v>1</v>
      </c>
      <c r="H4257" s="6">
        <v>0</v>
      </c>
      <c r="I4257" s="6">
        <v>0</v>
      </c>
      <c r="J4257" s="127">
        <v>62.56</v>
      </c>
      <c r="K4257" s="127">
        <v>62.56</v>
      </c>
      <c r="L4257" s="127">
        <v>0</v>
      </c>
      <c r="M4257" s="127">
        <v>0</v>
      </c>
    </row>
    <row r="4258" spans="1:13">
      <c r="A4258" s="124">
        <v>2025</v>
      </c>
      <c r="B4258" s="124">
        <v>4</v>
      </c>
      <c r="C4258" s="126">
        <v>45777</v>
      </c>
      <c r="D4258" s="124">
        <v>53005010810</v>
      </c>
      <c r="E4258" s="124" t="s">
        <v>70</v>
      </c>
      <c r="F4258" s="6">
        <v>42</v>
      </c>
      <c r="G4258" s="6">
        <v>23</v>
      </c>
      <c r="H4258" s="6">
        <v>12</v>
      </c>
      <c r="I4258" s="6">
        <v>7</v>
      </c>
      <c r="J4258" s="127">
        <v>8527.1200000000008</v>
      </c>
      <c r="K4258" s="127">
        <v>4857.78</v>
      </c>
      <c r="L4258" s="127">
        <v>2931.53</v>
      </c>
      <c r="M4258" s="127">
        <v>737.81</v>
      </c>
    </row>
    <row r="4259" spans="1:13">
      <c r="A4259" s="124">
        <v>2025</v>
      </c>
      <c r="B4259" s="124">
        <v>4</v>
      </c>
      <c r="C4259" s="126">
        <v>45777</v>
      </c>
      <c r="D4259" s="124">
        <v>53005010811</v>
      </c>
      <c r="E4259" s="124" t="s">
        <v>70</v>
      </c>
      <c r="F4259" s="6">
        <v>90</v>
      </c>
      <c r="G4259" s="6">
        <v>44</v>
      </c>
      <c r="H4259" s="6">
        <v>24</v>
      </c>
      <c r="I4259" s="6">
        <v>22</v>
      </c>
      <c r="J4259" s="127">
        <v>16064.03</v>
      </c>
      <c r="K4259" s="127">
        <v>8425.0499999999993</v>
      </c>
      <c r="L4259" s="127">
        <v>5343.1</v>
      </c>
      <c r="M4259" s="127">
        <v>2295.88</v>
      </c>
    </row>
    <row r="4260" spans="1:13">
      <c r="A4260" s="124">
        <v>2025</v>
      </c>
      <c r="B4260" s="124">
        <v>4</v>
      </c>
      <c r="C4260" s="126">
        <v>45777</v>
      </c>
      <c r="D4260" s="124">
        <v>53005010813</v>
      </c>
      <c r="E4260" s="124" t="s">
        <v>71</v>
      </c>
      <c r="F4260" s="6">
        <v>6</v>
      </c>
      <c r="G4260" s="6">
        <v>5</v>
      </c>
      <c r="H4260" s="6">
        <v>0</v>
      </c>
      <c r="I4260" s="6">
        <v>1</v>
      </c>
      <c r="J4260" s="127">
        <v>2299.7199999999998</v>
      </c>
      <c r="K4260" s="127">
        <v>1670.68</v>
      </c>
      <c r="L4260" s="127">
        <v>281.57</v>
      </c>
      <c r="M4260" s="127">
        <v>347.47</v>
      </c>
    </row>
    <row r="4261" spans="1:13">
      <c r="A4261" s="124">
        <v>2025</v>
      </c>
      <c r="B4261" s="124">
        <v>4</v>
      </c>
      <c r="C4261" s="126">
        <v>45777</v>
      </c>
      <c r="D4261" s="124">
        <v>53005010813</v>
      </c>
      <c r="E4261" s="124" t="s">
        <v>70</v>
      </c>
      <c r="F4261" s="6">
        <v>194</v>
      </c>
      <c r="G4261" s="6">
        <v>87</v>
      </c>
      <c r="H4261" s="6">
        <v>53</v>
      </c>
      <c r="I4261" s="6">
        <v>54</v>
      </c>
      <c r="J4261" s="127">
        <v>40483.660000000003</v>
      </c>
      <c r="K4261" s="127">
        <v>22736.99</v>
      </c>
      <c r="L4261" s="127">
        <v>11518.12</v>
      </c>
      <c r="M4261" s="127">
        <v>6228.55</v>
      </c>
    </row>
    <row r="4262" spans="1:13">
      <c r="A4262" s="124">
        <v>2025</v>
      </c>
      <c r="B4262" s="124">
        <v>4</v>
      </c>
      <c r="C4262" s="126">
        <v>45777</v>
      </c>
      <c r="D4262" s="124">
        <v>53005010814</v>
      </c>
      <c r="E4262" s="124" t="s">
        <v>70</v>
      </c>
      <c r="F4262" s="6">
        <v>1</v>
      </c>
      <c r="G4262" s="6">
        <v>0</v>
      </c>
      <c r="H4262" s="6">
        <v>1</v>
      </c>
      <c r="I4262" s="6">
        <v>0</v>
      </c>
      <c r="J4262" s="127">
        <v>10.1</v>
      </c>
      <c r="K4262" s="127">
        <v>5.0999999999999996</v>
      </c>
      <c r="L4262" s="127">
        <v>5</v>
      </c>
      <c r="M4262" s="127">
        <v>0</v>
      </c>
    </row>
    <row r="4263" spans="1:13">
      <c r="A4263" s="124">
        <v>2025</v>
      </c>
      <c r="B4263" s="124">
        <v>4</v>
      </c>
      <c r="C4263" s="126">
        <v>45777</v>
      </c>
      <c r="D4263" s="124">
        <v>53005010901</v>
      </c>
      <c r="E4263" s="124" t="s">
        <v>71</v>
      </c>
      <c r="F4263" s="6">
        <v>10</v>
      </c>
      <c r="G4263" s="6">
        <v>3</v>
      </c>
      <c r="H4263" s="6">
        <v>1</v>
      </c>
      <c r="I4263" s="6">
        <v>6</v>
      </c>
      <c r="J4263" s="127">
        <v>9108.89</v>
      </c>
      <c r="K4263" s="127">
        <v>4552.0600000000004</v>
      </c>
      <c r="L4263" s="127">
        <v>2330.25</v>
      </c>
      <c r="M4263" s="127">
        <v>2226.58</v>
      </c>
    </row>
    <row r="4264" spans="1:13">
      <c r="A4264" s="124">
        <v>2025</v>
      </c>
      <c r="B4264" s="124">
        <v>4</v>
      </c>
      <c r="C4264" s="126">
        <v>45777</v>
      </c>
      <c r="D4264" s="124">
        <v>53005010901</v>
      </c>
      <c r="E4264" s="124" t="s">
        <v>70</v>
      </c>
      <c r="F4264" s="6">
        <v>18</v>
      </c>
      <c r="G4264" s="6">
        <v>8</v>
      </c>
      <c r="H4264" s="6">
        <v>8</v>
      </c>
      <c r="I4264" s="6">
        <v>2</v>
      </c>
      <c r="J4264" s="127">
        <v>1919.86</v>
      </c>
      <c r="K4264" s="127">
        <v>1227.25</v>
      </c>
      <c r="L4264" s="127">
        <v>448.4</v>
      </c>
      <c r="M4264" s="127">
        <v>244.21</v>
      </c>
    </row>
    <row r="4265" spans="1:13">
      <c r="A4265" s="124">
        <v>2025</v>
      </c>
      <c r="B4265" s="124">
        <v>4</v>
      </c>
      <c r="C4265" s="126">
        <v>45777</v>
      </c>
      <c r="D4265" s="124">
        <v>53005010902</v>
      </c>
      <c r="E4265" s="124" t="s">
        <v>71</v>
      </c>
      <c r="F4265" s="6">
        <v>2</v>
      </c>
      <c r="G4265" s="6">
        <v>0</v>
      </c>
      <c r="H4265" s="6">
        <v>1</v>
      </c>
      <c r="I4265" s="6">
        <v>1</v>
      </c>
      <c r="J4265" s="127">
        <v>1090.18</v>
      </c>
      <c r="K4265" s="127">
        <v>422.81</v>
      </c>
      <c r="L4265" s="127">
        <v>378.96</v>
      </c>
      <c r="M4265" s="127">
        <v>288.41000000000003</v>
      </c>
    </row>
    <row r="4266" spans="1:13">
      <c r="A4266" s="124">
        <v>2025</v>
      </c>
      <c r="B4266" s="124">
        <v>4</v>
      </c>
      <c r="C4266" s="126">
        <v>45777</v>
      </c>
      <c r="D4266" s="124">
        <v>53005010902</v>
      </c>
      <c r="E4266" s="124" t="s">
        <v>70</v>
      </c>
      <c r="F4266" s="6">
        <v>53</v>
      </c>
      <c r="G4266" s="6">
        <v>24</v>
      </c>
      <c r="H4266" s="6">
        <v>7</v>
      </c>
      <c r="I4266" s="6">
        <v>22</v>
      </c>
      <c r="J4266" s="127">
        <v>3705.13</v>
      </c>
      <c r="K4266" s="127">
        <v>2005.15</v>
      </c>
      <c r="L4266" s="127">
        <v>800.64</v>
      </c>
      <c r="M4266" s="127">
        <v>899.34</v>
      </c>
    </row>
    <row r="4267" spans="1:13">
      <c r="A4267" s="124">
        <v>2025</v>
      </c>
      <c r="B4267" s="124">
        <v>4</v>
      </c>
      <c r="C4267" s="126">
        <v>45777</v>
      </c>
      <c r="D4267" s="124">
        <v>53005011001</v>
      </c>
      <c r="E4267" s="124" t="s">
        <v>71</v>
      </c>
      <c r="F4267" s="6">
        <v>1</v>
      </c>
      <c r="G4267" s="6">
        <v>0</v>
      </c>
      <c r="H4267" s="6">
        <v>1</v>
      </c>
      <c r="I4267" s="6">
        <v>0</v>
      </c>
      <c r="J4267" s="127">
        <v>2577.94</v>
      </c>
      <c r="K4267" s="127">
        <v>1720.9</v>
      </c>
      <c r="L4267" s="127">
        <v>857.04</v>
      </c>
      <c r="M4267" s="127">
        <v>0</v>
      </c>
    </row>
    <row r="4268" spans="1:13">
      <c r="A4268" s="124">
        <v>2025</v>
      </c>
      <c r="B4268" s="124">
        <v>4</v>
      </c>
      <c r="C4268" s="126">
        <v>45777</v>
      </c>
      <c r="D4268" s="124">
        <v>53005011001</v>
      </c>
      <c r="E4268" s="124" t="s">
        <v>70</v>
      </c>
      <c r="F4268" s="6">
        <v>18</v>
      </c>
      <c r="G4268" s="6">
        <v>8</v>
      </c>
      <c r="H4268" s="6">
        <v>5</v>
      </c>
      <c r="I4268" s="6">
        <v>5</v>
      </c>
      <c r="J4268" s="127">
        <v>4993.7</v>
      </c>
      <c r="K4268" s="127">
        <v>2861.94</v>
      </c>
      <c r="L4268" s="127">
        <v>1405.89</v>
      </c>
      <c r="M4268" s="127">
        <v>725.87</v>
      </c>
    </row>
    <row r="4269" spans="1:13">
      <c r="A4269" s="124">
        <v>2025</v>
      </c>
      <c r="B4269" s="124">
        <v>4</v>
      </c>
      <c r="C4269" s="126">
        <v>45777</v>
      </c>
      <c r="D4269" s="124">
        <v>53005011002</v>
      </c>
      <c r="E4269" s="124" t="s">
        <v>71</v>
      </c>
      <c r="F4269" s="6">
        <v>14</v>
      </c>
      <c r="G4269" s="6">
        <v>10</v>
      </c>
      <c r="H4269" s="6">
        <v>3</v>
      </c>
      <c r="I4269" s="6">
        <v>1</v>
      </c>
      <c r="J4269" s="127">
        <v>7403.27</v>
      </c>
      <c r="K4269" s="127">
        <v>4739.79</v>
      </c>
      <c r="L4269" s="127">
        <v>2384.1</v>
      </c>
      <c r="M4269" s="127">
        <v>279.38</v>
      </c>
    </row>
    <row r="4270" spans="1:13">
      <c r="A4270" s="124">
        <v>2025</v>
      </c>
      <c r="B4270" s="124">
        <v>4</v>
      </c>
      <c r="C4270" s="126">
        <v>45777</v>
      </c>
      <c r="D4270" s="124">
        <v>53005011002</v>
      </c>
      <c r="E4270" s="124" t="s">
        <v>70</v>
      </c>
      <c r="F4270" s="6">
        <v>11</v>
      </c>
      <c r="G4270" s="6">
        <v>5</v>
      </c>
      <c r="H4270" s="6">
        <v>3</v>
      </c>
      <c r="I4270" s="6">
        <v>3</v>
      </c>
      <c r="J4270" s="127">
        <v>1057.24</v>
      </c>
      <c r="K4270" s="127">
        <v>597.14</v>
      </c>
      <c r="L4270" s="127">
        <v>319.74</v>
      </c>
      <c r="M4270" s="127">
        <v>140.36000000000001</v>
      </c>
    </row>
    <row r="4271" spans="1:13">
      <c r="A4271" s="124">
        <v>2025</v>
      </c>
      <c r="B4271" s="124">
        <v>4</v>
      </c>
      <c r="C4271" s="126">
        <v>45777</v>
      </c>
      <c r="D4271" s="124">
        <v>53005011100</v>
      </c>
      <c r="E4271" s="124" t="s">
        <v>71</v>
      </c>
      <c r="F4271" s="6">
        <v>11</v>
      </c>
      <c r="G4271" s="6">
        <v>3</v>
      </c>
      <c r="H4271" s="6">
        <v>5</v>
      </c>
      <c r="I4271" s="6">
        <v>3</v>
      </c>
      <c r="J4271" s="127">
        <v>10244.75</v>
      </c>
      <c r="K4271" s="127">
        <v>3527.14</v>
      </c>
      <c r="L4271" s="127">
        <v>2762.61</v>
      </c>
      <c r="M4271" s="127">
        <v>3955</v>
      </c>
    </row>
    <row r="4272" spans="1:13">
      <c r="A4272" s="124">
        <v>2025</v>
      </c>
      <c r="B4272" s="124">
        <v>4</v>
      </c>
      <c r="C4272" s="126">
        <v>45777</v>
      </c>
      <c r="D4272" s="124">
        <v>53005011100</v>
      </c>
      <c r="E4272" s="124" t="s">
        <v>70</v>
      </c>
      <c r="F4272" s="6">
        <v>42</v>
      </c>
      <c r="G4272" s="6">
        <v>17</v>
      </c>
      <c r="H4272" s="6">
        <v>17</v>
      </c>
      <c r="I4272" s="6">
        <v>8</v>
      </c>
      <c r="J4272" s="127">
        <v>11806.86</v>
      </c>
      <c r="K4272" s="127">
        <v>6278.26</v>
      </c>
      <c r="L4272" s="127">
        <v>4400.1000000000004</v>
      </c>
      <c r="M4272" s="127">
        <v>1128.5</v>
      </c>
    </row>
    <row r="4273" spans="1:13">
      <c r="A4273" s="124">
        <v>2025</v>
      </c>
      <c r="B4273" s="124">
        <v>4</v>
      </c>
      <c r="C4273" s="126">
        <v>45777</v>
      </c>
      <c r="D4273" s="124">
        <v>53005011200</v>
      </c>
      <c r="E4273" s="124" t="s">
        <v>71</v>
      </c>
      <c r="F4273" s="6">
        <v>6</v>
      </c>
      <c r="G4273" s="6">
        <v>1</v>
      </c>
      <c r="H4273" s="6">
        <v>2</v>
      </c>
      <c r="I4273" s="6">
        <v>3</v>
      </c>
      <c r="J4273" s="127">
        <v>16285.57</v>
      </c>
      <c r="K4273" s="127">
        <v>4291.1499999999996</v>
      </c>
      <c r="L4273" s="127">
        <v>3951.87</v>
      </c>
      <c r="M4273" s="127">
        <v>8042.55</v>
      </c>
    </row>
    <row r="4274" spans="1:13">
      <c r="A4274" s="124">
        <v>2025</v>
      </c>
      <c r="B4274" s="124">
        <v>4</v>
      </c>
      <c r="C4274" s="126">
        <v>45777</v>
      </c>
      <c r="D4274" s="124">
        <v>53005011200</v>
      </c>
      <c r="E4274" s="124" t="s">
        <v>70</v>
      </c>
      <c r="F4274" s="6">
        <v>44</v>
      </c>
      <c r="G4274" s="6">
        <v>20</v>
      </c>
      <c r="H4274" s="6">
        <v>18</v>
      </c>
      <c r="I4274" s="6">
        <v>6</v>
      </c>
      <c r="J4274" s="127">
        <v>9603.61</v>
      </c>
      <c r="K4274" s="127">
        <v>5298.24</v>
      </c>
      <c r="L4274" s="127">
        <v>2882.44</v>
      </c>
      <c r="M4274" s="127">
        <v>1422.93</v>
      </c>
    </row>
    <row r="4275" spans="1:13">
      <c r="A4275" s="124">
        <v>2025</v>
      </c>
      <c r="B4275" s="124">
        <v>4</v>
      </c>
      <c r="C4275" s="126">
        <v>45777</v>
      </c>
      <c r="D4275" s="124">
        <v>53005011300</v>
      </c>
      <c r="E4275" s="124" t="s">
        <v>71</v>
      </c>
      <c r="F4275" s="6">
        <v>22</v>
      </c>
      <c r="G4275" s="6">
        <v>10</v>
      </c>
      <c r="H4275" s="6">
        <v>7</v>
      </c>
      <c r="I4275" s="6">
        <v>5</v>
      </c>
      <c r="J4275" s="127">
        <v>23014.86</v>
      </c>
      <c r="K4275" s="127">
        <v>14159.41</v>
      </c>
      <c r="L4275" s="127">
        <v>7071.38</v>
      </c>
      <c r="M4275" s="127">
        <v>1784.07</v>
      </c>
    </row>
    <row r="4276" spans="1:13">
      <c r="A4276" s="124">
        <v>2025</v>
      </c>
      <c r="B4276" s="124">
        <v>4</v>
      </c>
      <c r="C4276" s="126">
        <v>45777</v>
      </c>
      <c r="D4276" s="124">
        <v>53005011300</v>
      </c>
      <c r="E4276" s="124" t="s">
        <v>70</v>
      </c>
      <c r="F4276" s="6">
        <v>38</v>
      </c>
      <c r="G4276" s="6">
        <v>13</v>
      </c>
      <c r="H4276" s="6">
        <v>13</v>
      </c>
      <c r="I4276" s="6">
        <v>12</v>
      </c>
      <c r="J4276" s="127">
        <v>7109.18</v>
      </c>
      <c r="K4276" s="127">
        <v>3828.39</v>
      </c>
      <c r="L4276" s="127">
        <v>2725.76</v>
      </c>
      <c r="M4276" s="127">
        <v>555.03</v>
      </c>
    </row>
    <row r="4277" spans="1:13">
      <c r="A4277" s="124">
        <v>2025</v>
      </c>
      <c r="B4277" s="124">
        <v>4</v>
      </c>
      <c r="C4277" s="126">
        <v>45777</v>
      </c>
      <c r="D4277" s="124">
        <v>53005011401</v>
      </c>
      <c r="E4277" s="124" t="s">
        <v>70</v>
      </c>
      <c r="F4277" s="6">
        <v>32</v>
      </c>
      <c r="G4277" s="6">
        <v>13</v>
      </c>
      <c r="H4277" s="6">
        <v>8</v>
      </c>
      <c r="I4277" s="6">
        <v>11</v>
      </c>
      <c r="J4277" s="127">
        <v>5477.49</v>
      </c>
      <c r="K4277" s="127">
        <v>2967.85</v>
      </c>
      <c r="L4277" s="127">
        <v>1564.27</v>
      </c>
      <c r="M4277" s="127">
        <v>945.37</v>
      </c>
    </row>
    <row r="4278" spans="1:13">
      <c r="A4278" s="124">
        <v>2025</v>
      </c>
      <c r="B4278" s="124">
        <v>4</v>
      </c>
      <c r="C4278" s="126">
        <v>45777</v>
      </c>
      <c r="D4278" s="124">
        <v>53005011402</v>
      </c>
      <c r="E4278" s="124" t="s">
        <v>70</v>
      </c>
      <c r="F4278" s="6">
        <v>29</v>
      </c>
      <c r="G4278" s="6">
        <v>23</v>
      </c>
      <c r="H4278" s="6">
        <v>3</v>
      </c>
      <c r="I4278" s="6">
        <v>3</v>
      </c>
      <c r="J4278" s="127">
        <v>4850.55</v>
      </c>
      <c r="K4278" s="127">
        <v>3390.01</v>
      </c>
      <c r="L4278" s="127">
        <v>1116.49</v>
      </c>
      <c r="M4278" s="127">
        <v>344.05</v>
      </c>
    </row>
    <row r="4279" spans="1:13">
      <c r="A4279" s="124">
        <v>2025</v>
      </c>
      <c r="B4279" s="124">
        <v>4</v>
      </c>
      <c r="C4279" s="126">
        <v>45777</v>
      </c>
      <c r="D4279" s="124">
        <v>53005011501</v>
      </c>
      <c r="E4279" s="124" t="s">
        <v>71</v>
      </c>
      <c r="F4279" s="6">
        <v>3</v>
      </c>
      <c r="G4279" s="6">
        <v>1</v>
      </c>
      <c r="H4279" s="6">
        <v>1</v>
      </c>
      <c r="I4279" s="6">
        <v>1</v>
      </c>
      <c r="J4279" s="127">
        <v>9499.92</v>
      </c>
      <c r="K4279" s="127">
        <v>4803.99</v>
      </c>
      <c r="L4279" s="127">
        <v>4199.96</v>
      </c>
      <c r="M4279" s="127">
        <v>495.97</v>
      </c>
    </row>
    <row r="4280" spans="1:13">
      <c r="A4280" s="124">
        <v>2025</v>
      </c>
      <c r="B4280" s="124">
        <v>4</v>
      </c>
      <c r="C4280" s="126">
        <v>45777</v>
      </c>
      <c r="D4280" s="124">
        <v>53005011501</v>
      </c>
      <c r="E4280" s="124" t="s">
        <v>70</v>
      </c>
      <c r="F4280" s="6">
        <v>3</v>
      </c>
      <c r="G4280" s="6">
        <v>1</v>
      </c>
      <c r="H4280" s="6">
        <v>1</v>
      </c>
      <c r="I4280" s="6">
        <v>1</v>
      </c>
      <c r="J4280" s="127">
        <v>1034.67</v>
      </c>
      <c r="K4280" s="127">
        <v>624.63</v>
      </c>
      <c r="L4280" s="127">
        <v>350.03</v>
      </c>
      <c r="M4280" s="127">
        <v>60.01</v>
      </c>
    </row>
    <row r="4281" spans="1:13">
      <c r="A4281" s="124">
        <v>2025</v>
      </c>
      <c r="B4281" s="124">
        <v>4</v>
      </c>
      <c r="C4281" s="126">
        <v>45777</v>
      </c>
      <c r="D4281" s="124">
        <v>53005011503</v>
      </c>
      <c r="E4281" s="124" t="s">
        <v>71</v>
      </c>
      <c r="F4281" s="6">
        <v>4</v>
      </c>
      <c r="G4281" s="6">
        <v>2</v>
      </c>
      <c r="H4281" s="6">
        <v>1</v>
      </c>
      <c r="I4281" s="6">
        <v>1</v>
      </c>
      <c r="J4281" s="127">
        <v>11647.21</v>
      </c>
      <c r="K4281" s="127">
        <v>6573.16</v>
      </c>
      <c r="L4281" s="127">
        <v>1275.01</v>
      </c>
      <c r="M4281" s="127">
        <v>3799.04</v>
      </c>
    </row>
    <row r="4282" spans="1:13">
      <c r="A4282" s="124">
        <v>2025</v>
      </c>
      <c r="B4282" s="124">
        <v>4</v>
      </c>
      <c r="C4282" s="126">
        <v>45777</v>
      </c>
      <c r="D4282" s="124">
        <v>53005011503</v>
      </c>
      <c r="E4282" s="124" t="s">
        <v>70</v>
      </c>
      <c r="F4282" s="6">
        <v>110</v>
      </c>
      <c r="G4282" s="6">
        <v>52</v>
      </c>
      <c r="H4282" s="6">
        <v>38</v>
      </c>
      <c r="I4282" s="6">
        <v>20</v>
      </c>
      <c r="J4282" s="127">
        <v>34038.230000000003</v>
      </c>
      <c r="K4282" s="127">
        <v>18718.689999999999</v>
      </c>
      <c r="L4282" s="127">
        <v>11882.89</v>
      </c>
      <c r="M4282" s="127">
        <v>3436.65</v>
      </c>
    </row>
    <row r="4283" spans="1:13">
      <c r="A4283" s="124">
        <v>2025</v>
      </c>
      <c r="B4283" s="124">
        <v>4</v>
      </c>
      <c r="C4283" s="126">
        <v>45777</v>
      </c>
      <c r="D4283" s="124">
        <v>53005011504</v>
      </c>
      <c r="E4283" s="124" t="s">
        <v>70</v>
      </c>
      <c r="F4283" s="6">
        <v>1</v>
      </c>
      <c r="G4283" s="6">
        <v>1</v>
      </c>
      <c r="H4283" s="6">
        <v>0</v>
      </c>
      <c r="I4283" s="6">
        <v>0</v>
      </c>
      <c r="J4283" s="127">
        <v>38.82</v>
      </c>
      <c r="K4283" s="127">
        <v>38.82</v>
      </c>
      <c r="L4283" s="127">
        <v>0</v>
      </c>
      <c r="M4283" s="127">
        <v>0</v>
      </c>
    </row>
    <row r="4284" spans="1:13">
      <c r="A4284" s="124">
        <v>2025</v>
      </c>
      <c r="B4284" s="124">
        <v>4</v>
      </c>
      <c r="C4284" s="126">
        <v>45777</v>
      </c>
      <c r="D4284" s="124">
        <v>53005011600</v>
      </c>
      <c r="E4284" s="124" t="s">
        <v>72</v>
      </c>
      <c r="F4284" s="6">
        <v>1</v>
      </c>
      <c r="G4284" s="6">
        <v>1</v>
      </c>
      <c r="H4284" s="6">
        <v>0</v>
      </c>
      <c r="I4284" s="6">
        <v>0</v>
      </c>
      <c r="J4284" s="127">
        <v>759.23</v>
      </c>
      <c r="K4284" s="127">
        <v>759.23</v>
      </c>
      <c r="L4284" s="127">
        <v>0</v>
      </c>
      <c r="M4284" s="127">
        <v>0</v>
      </c>
    </row>
    <row r="4285" spans="1:13">
      <c r="A4285" s="124">
        <v>2025</v>
      </c>
      <c r="B4285" s="124">
        <v>4</v>
      </c>
      <c r="C4285" s="126">
        <v>45777</v>
      </c>
      <c r="D4285" s="124">
        <v>53005011700</v>
      </c>
      <c r="E4285" s="124" t="s">
        <v>71</v>
      </c>
      <c r="F4285" s="6">
        <v>16</v>
      </c>
      <c r="G4285" s="6">
        <v>12</v>
      </c>
      <c r="H4285" s="6">
        <v>3</v>
      </c>
      <c r="I4285" s="6">
        <v>1</v>
      </c>
      <c r="J4285" s="127">
        <v>9014</v>
      </c>
      <c r="K4285" s="127">
        <v>4213.8900000000003</v>
      </c>
      <c r="L4285" s="127">
        <v>3267.07</v>
      </c>
      <c r="M4285" s="127">
        <v>1533.04</v>
      </c>
    </row>
    <row r="4286" spans="1:13">
      <c r="A4286" s="124">
        <v>2025</v>
      </c>
      <c r="B4286" s="124">
        <v>4</v>
      </c>
      <c r="C4286" s="126">
        <v>45777</v>
      </c>
      <c r="D4286" s="124">
        <v>53005011700</v>
      </c>
      <c r="E4286" s="124" t="s">
        <v>72</v>
      </c>
      <c r="F4286" s="6">
        <v>8</v>
      </c>
      <c r="G4286" s="6">
        <v>7</v>
      </c>
      <c r="H4286" s="6">
        <v>1</v>
      </c>
      <c r="I4286" s="6">
        <v>0</v>
      </c>
      <c r="J4286" s="127">
        <v>22134.31</v>
      </c>
      <c r="K4286" s="127">
        <v>20145.8</v>
      </c>
      <c r="L4286" s="127">
        <v>1988.51</v>
      </c>
      <c r="M4286" s="127">
        <v>0</v>
      </c>
    </row>
    <row r="4287" spans="1:13">
      <c r="A4287" s="124">
        <v>2025</v>
      </c>
      <c r="B4287" s="124">
        <v>4</v>
      </c>
      <c r="C4287" s="126">
        <v>45777</v>
      </c>
      <c r="D4287" s="124">
        <v>53005011700</v>
      </c>
      <c r="E4287" s="124" t="s">
        <v>73</v>
      </c>
      <c r="F4287" s="6">
        <v>1</v>
      </c>
      <c r="G4287" s="6">
        <v>1</v>
      </c>
      <c r="H4287" s="6">
        <v>0</v>
      </c>
      <c r="I4287" s="6">
        <v>0</v>
      </c>
      <c r="J4287" s="127">
        <v>1138.6600000000001</v>
      </c>
      <c r="K4287" s="127">
        <v>1138.6600000000001</v>
      </c>
      <c r="L4287" s="127">
        <v>0</v>
      </c>
      <c r="M4287" s="127">
        <v>0</v>
      </c>
    </row>
    <row r="4288" spans="1:13">
      <c r="A4288" s="124">
        <v>2025</v>
      </c>
      <c r="B4288" s="124">
        <v>4</v>
      </c>
      <c r="C4288" s="126">
        <v>45777</v>
      </c>
      <c r="D4288" s="124">
        <v>53005011700</v>
      </c>
      <c r="E4288" s="124" t="s">
        <v>70</v>
      </c>
      <c r="F4288" s="6">
        <v>56</v>
      </c>
      <c r="G4288" s="6">
        <v>25</v>
      </c>
      <c r="H4288" s="6">
        <v>24</v>
      </c>
      <c r="I4288" s="6">
        <v>7</v>
      </c>
      <c r="J4288" s="127">
        <v>10655.01</v>
      </c>
      <c r="K4288" s="127">
        <v>4351.13</v>
      </c>
      <c r="L4288" s="127">
        <v>5614.97</v>
      </c>
      <c r="M4288" s="127">
        <v>688.91</v>
      </c>
    </row>
    <row r="4289" spans="1:13">
      <c r="A4289" s="124">
        <v>2025</v>
      </c>
      <c r="B4289" s="124">
        <v>4</v>
      </c>
      <c r="C4289" s="126">
        <v>45777</v>
      </c>
      <c r="D4289" s="124">
        <v>53007960700</v>
      </c>
      <c r="E4289" s="124" t="s">
        <v>71</v>
      </c>
      <c r="F4289" s="6">
        <v>6</v>
      </c>
      <c r="G4289" s="6">
        <v>4</v>
      </c>
      <c r="H4289" s="6">
        <v>1</v>
      </c>
      <c r="I4289" s="6">
        <v>1</v>
      </c>
      <c r="J4289" s="127">
        <v>2841.05</v>
      </c>
      <c r="K4289" s="127">
        <v>2486.38</v>
      </c>
      <c r="L4289" s="127">
        <v>130.94</v>
      </c>
      <c r="M4289" s="127">
        <v>223.73</v>
      </c>
    </row>
    <row r="4290" spans="1:13">
      <c r="A4290" s="124">
        <v>2025</v>
      </c>
      <c r="B4290" s="124">
        <v>4</v>
      </c>
      <c r="C4290" s="126">
        <v>45777</v>
      </c>
      <c r="D4290" s="124">
        <v>53007960700</v>
      </c>
      <c r="E4290" s="124" t="s">
        <v>70</v>
      </c>
      <c r="F4290" s="6">
        <v>1</v>
      </c>
      <c r="G4290" s="6">
        <v>0</v>
      </c>
      <c r="H4290" s="6">
        <v>0</v>
      </c>
      <c r="I4290" s="6">
        <v>1</v>
      </c>
      <c r="J4290" s="127">
        <v>39.53</v>
      </c>
      <c r="K4290" s="127">
        <v>6.95</v>
      </c>
      <c r="L4290" s="127">
        <v>5</v>
      </c>
      <c r="M4290" s="127">
        <v>27.58</v>
      </c>
    </row>
    <row r="4291" spans="1:13">
      <c r="A4291" s="124">
        <v>2025</v>
      </c>
      <c r="B4291" s="124">
        <v>4</v>
      </c>
      <c r="C4291" s="126">
        <v>45777</v>
      </c>
      <c r="D4291" s="124">
        <v>53007960801</v>
      </c>
      <c r="E4291" s="124" t="s">
        <v>70</v>
      </c>
      <c r="F4291" s="6">
        <v>3</v>
      </c>
      <c r="G4291" s="6">
        <v>2</v>
      </c>
      <c r="H4291" s="6">
        <v>1</v>
      </c>
      <c r="I4291" s="6">
        <v>0</v>
      </c>
      <c r="J4291" s="127">
        <v>238.5</v>
      </c>
      <c r="K4291" s="127">
        <v>161.71</v>
      </c>
      <c r="L4291" s="127">
        <v>76.790000000000006</v>
      </c>
      <c r="M4291" s="127">
        <v>0</v>
      </c>
    </row>
    <row r="4292" spans="1:13">
      <c r="A4292" s="124">
        <v>2025</v>
      </c>
      <c r="B4292" s="124">
        <v>4</v>
      </c>
      <c r="C4292" s="126">
        <v>45777</v>
      </c>
      <c r="D4292" s="124">
        <v>53007960802</v>
      </c>
      <c r="E4292" s="124" t="s">
        <v>71</v>
      </c>
      <c r="F4292" s="6">
        <v>8</v>
      </c>
      <c r="G4292" s="6">
        <v>3</v>
      </c>
      <c r="H4292" s="6">
        <v>4</v>
      </c>
      <c r="I4292" s="6">
        <v>1</v>
      </c>
      <c r="J4292" s="127">
        <v>8151.37</v>
      </c>
      <c r="K4292" s="127">
        <v>3079.24</v>
      </c>
      <c r="L4292" s="127">
        <v>4896.07</v>
      </c>
      <c r="M4292" s="127">
        <v>176.06</v>
      </c>
    </row>
    <row r="4293" spans="1:13">
      <c r="A4293" s="124">
        <v>2025</v>
      </c>
      <c r="B4293" s="124">
        <v>4</v>
      </c>
      <c r="C4293" s="126">
        <v>45777</v>
      </c>
      <c r="D4293" s="124">
        <v>53007960802</v>
      </c>
      <c r="E4293" s="124" t="s">
        <v>72</v>
      </c>
      <c r="F4293" s="6">
        <v>8</v>
      </c>
      <c r="G4293" s="6">
        <v>8</v>
      </c>
      <c r="H4293" s="6">
        <v>0</v>
      </c>
      <c r="I4293" s="6">
        <v>0</v>
      </c>
      <c r="J4293" s="127">
        <v>15196.29</v>
      </c>
      <c r="K4293" s="127">
        <v>15196.29</v>
      </c>
      <c r="L4293" s="127">
        <v>0</v>
      </c>
      <c r="M4293" s="127">
        <v>0</v>
      </c>
    </row>
    <row r="4294" spans="1:13">
      <c r="A4294" s="124">
        <v>2025</v>
      </c>
      <c r="B4294" s="124">
        <v>4</v>
      </c>
      <c r="C4294" s="126">
        <v>45777</v>
      </c>
      <c r="D4294" s="124">
        <v>53007960802</v>
      </c>
      <c r="E4294" s="124" t="s">
        <v>70</v>
      </c>
      <c r="F4294" s="6">
        <v>20</v>
      </c>
      <c r="G4294" s="6">
        <v>9</v>
      </c>
      <c r="H4294" s="6">
        <v>3</v>
      </c>
      <c r="I4294" s="6">
        <v>8</v>
      </c>
      <c r="J4294" s="127">
        <v>2060.9</v>
      </c>
      <c r="K4294" s="127">
        <v>953.74</v>
      </c>
      <c r="L4294" s="127">
        <v>585.49</v>
      </c>
      <c r="M4294" s="127">
        <v>521.66999999999996</v>
      </c>
    </row>
    <row r="4295" spans="1:13">
      <c r="A4295" s="124">
        <v>2025</v>
      </c>
      <c r="B4295" s="124">
        <v>4</v>
      </c>
      <c r="C4295" s="126">
        <v>45777</v>
      </c>
      <c r="D4295" s="124">
        <v>53007961000</v>
      </c>
      <c r="E4295" s="124" t="s">
        <v>71</v>
      </c>
      <c r="F4295" s="6">
        <v>5</v>
      </c>
      <c r="G4295" s="6">
        <v>5</v>
      </c>
      <c r="H4295" s="6">
        <v>0</v>
      </c>
      <c r="I4295" s="6">
        <v>0</v>
      </c>
      <c r="J4295" s="127">
        <v>10624.54</v>
      </c>
      <c r="K4295" s="127">
        <v>10624.54</v>
      </c>
      <c r="L4295" s="127">
        <v>0</v>
      </c>
      <c r="M4295" s="127">
        <v>0</v>
      </c>
    </row>
    <row r="4296" spans="1:13">
      <c r="A4296" s="124">
        <v>2025</v>
      </c>
      <c r="B4296" s="124">
        <v>4</v>
      </c>
      <c r="C4296" s="126">
        <v>45777</v>
      </c>
      <c r="D4296" s="124">
        <v>53007961000</v>
      </c>
      <c r="E4296" s="124" t="s">
        <v>70</v>
      </c>
      <c r="F4296" s="6">
        <v>26</v>
      </c>
      <c r="G4296" s="6">
        <v>9</v>
      </c>
      <c r="H4296" s="6">
        <v>8</v>
      </c>
      <c r="I4296" s="6">
        <v>9</v>
      </c>
      <c r="J4296" s="127">
        <v>2942.72</v>
      </c>
      <c r="K4296" s="127">
        <v>1247.58</v>
      </c>
      <c r="L4296" s="127">
        <v>868.05</v>
      </c>
      <c r="M4296" s="127">
        <v>827.09</v>
      </c>
    </row>
    <row r="4297" spans="1:13">
      <c r="A4297" s="124">
        <v>2025</v>
      </c>
      <c r="B4297" s="124">
        <v>4</v>
      </c>
      <c r="C4297" s="126">
        <v>45777</v>
      </c>
      <c r="D4297" s="124">
        <v>53007961100</v>
      </c>
      <c r="E4297" s="124" t="s">
        <v>71</v>
      </c>
      <c r="F4297" s="6">
        <v>1</v>
      </c>
      <c r="G4297" s="6">
        <v>0</v>
      </c>
      <c r="H4297" s="6">
        <v>0</v>
      </c>
      <c r="I4297" s="6">
        <v>1</v>
      </c>
      <c r="J4297" s="127">
        <v>83.89</v>
      </c>
      <c r="K4297" s="127">
        <v>56.33</v>
      </c>
      <c r="L4297" s="127">
        <v>13.78</v>
      </c>
      <c r="M4297" s="127">
        <v>13.78</v>
      </c>
    </row>
    <row r="4298" spans="1:13">
      <c r="A4298" s="124">
        <v>2025</v>
      </c>
      <c r="B4298" s="124">
        <v>4</v>
      </c>
      <c r="C4298" s="126">
        <v>45777</v>
      </c>
      <c r="D4298" s="124">
        <v>53007961100</v>
      </c>
      <c r="E4298" s="124" t="s">
        <v>70</v>
      </c>
      <c r="F4298" s="6">
        <v>17</v>
      </c>
      <c r="G4298" s="6">
        <v>7</v>
      </c>
      <c r="H4298" s="6">
        <v>3</v>
      </c>
      <c r="I4298" s="6">
        <v>7</v>
      </c>
      <c r="J4298" s="127">
        <v>1501.12</v>
      </c>
      <c r="K4298" s="127">
        <v>542.20000000000005</v>
      </c>
      <c r="L4298" s="127">
        <v>338.15</v>
      </c>
      <c r="M4298" s="127">
        <v>620.77</v>
      </c>
    </row>
    <row r="4299" spans="1:13">
      <c r="A4299" s="124">
        <v>2025</v>
      </c>
      <c r="B4299" s="124">
        <v>4</v>
      </c>
      <c r="C4299" s="126">
        <v>45777</v>
      </c>
      <c r="D4299" s="124">
        <v>53007961200</v>
      </c>
      <c r="E4299" s="124" t="s">
        <v>70</v>
      </c>
      <c r="F4299" s="6">
        <v>1</v>
      </c>
      <c r="G4299" s="6">
        <v>0</v>
      </c>
      <c r="H4299" s="6">
        <v>0</v>
      </c>
      <c r="I4299" s="6">
        <v>1</v>
      </c>
      <c r="J4299" s="127">
        <v>639.9</v>
      </c>
      <c r="K4299" s="127">
        <v>104.35</v>
      </c>
      <c r="L4299" s="127">
        <v>250.68</v>
      </c>
      <c r="M4299" s="127">
        <v>284.87</v>
      </c>
    </row>
    <row r="4300" spans="1:13">
      <c r="A4300" s="124">
        <v>2025</v>
      </c>
      <c r="B4300" s="124">
        <v>4</v>
      </c>
      <c r="C4300" s="126">
        <v>45777</v>
      </c>
      <c r="D4300" s="124">
        <v>53007961301</v>
      </c>
      <c r="E4300" s="124" t="s">
        <v>70</v>
      </c>
      <c r="F4300" s="6">
        <v>5</v>
      </c>
      <c r="G4300" s="6">
        <v>2</v>
      </c>
      <c r="H4300" s="6">
        <v>2</v>
      </c>
      <c r="I4300" s="6">
        <v>1</v>
      </c>
      <c r="J4300" s="127">
        <v>791.02</v>
      </c>
      <c r="K4300" s="127">
        <v>566.87</v>
      </c>
      <c r="L4300" s="127">
        <v>182.49</v>
      </c>
      <c r="M4300" s="127">
        <v>41.66</v>
      </c>
    </row>
    <row r="4301" spans="1:13">
      <c r="A4301" s="124">
        <v>2025</v>
      </c>
      <c r="B4301" s="124">
        <v>4</v>
      </c>
      <c r="C4301" s="126">
        <v>45777</v>
      </c>
      <c r="D4301" s="124">
        <v>53007961302</v>
      </c>
      <c r="E4301" s="124" t="s">
        <v>71</v>
      </c>
      <c r="F4301" s="6">
        <v>3</v>
      </c>
      <c r="G4301" s="6">
        <v>3</v>
      </c>
      <c r="H4301" s="6">
        <v>0</v>
      </c>
      <c r="I4301" s="6">
        <v>0</v>
      </c>
      <c r="J4301" s="127">
        <v>4664.46</v>
      </c>
      <c r="K4301" s="127">
        <v>4664.46</v>
      </c>
      <c r="L4301" s="127">
        <v>0</v>
      </c>
      <c r="M4301" s="127">
        <v>0</v>
      </c>
    </row>
    <row r="4302" spans="1:13">
      <c r="A4302" s="124">
        <v>2025</v>
      </c>
      <c r="B4302" s="124">
        <v>4</v>
      </c>
      <c r="C4302" s="126">
        <v>45777</v>
      </c>
      <c r="D4302" s="124">
        <v>53007961302</v>
      </c>
      <c r="E4302" s="124" t="s">
        <v>70</v>
      </c>
      <c r="F4302" s="6">
        <v>17</v>
      </c>
      <c r="G4302" s="6">
        <v>9</v>
      </c>
      <c r="H4302" s="6">
        <v>2</v>
      </c>
      <c r="I4302" s="6">
        <v>6</v>
      </c>
      <c r="J4302" s="127">
        <v>2614.89</v>
      </c>
      <c r="K4302" s="127">
        <v>1244.81</v>
      </c>
      <c r="L4302" s="127">
        <v>818.51</v>
      </c>
      <c r="M4302" s="127">
        <v>551.57000000000005</v>
      </c>
    </row>
    <row r="4303" spans="1:13">
      <c r="A4303" s="124">
        <v>2025</v>
      </c>
      <c r="B4303" s="124">
        <v>4</v>
      </c>
      <c r="C4303" s="126">
        <v>45777</v>
      </c>
      <c r="D4303" s="124">
        <v>53011040201</v>
      </c>
      <c r="E4303" s="124" t="s">
        <v>70</v>
      </c>
      <c r="F4303" s="6">
        <v>1</v>
      </c>
      <c r="G4303" s="6">
        <v>0</v>
      </c>
      <c r="H4303" s="6">
        <v>1</v>
      </c>
      <c r="I4303" s="6">
        <v>0</v>
      </c>
      <c r="J4303" s="127">
        <v>71.23</v>
      </c>
      <c r="K4303" s="127">
        <v>0</v>
      </c>
      <c r="L4303" s="127">
        <v>71.23</v>
      </c>
      <c r="M4303" s="127">
        <v>0</v>
      </c>
    </row>
    <row r="4304" spans="1:13">
      <c r="A4304" s="124">
        <v>2025</v>
      </c>
      <c r="B4304" s="124">
        <v>4</v>
      </c>
      <c r="C4304" s="126">
        <v>45777</v>
      </c>
      <c r="D4304" s="124">
        <v>53015000300</v>
      </c>
      <c r="E4304" s="124" t="s">
        <v>71</v>
      </c>
      <c r="F4304" s="6">
        <v>6</v>
      </c>
      <c r="G4304" s="6">
        <v>3</v>
      </c>
      <c r="H4304" s="6">
        <v>1</v>
      </c>
      <c r="I4304" s="6">
        <v>2</v>
      </c>
      <c r="J4304" s="127">
        <v>1481.05</v>
      </c>
      <c r="K4304" s="127">
        <v>824.11</v>
      </c>
      <c r="L4304" s="127">
        <v>385.52</v>
      </c>
      <c r="M4304" s="127">
        <v>271.42</v>
      </c>
    </row>
    <row r="4305" spans="1:13">
      <c r="A4305" s="124">
        <v>2025</v>
      </c>
      <c r="B4305" s="124">
        <v>4</v>
      </c>
      <c r="C4305" s="126">
        <v>45777</v>
      </c>
      <c r="D4305" s="124">
        <v>53015000300</v>
      </c>
      <c r="E4305" s="124" t="s">
        <v>70</v>
      </c>
      <c r="F4305" s="6">
        <v>1</v>
      </c>
      <c r="G4305" s="6">
        <v>0</v>
      </c>
      <c r="H4305" s="6">
        <v>1</v>
      </c>
      <c r="I4305" s="6">
        <v>0</v>
      </c>
      <c r="J4305" s="127">
        <v>61.98</v>
      </c>
      <c r="K4305" s="127">
        <v>31.27</v>
      </c>
      <c r="L4305" s="127">
        <v>30.71</v>
      </c>
      <c r="M4305" s="127">
        <v>0</v>
      </c>
    </row>
    <row r="4306" spans="1:13">
      <c r="A4306" s="124">
        <v>2025</v>
      </c>
      <c r="B4306" s="124">
        <v>4</v>
      </c>
      <c r="C4306" s="126">
        <v>45777</v>
      </c>
      <c r="D4306" s="124">
        <v>53015000400</v>
      </c>
      <c r="E4306" s="124" t="s">
        <v>71</v>
      </c>
      <c r="F4306" s="6">
        <v>4</v>
      </c>
      <c r="G4306" s="6">
        <v>3</v>
      </c>
      <c r="H4306" s="6">
        <v>1</v>
      </c>
      <c r="I4306" s="6">
        <v>0</v>
      </c>
      <c r="J4306" s="127">
        <v>676.17</v>
      </c>
      <c r="K4306" s="127">
        <v>576.97</v>
      </c>
      <c r="L4306" s="127">
        <v>99.2</v>
      </c>
      <c r="M4306" s="127">
        <v>0</v>
      </c>
    </row>
    <row r="4307" spans="1:13">
      <c r="A4307" s="124">
        <v>2025</v>
      </c>
      <c r="B4307" s="124">
        <v>4</v>
      </c>
      <c r="C4307" s="126">
        <v>45777</v>
      </c>
      <c r="D4307" s="124">
        <v>53015000400</v>
      </c>
      <c r="E4307" s="124" t="s">
        <v>70</v>
      </c>
      <c r="F4307" s="6">
        <v>21</v>
      </c>
      <c r="G4307" s="6">
        <v>6</v>
      </c>
      <c r="H4307" s="6">
        <v>5</v>
      </c>
      <c r="I4307" s="6">
        <v>10</v>
      </c>
      <c r="J4307" s="127">
        <v>6651.75</v>
      </c>
      <c r="K4307" s="127">
        <v>2214.34</v>
      </c>
      <c r="L4307" s="127">
        <v>1779.03</v>
      </c>
      <c r="M4307" s="127">
        <v>2658.38</v>
      </c>
    </row>
    <row r="4308" spans="1:13">
      <c r="A4308" s="124">
        <v>2025</v>
      </c>
      <c r="B4308" s="124">
        <v>4</v>
      </c>
      <c r="C4308" s="126">
        <v>45777</v>
      </c>
      <c r="D4308" s="124">
        <v>53015000501</v>
      </c>
      <c r="E4308" s="124" t="s">
        <v>70</v>
      </c>
      <c r="F4308" s="6">
        <v>14</v>
      </c>
      <c r="G4308" s="6">
        <v>7</v>
      </c>
      <c r="H4308" s="6">
        <v>3</v>
      </c>
      <c r="I4308" s="6">
        <v>4</v>
      </c>
      <c r="J4308" s="127">
        <v>1762.05</v>
      </c>
      <c r="K4308" s="127">
        <v>838.83</v>
      </c>
      <c r="L4308" s="127">
        <v>651.78</v>
      </c>
      <c r="M4308" s="127">
        <v>271.44</v>
      </c>
    </row>
    <row r="4309" spans="1:13">
      <c r="A4309" s="124">
        <v>2025</v>
      </c>
      <c r="B4309" s="124">
        <v>4</v>
      </c>
      <c r="C4309" s="126">
        <v>45777</v>
      </c>
      <c r="D4309" s="124">
        <v>53015000502</v>
      </c>
      <c r="E4309" s="124" t="s">
        <v>70</v>
      </c>
      <c r="F4309" s="6">
        <v>7</v>
      </c>
      <c r="G4309" s="6">
        <v>5</v>
      </c>
      <c r="H4309" s="6">
        <v>1</v>
      </c>
      <c r="I4309" s="6">
        <v>1</v>
      </c>
      <c r="J4309" s="127">
        <v>607.94000000000005</v>
      </c>
      <c r="K4309" s="127">
        <v>377.13</v>
      </c>
      <c r="L4309" s="127">
        <v>203.41</v>
      </c>
      <c r="M4309" s="127">
        <v>27.4</v>
      </c>
    </row>
    <row r="4310" spans="1:13">
      <c r="A4310" s="124">
        <v>2025</v>
      </c>
      <c r="B4310" s="124">
        <v>4</v>
      </c>
      <c r="C4310" s="126">
        <v>45777</v>
      </c>
      <c r="D4310" s="124">
        <v>53015000601</v>
      </c>
      <c r="E4310" s="124" t="s">
        <v>70</v>
      </c>
      <c r="F4310" s="6">
        <v>4</v>
      </c>
      <c r="G4310" s="6">
        <v>4</v>
      </c>
      <c r="H4310" s="6">
        <v>0</v>
      </c>
      <c r="I4310" s="6">
        <v>0</v>
      </c>
      <c r="J4310" s="127">
        <v>297.19</v>
      </c>
      <c r="K4310" s="127">
        <v>297.19</v>
      </c>
      <c r="L4310" s="127">
        <v>0</v>
      </c>
      <c r="M4310" s="127">
        <v>0</v>
      </c>
    </row>
    <row r="4311" spans="1:13">
      <c r="A4311" s="124">
        <v>2025</v>
      </c>
      <c r="B4311" s="124">
        <v>4</v>
      </c>
      <c r="C4311" s="126">
        <v>45777</v>
      </c>
      <c r="D4311" s="124">
        <v>53015000602</v>
      </c>
      <c r="E4311" s="124" t="s">
        <v>70</v>
      </c>
      <c r="F4311" s="6">
        <v>10</v>
      </c>
      <c r="G4311" s="6">
        <v>4</v>
      </c>
      <c r="H4311" s="6">
        <v>3</v>
      </c>
      <c r="I4311" s="6">
        <v>3</v>
      </c>
      <c r="J4311" s="127">
        <v>1776.97</v>
      </c>
      <c r="K4311" s="127">
        <v>865.19</v>
      </c>
      <c r="L4311" s="127">
        <v>649.21</v>
      </c>
      <c r="M4311" s="127">
        <v>262.57</v>
      </c>
    </row>
    <row r="4312" spans="1:13">
      <c r="A4312" s="124">
        <v>2025</v>
      </c>
      <c r="B4312" s="124">
        <v>4</v>
      </c>
      <c r="C4312" s="126">
        <v>45777</v>
      </c>
      <c r="D4312" s="124">
        <v>53015000702</v>
      </c>
      <c r="E4312" s="124" t="s">
        <v>70</v>
      </c>
      <c r="F4312" s="6">
        <v>8</v>
      </c>
      <c r="G4312" s="6">
        <v>5</v>
      </c>
      <c r="H4312" s="6">
        <v>2</v>
      </c>
      <c r="I4312" s="6">
        <v>1</v>
      </c>
      <c r="J4312" s="127">
        <v>653.54</v>
      </c>
      <c r="K4312" s="127">
        <v>551.9</v>
      </c>
      <c r="L4312" s="127">
        <v>96.76</v>
      </c>
      <c r="M4312" s="127">
        <v>4.88</v>
      </c>
    </row>
    <row r="4313" spans="1:13">
      <c r="A4313" s="124">
        <v>2025</v>
      </c>
      <c r="B4313" s="124">
        <v>4</v>
      </c>
      <c r="C4313" s="126">
        <v>45777</v>
      </c>
      <c r="D4313" s="124">
        <v>53015000703</v>
      </c>
      <c r="E4313" s="124" t="s">
        <v>71</v>
      </c>
      <c r="F4313" s="6">
        <v>1</v>
      </c>
      <c r="G4313" s="6">
        <v>1</v>
      </c>
      <c r="H4313" s="6">
        <v>0</v>
      </c>
      <c r="I4313" s="6">
        <v>0</v>
      </c>
      <c r="J4313" s="127">
        <v>4717.5600000000004</v>
      </c>
      <c r="K4313" s="127">
        <v>4717.5600000000004</v>
      </c>
      <c r="L4313" s="127">
        <v>0</v>
      </c>
      <c r="M4313" s="127">
        <v>0</v>
      </c>
    </row>
    <row r="4314" spans="1:13">
      <c r="A4314" s="124">
        <v>2025</v>
      </c>
      <c r="B4314" s="124">
        <v>4</v>
      </c>
      <c r="C4314" s="126">
        <v>45777</v>
      </c>
      <c r="D4314" s="124">
        <v>53015000703</v>
      </c>
      <c r="E4314" s="124" t="s">
        <v>70</v>
      </c>
      <c r="F4314" s="6">
        <v>5</v>
      </c>
      <c r="G4314" s="6">
        <v>4</v>
      </c>
      <c r="H4314" s="6">
        <v>0</v>
      </c>
      <c r="I4314" s="6">
        <v>1</v>
      </c>
      <c r="J4314" s="127">
        <v>287.64999999999998</v>
      </c>
      <c r="K4314" s="127">
        <v>176.15</v>
      </c>
      <c r="L4314" s="127">
        <v>57.7</v>
      </c>
      <c r="M4314" s="127">
        <v>53.8</v>
      </c>
    </row>
    <row r="4315" spans="1:13">
      <c r="A4315" s="124">
        <v>2025</v>
      </c>
      <c r="B4315" s="124">
        <v>4</v>
      </c>
      <c r="C4315" s="126">
        <v>45777</v>
      </c>
      <c r="D4315" s="124">
        <v>53015000704</v>
      </c>
      <c r="E4315" s="124" t="s">
        <v>70</v>
      </c>
      <c r="F4315" s="6">
        <v>1</v>
      </c>
      <c r="G4315" s="6">
        <v>1</v>
      </c>
      <c r="H4315" s="6">
        <v>0</v>
      </c>
      <c r="I4315" s="6">
        <v>0</v>
      </c>
      <c r="J4315" s="127">
        <v>65.459999999999994</v>
      </c>
      <c r="K4315" s="127">
        <v>65.459999999999994</v>
      </c>
      <c r="L4315" s="127">
        <v>0</v>
      </c>
      <c r="M4315" s="127">
        <v>0</v>
      </c>
    </row>
    <row r="4316" spans="1:13">
      <c r="A4316" s="124">
        <v>2025</v>
      </c>
      <c r="B4316" s="124">
        <v>4</v>
      </c>
      <c r="C4316" s="126">
        <v>45777</v>
      </c>
      <c r="D4316" s="124">
        <v>53015000800</v>
      </c>
      <c r="E4316" s="124" t="s">
        <v>70</v>
      </c>
      <c r="F4316" s="6">
        <v>23</v>
      </c>
      <c r="G4316" s="6">
        <v>15</v>
      </c>
      <c r="H4316" s="6">
        <v>3</v>
      </c>
      <c r="I4316" s="6">
        <v>5</v>
      </c>
      <c r="J4316" s="127">
        <v>3273.98</v>
      </c>
      <c r="K4316" s="127">
        <v>2281.9</v>
      </c>
      <c r="L4316" s="127">
        <v>768.1</v>
      </c>
      <c r="M4316" s="127">
        <v>223.98</v>
      </c>
    </row>
    <row r="4317" spans="1:13">
      <c r="A4317" s="124">
        <v>2025</v>
      </c>
      <c r="B4317" s="124">
        <v>4</v>
      </c>
      <c r="C4317" s="126">
        <v>45777</v>
      </c>
      <c r="D4317" s="124">
        <v>53015000900</v>
      </c>
      <c r="E4317" s="124" t="s">
        <v>70</v>
      </c>
      <c r="F4317" s="6">
        <v>9</v>
      </c>
      <c r="G4317" s="6">
        <v>6</v>
      </c>
      <c r="H4317" s="6">
        <v>0</v>
      </c>
      <c r="I4317" s="6">
        <v>3</v>
      </c>
      <c r="J4317" s="127">
        <v>2290.64</v>
      </c>
      <c r="K4317" s="127">
        <v>790.51</v>
      </c>
      <c r="L4317" s="127">
        <v>853.29</v>
      </c>
      <c r="M4317" s="127">
        <v>646.84</v>
      </c>
    </row>
    <row r="4318" spans="1:13">
      <c r="A4318" s="124">
        <v>2025</v>
      </c>
      <c r="B4318" s="124">
        <v>4</v>
      </c>
      <c r="C4318" s="126">
        <v>45777</v>
      </c>
      <c r="D4318" s="124">
        <v>53015001000</v>
      </c>
      <c r="E4318" s="124" t="s">
        <v>71</v>
      </c>
      <c r="F4318" s="6">
        <v>4</v>
      </c>
      <c r="G4318" s="6">
        <v>0</v>
      </c>
      <c r="H4318" s="6">
        <v>4</v>
      </c>
      <c r="I4318" s="6">
        <v>0</v>
      </c>
      <c r="J4318" s="127">
        <v>2098.7199999999998</v>
      </c>
      <c r="K4318" s="127">
        <v>0</v>
      </c>
      <c r="L4318" s="127">
        <v>2098.7199999999998</v>
      </c>
      <c r="M4318" s="127">
        <v>0</v>
      </c>
    </row>
    <row r="4319" spans="1:13">
      <c r="A4319" s="124">
        <v>2025</v>
      </c>
      <c r="B4319" s="124">
        <v>4</v>
      </c>
      <c r="C4319" s="126">
        <v>45777</v>
      </c>
      <c r="D4319" s="124">
        <v>53015001000</v>
      </c>
      <c r="E4319" s="124" t="s">
        <v>70</v>
      </c>
      <c r="F4319" s="6">
        <v>1</v>
      </c>
      <c r="G4319" s="6">
        <v>0</v>
      </c>
      <c r="H4319" s="6">
        <v>1</v>
      </c>
      <c r="I4319" s="6">
        <v>0</v>
      </c>
      <c r="J4319" s="127">
        <v>18.55</v>
      </c>
      <c r="K4319" s="127">
        <v>0</v>
      </c>
      <c r="L4319" s="127">
        <v>18.55</v>
      </c>
      <c r="M4319" s="127">
        <v>0</v>
      </c>
    </row>
    <row r="4320" spans="1:13">
      <c r="A4320" s="124">
        <v>2025</v>
      </c>
      <c r="B4320" s="124">
        <v>4</v>
      </c>
      <c r="C4320" s="126">
        <v>45777</v>
      </c>
      <c r="D4320" s="124">
        <v>53015001100</v>
      </c>
      <c r="E4320" s="124" t="s">
        <v>71</v>
      </c>
      <c r="F4320" s="6">
        <v>1</v>
      </c>
      <c r="G4320" s="6">
        <v>0</v>
      </c>
      <c r="H4320" s="6">
        <v>1</v>
      </c>
      <c r="I4320" s="6">
        <v>0</v>
      </c>
      <c r="J4320" s="127">
        <v>607.22</v>
      </c>
      <c r="K4320" s="127">
        <v>0</v>
      </c>
      <c r="L4320" s="127">
        <v>607.22</v>
      </c>
      <c r="M4320" s="127">
        <v>0</v>
      </c>
    </row>
    <row r="4321" spans="1:13">
      <c r="A4321" s="124">
        <v>2025</v>
      </c>
      <c r="B4321" s="124">
        <v>4</v>
      </c>
      <c r="C4321" s="126">
        <v>45777</v>
      </c>
      <c r="D4321" s="124">
        <v>53015001100</v>
      </c>
      <c r="E4321" s="124" t="s">
        <v>70</v>
      </c>
      <c r="F4321" s="6">
        <v>20</v>
      </c>
      <c r="G4321" s="6">
        <v>0</v>
      </c>
      <c r="H4321" s="6">
        <v>14</v>
      </c>
      <c r="I4321" s="6">
        <v>6</v>
      </c>
      <c r="J4321" s="127">
        <v>3788.26</v>
      </c>
      <c r="K4321" s="127">
        <v>0</v>
      </c>
      <c r="L4321" s="127">
        <v>3065.19</v>
      </c>
      <c r="M4321" s="127">
        <v>723.07</v>
      </c>
    </row>
    <row r="4322" spans="1:13">
      <c r="A4322" s="124">
        <v>2025</v>
      </c>
      <c r="B4322" s="124">
        <v>4</v>
      </c>
      <c r="C4322" s="126">
        <v>45777</v>
      </c>
      <c r="D4322" s="124">
        <v>53015001200</v>
      </c>
      <c r="E4322" s="124" t="s">
        <v>71</v>
      </c>
      <c r="F4322" s="6">
        <v>1</v>
      </c>
      <c r="G4322" s="6">
        <v>0</v>
      </c>
      <c r="H4322" s="6">
        <v>1</v>
      </c>
      <c r="I4322" s="6">
        <v>0</v>
      </c>
      <c r="J4322" s="127">
        <v>328.59</v>
      </c>
      <c r="K4322" s="127">
        <v>0</v>
      </c>
      <c r="L4322" s="127">
        <v>328.59</v>
      </c>
      <c r="M4322" s="127">
        <v>0</v>
      </c>
    </row>
    <row r="4323" spans="1:13">
      <c r="A4323" s="124">
        <v>2025</v>
      </c>
      <c r="B4323" s="124">
        <v>4</v>
      </c>
      <c r="C4323" s="126">
        <v>45777</v>
      </c>
      <c r="D4323" s="124">
        <v>53015001200</v>
      </c>
      <c r="E4323" s="124" t="s">
        <v>70</v>
      </c>
      <c r="F4323" s="6">
        <v>9</v>
      </c>
      <c r="G4323" s="6">
        <v>0</v>
      </c>
      <c r="H4323" s="6">
        <v>8</v>
      </c>
      <c r="I4323" s="6">
        <v>1</v>
      </c>
      <c r="J4323" s="127">
        <v>915.68</v>
      </c>
      <c r="K4323" s="127">
        <v>0</v>
      </c>
      <c r="L4323" s="127">
        <v>907.88</v>
      </c>
      <c r="M4323" s="127">
        <v>7.8</v>
      </c>
    </row>
    <row r="4324" spans="1:13">
      <c r="A4324" s="124">
        <v>2025</v>
      </c>
      <c r="B4324" s="124">
        <v>4</v>
      </c>
      <c r="C4324" s="126">
        <v>45777</v>
      </c>
      <c r="D4324" s="124">
        <v>53015001300</v>
      </c>
      <c r="E4324" s="124" t="s">
        <v>72</v>
      </c>
      <c r="F4324" s="6">
        <v>1</v>
      </c>
      <c r="G4324" s="6">
        <v>0</v>
      </c>
      <c r="H4324" s="6">
        <v>1</v>
      </c>
      <c r="I4324" s="6">
        <v>0</v>
      </c>
      <c r="J4324" s="127">
        <v>0.01</v>
      </c>
      <c r="K4324" s="127">
        <v>0</v>
      </c>
      <c r="L4324" s="127">
        <v>0.01</v>
      </c>
      <c r="M4324" s="127">
        <v>0</v>
      </c>
    </row>
    <row r="4325" spans="1:13">
      <c r="A4325" s="124">
        <v>2025</v>
      </c>
      <c r="B4325" s="124">
        <v>4</v>
      </c>
      <c r="C4325" s="126">
        <v>45777</v>
      </c>
      <c r="D4325" s="124">
        <v>53015001300</v>
      </c>
      <c r="E4325" s="124" t="s">
        <v>70</v>
      </c>
      <c r="F4325" s="6">
        <v>3</v>
      </c>
      <c r="G4325" s="6">
        <v>0</v>
      </c>
      <c r="H4325" s="6">
        <v>2</v>
      </c>
      <c r="I4325" s="6">
        <v>1</v>
      </c>
      <c r="J4325" s="127">
        <v>268.12</v>
      </c>
      <c r="K4325" s="127">
        <v>0</v>
      </c>
      <c r="L4325" s="127">
        <v>199.45</v>
      </c>
      <c r="M4325" s="127">
        <v>68.67</v>
      </c>
    </row>
    <row r="4326" spans="1:13">
      <c r="A4326" s="124">
        <v>2025</v>
      </c>
      <c r="B4326" s="124">
        <v>4</v>
      </c>
      <c r="C4326" s="126">
        <v>45777</v>
      </c>
      <c r="D4326" s="124">
        <v>53015001502</v>
      </c>
      <c r="E4326" s="124" t="s">
        <v>71</v>
      </c>
      <c r="F4326" s="6">
        <v>10</v>
      </c>
      <c r="G4326" s="6">
        <v>0</v>
      </c>
      <c r="H4326" s="6">
        <v>8</v>
      </c>
      <c r="I4326" s="6">
        <v>2</v>
      </c>
      <c r="J4326" s="127">
        <v>5460.85</v>
      </c>
      <c r="K4326" s="127">
        <v>0</v>
      </c>
      <c r="L4326" s="127">
        <v>4813.72</v>
      </c>
      <c r="M4326" s="127">
        <v>647.13</v>
      </c>
    </row>
    <row r="4327" spans="1:13">
      <c r="A4327" s="124">
        <v>2025</v>
      </c>
      <c r="B4327" s="124">
        <v>4</v>
      </c>
      <c r="C4327" s="126">
        <v>45777</v>
      </c>
      <c r="D4327" s="124">
        <v>53015001502</v>
      </c>
      <c r="E4327" s="124" t="s">
        <v>70</v>
      </c>
      <c r="F4327" s="6">
        <v>44</v>
      </c>
      <c r="G4327" s="6">
        <v>0</v>
      </c>
      <c r="H4327" s="6">
        <v>30</v>
      </c>
      <c r="I4327" s="6">
        <v>14</v>
      </c>
      <c r="J4327" s="127">
        <v>9299.98</v>
      </c>
      <c r="K4327" s="127">
        <v>0</v>
      </c>
      <c r="L4327" s="127">
        <v>8019.9</v>
      </c>
      <c r="M4327" s="127">
        <v>1280.08</v>
      </c>
    </row>
    <row r="4328" spans="1:13">
      <c r="A4328" s="124">
        <v>2025</v>
      </c>
      <c r="B4328" s="124">
        <v>4</v>
      </c>
      <c r="C4328" s="126">
        <v>45777</v>
      </c>
      <c r="D4328" s="124">
        <v>53015001600</v>
      </c>
      <c r="E4328" s="124" t="s">
        <v>71</v>
      </c>
      <c r="F4328" s="6">
        <v>2</v>
      </c>
      <c r="G4328" s="6">
        <v>0</v>
      </c>
      <c r="H4328" s="6">
        <v>2</v>
      </c>
      <c r="I4328" s="6">
        <v>0</v>
      </c>
      <c r="J4328" s="127">
        <v>354.08</v>
      </c>
      <c r="K4328" s="127">
        <v>0</v>
      </c>
      <c r="L4328" s="127">
        <v>354.08</v>
      </c>
      <c r="M4328" s="127">
        <v>0</v>
      </c>
    </row>
    <row r="4329" spans="1:13">
      <c r="A4329" s="124">
        <v>2025</v>
      </c>
      <c r="B4329" s="124">
        <v>4</v>
      </c>
      <c r="C4329" s="126">
        <v>45777</v>
      </c>
      <c r="D4329" s="124">
        <v>53015001600</v>
      </c>
      <c r="E4329" s="124" t="s">
        <v>70</v>
      </c>
      <c r="F4329" s="6">
        <v>11</v>
      </c>
      <c r="G4329" s="6">
        <v>0</v>
      </c>
      <c r="H4329" s="6">
        <v>10</v>
      </c>
      <c r="I4329" s="6">
        <v>1</v>
      </c>
      <c r="J4329" s="127">
        <v>2226.5</v>
      </c>
      <c r="K4329" s="127">
        <v>0</v>
      </c>
      <c r="L4329" s="127">
        <v>2139.71</v>
      </c>
      <c r="M4329" s="127">
        <v>86.79</v>
      </c>
    </row>
    <row r="4330" spans="1:13">
      <c r="A4330" s="124">
        <v>2025</v>
      </c>
      <c r="B4330" s="124">
        <v>4</v>
      </c>
      <c r="C4330" s="126">
        <v>45777</v>
      </c>
      <c r="D4330" s="124">
        <v>53015002002</v>
      </c>
      <c r="E4330" s="124" t="s">
        <v>71</v>
      </c>
      <c r="F4330" s="6">
        <v>2</v>
      </c>
      <c r="G4330" s="6">
        <v>0</v>
      </c>
      <c r="H4330" s="6">
        <v>2</v>
      </c>
      <c r="I4330" s="6">
        <v>0</v>
      </c>
      <c r="J4330" s="127">
        <v>491.4</v>
      </c>
      <c r="K4330" s="127">
        <v>0</v>
      </c>
      <c r="L4330" s="127">
        <v>491.4</v>
      </c>
      <c r="M4330" s="127">
        <v>0</v>
      </c>
    </row>
    <row r="4331" spans="1:13">
      <c r="A4331" s="124">
        <v>2025</v>
      </c>
      <c r="B4331" s="124">
        <v>4</v>
      </c>
      <c r="C4331" s="126">
        <v>45777</v>
      </c>
      <c r="D4331" s="124">
        <v>53015002002</v>
      </c>
      <c r="E4331" s="124" t="s">
        <v>70</v>
      </c>
      <c r="F4331" s="6">
        <v>5</v>
      </c>
      <c r="G4331" s="6">
        <v>0</v>
      </c>
      <c r="H4331" s="6">
        <v>3</v>
      </c>
      <c r="I4331" s="6">
        <v>2</v>
      </c>
      <c r="J4331" s="127">
        <v>1012.99</v>
      </c>
      <c r="K4331" s="127">
        <v>0</v>
      </c>
      <c r="L4331" s="127">
        <v>852.43</v>
      </c>
      <c r="M4331" s="127">
        <v>160.56</v>
      </c>
    </row>
    <row r="4332" spans="1:13">
      <c r="A4332" s="124">
        <v>2025</v>
      </c>
      <c r="B4332" s="124">
        <v>4</v>
      </c>
      <c r="C4332" s="126">
        <v>45777</v>
      </c>
      <c r="D4332" s="124">
        <v>53015002100</v>
      </c>
      <c r="E4332" s="124" t="s">
        <v>71</v>
      </c>
      <c r="F4332" s="6">
        <v>26</v>
      </c>
      <c r="G4332" s="6">
        <v>16</v>
      </c>
      <c r="H4332" s="6">
        <v>5</v>
      </c>
      <c r="I4332" s="6">
        <v>5</v>
      </c>
      <c r="J4332" s="127">
        <v>10886.19</v>
      </c>
      <c r="K4332" s="127">
        <v>8881.7199999999993</v>
      </c>
      <c r="L4332" s="127">
        <v>1205.4000000000001</v>
      </c>
      <c r="M4332" s="127">
        <v>799.07</v>
      </c>
    </row>
    <row r="4333" spans="1:13">
      <c r="A4333" s="124">
        <v>2025</v>
      </c>
      <c r="B4333" s="124">
        <v>4</v>
      </c>
      <c r="C4333" s="126">
        <v>45777</v>
      </c>
      <c r="D4333" s="124">
        <v>53015002100</v>
      </c>
      <c r="E4333" s="124" t="s">
        <v>70</v>
      </c>
      <c r="F4333" s="6">
        <v>6</v>
      </c>
      <c r="G4333" s="6">
        <v>3</v>
      </c>
      <c r="H4333" s="6">
        <v>0</v>
      </c>
      <c r="I4333" s="6">
        <v>3</v>
      </c>
      <c r="J4333" s="127">
        <v>902.76</v>
      </c>
      <c r="K4333" s="127">
        <v>342.98</v>
      </c>
      <c r="L4333" s="127">
        <v>357.96</v>
      </c>
      <c r="M4333" s="127">
        <v>201.82</v>
      </c>
    </row>
    <row r="4334" spans="1:13">
      <c r="A4334" s="124">
        <v>2025</v>
      </c>
      <c r="B4334" s="124">
        <v>4</v>
      </c>
      <c r="C4334" s="126">
        <v>45777</v>
      </c>
      <c r="D4334" s="124">
        <v>53017950400</v>
      </c>
      <c r="E4334" s="124" t="s">
        <v>70</v>
      </c>
      <c r="F4334" s="6">
        <v>2</v>
      </c>
      <c r="G4334" s="6">
        <v>1</v>
      </c>
      <c r="H4334" s="6">
        <v>0</v>
      </c>
      <c r="I4334" s="6">
        <v>1</v>
      </c>
      <c r="J4334" s="127">
        <v>123.52</v>
      </c>
      <c r="K4334" s="127">
        <v>64.81</v>
      </c>
      <c r="L4334" s="127">
        <v>17.23</v>
      </c>
      <c r="M4334" s="127">
        <v>41.48</v>
      </c>
    </row>
    <row r="4335" spans="1:13">
      <c r="A4335" s="124">
        <v>2025</v>
      </c>
      <c r="B4335" s="124">
        <v>4</v>
      </c>
      <c r="C4335" s="126">
        <v>45777</v>
      </c>
      <c r="D4335" s="124">
        <v>53017950500</v>
      </c>
      <c r="E4335" s="124" t="s">
        <v>71</v>
      </c>
      <c r="F4335" s="6">
        <v>4</v>
      </c>
      <c r="G4335" s="6">
        <v>2</v>
      </c>
      <c r="H4335" s="6">
        <v>1</v>
      </c>
      <c r="I4335" s="6">
        <v>1</v>
      </c>
      <c r="J4335" s="127">
        <v>7302.39</v>
      </c>
      <c r="K4335" s="127">
        <v>5255.1</v>
      </c>
      <c r="L4335" s="127">
        <v>1163.32</v>
      </c>
      <c r="M4335" s="127">
        <v>883.97</v>
      </c>
    </row>
    <row r="4336" spans="1:13">
      <c r="A4336" s="124">
        <v>2025</v>
      </c>
      <c r="B4336" s="124">
        <v>4</v>
      </c>
      <c r="C4336" s="126">
        <v>45777</v>
      </c>
      <c r="D4336" s="124">
        <v>53017950500</v>
      </c>
      <c r="E4336" s="124" t="s">
        <v>70</v>
      </c>
      <c r="F4336" s="6">
        <v>12</v>
      </c>
      <c r="G4336" s="6">
        <v>4</v>
      </c>
      <c r="H4336" s="6">
        <v>5</v>
      </c>
      <c r="I4336" s="6">
        <v>3</v>
      </c>
      <c r="J4336" s="127">
        <v>1112.76</v>
      </c>
      <c r="K4336" s="127">
        <v>658.48</v>
      </c>
      <c r="L4336" s="127">
        <v>269.14999999999998</v>
      </c>
      <c r="M4336" s="127">
        <v>185.13</v>
      </c>
    </row>
    <row r="4337" spans="1:13">
      <c r="A4337" s="124">
        <v>2025</v>
      </c>
      <c r="B4337" s="124">
        <v>4</v>
      </c>
      <c r="C4337" s="126">
        <v>45777</v>
      </c>
      <c r="D4337" s="124">
        <v>53017950600</v>
      </c>
      <c r="E4337" s="124" t="s">
        <v>70</v>
      </c>
      <c r="F4337" s="6">
        <v>6</v>
      </c>
      <c r="G4337" s="6">
        <v>2</v>
      </c>
      <c r="H4337" s="6">
        <v>1</v>
      </c>
      <c r="I4337" s="6">
        <v>3</v>
      </c>
      <c r="J4337" s="127">
        <v>1739.63</v>
      </c>
      <c r="K4337" s="127">
        <v>1077.58</v>
      </c>
      <c r="L4337" s="127">
        <v>561.29</v>
      </c>
      <c r="M4337" s="127">
        <v>100.76</v>
      </c>
    </row>
    <row r="4338" spans="1:13">
      <c r="A4338" s="124">
        <v>2025</v>
      </c>
      <c r="B4338" s="124">
        <v>4</v>
      </c>
      <c r="C4338" s="126">
        <v>45777</v>
      </c>
      <c r="D4338" s="124">
        <v>53017950700</v>
      </c>
      <c r="E4338" s="124" t="s">
        <v>70</v>
      </c>
      <c r="F4338" s="6">
        <v>3</v>
      </c>
      <c r="G4338" s="6">
        <v>0</v>
      </c>
      <c r="H4338" s="6">
        <v>2</v>
      </c>
      <c r="I4338" s="6">
        <v>1</v>
      </c>
      <c r="J4338" s="127">
        <v>285.64999999999998</v>
      </c>
      <c r="K4338" s="127">
        <v>89.32</v>
      </c>
      <c r="L4338" s="127">
        <v>172.17</v>
      </c>
      <c r="M4338" s="127">
        <v>24.16</v>
      </c>
    </row>
    <row r="4339" spans="1:13">
      <c r="A4339" s="124">
        <v>2025</v>
      </c>
      <c r="B4339" s="124">
        <v>4</v>
      </c>
      <c r="C4339" s="126">
        <v>45777</v>
      </c>
      <c r="D4339" s="124">
        <v>53017950800</v>
      </c>
      <c r="E4339" s="124" t="s">
        <v>71</v>
      </c>
      <c r="F4339" s="6">
        <v>3</v>
      </c>
      <c r="G4339" s="6">
        <v>1</v>
      </c>
      <c r="H4339" s="6">
        <v>0</v>
      </c>
      <c r="I4339" s="6">
        <v>2</v>
      </c>
      <c r="J4339" s="127">
        <v>9325.73</v>
      </c>
      <c r="K4339" s="127">
        <v>5424.06</v>
      </c>
      <c r="L4339" s="127">
        <v>1597.37</v>
      </c>
      <c r="M4339" s="127">
        <v>2304.3000000000002</v>
      </c>
    </row>
    <row r="4340" spans="1:13">
      <c r="A4340" s="124">
        <v>2025</v>
      </c>
      <c r="B4340" s="124">
        <v>4</v>
      </c>
      <c r="C4340" s="126">
        <v>45777</v>
      </c>
      <c r="D4340" s="124">
        <v>53017950800</v>
      </c>
      <c r="E4340" s="124" t="s">
        <v>70</v>
      </c>
      <c r="F4340" s="6">
        <v>4</v>
      </c>
      <c r="G4340" s="6">
        <v>3</v>
      </c>
      <c r="H4340" s="6">
        <v>0</v>
      </c>
      <c r="I4340" s="6">
        <v>1</v>
      </c>
      <c r="J4340" s="127">
        <v>272.77999999999997</v>
      </c>
      <c r="K4340" s="127">
        <v>257.77999999999997</v>
      </c>
      <c r="L4340" s="127">
        <v>5</v>
      </c>
      <c r="M4340" s="127">
        <v>10</v>
      </c>
    </row>
    <row r="4341" spans="1:13">
      <c r="A4341" s="124">
        <v>2025</v>
      </c>
      <c r="B4341" s="124">
        <v>4</v>
      </c>
      <c r="C4341" s="126">
        <v>45777</v>
      </c>
      <c r="D4341" s="124">
        <v>53021020100</v>
      </c>
      <c r="E4341" s="124" t="s">
        <v>71</v>
      </c>
      <c r="F4341" s="6">
        <v>37</v>
      </c>
      <c r="G4341" s="6">
        <v>19</v>
      </c>
      <c r="H4341" s="6">
        <v>11</v>
      </c>
      <c r="I4341" s="6">
        <v>7</v>
      </c>
      <c r="J4341" s="127">
        <v>38773.65</v>
      </c>
      <c r="K4341" s="127">
        <v>20412</v>
      </c>
      <c r="L4341" s="127">
        <v>11770.94</v>
      </c>
      <c r="M4341" s="127">
        <v>6590.71</v>
      </c>
    </row>
    <row r="4342" spans="1:13">
      <c r="A4342" s="124">
        <v>2025</v>
      </c>
      <c r="B4342" s="124">
        <v>4</v>
      </c>
      <c r="C4342" s="126">
        <v>45777</v>
      </c>
      <c r="D4342" s="124">
        <v>53021020100</v>
      </c>
      <c r="E4342" s="124" t="s">
        <v>69</v>
      </c>
      <c r="F4342" s="6">
        <v>2</v>
      </c>
      <c r="G4342" s="6">
        <v>1</v>
      </c>
      <c r="H4342" s="6">
        <v>1</v>
      </c>
      <c r="I4342" s="6">
        <v>0</v>
      </c>
      <c r="J4342" s="127">
        <v>93665.21</v>
      </c>
      <c r="K4342" s="127">
        <v>42157.37</v>
      </c>
      <c r="L4342" s="127">
        <v>51507.839999999997</v>
      </c>
      <c r="M4342" s="127">
        <v>0</v>
      </c>
    </row>
    <row r="4343" spans="1:13">
      <c r="A4343" s="124">
        <v>2025</v>
      </c>
      <c r="B4343" s="124">
        <v>4</v>
      </c>
      <c r="C4343" s="126">
        <v>45777</v>
      </c>
      <c r="D4343" s="124">
        <v>53021020100</v>
      </c>
      <c r="E4343" s="124" t="s">
        <v>70</v>
      </c>
      <c r="F4343" s="6">
        <v>101</v>
      </c>
      <c r="G4343" s="6">
        <v>43</v>
      </c>
      <c r="H4343" s="6">
        <v>26</v>
      </c>
      <c r="I4343" s="6">
        <v>32</v>
      </c>
      <c r="J4343" s="127">
        <v>16657.05</v>
      </c>
      <c r="K4343" s="127">
        <v>6268.27</v>
      </c>
      <c r="L4343" s="127">
        <v>5918.93</v>
      </c>
      <c r="M4343" s="127">
        <v>4469.8500000000004</v>
      </c>
    </row>
    <row r="4344" spans="1:13">
      <c r="A4344" s="124">
        <v>2025</v>
      </c>
      <c r="B4344" s="124">
        <v>4</v>
      </c>
      <c r="C4344" s="126">
        <v>45777</v>
      </c>
      <c r="D4344" s="124">
        <v>53021020200</v>
      </c>
      <c r="E4344" s="124" t="s">
        <v>71</v>
      </c>
      <c r="F4344" s="6">
        <v>22</v>
      </c>
      <c r="G4344" s="6">
        <v>8</v>
      </c>
      <c r="H4344" s="6">
        <v>7</v>
      </c>
      <c r="I4344" s="6">
        <v>7</v>
      </c>
      <c r="J4344" s="127">
        <v>18421.45</v>
      </c>
      <c r="K4344" s="127">
        <v>6473.08</v>
      </c>
      <c r="L4344" s="127">
        <v>7860.71</v>
      </c>
      <c r="M4344" s="127">
        <v>4087.66</v>
      </c>
    </row>
    <row r="4345" spans="1:13">
      <c r="A4345" s="124">
        <v>2025</v>
      </c>
      <c r="B4345" s="124">
        <v>4</v>
      </c>
      <c r="C4345" s="126">
        <v>45777</v>
      </c>
      <c r="D4345" s="124">
        <v>53021020200</v>
      </c>
      <c r="E4345" s="124" t="s">
        <v>72</v>
      </c>
      <c r="F4345" s="6">
        <v>1</v>
      </c>
      <c r="G4345" s="6">
        <v>1</v>
      </c>
      <c r="H4345" s="6">
        <v>0</v>
      </c>
      <c r="I4345" s="6">
        <v>0</v>
      </c>
      <c r="J4345" s="127">
        <v>1544.03</v>
      </c>
      <c r="K4345" s="127">
        <v>1544.03</v>
      </c>
      <c r="L4345" s="127">
        <v>0</v>
      </c>
      <c r="M4345" s="127">
        <v>0</v>
      </c>
    </row>
    <row r="4346" spans="1:13">
      <c r="A4346" s="124">
        <v>2025</v>
      </c>
      <c r="B4346" s="124">
        <v>4</v>
      </c>
      <c r="C4346" s="126">
        <v>45777</v>
      </c>
      <c r="D4346" s="124">
        <v>53021020200</v>
      </c>
      <c r="E4346" s="124" t="s">
        <v>70</v>
      </c>
      <c r="F4346" s="6">
        <v>68</v>
      </c>
      <c r="G4346" s="6">
        <v>31</v>
      </c>
      <c r="H4346" s="6">
        <v>17</v>
      </c>
      <c r="I4346" s="6">
        <v>20</v>
      </c>
      <c r="J4346" s="127">
        <v>11997.14</v>
      </c>
      <c r="K4346" s="127">
        <v>4690.21</v>
      </c>
      <c r="L4346" s="127">
        <v>4539.47</v>
      </c>
      <c r="M4346" s="127">
        <v>2767.46</v>
      </c>
    </row>
    <row r="4347" spans="1:13">
      <c r="A4347" s="124">
        <v>2025</v>
      </c>
      <c r="B4347" s="124">
        <v>4</v>
      </c>
      <c r="C4347" s="126">
        <v>45777</v>
      </c>
      <c r="D4347" s="124">
        <v>53021020300</v>
      </c>
      <c r="E4347" s="124" t="s">
        <v>71</v>
      </c>
      <c r="F4347" s="6">
        <v>8</v>
      </c>
      <c r="G4347" s="6">
        <v>4</v>
      </c>
      <c r="H4347" s="6">
        <v>4</v>
      </c>
      <c r="I4347" s="6">
        <v>0</v>
      </c>
      <c r="J4347" s="127">
        <v>7233.51</v>
      </c>
      <c r="K4347" s="127">
        <v>2768.44</v>
      </c>
      <c r="L4347" s="127">
        <v>4465.07</v>
      </c>
      <c r="M4347" s="127">
        <v>0</v>
      </c>
    </row>
    <row r="4348" spans="1:13">
      <c r="A4348" s="124">
        <v>2025</v>
      </c>
      <c r="B4348" s="124">
        <v>4</v>
      </c>
      <c r="C4348" s="126">
        <v>45777</v>
      </c>
      <c r="D4348" s="124">
        <v>53021020300</v>
      </c>
      <c r="E4348" s="124" t="s">
        <v>70</v>
      </c>
      <c r="F4348" s="6">
        <v>54</v>
      </c>
      <c r="G4348" s="6">
        <v>26</v>
      </c>
      <c r="H4348" s="6">
        <v>16</v>
      </c>
      <c r="I4348" s="6">
        <v>12</v>
      </c>
      <c r="J4348" s="127">
        <v>9182.07</v>
      </c>
      <c r="K4348" s="127">
        <v>3906.86</v>
      </c>
      <c r="L4348" s="127">
        <v>2552.3200000000002</v>
      </c>
      <c r="M4348" s="127">
        <v>2722.89</v>
      </c>
    </row>
    <row r="4349" spans="1:13">
      <c r="A4349" s="124">
        <v>2025</v>
      </c>
      <c r="B4349" s="124">
        <v>4</v>
      </c>
      <c r="C4349" s="126">
        <v>45777</v>
      </c>
      <c r="D4349" s="124">
        <v>53021020400</v>
      </c>
      <c r="E4349" s="124" t="s">
        <v>71</v>
      </c>
      <c r="F4349" s="6">
        <v>18</v>
      </c>
      <c r="G4349" s="6">
        <v>8</v>
      </c>
      <c r="H4349" s="6">
        <v>4</v>
      </c>
      <c r="I4349" s="6">
        <v>6</v>
      </c>
      <c r="J4349" s="127">
        <v>13022.95</v>
      </c>
      <c r="K4349" s="127">
        <v>4020.84</v>
      </c>
      <c r="L4349" s="127">
        <v>2973.16</v>
      </c>
      <c r="M4349" s="127">
        <v>6028.95</v>
      </c>
    </row>
    <row r="4350" spans="1:13">
      <c r="A4350" s="124">
        <v>2025</v>
      </c>
      <c r="B4350" s="124">
        <v>4</v>
      </c>
      <c r="C4350" s="126">
        <v>45777</v>
      </c>
      <c r="D4350" s="124">
        <v>53021020400</v>
      </c>
      <c r="E4350" s="124" t="s">
        <v>72</v>
      </c>
      <c r="F4350" s="6">
        <v>1</v>
      </c>
      <c r="G4350" s="6">
        <v>1</v>
      </c>
      <c r="H4350" s="6">
        <v>0</v>
      </c>
      <c r="I4350" s="6">
        <v>0</v>
      </c>
      <c r="J4350" s="127">
        <v>0.22</v>
      </c>
      <c r="K4350" s="127">
        <v>0.22</v>
      </c>
      <c r="L4350" s="127">
        <v>0</v>
      </c>
      <c r="M4350" s="127">
        <v>0</v>
      </c>
    </row>
    <row r="4351" spans="1:13">
      <c r="A4351" s="124">
        <v>2025</v>
      </c>
      <c r="B4351" s="124">
        <v>4</v>
      </c>
      <c r="C4351" s="126">
        <v>45777</v>
      </c>
      <c r="D4351" s="124">
        <v>53021020400</v>
      </c>
      <c r="E4351" s="124" t="s">
        <v>70</v>
      </c>
      <c r="F4351" s="6">
        <v>66</v>
      </c>
      <c r="G4351" s="6">
        <v>26</v>
      </c>
      <c r="H4351" s="6">
        <v>20</v>
      </c>
      <c r="I4351" s="6">
        <v>20</v>
      </c>
      <c r="J4351" s="127">
        <v>12375.47</v>
      </c>
      <c r="K4351" s="127">
        <v>4449.92</v>
      </c>
      <c r="L4351" s="127">
        <v>4957.0600000000004</v>
      </c>
      <c r="M4351" s="127">
        <v>2968.49</v>
      </c>
    </row>
    <row r="4352" spans="1:13">
      <c r="A4352" s="124">
        <v>2025</v>
      </c>
      <c r="B4352" s="124">
        <v>4</v>
      </c>
      <c r="C4352" s="126">
        <v>45777</v>
      </c>
      <c r="D4352" s="124">
        <v>53021020501</v>
      </c>
      <c r="E4352" s="124" t="s">
        <v>70</v>
      </c>
      <c r="F4352" s="6">
        <v>32</v>
      </c>
      <c r="G4352" s="6">
        <v>1</v>
      </c>
      <c r="H4352" s="6">
        <v>27</v>
      </c>
      <c r="I4352" s="6">
        <v>4</v>
      </c>
      <c r="J4352" s="127">
        <v>7270</v>
      </c>
      <c r="K4352" s="127">
        <v>63</v>
      </c>
      <c r="L4352" s="127">
        <v>6468.26</v>
      </c>
      <c r="M4352" s="127">
        <v>738.74</v>
      </c>
    </row>
    <row r="4353" spans="1:13">
      <c r="A4353" s="124">
        <v>2025</v>
      </c>
      <c r="B4353" s="124">
        <v>4</v>
      </c>
      <c r="C4353" s="126">
        <v>45777</v>
      </c>
      <c r="D4353" s="124">
        <v>53021020502</v>
      </c>
      <c r="E4353" s="124" t="s">
        <v>71</v>
      </c>
      <c r="F4353" s="6">
        <v>1</v>
      </c>
      <c r="G4353" s="6">
        <v>0</v>
      </c>
      <c r="H4353" s="6">
        <v>1</v>
      </c>
      <c r="I4353" s="6">
        <v>0</v>
      </c>
      <c r="J4353" s="127">
        <v>3554.24</v>
      </c>
      <c r="K4353" s="127">
        <v>0</v>
      </c>
      <c r="L4353" s="127">
        <v>3554.24</v>
      </c>
      <c r="M4353" s="127">
        <v>0</v>
      </c>
    </row>
    <row r="4354" spans="1:13">
      <c r="A4354" s="124">
        <v>2025</v>
      </c>
      <c r="B4354" s="124">
        <v>4</v>
      </c>
      <c r="C4354" s="126">
        <v>45777</v>
      </c>
      <c r="D4354" s="124">
        <v>53021020502</v>
      </c>
      <c r="E4354" s="124" t="s">
        <v>70</v>
      </c>
      <c r="F4354" s="6">
        <v>109</v>
      </c>
      <c r="G4354" s="6">
        <v>2</v>
      </c>
      <c r="H4354" s="6">
        <v>85</v>
      </c>
      <c r="I4354" s="6">
        <v>22</v>
      </c>
      <c r="J4354" s="127">
        <v>20088.009999999998</v>
      </c>
      <c r="K4354" s="127">
        <v>259.32</v>
      </c>
      <c r="L4354" s="127">
        <v>17369.78</v>
      </c>
      <c r="M4354" s="127">
        <v>2458.91</v>
      </c>
    </row>
    <row r="4355" spans="1:13">
      <c r="A4355" s="124">
        <v>2025</v>
      </c>
      <c r="B4355" s="124">
        <v>4</v>
      </c>
      <c r="C4355" s="126">
        <v>45777</v>
      </c>
      <c r="D4355" s="124">
        <v>53021020601</v>
      </c>
      <c r="E4355" s="124" t="s">
        <v>70</v>
      </c>
      <c r="F4355" s="6">
        <v>172</v>
      </c>
      <c r="G4355" s="6">
        <v>7</v>
      </c>
      <c r="H4355" s="6">
        <v>143</v>
      </c>
      <c r="I4355" s="6">
        <v>22</v>
      </c>
      <c r="J4355" s="127">
        <v>34232.31</v>
      </c>
      <c r="K4355" s="127">
        <v>1056.08</v>
      </c>
      <c r="L4355" s="127">
        <v>30204.21</v>
      </c>
      <c r="M4355" s="127">
        <v>2972.02</v>
      </c>
    </row>
    <row r="4356" spans="1:13">
      <c r="A4356" s="124">
        <v>2025</v>
      </c>
      <c r="B4356" s="124">
        <v>4</v>
      </c>
      <c r="C4356" s="126">
        <v>45777</v>
      </c>
      <c r="D4356" s="124">
        <v>53021020603</v>
      </c>
      <c r="E4356" s="124" t="s">
        <v>71</v>
      </c>
      <c r="F4356" s="6">
        <v>3</v>
      </c>
      <c r="G4356" s="6">
        <v>0</v>
      </c>
      <c r="H4356" s="6">
        <v>2</v>
      </c>
      <c r="I4356" s="6">
        <v>1</v>
      </c>
      <c r="J4356" s="127">
        <v>1114.01</v>
      </c>
      <c r="K4356" s="127">
        <v>0</v>
      </c>
      <c r="L4356" s="127">
        <v>993.4</v>
      </c>
      <c r="M4356" s="127">
        <v>120.61</v>
      </c>
    </row>
    <row r="4357" spans="1:13">
      <c r="A4357" s="124">
        <v>2025</v>
      </c>
      <c r="B4357" s="124">
        <v>4</v>
      </c>
      <c r="C4357" s="126">
        <v>45777</v>
      </c>
      <c r="D4357" s="124">
        <v>53021020603</v>
      </c>
      <c r="E4357" s="124" t="s">
        <v>70</v>
      </c>
      <c r="F4357" s="6">
        <v>115</v>
      </c>
      <c r="G4357" s="6">
        <v>3</v>
      </c>
      <c r="H4357" s="6">
        <v>91</v>
      </c>
      <c r="I4357" s="6">
        <v>21</v>
      </c>
      <c r="J4357" s="127">
        <v>26136.06</v>
      </c>
      <c r="K4357" s="127">
        <v>1024.8</v>
      </c>
      <c r="L4357" s="127">
        <v>21913.02</v>
      </c>
      <c r="M4357" s="127">
        <v>3198.24</v>
      </c>
    </row>
    <row r="4358" spans="1:13">
      <c r="A4358" s="124">
        <v>2025</v>
      </c>
      <c r="B4358" s="124">
        <v>4</v>
      </c>
      <c r="C4358" s="126">
        <v>45777</v>
      </c>
      <c r="D4358" s="124">
        <v>53021020605</v>
      </c>
      <c r="E4358" s="124" t="s">
        <v>71</v>
      </c>
      <c r="F4358" s="6">
        <v>3</v>
      </c>
      <c r="G4358" s="6">
        <v>0</v>
      </c>
      <c r="H4358" s="6">
        <v>3</v>
      </c>
      <c r="I4358" s="6">
        <v>0</v>
      </c>
      <c r="J4358" s="127">
        <v>646.27</v>
      </c>
      <c r="K4358" s="127">
        <v>0</v>
      </c>
      <c r="L4358" s="127">
        <v>646.27</v>
      </c>
      <c r="M4358" s="127">
        <v>0</v>
      </c>
    </row>
    <row r="4359" spans="1:13">
      <c r="A4359" s="124">
        <v>2025</v>
      </c>
      <c r="B4359" s="124">
        <v>4</v>
      </c>
      <c r="C4359" s="126">
        <v>45777</v>
      </c>
      <c r="D4359" s="124">
        <v>53021020605</v>
      </c>
      <c r="E4359" s="124" t="s">
        <v>70</v>
      </c>
      <c r="F4359" s="6">
        <v>188</v>
      </c>
      <c r="G4359" s="6">
        <v>4</v>
      </c>
      <c r="H4359" s="6">
        <v>152</v>
      </c>
      <c r="I4359" s="6">
        <v>32</v>
      </c>
      <c r="J4359" s="127">
        <v>45302.09</v>
      </c>
      <c r="K4359" s="127">
        <v>716.02</v>
      </c>
      <c r="L4359" s="127">
        <v>39916.57</v>
      </c>
      <c r="M4359" s="127">
        <v>4669.5</v>
      </c>
    </row>
    <row r="4360" spans="1:13">
      <c r="A4360" s="124">
        <v>2025</v>
      </c>
      <c r="B4360" s="124">
        <v>4</v>
      </c>
      <c r="C4360" s="126">
        <v>45777</v>
      </c>
      <c r="D4360" s="124">
        <v>53021020606</v>
      </c>
      <c r="E4360" s="124" t="s">
        <v>71</v>
      </c>
      <c r="F4360" s="6">
        <v>5</v>
      </c>
      <c r="G4360" s="6">
        <v>0</v>
      </c>
      <c r="H4360" s="6">
        <v>4</v>
      </c>
      <c r="I4360" s="6">
        <v>1</v>
      </c>
      <c r="J4360" s="127">
        <v>2542.71</v>
      </c>
      <c r="K4360" s="127">
        <v>0</v>
      </c>
      <c r="L4360" s="127">
        <v>2438.2800000000002</v>
      </c>
      <c r="M4360" s="127">
        <v>104.43</v>
      </c>
    </row>
    <row r="4361" spans="1:13">
      <c r="A4361" s="124">
        <v>2025</v>
      </c>
      <c r="B4361" s="124">
        <v>4</v>
      </c>
      <c r="C4361" s="126">
        <v>45777</v>
      </c>
      <c r="D4361" s="124">
        <v>53021020606</v>
      </c>
      <c r="E4361" s="124" t="s">
        <v>70</v>
      </c>
      <c r="F4361" s="6">
        <v>223</v>
      </c>
      <c r="G4361" s="6">
        <v>4</v>
      </c>
      <c r="H4361" s="6">
        <v>171</v>
      </c>
      <c r="I4361" s="6">
        <v>48</v>
      </c>
      <c r="J4361" s="127">
        <v>49831.18</v>
      </c>
      <c r="K4361" s="127">
        <v>945.9</v>
      </c>
      <c r="L4361" s="127">
        <v>42466.84</v>
      </c>
      <c r="M4361" s="127">
        <v>6418.44</v>
      </c>
    </row>
    <row r="4362" spans="1:13">
      <c r="A4362" s="124">
        <v>2025</v>
      </c>
      <c r="B4362" s="124">
        <v>4</v>
      </c>
      <c r="C4362" s="126">
        <v>45777</v>
      </c>
      <c r="D4362" s="124">
        <v>53021980100</v>
      </c>
      <c r="E4362" s="124" t="s">
        <v>71</v>
      </c>
      <c r="F4362" s="6">
        <v>3</v>
      </c>
      <c r="G4362" s="6">
        <v>1</v>
      </c>
      <c r="H4362" s="6">
        <v>1</v>
      </c>
      <c r="I4362" s="6">
        <v>1</v>
      </c>
      <c r="J4362" s="127">
        <v>1693.96</v>
      </c>
      <c r="K4362" s="127">
        <v>534.75</v>
      </c>
      <c r="L4362" s="127">
        <v>921.98</v>
      </c>
      <c r="M4362" s="127">
        <v>237.23</v>
      </c>
    </row>
    <row r="4363" spans="1:13">
      <c r="A4363" s="124">
        <v>2025</v>
      </c>
      <c r="B4363" s="124">
        <v>4</v>
      </c>
      <c r="C4363" s="126">
        <v>45777</v>
      </c>
      <c r="D4363" s="124">
        <v>53021980100</v>
      </c>
      <c r="E4363" s="124" t="s">
        <v>72</v>
      </c>
      <c r="F4363" s="6">
        <v>1</v>
      </c>
      <c r="G4363" s="6">
        <v>1</v>
      </c>
      <c r="H4363" s="6">
        <v>0</v>
      </c>
      <c r="I4363" s="6">
        <v>0</v>
      </c>
      <c r="J4363" s="127">
        <v>931.84</v>
      </c>
      <c r="K4363" s="127">
        <v>931.84</v>
      </c>
      <c r="L4363" s="127">
        <v>0</v>
      </c>
      <c r="M4363" s="127">
        <v>0</v>
      </c>
    </row>
    <row r="4364" spans="1:13">
      <c r="A4364" s="124">
        <v>2025</v>
      </c>
      <c r="B4364" s="124">
        <v>4</v>
      </c>
      <c r="C4364" s="126">
        <v>45777</v>
      </c>
      <c r="D4364" s="124">
        <v>53025010500</v>
      </c>
      <c r="E4364" s="124" t="s">
        <v>69</v>
      </c>
      <c r="F4364" s="6">
        <v>1</v>
      </c>
      <c r="G4364" s="6">
        <v>0</v>
      </c>
      <c r="H4364" s="6">
        <v>1</v>
      </c>
      <c r="I4364" s="6">
        <v>0</v>
      </c>
      <c r="J4364" s="127">
        <v>44967.11</v>
      </c>
      <c r="K4364" s="127">
        <v>44310.76</v>
      </c>
      <c r="L4364" s="127">
        <v>656.35</v>
      </c>
      <c r="M4364" s="127">
        <v>0</v>
      </c>
    </row>
    <row r="4365" spans="1:13">
      <c r="A4365" s="124">
        <v>2025</v>
      </c>
      <c r="B4365" s="124">
        <v>4</v>
      </c>
      <c r="C4365" s="126">
        <v>45777</v>
      </c>
      <c r="D4365" s="124">
        <v>53025010500</v>
      </c>
      <c r="E4365" s="124" t="s">
        <v>70</v>
      </c>
      <c r="F4365" s="6">
        <v>1</v>
      </c>
      <c r="G4365" s="6">
        <v>0</v>
      </c>
      <c r="H4365" s="6">
        <v>0</v>
      </c>
      <c r="I4365" s="6">
        <v>1</v>
      </c>
      <c r="J4365" s="127">
        <v>791.15</v>
      </c>
      <c r="K4365" s="127">
        <v>236.71</v>
      </c>
      <c r="L4365" s="127">
        <v>274.8</v>
      </c>
      <c r="M4365" s="127">
        <v>279.64</v>
      </c>
    </row>
    <row r="4366" spans="1:13">
      <c r="A4366" s="124">
        <v>2025</v>
      </c>
      <c r="B4366" s="124">
        <v>4</v>
      </c>
      <c r="C4366" s="126">
        <v>45777</v>
      </c>
      <c r="D4366" s="124">
        <v>53025010600</v>
      </c>
      <c r="E4366" s="124" t="s">
        <v>71</v>
      </c>
      <c r="F4366" s="6">
        <v>5</v>
      </c>
      <c r="G4366" s="6">
        <v>5</v>
      </c>
      <c r="H4366" s="6">
        <v>0</v>
      </c>
      <c r="I4366" s="6">
        <v>0</v>
      </c>
      <c r="J4366" s="127">
        <v>1242.75</v>
      </c>
      <c r="K4366" s="127">
        <v>1242.75</v>
      </c>
      <c r="L4366" s="127">
        <v>0</v>
      </c>
      <c r="M4366" s="127">
        <v>0</v>
      </c>
    </row>
    <row r="4367" spans="1:13">
      <c r="A4367" s="124">
        <v>2025</v>
      </c>
      <c r="B4367" s="124">
        <v>4</v>
      </c>
      <c r="C4367" s="126">
        <v>45777</v>
      </c>
      <c r="D4367" s="124">
        <v>53025010600</v>
      </c>
      <c r="E4367" s="124" t="s">
        <v>70</v>
      </c>
      <c r="F4367" s="6">
        <v>6</v>
      </c>
      <c r="G4367" s="6">
        <v>3</v>
      </c>
      <c r="H4367" s="6">
        <v>2</v>
      </c>
      <c r="I4367" s="6">
        <v>1</v>
      </c>
      <c r="J4367" s="127">
        <v>395.74</v>
      </c>
      <c r="K4367" s="127">
        <v>328.4</v>
      </c>
      <c r="L4367" s="127">
        <v>37</v>
      </c>
      <c r="M4367" s="127">
        <v>30.34</v>
      </c>
    </row>
    <row r="4368" spans="1:13">
      <c r="A4368" s="124">
        <v>2025</v>
      </c>
      <c r="B4368" s="124">
        <v>4</v>
      </c>
      <c r="C4368" s="126">
        <v>45777</v>
      </c>
      <c r="D4368" s="124">
        <v>53025010902</v>
      </c>
      <c r="E4368" s="124" t="s">
        <v>71</v>
      </c>
      <c r="F4368" s="6">
        <v>5</v>
      </c>
      <c r="G4368" s="6">
        <v>4</v>
      </c>
      <c r="H4368" s="6">
        <v>1</v>
      </c>
      <c r="I4368" s="6">
        <v>0</v>
      </c>
      <c r="J4368" s="127">
        <v>4798.4399999999996</v>
      </c>
      <c r="K4368" s="127">
        <v>4747.37</v>
      </c>
      <c r="L4368" s="127">
        <v>51.07</v>
      </c>
      <c r="M4368" s="127">
        <v>0</v>
      </c>
    </row>
    <row r="4369" spans="1:13">
      <c r="A4369" s="124">
        <v>2025</v>
      </c>
      <c r="B4369" s="124">
        <v>4</v>
      </c>
      <c r="C4369" s="126">
        <v>45777</v>
      </c>
      <c r="D4369" s="124">
        <v>53025010902</v>
      </c>
      <c r="E4369" s="124" t="s">
        <v>70</v>
      </c>
      <c r="F4369" s="6">
        <v>12</v>
      </c>
      <c r="G4369" s="6">
        <v>2</v>
      </c>
      <c r="H4369" s="6">
        <v>3</v>
      </c>
      <c r="I4369" s="6">
        <v>7</v>
      </c>
      <c r="J4369" s="127">
        <v>2243</v>
      </c>
      <c r="K4369" s="127">
        <v>1044.58</v>
      </c>
      <c r="L4369" s="127">
        <v>761.14</v>
      </c>
      <c r="M4369" s="127">
        <v>437.28</v>
      </c>
    </row>
    <row r="4370" spans="1:13">
      <c r="A4370" s="124">
        <v>2025</v>
      </c>
      <c r="B4370" s="124">
        <v>4</v>
      </c>
      <c r="C4370" s="126">
        <v>45777</v>
      </c>
      <c r="D4370" s="124">
        <v>53025011000</v>
      </c>
      <c r="E4370" s="124" t="s">
        <v>71</v>
      </c>
      <c r="F4370" s="6">
        <v>5</v>
      </c>
      <c r="G4370" s="6">
        <v>3</v>
      </c>
      <c r="H4370" s="6">
        <v>0</v>
      </c>
      <c r="I4370" s="6">
        <v>2</v>
      </c>
      <c r="J4370" s="127">
        <v>13090.46</v>
      </c>
      <c r="K4370" s="127">
        <v>6921.79</v>
      </c>
      <c r="L4370" s="127">
        <v>2753.28</v>
      </c>
      <c r="M4370" s="127">
        <v>3415.39</v>
      </c>
    </row>
    <row r="4371" spans="1:13">
      <c r="A4371" s="124">
        <v>2025</v>
      </c>
      <c r="B4371" s="124">
        <v>4</v>
      </c>
      <c r="C4371" s="126">
        <v>45777</v>
      </c>
      <c r="D4371" s="124">
        <v>53025011000</v>
      </c>
      <c r="E4371" s="124" t="s">
        <v>72</v>
      </c>
      <c r="F4371" s="6">
        <v>1</v>
      </c>
      <c r="G4371" s="6">
        <v>1</v>
      </c>
      <c r="H4371" s="6">
        <v>0</v>
      </c>
      <c r="I4371" s="6">
        <v>0</v>
      </c>
      <c r="J4371" s="127">
        <v>1225.55</v>
      </c>
      <c r="K4371" s="127">
        <v>1225.55</v>
      </c>
      <c r="L4371" s="127">
        <v>0</v>
      </c>
      <c r="M4371" s="127">
        <v>0</v>
      </c>
    </row>
    <row r="4372" spans="1:13">
      <c r="A4372" s="124">
        <v>2025</v>
      </c>
      <c r="B4372" s="124">
        <v>4</v>
      </c>
      <c r="C4372" s="126">
        <v>45777</v>
      </c>
      <c r="D4372" s="124">
        <v>53025011000</v>
      </c>
      <c r="E4372" s="124" t="s">
        <v>69</v>
      </c>
      <c r="F4372" s="6">
        <v>1</v>
      </c>
      <c r="G4372" s="6">
        <v>0</v>
      </c>
      <c r="H4372" s="6">
        <v>1</v>
      </c>
      <c r="I4372" s="6">
        <v>0</v>
      </c>
      <c r="J4372" s="127">
        <v>837.28</v>
      </c>
      <c r="K4372" s="127">
        <v>702.97</v>
      </c>
      <c r="L4372" s="127">
        <v>134.31</v>
      </c>
      <c r="M4372" s="127">
        <v>0</v>
      </c>
    </row>
    <row r="4373" spans="1:13">
      <c r="A4373" s="124">
        <v>2025</v>
      </c>
      <c r="B4373" s="124">
        <v>4</v>
      </c>
      <c r="C4373" s="126">
        <v>45777</v>
      </c>
      <c r="D4373" s="124">
        <v>53025011000</v>
      </c>
      <c r="E4373" s="124" t="s">
        <v>70</v>
      </c>
      <c r="F4373" s="6">
        <v>44</v>
      </c>
      <c r="G4373" s="6">
        <v>21</v>
      </c>
      <c r="H4373" s="6">
        <v>15</v>
      </c>
      <c r="I4373" s="6">
        <v>8</v>
      </c>
      <c r="J4373" s="127">
        <v>7918.44</v>
      </c>
      <c r="K4373" s="127">
        <v>4439.3500000000004</v>
      </c>
      <c r="L4373" s="127">
        <v>2021.22</v>
      </c>
      <c r="M4373" s="127">
        <v>1457.87</v>
      </c>
    </row>
    <row r="4374" spans="1:13">
      <c r="A4374" s="124">
        <v>2025</v>
      </c>
      <c r="B4374" s="124">
        <v>4</v>
      </c>
      <c r="C4374" s="126">
        <v>45777</v>
      </c>
      <c r="D4374" s="124">
        <v>53025011100</v>
      </c>
      <c r="E4374" s="124" t="s">
        <v>71</v>
      </c>
      <c r="F4374" s="6">
        <v>10</v>
      </c>
      <c r="G4374" s="6">
        <v>5</v>
      </c>
      <c r="H4374" s="6">
        <v>2</v>
      </c>
      <c r="I4374" s="6">
        <v>3</v>
      </c>
      <c r="J4374" s="127">
        <v>4531.95</v>
      </c>
      <c r="K4374" s="127">
        <v>2201.38</v>
      </c>
      <c r="L4374" s="127">
        <v>993.57</v>
      </c>
      <c r="M4374" s="127">
        <v>1337</v>
      </c>
    </row>
    <row r="4375" spans="1:13">
      <c r="A4375" s="124">
        <v>2025</v>
      </c>
      <c r="B4375" s="124">
        <v>4</v>
      </c>
      <c r="C4375" s="126">
        <v>45777</v>
      </c>
      <c r="D4375" s="124">
        <v>53025011100</v>
      </c>
      <c r="E4375" s="124" t="s">
        <v>70</v>
      </c>
      <c r="F4375" s="6">
        <v>23</v>
      </c>
      <c r="G4375" s="6">
        <v>10</v>
      </c>
      <c r="H4375" s="6">
        <v>8</v>
      </c>
      <c r="I4375" s="6">
        <v>5</v>
      </c>
      <c r="J4375" s="127">
        <v>2916.46</v>
      </c>
      <c r="K4375" s="127">
        <v>2097.48</v>
      </c>
      <c r="L4375" s="127">
        <v>587.73</v>
      </c>
      <c r="M4375" s="127">
        <v>231.25</v>
      </c>
    </row>
    <row r="4376" spans="1:13">
      <c r="A4376" s="124">
        <v>2025</v>
      </c>
      <c r="B4376" s="124">
        <v>4</v>
      </c>
      <c r="C4376" s="126">
        <v>45777</v>
      </c>
      <c r="D4376" s="124">
        <v>53027000400</v>
      </c>
      <c r="E4376" s="124" t="s">
        <v>71</v>
      </c>
      <c r="F4376" s="6">
        <v>3</v>
      </c>
      <c r="G4376" s="6">
        <v>0</v>
      </c>
      <c r="H4376" s="6">
        <v>1</v>
      </c>
      <c r="I4376" s="6">
        <v>2</v>
      </c>
      <c r="J4376" s="127">
        <v>1806.21</v>
      </c>
      <c r="K4376" s="127">
        <v>653.85</v>
      </c>
      <c r="L4376" s="127">
        <v>792.21</v>
      </c>
      <c r="M4376" s="127">
        <v>360.15</v>
      </c>
    </row>
    <row r="4377" spans="1:13">
      <c r="A4377" s="124">
        <v>2025</v>
      </c>
      <c r="B4377" s="124">
        <v>4</v>
      </c>
      <c r="C4377" s="126">
        <v>45777</v>
      </c>
      <c r="D4377" s="124">
        <v>53027000400</v>
      </c>
      <c r="E4377" s="124" t="s">
        <v>72</v>
      </c>
      <c r="F4377" s="6">
        <v>1</v>
      </c>
      <c r="G4377" s="6">
        <v>1</v>
      </c>
      <c r="H4377" s="6">
        <v>0</v>
      </c>
      <c r="I4377" s="6">
        <v>0</v>
      </c>
      <c r="J4377" s="127">
        <v>270</v>
      </c>
      <c r="K4377" s="127">
        <v>270</v>
      </c>
      <c r="L4377" s="127">
        <v>0</v>
      </c>
      <c r="M4377" s="127">
        <v>0</v>
      </c>
    </row>
    <row r="4378" spans="1:13">
      <c r="A4378" s="124">
        <v>2025</v>
      </c>
      <c r="B4378" s="124">
        <v>4</v>
      </c>
      <c r="C4378" s="126">
        <v>45777</v>
      </c>
      <c r="D4378" s="124">
        <v>53027000400</v>
      </c>
      <c r="E4378" s="124" t="s">
        <v>70</v>
      </c>
      <c r="F4378" s="6">
        <v>42</v>
      </c>
      <c r="G4378" s="6">
        <v>12</v>
      </c>
      <c r="H4378" s="6">
        <v>16</v>
      </c>
      <c r="I4378" s="6">
        <v>14</v>
      </c>
      <c r="J4378" s="127">
        <v>11116.66</v>
      </c>
      <c r="K4378" s="127">
        <v>6186.02</v>
      </c>
      <c r="L4378" s="127">
        <v>3683</v>
      </c>
      <c r="M4378" s="127">
        <v>1247.6400000000001</v>
      </c>
    </row>
    <row r="4379" spans="1:13">
      <c r="A4379" s="124">
        <v>2025</v>
      </c>
      <c r="B4379" s="124">
        <v>4</v>
      </c>
      <c r="C4379" s="126">
        <v>45777</v>
      </c>
      <c r="D4379" s="124">
        <v>53027000500</v>
      </c>
      <c r="E4379" s="124" t="s">
        <v>71</v>
      </c>
      <c r="F4379" s="6">
        <v>7</v>
      </c>
      <c r="G4379" s="6">
        <v>5</v>
      </c>
      <c r="H4379" s="6">
        <v>1</v>
      </c>
      <c r="I4379" s="6">
        <v>1</v>
      </c>
      <c r="J4379" s="127">
        <v>4854.08</v>
      </c>
      <c r="K4379" s="127">
        <v>4219.43</v>
      </c>
      <c r="L4379" s="127">
        <v>553.53</v>
      </c>
      <c r="M4379" s="127">
        <v>81.12</v>
      </c>
    </row>
    <row r="4380" spans="1:13">
      <c r="A4380" s="124">
        <v>2025</v>
      </c>
      <c r="B4380" s="124">
        <v>4</v>
      </c>
      <c r="C4380" s="126">
        <v>45777</v>
      </c>
      <c r="D4380" s="124">
        <v>53027000500</v>
      </c>
      <c r="E4380" s="124" t="s">
        <v>70</v>
      </c>
      <c r="F4380" s="6">
        <v>32</v>
      </c>
      <c r="G4380" s="6">
        <v>12</v>
      </c>
      <c r="H4380" s="6">
        <v>12</v>
      </c>
      <c r="I4380" s="6">
        <v>8</v>
      </c>
      <c r="J4380" s="127">
        <v>5138.12</v>
      </c>
      <c r="K4380" s="127">
        <v>2905.45</v>
      </c>
      <c r="L4380" s="127">
        <v>1571.29</v>
      </c>
      <c r="M4380" s="127">
        <v>661.38</v>
      </c>
    </row>
    <row r="4381" spans="1:13">
      <c r="A4381" s="124">
        <v>2025</v>
      </c>
      <c r="B4381" s="124">
        <v>4</v>
      </c>
      <c r="C4381" s="126">
        <v>45777</v>
      </c>
      <c r="D4381" s="124">
        <v>53027000600</v>
      </c>
      <c r="E4381" s="124" t="s">
        <v>71</v>
      </c>
      <c r="F4381" s="6">
        <v>2</v>
      </c>
      <c r="G4381" s="6">
        <v>2</v>
      </c>
      <c r="H4381" s="6">
        <v>0</v>
      </c>
      <c r="I4381" s="6">
        <v>0</v>
      </c>
      <c r="J4381" s="127">
        <v>954.24</v>
      </c>
      <c r="K4381" s="127">
        <v>954.24</v>
      </c>
      <c r="L4381" s="127">
        <v>0</v>
      </c>
      <c r="M4381" s="127">
        <v>0</v>
      </c>
    </row>
    <row r="4382" spans="1:13">
      <c r="A4382" s="124">
        <v>2025</v>
      </c>
      <c r="B4382" s="124">
        <v>4</v>
      </c>
      <c r="C4382" s="126">
        <v>45777</v>
      </c>
      <c r="D4382" s="124">
        <v>53027000600</v>
      </c>
      <c r="E4382" s="124" t="s">
        <v>70</v>
      </c>
      <c r="F4382" s="6">
        <v>10</v>
      </c>
      <c r="G4382" s="6">
        <v>5</v>
      </c>
      <c r="H4382" s="6">
        <v>1</v>
      </c>
      <c r="I4382" s="6">
        <v>4</v>
      </c>
      <c r="J4382" s="127">
        <v>3080.4</v>
      </c>
      <c r="K4382" s="127">
        <v>1388.86</v>
      </c>
      <c r="L4382" s="127">
        <v>901.58</v>
      </c>
      <c r="M4382" s="127">
        <v>789.96</v>
      </c>
    </row>
    <row r="4383" spans="1:13">
      <c r="A4383" s="124">
        <v>2025</v>
      </c>
      <c r="B4383" s="124">
        <v>4</v>
      </c>
      <c r="C4383" s="126">
        <v>45777</v>
      </c>
      <c r="D4383" s="124">
        <v>53027000900</v>
      </c>
      <c r="E4383" s="124" t="s">
        <v>70</v>
      </c>
      <c r="F4383" s="6">
        <v>4</v>
      </c>
      <c r="G4383" s="6">
        <v>2</v>
      </c>
      <c r="H4383" s="6">
        <v>1</v>
      </c>
      <c r="I4383" s="6">
        <v>1</v>
      </c>
      <c r="J4383" s="127">
        <v>867.21</v>
      </c>
      <c r="K4383" s="127">
        <v>459.77</v>
      </c>
      <c r="L4383" s="127">
        <v>301.63</v>
      </c>
      <c r="M4383" s="127">
        <v>105.81</v>
      </c>
    </row>
    <row r="4384" spans="1:13">
      <c r="A4384" s="124">
        <v>2025</v>
      </c>
      <c r="B4384" s="124">
        <v>4</v>
      </c>
      <c r="C4384" s="126">
        <v>45777</v>
      </c>
      <c r="D4384" s="124">
        <v>53027001000</v>
      </c>
      <c r="E4384" s="124" t="s">
        <v>71</v>
      </c>
      <c r="F4384" s="6">
        <v>12</v>
      </c>
      <c r="G4384" s="6">
        <v>8</v>
      </c>
      <c r="H4384" s="6">
        <v>2</v>
      </c>
      <c r="I4384" s="6">
        <v>2</v>
      </c>
      <c r="J4384" s="127">
        <v>5030.74</v>
      </c>
      <c r="K4384" s="127">
        <v>4390.88</v>
      </c>
      <c r="L4384" s="127">
        <v>401.82</v>
      </c>
      <c r="M4384" s="127">
        <v>238.04</v>
      </c>
    </row>
    <row r="4385" spans="1:13">
      <c r="A4385" s="124">
        <v>2025</v>
      </c>
      <c r="B4385" s="124">
        <v>4</v>
      </c>
      <c r="C4385" s="126">
        <v>45777</v>
      </c>
      <c r="D4385" s="124">
        <v>53027001000</v>
      </c>
      <c r="E4385" s="124" t="s">
        <v>70</v>
      </c>
      <c r="F4385" s="6">
        <v>38</v>
      </c>
      <c r="G4385" s="6">
        <v>16</v>
      </c>
      <c r="H4385" s="6">
        <v>9</v>
      </c>
      <c r="I4385" s="6">
        <v>13</v>
      </c>
      <c r="J4385" s="127">
        <v>9063.6200000000008</v>
      </c>
      <c r="K4385" s="127">
        <v>4544.38</v>
      </c>
      <c r="L4385" s="127">
        <v>3445.55</v>
      </c>
      <c r="M4385" s="127">
        <v>1073.69</v>
      </c>
    </row>
    <row r="4386" spans="1:13">
      <c r="A4386" s="124">
        <v>2025</v>
      </c>
      <c r="B4386" s="124">
        <v>4</v>
      </c>
      <c r="C4386" s="126">
        <v>45777</v>
      </c>
      <c r="D4386" s="124">
        <v>53027001100</v>
      </c>
      <c r="E4386" s="124" t="s">
        <v>71</v>
      </c>
      <c r="F4386" s="6">
        <v>1</v>
      </c>
      <c r="G4386" s="6">
        <v>0</v>
      </c>
      <c r="H4386" s="6">
        <v>1</v>
      </c>
      <c r="I4386" s="6">
        <v>0</v>
      </c>
      <c r="J4386" s="127">
        <v>4077</v>
      </c>
      <c r="K4386" s="127">
        <v>2563.9499999999998</v>
      </c>
      <c r="L4386" s="127">
        <v>1513.05</v>
      </c>
      <c r="M4386" s="127">
        <v>0</v>
      </c>
    </row>
    <row r="4387" spans="1:13">
      <c r="A4387" s="124">
        <v>2025</v>
      </c>
      <c r="B4387" s="124">
        <v>4</v>
      </c>
      <c r="C4387" s="126">
        <v>45777</v>
      </c>
      <c r="D4387" s="124">
        <v>53027001100</v>
      </c>
      <c r="E4387" s="124" t="s">
        <v>70</v>
      </c>
      <c r="F4387" s="6">
        <v>45</v>
      </c>
      <c r="G4387" s="6">
        <v>21</v>
      </c>
      <c r="H4387" s="6">
        <v>14</v>
      </c>
      <c r="I4387" s="6">
        <v>10</v>
      </c>
      <c r="J4387" s="127">
        <v>11054.47</v>
      </c>
      <c r="K4387" s="127">
        <v>6150.21</v>
      </c>
      <c r="L4387" s="127">
        <v>3532.89</v>
      </c>
      <c r="M4387" s="127">
        <v>1371.37</v>
      </c>
    </row>
    <row r="4388" spans="1:13">
      <c r="A4388" s="124">
        <v>2025</v>
      </c>
      <c r="B4388" s="124">
        <v>4</v>
      </c>
      <c r="C4388" s="126">
        <v>45777</v>
      </c>
      <c r="D4388" s="124">
        <v>53027001200</v>
      </c>
      <c r="E4388" s="124" t="s">
        <v>71</v>
      </c>
      <c r="F4388" s="6">
        <v>4</v>
      </c>
      <c r="G4388" s="6">
        <v>3</v>
      </c>
      <c r="H4388" s="6">
        <v>0</v>
      </c>
      <c r="I4388" s="6">
        <v>1</v>
      </c>
      <c r="J4388" s="127">
        <v>1392.52</v>
      </c>
      <c r="K4388" s="127">
        <v>1105.72</v>
      </c>
      <c r="L4388" s="127">
        <v>199.93</v>
      </c>
      <c r="M4388" s="127">
        <v>86.87</v>
      </c>
    </row>
    <row r="4389" spans="1:13">
      <c r="A4389" s="124">
        <v>2025</v>
      </c>
      <c r="B4389" s="124">
        <v>4</v>
      </c>
      <c r="C4389" s="126">
        <v>45777</v>
      </c>
      <c r="D4389" s="124">
        <v>53027001200</v>
      </c>
      <c r="E4389" s="124" t="s">
        <v>70</v>
      </c>
      <c r="F4389" s="6">
        <v>64</v>
      </c>
      <c r="G4389" s="6">
        <v>30</v>
      </c>
      <c r="H4389" s="6">
        <v>16</v>
      </c>
      <c r="I4389" s="6">
        <v>18</v>
      </c>
      <c r="J4389" s="127">
        <v>13501.78</v>
      </c>
      <c r="K4389" s="127">
        <v>7204.69</v>
      </c>
      <c r="L4389" s="127">
        <v>4987.33</v>
      </c>
      <c r="M4389" s="127">
        <v>1309.76</v>
      </c>
    </row>
    <row r="4390" spans="1:13">
      <c r="A4390" s="124">
        <v>2025</v>
      </c>
      <c r="B4390" s="124">
        <v>4</v>
      </c>
      <c r="C4390" s="126">
        <v>45777</v>
      </c>
      <c r="D4390" s="124">
        <v>53027001300</v>
      </c>
      <c r="E4390" s="124" t="s">
        <v>71</v>
      </c>
      <c r="F4390" s="6">
        <v>1</v>
      </c>
      <c r="G4390" s="6">
        <v>1</v>
      </c>
      <c r="H4390" s="6">
        <v>0</v>
      </c>
      <c r="I4390" s="6">
        <v>0</v>
      </c>
      <c r="J4390" s="127">
        <v>268.75</v>
      </c>
      <c r="K4390" s="127">
        <v>268.75</v>
      </c>
      <c r="L4390" s="127">
        <v>0</v>
      </c>
      <c r="M4390" s="127">
        <v>0</v>
      </c>
    </row>
    <row r="4391" spans="1:13">
      <c r="A4391" s="124">
        <v>2025</v>
      </c>
      <c r="B4391" s="124">
        <v>4</v>
      </c>
      <c r="C4391" s="126">
        <v>45777</v>
      </c>
      <c r="D4391" s="124">
        <v>53027001300</v>
      </c>
      <c r="E4391" s="124" t="s">
        <v>70</v>
      </c>
      <c r="F4391" s="6">
        <v>58</v>
      </c>
      <c r="G4391" s="6">
        <v>26</v>
      </c>
      <c r="H4391" s="6">
        <v>14</v>
      </c>
      <c r="I4391" s="6">
        <v>18</v>
      </c>
      <c r="J4391" s="127">
        <v>16602.89</v>
      </c>
      <c r="K4391" s="127">
        <v>7961.26</v>
      </c>
      <c r="L4391" s="127">
        <v>5253.33</v>
      </c>
      <c r="M4391" s="127">
        <v>3388.3</v>
      </c>
    </row>
    <row r="4392" spans="1:13">
      <c r="A4392" s="124">
        <v>2025</v>
      </c>
      <c r="B4392" s="124">
        <v>4</v>
      </c>
      <c r="C4392" s="126">
        <v>45777</v>
      </c>
      <c r="D4392" s="124">
        <v>53027001400</v>
      </c>
      <c r="E4392" s="124" t="s">
        <v>70</v>
      </c>
      <c r="F4392" s="6">
        <v>34</v>
      </c>
      <c r="G4392" s="6">
        <v>9</v>
      </c>
      <c r="H4392" s="6">
        <v>10</v>
      </c>
      <c r="I4392" s="6">
        <v>15</v>
      </c>
      <c r="J4392" s="127">
        <v>8122.83</v>
      </c>
      <c r="K4392" s="127">
        <v>2997.05</v>
      </c>
      <c r="L4392" s="127">
        <v>2984.05</v>
      </c>
      <c r="M4392" s="127">
        <v>2141.73</v>
      </c>
    </row>
    <row r="4393" spans="1:13">
      <c r="A4393" s="124">
        <v>2025</v>
      </c>
      <c r="B4393" s="124">
        <v>4</v>
      </c>
      <c r="C4393" s="126">
        <v>45777</v>
      </c>
      <c r="D4393" s="124">
        <v>53027001500</v>
      </c>
      <c r="E4393" s="124" t="s">
        <v>71</v>
      </c>
      <c r="F4393" s="6">
        <v>6</v>
      </c>
      <c r="G4393" s="6">
        <v>4</v>
      </c>
      <c r="H4393" s="6">
        <v>1</v>
      </c>
      <c r="I4393" s="6">
        <v>1</v>
      </c>
      <c r="J4393" s="127">
        <v>3913.73</v>
      </c>
      <c r="K4393" s="127">
        <v>2492.98</v>
      </c>
      <c r="L4393" s="127">
        <v>484.81</v>
      </c>
      <c r="M4393" s="127">
        <v>935.94</v>
      </c>
    </row>
    <row r="4394" spans="1:13">
      <c r="A4394" s="124">
        <v>2025</v>
      </c>
      <c r="B4394" s="124">
        <v>4</v>
      </c>
      <c r="C4394" s="126">
        <v>45777</v>
      </c>
      <c r="D4394" s="124">
        <v>53027001500</v>
      </c>
      <c r="E4394" s="124" t="s">
        <v>70</v>
      </c>
      <c r="F4394" s="6">
        <v>61</v>
      </c>
      <c r="G4394" s="6">
        <v>35</v>
      </c>
      <c r="H4394" s="6">
        <v>14</v>
      </c>
      <c r="I4394" s="6">
        <v>12</v>
      </c>
      <c r="J4394" s="127">
        <v>14715.81</v>
      </c>
      <c r="K4394" s="127">
        <v>7124.23</v>
      </c>
      <c r="L4394" s="127">
        <v>5049.1400000000003</v>
      </c>
      <c r="M4394" s="127">
        <v>2542.44</v>
      </c>
    </row>
    <row r="4395" spans="1:13">
      <c r="A4395" s="124">
        <v>2025</v>
      </c>
      <c r="B4395" s="124">
        <v>4</v>
      </c>
      <c r="C4395" s="126">
        <v>45777</v>
      </c>
      <c r="D4395" s="124">
        <v>53029970200</v>
      </c>
      <c r="E4395" s="124" t="s">
        <v>71</v>
      </c>
      <c r="F4395" s="6">
        <v>1</v>
      </c>
      <c r="G4395" s="6">
        <v>0</v>
      </c>
      <c r="H4395" s="6">
        <v>1</v>
      </c>
      <c r="I4395" s="6">
        <v>0</v>
      </c>
      <c r="J4395" s="127">
        <v>753.89</v>
      </c>
      <c r="K4395" s="127">
        <v>417.27</v>
      </c>
      <c r="L4395" s="127">
        <v>336.62</v>
      </c>
      <c r="M4395" s="127">
        <v>0</v>
      </c>
    </row>
    <row r="4396" spans="1:13">
      <c r="A4396" s="124">
        <v>2025</v>
      </c>
      <c r="B4396" s="124">
        <v>4</v>
      </c>
      <c r="C4396" s="126">
        <v>45777</v>
      </c>
      <c r="D4396" s="124">
        <v>53029970200</v>
      </c>
      <c r="E4396" s="124" t="s">
        <v>72</v>
      </c>
      <c r="F4396" s="6">
        <v>6</v>
      </c>
      <c r="G4396" s="6">
        <v>5</v>
      </c>
      <c r="H4396" s="6">
        <v>1</v>
      </c>
      <c r="I4396" s="6">
        <v>0</v>
      </c>
      <c r="J4396" s="127">
        <v>5058.91</v>
      </c>
      <c r="K4396" s="127">
        <v>4640.18</v>
      </c>
      <c r="L4396" s="127">
        <v>418.73</v>
      </c>
      <c r="M4396" s="127">
        <v>0</v>
      </c>
    </row>
    <row r="4397" spans="1:13">
      <c r="A4397" s="124">
        <v>2025</v>
      </c>
      <c r="B4397" s="124">
        <v>4</v>
      </c>
      <c r="C4397" s="126">
        <v>45777</v>
      </c>
      <c r="D4397" s="124">
        <v>53029970300</v>
      </c>
      <c r="E4397" s="124" t="s">
        <v>70</v>
      </c>
      <c r="F4397" s="6">
        <v>14</v>
      </c>
      <c r="G4397" s="6">
        <v>7</v>
      </c>
      <c r="H4397" s="6">
        <v>5</v>
      </c>
      <c r="I4397" s="6">
        <v>2</v>
      </c>
      <c r="J4397" s="127">
        <v>3055.88</v>
      </c>
      <c r="K4397" s="127">
        <v>1722.74</v>
      </c>
      <c r="L4397" s="127">
        <v>899.94</v>
      </c>
      <c r="M4397" s="127">
        <v>433.2</v>
      </c>
    </row>
    <row r="4398" spans="1:13">
      <c r="A4398" s="124">
        <v>2025</v>
      </c>
      <c r="B4398" s="124">
        <v>4</v>
      </c>
      <c r="C4398" s="126">
        <v>45777</v>
      </c>
      <c r="D4398" s="124">
        <v>53029970400</v>
      </c>
      <c r="E4398" s="124" t="s">
        <v>71</v>
      </c>
      <c r="F4398" s="6">
        <v>8</v>
      </c>
      <c r="G4398" s="6">
        <v>5</v>
      </c>
      <c r="H4398" s="6">
        <v>2</v>
      </c>
      <c r="I4398" s="6">
        <v>1</v>
      </c>
      <c r="J4398" s="127">
        <v>1196.32</v>
      </c>
      <c r="K4398" s="127">
        <v>866.89</v>
      </c>
      <c r="L4398" s="127">
        <v>241.37</v>
      </c>
      <c r="M4398" s="127">
        <v>88.06</v>
      </c>
    </row>
    <row r="4399" spans="1:13">
      <c r="A4399" s="124">
        <v>2025</v>
      </c>
      <c r="B4399" s="124">
        <v>4</v>
      </c>
      <c r="C4399" s="126">
        <v>45777</v>
      </c>
      <c r="D4399" s="124">
        <v>53029970400</v>
      </c>
      <c r="E4399" s="124" t="s">
        <v>72</v>
      </c>
      <c r="F4399" s="6">
        <v>1</v>
      </c>
      <c r="G4399" s="6">
        <v>1</v>
      </c>
      <c r="H4399" s="6">
        <v>0</v>
      </c>
      <c r="I4399" s="6">
        <v>0</v>
      </c>
      <c r="J4399" s="127">
        <v>729.36</v>
      </c>
      <c r="K4399" s="127">
        <v>729.36</v>
      </c>
      <c r="L4399" s="127">
        <v>0</v>
      </c>
      <c r="M4399" s="127">
        <v>0</v>
      </c>
    </row>
    <row r="4400" spans="1:13">
      <c r="A4400" s="124">
        <v>2025</v>
      </c>
      <c r="B4400" s="124">
        <v>4</v>
      </c>
      <c r="C4400" s="126">
        <v>45777</v>
      </c>
      <c r="D4400" s="124">
        <v>53029970400</v>
      </c>
      <c r="E4400" s="124" t="s">
        <v>70</v>
      </c>
      <c r="F4400" s="6">
        <v>82</v>
      </c>
      <c r="G4400" s="6">
        <v>38</v>
      </c>
      <c r="H4400" s="6">
        <v>21</v>
      </c>
      <c r="I4400" s="6">
        <v>23</v>
      </c>
      <c r="J4400" s="127">
        <v>14980.14</v>
      </c>
      <c r="K4400" s="127">
        <v>8341.0400000000009</v>
      </c>
      <c r="L4400" s="127">
        <v>4418.24</v>
      </c>
      <c r="M4400" s="127">
        <v>2220.86</v>
      </c>
    </row>
    <row r="4401" spans="1:13">
      <c r="A4401" s="124">
        <v>2025</v>
      </c>
      <c r="B4401" s="124">
        <v>4</v>
      </c>
      <c r="C4401" s="126">
        <v>45777</v>
      </c>
      <c r="D4401" s="124">
        <v>53029970500</v>
      </c>
      <c r="E4401" s="124" t="s">
        <v>71</v>
      </c>
      <c r="F4401" s="6">
        <v>1</v>
      </c>
      <c r="G4401" s="6">
        <v>1</v>
      </c>
      <c r="H4401" s="6">
        <v>0</v>
      </c>
      <c r="I4401" s="6">
        <v>0</v>
      </c>
      <c r="J4401" s="127">
        <v>1251.46</v>
      </c>
      <c r="K4401" s="127">
        <v>1251.46</v>
      </c>
      <c r="L4401" s="127">
        <v>0</v>
      </c>
      <c r="M4401" s="127">
        <v>0</v>
      </c>
    </row>
    <row r="4402" spans="1:13">
      <c r="A4402" s="124">
        <v>2025</v>
      </c>
      <c r="B4402" s="124">
        <v>4</v>
      </c>
      <c r="C4402" s="126">
        <v>45777</v>
      </c>
      <c r="D4402" s="124">
        <v>53029970500</v>
      </c>
      <c r="E4402" s="124" t="s">
        <v>70</v>
      </c>
      <c r="F4402" s="6">
        <v>54</v>
      </c>
      <c r="G4402" s="6">
        <v>27</v>
      </c>
      <c r="H4402" s="6">
        <v>16</v>
      </c>
      <c r="I4402" s="6">
        <v>11</v>
      </c>
      <c r="J4402" s="127">
        <v>10611.49</v>
      </c>
      <c r="K4402" s="127">
        <v>6092.48</v>
      </c>
      <c r="L4402" s="127">
        <v>2741.01</v>
      </c>
      <c r="M4402" s="127">
        <v>1778</v>
      </c>
    </row>
    <row r="4403" spans="1:13">
      <c r="A4403" s="124">
        <v>2025</v>
      </c>
      <c r="B4403" s="124">
        <v>4</v>
      </c>
      <c r="C4403" s="126">
        <v>45777</v>
      </c>
      <c r="D4403" s="124">
        <v>53029970601</v>
      </c>
      <c r="E4403" s="124" t="s">
        <v>70</v>
      </c>
      <c r="F4403" s="6">
        <v>19</v>
      </c>
      <c r="G4403" s="6">
        <v>8</v>
      </c>
      <c r="H4403" s="6">
        <v>6</v>
      </c>
      <c r="I4403" s="6">
        <v>5</v>
      </c>
      <c r="J4403" s="127">
        <v>3638.51</v>
      </c>
      <c r="K4403" s="127">
        <v>1814.12</v>
      </c>
      <c r="L4403" s="127">
        <v>969.86</v>
      </c>
      <c r="M4403" s="127">
        <v>854.53</v>
      </c>
    </row>
    <row r="4404" spans="1:13">
      <c r="A4404" s="124">
        <v>2025</v>
      </c>
      <c r="B4404" s="124">
        <v>4</v>
      </c>
      <c r="C4404" s="126">
        <v>45777</v>
      </c>
      <c r="D4404" s="124">
        <v>53029970602</v>
      </c>
      <c r="E4404" s="124" t="s">
        <v>71</v>
      </c>
      <c r="F4404" s="6">
        <v>6</v>
      </c>
      <c r="G4404" s="6">
        <v>3</v>
      </c>
      <c r="H4404" s="6">
        <v>1</v>
      </c>
      <c r="I4404" s="6">
        <v>2</v>
      </c>
      <c r="J4404" s="127">
        <v>2877.74</v>
      </c>
      <c r="K4404" s="127">
        <v>2008.65</v>
      </c>
      <c r="L4404" s="127">
        <v>809.73</v>
      </c>
      <c r="M4404" s="127">
        <v>59.36</v>
      </c>
    </row>
    <row r="4405" spans="1:13">
      <c r="A4405" s="124">
        <v>2025</v>
      </c>
      <c r="B4405" s="124">
        <v>4</v>
      </c>
      <c r="C4405" s="126">
        <v>45777</v>
      </c>
      <c r="D4405" s="124">
        <v>53029970602</v>
      </c>
      <c r="E4405" s="124" t="s">
        <v>70</v>
      </c>
      <c r="F4405" s="6">
        <v>49</v>
      </c>
      <c r="G4405" s="6">
        <v>24</v>
      </c>
      <c r="H4405" s="6">
        <v>13</v>
      </c>
      <c r="I4405" s="6">
        <v>12</v>
      </c>
      <c r="J4405" s="127">
        <v>11527.84</v>
      </c>
      <c r="K4405" s="127">
        <v>5909.55</v>
      </c>
      <c r="L4405" s="127">
        <v>3547.52</v>
      </c>
      <c r="M4405" s="127">
        <v>2070.77</v>
      </c>
    </row>
    <row r="4406" spans="1:13">
      <c r="A4406" s="124">
        <v>2025</v>
      </c>
      <c r="B4406" s="124">
        <v>4</v>
      </c>
      <c r="C4406" s="126">
        <v>45777</v>
      </c>
      <c r="D4406" s="124">
        <v>53029970700</v>
      </c>
      <c r="E4406" s="124" t="s">
        <v>71</v>
      </c>
      <c r="F4406" s="6">
        <v>17</v>
      </c>
      <c r="G4406" s="6">
        <v>10</v>
      </c>
      <c r="H4406" s="6">
        <v>4</v>
      </c>
      <c r="I4406" s="6">
        <v>3</v>
      </c>
      <c r="J4406" s="127">
        <v>6215.25</v>
      </c>
      <c r="K4406" s="127">
        <v>3798.17</v>
      </c>
      <c r="L4406" s="127">
        <v>1471.02</v>
      </c>
      <c r="M4406" s="127">
        <v>946.06</v>
      </c>
    </row>
    <row r="4407" spans="1:13">
      <c r="A4407" s="124">
        <v>2025</v>
      </c>
      <c r="B4407" s="124">
        <v>4</v>
      </c>
      <c r="C4407" s="126">
        <v>45777</v>
      </c>
      <c r="D4407" s="124">
        <v>53029970700</v>
      </c>
      <c r="E4407" s="124" t="s">
        <v>70</v>
      </c>
      <c r="F4407" s="6">
        <v>29</v>
      </c>
      <c r="G4407" s="6">
        <v>7</v>
      </c>
      <c r="H4407" s="6">
        <v>10</v>
      </c>
      <c r="I4407" s="6">
        <v>12</v>
      </c>
      <c r="J4407" s="127">
        <v>6953.79</v>
      </c>
      <c r="K4407" s="127">
        <v>3059.49</v>
      </c>
      <c r="L4407" s="127">
        <v>2186.14</v>
      </c>
      <c r="M4407" s="127">
        <v>1708.16</v>
      </c>
    </row>
    <row r="4408" spans="1:13">
      <c r="A4408" s="124">
        <v>2025</v>
      </c>
      <c r="B4408" s="124">
        <v>4</v>
      </c>
      <c r="C4408" s="126">
        <v>45777</v>
      </c>
      <c r="D4408" s="124">
        <v>53029970800</v>
      </c>
      <c r="E4408" s="124" t="s">
        <v>71</v>
      </c>
      <c r="F4408" s="6">
        <v>4</v>
      </c>
      <c r="G4408" s="6">
        <v>3</v>
      </c>
      <c r="H4408" s="6">
        <v>1</v>
      </c>
      <c r="I4408" s="6">
        <v>0</v>
      </c>
      <c r="J4408" s="127">
        <v>7080.62</v>
      </c>
      <c r="K4408" s="127">
        <v>6992.08</v>
      </c>
      <c r="L4408" s="127">
        <v>88.54</v>
      </c>
      <c r="M4408" s="127">
        <v>0</v>
      </c>
    </row>
    <row r="4409" spans="1:13">
      <c r="A4409" s="124">
        <v>2025</v>
      </c>
      <c r="B4409" s="124">
        <v>4</v>
      </c>
      <c r="C4409" s="126">
        <v>45777</v>
      </c>
      <c r="D4409" s="124">
        <v>53029970800</v>
      </c>
      <c r="E4409" s="124" t="s">
        <v>72</v>
      </c>
      <c r="F4409" s="6">
        <v>1</v>
      </c>
      <c r="G4409" s="6">
        <v>0</v>
      </c>
      <c r="H4409" s="6">
        <v>1</v>
      </c>
      <c r="I4409" s="6">
        <v>0</v>
      </c>
      <c r="J4409" s="127">
        <v>635.79999999999995</v>
      </c>
      <c r="K4409" s="127">
        <v>547.92999999999995</v>
      </c>
      <c r="L4409" s="127">
        <v>87.87</v>
      </c>
      <c r="M4409" s="127">
        <v>0</v>
      </c>
    </row>
    <row r="4410" spans="1:13">
      <c r="A4410" s="124">
        <v>2025</v>
      </c>
      <c r="B4410" s="124">
        <v>4</v>
      </c>
      <c r="C4410" s="126">
        <v>45777</v>
      </c>
      <c r="D4410" s="124">
        <v>53029970800</v>
      </c>
      <c r="E4410" s="124" t="s">
        <v>70</v>
      </c>
      <c r="F4410" s="6">
        <v>60</v>
      </c>
      <c r="G4410" s="6">
        <v>30</v>
      </c>
      <c r="H4410" s="6">
        <v>12</v>
      </c>
      <c r="I4410" s="6">
        <v>18</v>
      </c>
      <c r="J4410" s="127">
        <v>11330.69</v>
      </c>
      <c r="K4410" s="127">
        <v>5937.12</v>
      </c>
      <c r="L4410" s="127">
        <v>3504.67</v>
      </c>
      <c r="M4410" s="127">
        <v>1888.9</v>
      </c>
    </row>
    <row r="4411" spans="1:13">
      <c r="A4411" s="124">
        <v>2025</v>
      </c>
      <c r="B4411" s="124">
        <v>4</v>
      </c>
      <c r="C4411" s="126">
        <v>45777</v>
      </c>
      <c r="D4411" s="124">
        <v>53029970900</v>
      </c>
      <c r="E4411" s="124" t="s">
        <v>72</v>
      </c>
      <c r="F4411" s="6">
        <v>1</v>
      </c>
      <c r="G4411" s="6">
        <v>1</v>
      </c>
      <c r="H4411" s="6">
        <v>0</v>
      </c>
      <c r="I4411" s="6">
        <v>0</v>
      </c>
      <c r="J4411" s="127">
        <v>98.75</v>
      </c>
      <c r="K4411" s="127">
        <v>98.75</v>
      </c>
      <c r="L4411" s="127">
        <v>0</v>
      </c>
      <c r="M4411" s="127">
        <v>0</v>
      </c>
    </row>
    <row r="4412" spans="1:13">
      <c r="A4412" s="124">
        <v>2025</v>
      </c>
      <c r="B4412" s="124">
        <v>4</v>
      </c>
      <c r="C4412" s="126">
        <v>45777</v>
      </c>
      <c r="D4412" s="124">
        <v>53029970900</v>
      </c>
      <c r="E4412" s="124" t="s">
        <v>70</v>
      </c>
      <c r="F4412" s="6">
        <v>4</v>
      </c>
      <c r="G4412" s="6">
        <v>3</v>
      </c>
      <c r="H4412" s="6">
        <v>0</v>
      </c>
      <c r="I4412" s="6">
        <v>1</v>
      </c>
      <c r="J4412" s="127">
        <v>460.73</v>
      </c>
      <c r="K4412" s="127">
        <v>313.27</v>
      </c>
      <c r="L4412" s="127">
        <v>43.35</v>
      </c>
      <c r="M4412" s="127">
        <v>104.11</v>
      </c>
    </row>
    <row r="4413" spans="1:13">
      <c r="A4413" s="124">
        <v>2025</v>
      </c>
      <c r="B4413" s="124">
        <v>4</v>
      </c>
      <c r="C4413" s="126">
        <v>45777</v>
      </c>
      <c r="D4413" s="124">
        <v>53029971400</v>
      </c>
      <c r="E4413" s="124" t="s">
        <v>71</v>
      </c>
      <c r="F4413" s="6">
        <v>1</v>
      </c>
      <c r="G4413" s="6">
        <v>1</v>
      </c>
      <c r="H4413" s="6">
        <v>0</v>
      </c>
      <c r="I4413" s="6">
        <v>0</v>
      </c>
      <c r="J4413" s="127">
        <v>532.78</v>
      </c>
      <c r="K4413" s="127">
        <v>532.78</v>
      </c>
      <c r="L4413" s="127">
        <v>0</v>
      </c>
      <c r="M4413" s="127">
        <v>0</v>
      </c>
    </row>
    <row r="4414" spans="1:13">
      <c r="A4414" s="124">
        <v>2025</v>
      </c>
      <c r="B4414" s="124">
        <v>4</v>
      </c>
      <c r="C4414" s="126">
        <v>45777</v>
      </c>
      <c r="D4414" s="124">
        <v>53029971400</v>
      </c>
      <c r="E4414" s="124" t="s">
        <v>70</v>
      </c>
      <c r="F4414" s="6">
        <v>5</v>
      </c>
      <c r="G4414" s="6">
        <v>3</v>
      </c>
      <c r="H4414" s="6">
        <v>0</v>
      </c>
      <c r="I4414" s="6">
        <v>2</v>
      </c>
      <c r="J4414" s="127">
        <v>430.7</v>
      </c>
      <c r="K4414" s="127">
        <v>113.8</v>
      </c>
      <c r="L4414" s="127">
        <v>155.57</v>
      </c>
      <c r="M4414" s="127">
        <v>161.33000000000001</v>
      </c>
    </row>
    <row r="4415" spans="1:13">
      <c r="A4415" s="124">
        <v>2025</v>
      </c>
      <c r="B4415" s="124">
        <v>4</v>
      </c>
      <c r="C4415" s="126">
        <v>45777</v>
      </c>
      <c r="D4415" s="124">
        <v>53029971500</v>
      </c>
      <c r="E4415" s="124" t="s">
        <v>71</v>
      </c>
      <c r="F4415" s="6">
        <v>4</v>
      </c>
      <c r="G4415" s="6">
        <v>3</v>
      </c>
      <c r="H4415" s="6">
        <v>0</v>
      </c>
      <c r="I4415" s="6">
        <v>1</v>
      </c>
      <c r="J4415" s="127">
        <v>700.86</v>
      </c>
      <c r="K4415" s="127">
        <v>243.13</v>
      </c>
      <c r="L4415" s="127">
        <v>181.08</v>
      </c>
      <c r="M4415" s="127">
        <v>276.64999999999998</v>
      </c>
    </row>
    <row r="4416" spans="1:13">
      <c r="A4416" s="124">
        <v>2025</v>
      </c>
      <c r="B4416" s="124">
        <v>4</v>
      </c>
      <c r="C4416" s="126">
        <v>45777</v>
      </c>
      <c r="D4416" s="124">
        <v>53029971500</v>
      </c>
      <c r="E4416" s="124" t="s">
        <v>70</v>
      </c>
      <c r="F4416" s="6">
        <v>36</v>
      </c>
      <c r="G4416" s="6">
        <v>17</v>
      </c>
      <c r="H4416" s="6">
        <v>10</v>
      </c>
      <c r="I4416" s="6">
        <v>9</v>
      </c>
      <c r="J4416" s="127">
        <v>7642.32</v>
      </c>
      <c r="K4416" s="127">
        <v>3373.22</v>
      </c>
      <c r="L4416" s="127">
        <v>2972.73</v>
      </c>
      <c r="M4416" s="127">
        <v>1296.3699999999999</v>
      </c>
    </row>
    <row r="4417" spans="1:13">
      <c r="A4417" s="124">
        <v>2025</v>
      </c>
      <c r="B4417" s="124">
        <v>4</v>
      </c>
      <c r="C4417" s="126">
        <v>45777</v>
      </c>
      <c r="D4417" s="124">
        <v>53035080101</v>
      </c>
      <c r="E4417" s="124" t="s">
        <v>70</v>
      </c>
      <c r="F4417" s="6">
        <v>46</v>
      </c>
      <c r="G4417" s="6">
        <v>17</v>
      </c>
      <c r="H4417" s="6">
        <v>12</v>
      </c>
      <c r="I4417" s="6">
        <v>17</v>
      </c>
      <c r="J4417" s="127">
        <v>11328.53</v>
      </c>
      <c r="K4417" s="127">
        <v>4196.49</v>
      </c>
      <c r="L4417" s="127">
        <v>3705.83</v>
      </c>
      <c r="M4417" s="127">
        <v>3426.21</v>
      </c>
    </row>
    <row r="4418" spans="1:13">
      <c r="A4418" s="124">
        <v>2025</v>
      </c>
      <c r="B4418" s="124">
        <v>4</v>
      </c>
      <c r="C4418" s="126">
        <v>45777</v>
      </c>
      <c r="D4418" s="124">
        <v>53035080102</v>
      </c>
      <c r="E4418" s="124" t="s">
        <v>71</v>
      </c>
      <c r="F4418" s="6">
        <v>4</v>
      </c>
      <c r="G4418" s="6">
        <v>3</v>
      </c>
      <c r="H4418" s="6">
        <v>1</v>
      </c>
      <c r="I4418" s="6">
        <v>0</v>
      </c>
      <c r="J4418" s="127">
        <v>7339.24</v>
      </c>
      <c r="K4418" s="127">
        <v>6765</v>
      </c>
      <c r="L4418" s="127">
        <v>574.24</v>
      </c>
      <c r="M4418" s="127">
        <v>0</v>
      </c>
    </row>
    <row r="4419" spans="1:13">
      <c r="A4419" s="124">
        <v>2025</v>
      </c>
      <c r="B4419" s="124">
        <v>4</v>
      </c>
      <c r="C4419" s="126">
        <v>45777</v>
      </c>
      <c r="D4419" s="124">
        <v>53035080102</v>
      </c>
      <c r="E4419" s="124" t="s">
        <v>70</v>
      </c>
      <c r="F4419" s="6">
        <v>111</v>
      </c>
      <c r="G4419" s="6">
        <v>51</v>
      </c>
      <c r="H4419" s="6">
        <v>25</v>
      </c>
      <c r="I4419" s="6">
        <v>35</v>
      </c>
      <c r="J4419" s="127">
        <v>18859.259999999998</v>
      </c>
      <c r="K4419" s="127">
        <v>8491.7199999999993</v>
      </c>
      <c r="L4419" s="127">
        <v>6544.53</v>
      </c>
      <c r="M4419" s="127">
        <v>3823.01</v>
      </c>
    </row>
    <row r="4420" spans="1:13">
      <c r="A4420" s="124">
        <v>2025</v>
      </c>
      <c r="B4420" s="124">
        <v>4</v>
      </c>
      <c r="C4420" s="126">
        <v>45777</v>
      </c>
      <c r="D4420" s="124">
        <v>53035080200</v>
      </c>
      <c r="E4420" s="124" t="s">
        <v>71</v>
      </c>
      <c r="F4420" s="6">
        <v>7</v>
      </c>
      <c r="G4420" s="6">
        <v>5</v>
      </c>
      <c r="H4420" s="6">
        <v>2</v>
      </c>
      <c r="I4420" s="6">
        <v>0</v>
      </c>
      <c r="J4420" s="127">
        <v>3046.9</v>
      </c>
      <c r="K4420" s="127">
        <v>1585.77</v>
      </c>
      <c r="L4420" s="127">
        <v>1461.13</v>
      </c>
      <c r="M4420" s="127">
        <v>0</v>
      </c>
    </row>
    <row r="4421" spans="1:13">
      <c r="A4421" s="124">
        <v>2025</v>
      </c>
      <c r="B4421" s="124">
        <v>4</v>
      </c>
      <c r="C4421" s="126">
        <v>45777</v>
      </c>
      <c r="D4421" s="124">
        <v>53035080200</v>
      </c>
      <c r="E4421" s="124" t="s">
        <v>72</v>
      </c>
      <c r="F4421" s="6">
        <v>1</v>
      </c>
      <c r="G4421" s="6">
        <v>1</v>
      </c>
      <c r="H4421" s="6">
        <v>0</v>
      </c>
      <c r="I4421" s="6">
        <v>0</v>
      </c>
      <c r="J4421" s="127">
        <v>366.73</v>
      </c>
      <c r="K4421" s="127">
        <v>366.73</v>
      </c>
      <c r="L4421" s="127">
        <v>0</v>
      </c>
      <c r="M4421" s="127">
        <v>0</v>
      </c>
    </row>
    <row r="4422" spans="1:13">
      <c r="A4422" s="124">
        <v>2025</v>
      </c>
      <c r="B4422" s="124">
        <v>4</v>
      </c>
      <c r="C4422" s="126">
        <v>45777</v>
      </c>
      <c r="D4422" s="124">
        <v>53035080200</v>
      </c>
      <c r="E4422" s="124" t="s">
        <v>70</v>
      </c>
      <c r="F4422" s="6">
        <v>183</v>
      </c>
      <c r="G4422" s="6">
        <v>68</v>
      </c>
      <c r="H4422" s="6">
        <v>44</v>
      </c>
      <c r="I4422" s="6">
        <v>71</v>
      </c>
      <c r="J4422" s="127">
        <v>30252.27</v>
      </c>
      <c r="K4422" s="127">
        <v>10485.32</v>
      </c>
      <c r="L4422" s="127">
        <v>8529.84</v>
      </c>
      <c r="M4422" s="127">
        <v>11237.11</v>
      </c>
    </row>
    <row r="4423" spans="1:13">
      <c r="A4423" s="124">
        <v>2025</v>
      </c>
      <c r="B4423" s="124">
        <v>4</v>
      </c>
      <c r="C4423" s="126">
        <v>45777</v>
      </c>
      <c r="D4423" s="124">
        <v>53035080300</v>
      </c>
      <c r="E4423" s="124" t="s">
        <v>71</v>
      </c>
      <c r="F4423" s="6">
        <v>3</v>
      </c>
      <c r="G4423" s="6">
        <v>1</v>
      </c>
      <c r="H4423" s="6">
        <v>1</v>
      </c>
      <c r="I4423" s="6">
        <v>1</v>
      </c>
      <c r="J4423" s="127">
        <v>4767.62</v>
      </c>
      <c r="K4423" s="127">
        <v>3226.56</v>
      </c>
      <c r="L4423" s="127">
        <v>783.75</v>
      </c>
      <c r="M4423" s="127">
        <v>757.31</v>
      </c>
    </row>
    <row r="4424" spans="1:13">
      <c r="A4424" s="124">
        <v>2025</v>
      </c>
      <c r="B4424" s="124">
        <v>4</v>
      </c>
      <c r="C4424" s="126">
        <v>45777</v>
      </c>
      <c r="D4424" s="124">
        <v>53035080300</v>
      </c>
      <c r="E4424" s="124" t="s">
        <v>70</v>
      </c>
      <c r="F4424" s="6">
        <v>66</v>
      </c>
      <c r="G4424" s="6">
        <v>29</v>
      </c>
      <c r="H4424" s="6">
        <v>18</v>
      </c>
      <c r="I4424" s="6">
        <v>19</v>
      </c>
      <c r="J4424" s="127">
        <v>12223.93</v>
      </c>
      <c r="K4424" s="127">
        <v>4987.1899999999996</v>
      </c>
      <c r="L4424" s="127">
        <v>3706.16</v>
      </c>
      <c r="M4424" s="127">
        <v>3530.58</v>
      </c>
    </row>
    <row r="4425" spans="1:13">
      <c r="A4425" s="124">
        <v>2025</v>
      </c>
      <c r="B4425" s="124">
        <v>4</v>
      </c>
      <c r="C4425" s="126">
        <v>45777</v>
      </c>
      <c r="D4425" s="124">
        <v>53035080400</v>
      </c>
      <c r="E4425" s="124" t="s">
        <v>71</v>
      </c>
      <c r="F4425" s="6">
        <v>3</v>
      </c>
      <c r="G4425" s="6">
        <v>2</v>
      </c>
      <c r="H4425" s="6">
        <v>1</v>
      </c>
      <c r="I4425" s="6">
        <v>0</v>
      </c>
      <c r="J4425" s="127">
        <v>580.27</v>
      </c>
      <c r="K4425" s="127">
        <v>504.49</v>
      </c>
      <c r="L4425" s="127">
        <v>75.78</v>
      </c>
      <c r="M4425" s="127">
        <v>0</v>
      </c>
    </row>
    <row r="4426" spans="1:13">
      <c r="A4426" s="124">
        <v>2025</v>
      </c>
      <c r="B4426" s="124">
        <v>4</v>
      </c>
      <c r="C4426" s="126">
        <v>45777</v>
      </c>
      <c r="D4426" s="124">
        <v>53035080400</v>
      </c>
      <c r="E4426" s="124" t="s">
        <v>70</v>
      </c>
      <c r="F4426" s="6">
        <v>81</v>
      </c>
      <c r="G4426" s="6">
        <v>33</v>
      </c>
      <c r="H4426" s="6">
        <v>21</v>
      </c>
      <c r="I4426" s="6">
        <v>27</v>
      </c>
      <c r="J4426" s="127">
        <v>17284.240000000002</v>
      </c>
      <c r="K4426" s="127">
        <v>7133.83</v>
      </c>
      <c r="L4426" s="127">
        <v>5441.58</v>
      </c>
      <c r="M4426" s="127">
        <v>4708.83</v>
      </c>
    </row>
    <row r="4427" spans="1:13">
      <c r="A4427" s="124">
        <v>2025</v>
      </c>
      <c r="B4427" s="124">
        <v>4</v>
      </c>
      <c r="C4427" s="126">
        <v>45777</v>
      </c>
      <c r="D4427" s="124">
        <v>53035080500</v>
      </c>
      <c r="E4427" s="124" t="s">
        <v>71</v>
      </c>
      <c r="F4427" s="6">
        <v>12</v>
      </c>
      <c r="G4427" s="6">
        <v>10</v>
      </c>
      <c r="H4427" s="6">
        <v>1</v>
      </c>
      <c r="I4427" s="6">
        <v>1</v>
      </c>
      <c r="J4427" s="127">
        <v>7844.98</v>
      </c>
      <c r="K4427" s="127">
        <v>6956.5</v>
      </c>
      <c r="L4427" s="127">
        <v>866</v>
      </c>
      <c r="M4427" s="127">
        <v>22.48</v>
      </c>
    </row>
    <row r="4428" spans="1:13">
      <c r="A4428" s="124">
        <v>2025</v>
      </c>
      <c r="B4428" s="124">
        <v>4</v>
      </c>
      <c r="C4428" s="126">
        <v>45777</v>
      </c>
      <c r="D4428" s="124">
        <v>53035080500</v>
      </c>
      <c r="E4428" s="124" t="s">
        <v>72</v>
      </c>
      <c r="F4428" s="6">
        <v>1</v>
      </c>
      <c r="G4428" s="6">
        <v>0</v>
      </c>
      <c r="H4428" s="6">
        <v>1</v>
      </c>
      <c r="I4428" s="6">
        <v>0</v>
      </c>
      <c r="J4428" s="127">
        <v>592.28</v>
      </c>
      <c r="K4428" s="127">
        <v>284.13</v>
      </c>
      <c r="L4428" s="127">
        <v>308.14999999999998</v>
      </c>
      <c r="M4428" s="127">
        <v>0</v>
      </c>
    </row>
    <row r="4429" spans="1:13">
      <c r="A4429" s="124">
        <v>2025</v>
      </c>
      <c r="B4429" s="124">
        <v>4</v>
      </c>
      <c r="C4429" s="126">
        <v>45777</v>
      </c>
      <c r="D4429" s="124">
        <v>53035080500</v>
      </c>
      <c r="E4429" s="124" t="s">
        <v>70</v>
      </c>
      <c r="F4429" s="6">
        <v>74</v>
      </c>
      <c r="G4429" s="6">
        <v>24</v>
      </c>
      <c r="H4429" s="6">
        <v>18</v>
      </c>
      <c r="I4429" s="6">
        <v>32</v>
      </c>
      <c r="J4429" s="127">
        <v>18757.849999999999</v>
      </c>
      <c r="K4429" s="127">
        <v>6601.58</v>
      </c>
      <c r="L4429" s="127">
        <v>4626.05</v>
      </c>
      <c r="M4429" s="127">
        <v>7530.22</v>
      </c>
    </row>
    <row r="4430" spans="1:13">
      <c r="A4430" s="124">
        <v>2025</v>
      </c>
      <c r="B4430" s="124">
        <v>4</v>
      </c>
      <c r="C4430" s="126">
        <v>45777</v>
      </c>
      <c r="D4430" s="124">
        <v>53035080600</v>
      </c>
      <c r="E4430" s="124" t="s">
        <v>71</v>
      </c>
      <c r="F4430" s="6">
        <v>1</v>
      </c>
      <c r="G4430" s="6">
        <v>1</v>
      </c>
      <c r="H4430" s="6">
        <v>0</v>
      </c>
      <c r="I4430" s="6">
        <v>0</v>
      </c>
      <c r="J4430" s="127">
        <v>1117.81</v>
      </c>
      <c r="K4430" s="127">
        <v>1117.81</v>
      </c>
      <c r="L4430" s="127">
        <v>0</v>
      </c>
      <c r="M4430" s="127">
        <v>0</v>
      </c>
    </row>
    <row r="4431" spans="1:13">
      <c r="A4431" s="124">
        <v>2025</v>
      </c>
      <c r="B4431" s="124">
        <v>4</v>
      </c>
      <c r="C4431" s="126">
        <v>45777</v>
      </c>
      <c r="D4431" s="124">
        <v>53035080600</v>
      </c>
      <c r="E4431" s="124" t="s">
        <v>70</v>
      </c>
      <c r="F4431" s="6">
        <v>143</v>
      </c>
      <c r="G4431" s="6">
        <v>61</v>
      </c>
      <c r="H4431" s="6">
        <v>30</v>
      </c>
      <c r="I4431" s="6">
        <v>52</v>
      </c>
      <c r="J4431" s="127">
        <v>33595.54</v>
      </c>
      <c r="K4431" s="127">
        <v>12043.5</v>
      </c>
      <c r="L4431" s="127">
        <v>8143.47</v>
      </c>
      <c r="M4431" s="127">
        <v>13408.57</v>
      </c>
    </row>
    <row r="4432" spans="1:13">
      <c r="A4432" s="124">
        <v>2025</v>
      </c>
      <c r="B4432" s="124">
        <v>4</v>
      </c>
      <c r="C4432" s="126">
        <v>45777</v>
      </c>
      <c r="D4432" s="124">
        <v>53035080700</v>
      </c>
      <c r="E4432" s="124" t="s">
        <v>71</v>
      </c>
      <c r="F4432" s="6">
        <v>2</v>
      </c>
      <c r="G4432" s="6">
        <v>1</v>
      </c>
      <c r="H4432" s="6">
        <v>0</v>
      </c>
      <c r="I4432" s="6">
        <v>1</v>
      </c>
      <c r="J4432" s="127">
        <v>9382.06</v>
      </c>
      <c r="K4432" s="127">
        <v>1645.96</v>
      </c>
      <c r="L4432" s="127">
        <v>2178.48</v>
      </c>
      <c r="M4432" s="127">
        <v>5557.62</v>
      </c>
    </row>
    <row r="4433" spans="1:13">
      <c r="A4433" s="124">
        <v>2025</v>
      </c>
      <c r="B4433" s="124">
        <v>4</v>
      </c>
      <c r="C4433" s="126">
        <v>45777</v>
      </c>
      <c r="D4433" s="124">
        <v>53035080700</v>
      </c>
      <c r="E4433" s="124" t="s">
        <v>70</v>
      </c>
      <c r="F4433" s="6">
        <v>75</v>
      </c>
      <c r="G4433" s="6">
        <v>42</v>
      </c>
      <c r="H4433" s="6">
        <v>13</v>
      </c>
      <c r="I4433" s="6">
        <v>20</v>
      </c>
      <c r="J4433" s="127">
        <v>17337.14</v>
      </c>
      <c r="K4433" s="127">
        <v>8247.49</v>
      </c>
      <c r="L4433" s="127">
        <v>4707.33</v>
      </c>
      <c r="M4433" s="127">
        <v>4382.32</v>
      </c>
    </row>
    <row r="4434" spans="1:13">
      <c r="A4434" s="124">
        <v>2025</v>
      </c>
      <c r="B4434" s="124">
        <v>4</v>
      </c>
      <c r="C4434" s="126">
        <v>45777</v>
      </c>
      <c r="D4434" s="124">
        <v>53035080800</v>
      </c>
      <c r="E4434" s="124" t="s">
        <v>72</v>
      </c>
      <c r="F4434" s="6">
        <v>1</v>
      </c>
      <c r="G4434" s="6">
        <v>0</v>
      </c>
      <c r="H4434" s="6">
        <v>1</v>
      </c>
      <c r="I4434" s="6">
        <v>0</v>
      </c>
      <c r="J4434" s="127">
        <v>1758.22</v>
      </c>
      <c r="K4434" s="127">
        <v>735.89</v>
      </c>
      <c r="L4434" s="127">
        <v>1022.33</v>
      </c>
      <c r="M4434" s="127">
        <v>0</v>
      </c>
    </row>
    <row r="4435" spans="1:13">
      <c r="A4435" s="124">
        <v>2025</v>
      </c>
      <c r="B4435" s="124">
        <v>4</v>
      </c>
      <c r="C4435" s="126">
        <v>45777</v>
      </c>
      <c r="D4435" s="124">
        <v>53035080900</v>
      </c>
      <c r="E4435" s="124" t="s">
        <v>71</v>
      </c>
      <c r="F4435" s="6">
        <v>7</v>
      </c>
      <c r="G4435" s="6">
        <v>5</v>
      </c>
      <c r="H4435" s="6">
        <v>0</v>
      </c>
      <c r="I4435" s="6">
        <v>2</v>
      </c>
      <c r="J4435" s="127">
        <v>1191.3900000000001</v>
      </c>
      <c r="K4435" s="127">
        <v>1045.07</v>
      </c>
      <c r="L4435" s="127">
        <v>69.17</v>
      </c>
      <c r="M4435" s="127">
        <v>77.150000000000006</v>
      </c>
    </row>
    <row r="4436" spans="1:13">
      <c r="A4436" s="124">
        <v>2025</v>
      </c>
      <c r="B4436" s="124">
        <v>4</v>
      </c>
      <c r="C4436" s="126">
        <v>45777</v>
      </c>
      <c r="D4436" s="124">
        <v>53035080900</v>
      </c>
      <c r="E4436" s="124" t="s">
        <v>70</v>
      </c>
      <c r="F4436" s="6">
        <v>104</v>
      </c>
      <c r="G4436" s="6">
        <v>43</v>
      </c>
      <c r="H4436" s="6">
        <v>21</v>
      </c>
      <c r="I4436" s="6">
        <v>40</v>
      </c>
      <c r="J4436" s="127">
        <v>23349.200000000001</v>
      </c>
      <c r="K4436" s="127">
        <v>9040.2199999999993</v>
      </c>
      <c r="L4436" s="127">
        <v>6733.47</v>
      </c>
      <c r="M4436" s="127">
        <v>7575.51</v>
      </c>
    </row>
    <row r="4437" spans="1:13">
      <c r="A4437" s="124">
        <v>2025</v>
      </c>
      <c r="B4437" s="124">
        <v>4</v>
      </c>
      <c r="C4437" s="126">
        <v>45777</v>
      </c>
      <c r="D4437" s="124">
        <v>53035081000</v>
      </c>
      <c r="E4437" s="124" t="s">
        <v>71</v>
      </c>
      <c r="F4437" s="6">
        <v>10</v>
      </c>
      <c r="G4437" s="6">
        <v>8</v>
      </c>
      <c r="H4437" s="6">
        <v>1</v>
      </c>
      <c r="I4437" s="6">
        <v>1</v>
      </c>
      <c r="J4437" s="127">
        <v>3974.3</v>
      </c>
      <c r="K4437" s="127">
        <v>1946.72</v>
      </c>
      <c r="L4437" s="127">
        <v>764.39</v>
      </c>
      <c r="M4437" s="127">
        <v>1263.19</v>
      </c>
    </row>
    <row r="4438" spans="1:13">
      <c r="A4438" s="124">
        <v>2025</v>
      </c>
      <c r="B4438" s="124">
        <v>4</v>
      </c>
      <c r="C4438" s="126">
        <v>45777</v>
      </c>
      <c r="D4438" s="124">
        <v>53035081000</v>
      </c>
      <c r="E4438" s="124" t="s">
        <v>70</v>
      </c>
      <c r="F4438" s="6">
        <v>98</v>
      </c>
      <c r="G4438" s="6">
        <v>33</v>
      </c>
      <c r="H4438" s="6">
        <v>21</v>
      </c>
      <c r="I4438" s="6">
        <v>44</v>
      </c>
      <c r="J4438" s="127">
        <v>18534.14</v>
      </c>
      <c r="K4438" s="127">
        <v>6554.13</v>
      </c>
      <c r="L4438" s="127">
        <v>5780.33</v>
      </c>
      <c r="M4438" s="127">
        <v>6199.68</v>
      </c>
    </row>
    <row r="4439" spans="1:13">
      <c r="A4439" s="124">
        <v>2025</v>
      </c>
      <c r="B4439" s="124">
        <v>4</v>
      </c>
      <c r="C4439" s="126">
        <v>45777</v>
      </c>
      <c r="D4439" s="124">
        <v>53035081100</v>
      </c>
      <c r="E4439" s="124" t="s">
        <v>71</v>
      </c>
      <c r="F4439" s="6">
        <v>12</v>
      </c>
      <c r="G4439" s="6">
        <v>4</v>
      </c>
      <c r="H4439" s="6">
        <v>4</v>
      </c>
      <c r="I4439" s="6">
        <v>4</v>
      </c>
      <c r="J4439" s="127">
        <v>5201</v>
      </c>
      <c r="K4439" s="127">
        <v>1652.5</v>
      </c>
      <c r="L4439" s="127">
        <v>1834.39</v>
      </c>
      <c r="M4439" s="127">
        <v>1714.11</v>
      </c>
    </row>
    <row r="4440" spans="1:13">
      <c r="A4440" s="124">
        <v>2025</v>
      </c>
      <c r="B4440" s="124">
        <v>4</v>
      </c>
      <c r="C4440" s="126">
        <v>45777</v>
      </c>
      <c r="D4440" s="124">
        <v>53035081100</v>
      </c>
      <c r="E4440" s="124" t="s">
        <v>70</v>
      </c>
      <c r="F4440" s="6">
        <v>81</v>
      </c>
      <c r="G4440" s="6">
        <v>29</v>
      </c>
      <c r="H4440" s="6">
        <v>17</v>
      </c>
      <c r="I4440" s="6">
        <v>35</v>
      </c>
      <c r="J4440" s="127">
        <v>19450.849999999999</v>
      </c>
      <c r="K4440" s="127">
        <v>7330.3</v>
      </c>
      <c r="L4440" s="127">
        <v>5634.24</v>
      </c>
      <c r="M4440" s="127">
        <v>6486.31</v>
      </c>
    </row>
    <row r="4441" spans="1:13">
      <c r="A4441" s="124">
        <v>2025</v>
      </c>
      <c r="B4441" s="124">
        <v>4</v>
      </c>
      <c r="C4441" s="126">
        <v>45777</v>
      </c>
      <c r="D4441" s="124">
        <v>53035081200</v>
      </c>
      <c r="E4441" s="124" t="s">
        <v>71</v>
      </c>
      <c r="F4441" s="6">
        <v>1</v>
      </c>
      <c r="G4441" s="6">
        <v>0</v>
      </c>
      <c r="H4441" s="6">
        <v>0</v>
      </c>
      <c r="I4441" s="6">
        <v>1</v>
      </c>
      <c r="J4441" s="127">
        <v>504.19</v>
      </c>
      <c r="K4441" s="127">
        <v>253.13</v>
      </c>
      <c r="L4441" s="127">
        <v>79.31</v>
      </c>
      <c r="M4441" s="127">
        <v>171.75</v>
      </c>
    </row>
    <row r="4442" spans="1:13">
      <c r="A4442" s="124">
        <v>2025</v>
      </c>
      <c r="B4442" s="124">
        <v>4</v>
      </c>
      <c r="C4442" s="126">
        <v>45777</v>
      </c>
      <c r="D4442" s="124">
        <v>53035081200</v>
      </c>
      <c r="E4442" s="124" t="s">
        <v>70</v>
      </c>
      <c r="F4442" s="6">
        <v>123</v>
      </c>
      <c r="G4442" s="6">
        <v>33</v>
      </c>
      <c r="H4442" s="6">
        <v>35</v>
      </c>
      <c r="I4442" s="6">
        <v>55</v>
      </c>
      <c r="J4442" s="127">
        <v>30861.09</v>
      </c>
      <c r="K4442" s="127">
        <v>11621.87</v>
      </c>
      <c r="L4442" s="127">
        <v>10149.73</v>
      </c>
      <c r="M4442" s="127">
        <v>9089.49</v>
      </c>
    </row>
    <row r="4443" spans="1:13">
      <c r="A4443" s="124">
        <v>2025</v>
      </c>
      <c r="B4443" s="124">
        <v>4</v>
      </c>
      <c r="C4443" s="126">
        <v>45777</v>
      </c>
      <c r="D4443" s="124">
        <v>53035090201</v>
      </c>
      <c r="E4443" s="124" t="s">
        <v>71</v>
      </c>
      <c r="F4443" s="6">
        <v>2</v>
      </c>
      <c r="G4443" s="6">
        <v>1</v>
      </c>
      <c r="H4443" s="6">
        <v>1</v>
      </c>
      <c r="I4443" s="6">
        <v>0</v>
      </c>
      <c r="J4443" s="127">
        <v>359.27</v>
      </c>
      <c r="K4443" s="127">
        <v>359</v>
      </c>
      <c r="L4443" s="127">
        <v>0.27</v>
      </c>
      <c r="M4443" s="127">
        <v>0</v>
      </c>
    </row>
    <row r="4444" spans="1:13">
      <c r="A4444" s="124">
        <v>2025</v>
      </c>
      <c r="B4444" s="124">
        <v>4</v>
      </c>
      <c r="C4444" s="126">
        <v>45777</v>
      </c>
      <c r="D4444" s="124">
        <v>53035090201</v>
      </c>
      <c r="E4444" s="124" t="s">
        <v>70</v>
      </c>
      <c r="F4444" s="6">
        <v>16</v>
      </c>
      <c r="G4444" s="6">
        <v>6</v>
      </c>
      <c r="H4444" s="6">
        <v>5</v>
      </c>
      <c r="I4444" s="6">
        <v>5</v>
      </c>
      <c r="J4444" s="127">
        <v>5282.48</v>
      </c>
      <c r="K4444" s="127">
        <v>2273.5500000000002</v>
      </c>
      <c r="L4444" s="127">
        <v>1693.32</v>
      </c>
      <c r="M4444" s="127">
        <v>1315.61</v>
      </c>
    </row>
    <row r="4445" spans="1:13">
      <c r="A4445" s="124">
        <v>2025</v>
      </c>
      <c r="B4445" s="124">
        <v>4</v>
      </c>
      <c r="C4445" s="126">
        <v>45777</v>
      </c>
      <c r="D4445" s="124">
        <v>53035090202</v>
      </c>
      <c r="E4445" s="124" t="s">
        <v>70</v>
      </c>
      <c r="F4445" s="6">
        <v>19</v>
      </c>
      <c r="G4445" s="6">
        <v>7</v>
      </c>
      <c r="H4445" s="6">
        <v>5</v>
      </c>
      <c r="I4445" s="6">
        <v>7</v>
      </c>
      <c r="J4445" s="127">
        <v>4720.29</v>
      </c>
      <c r="K4445" s="127">
        <v>2031.66</v>
      </c>
      <c r="L4445" s="127">
        <v>1724.43</v>
      </c>
      <c r="M4445" s="127">
        <v>964.2</v>
      </c>
    </row>
    <row r="4446" spans="1:13">
      <c r="A4446" s="124">
        <v>2025</v>
      </c>
      <c r="B4446" s="124">
        <v>4</v>
      </c>
      <c r="C4446" s="126">
        <v>45777</v>
      </c>
      <c r="D4446" s="124">
        <v>53035090400</v>
      </c>
      <c r="E4446" s="124" t="s">
        <v>71</v>
      </c>
      <c r="F4446" s="6">
        <v>2</v>
      </c>
      <c r="G4446" s="6">
        <v>2</v>
      </c>
      <c r="H4446" s="6">
        <v>0</v>
      </c>
      <c r="I4446" s="6">
        <v>0</v>
      </c>
      <c r="J4446" s="127">
        <v>4356.33</v>
      </c>
      <c r="K4446" s="127">
        <v>4356.33</v>
      </c>
      <c r="L4446" s="127">
        <v>0</v>
      </c>
      <c r="M4446" s="127">
        <v>0</v>
      </c>
    </row>
    <row r="4447" spans="1:13">
      <c r="A4447" s="124">
        <v>2025</v>
      </c>
      <c r="B4447" s="124">
        <v>4</v>
      </c>
      <c r="C4447" s="126">
        <v>45777</v>
      </c>
      <c r="D4447" s="124">
        <v>53035090400</v>
      </c>
      <c r="E4447" s="124" t="s">
        <v>70</v>
      </c>
      <c r="F4447" s="6">
        <v>29</v>
      </c>
      <c r="G4447" s="6">
        <v>18</v>
      </c>
      <c r="H4447" s="6">
        <v>7</v>
      </c>
      <c r="I4447" s="6">
        <v>4</v>
      </c>
      <c r="J4447" s="127">
        <v>4698.7700000000004</v>
      </c>
      <c r="K4447" s="127">
        <v>3310.84</v>
      </c>
      <c r="L4447" s="127">
        <v>1071.97</v>
      </c>
      <c r="M4447" s="127">
        <v>315.95999999999998</v>
      </c>
    </row>
    <row r="4448" spans="1:13">
      <c r="A4448" s="124">
        <v>2025</v>
      </c>
      <c r="B4448" s="124">
        <v>4</v>
      </c>
      <c r="C4448" s="126">
        <v>45777</v>
      </c>
      <c r="D4448" s="124">
        <v>53035090501</v>
      </c>
      <c r="E4448" s="124" t="s">
        <v>71</v>
      </c>
      <c r="F4448" s="6">
        <v>15</v>
      </c>
      <c r="G4448" s="6">
        <v>11</v>
      </c>
      <c r="H4448" s="6">
        <v>2</v>
      </c>
      <c r="I4448" s="6">
        <v>2</v>
      </c>
      <c r="J4448" s="127">
        <v>9262.48</v>
      </c>
      <c r="K4448" s="127">
        <v>6286.48</v>
      </c>
      <c r="L4448" s="127">
        <v>2385.31</v>
      </c>
      <c r="M4448" s="127">
        <v>590.69000000000005</v>
      </c>
    </row>
    <row r="4449" spans="1:13">
      <c r="A4449" s="124">
        <v>2025</v>
      </c>
      <c r="B4449" s="124">
        <v>4</v>
      </c>
      <c r="C4449" s="126">
        <v>45777</v>
      </c>
      <c r="D4449" s="124">
        <v>53035090501</v>
      </c>
      <c r="E4449" s="124" t="s">
        <v>70</v>
      </c>
      <c r="F4449" s="6">
        <v>16</v>
      </c>
      <c r="G4449" s="6">
        <v>11</v>
      </c>
      <c r="H4449" s="6">
        <v>4</v>
      </c>
      <c r="I4449" s="6">
        <v>1</v>
      </c>
      <c r="J4449" s="127">
        <v>2073.13</v>
      </c>
      <c r="K4449" s="127">
        <v>1391.01</v>
      </c>
      <c r="L4449" s="127">
        <v>571.05999999999995</v>
      </c>
      <c r="M4449" s="127">
        <v>111.06</v>
      </c>
    </row>
    <row r="4450" spans="1:13">
      <c r="A4450" s="124">
        <v>2025</v>
      </c>
      <c r="B4450" s="124">
        <v>4</v>
      </c>
      <c r="C4450" s="126">
        <v>45777</v>
      </c>
      <c r="D4450" s="124">
        <v>53035090502</v>
      </c>
      <c r="E4450" s="124" t="s">
        <v>70</v>
      </c>
      <c r="F4450" s="6">
        <v>76</v>
      </c>
      <c r="G4450" s="6">
        <v>39</v>
      </c>
      <c r="H4450" s="6">
        <v>22</v>
      </c>
      <c r="I4450" s="6">
        <v>15</v>
      </c>
      <c r="J4450" s="127">
        <v>17525.14</v>
      </c>
      <c r="K4450" s="127">
        <v>9102.5499999999993</v>
      </c>
      <c r="L4450" s="127">
        <v>6096.54</v>
      </c>
      <c r="M4450" s="127">
        <v>2326.0500000000002</v>
      </c>
    </row>
    <row r="4451" spans="1:13">
      <c r="A4451" s="124">
        <v>2025</v>
      </c>
      <c r="B4451" s="124">
        <v>4</v>
      </c>
      <c r="C4451" s="126">
        <v>45777</v>
      </c>
      <c r="D4451" s="124">
        <v>53035091100</v>
      </c>
      <c r="E4451" s="124" t="s">
        <v>70</v>
      </c>
      <c r="F4451" s="6">
        <v>13</v>
      </c>
      <c r="G4451" s="6">
        <v>7</v>
      </c>
      <c r="H4451" s="6">
        <v>4</v>
      </c>
      <c r="I4451" s="6">
        <v>2</v>
      </c>
      <c r="J4451" s="127">
        <v>2758.73</v>
      </c>
      <c r="K4451" s="127">
        <v>1562.78</v>
      </c>
      <c r="L4451" s="127">
        <v>770.88</v>
      </c>
      <c r="M4451" s="127">
        <v>425.07</v>
      </c>
    </row>
    <row r="4452" spans="1:13">
      <c r="A4452" s="124">
        <v>2025</v>
      </c>
      <c r="B4452" s="124">
        <v>4</v>
      </c>
      <c r="C4452" s="126">
        <v>45777</v>
      </c>
      <c r="D4452" s="124">
        <v>53035091201</v>
      </c>
      <c r="E4452" s="124" t="s">
        <v>71</v>
      </c>
      <c r="F4452" s="6">
        <v>21</v>
      </c>
      <c r="G4452" s="6">
        <v>15</v>
      </c>
      <c r="H4452" s="6">
        <v>3</v>
      </c>
      <c r="I4452" s="6">
        <v>3</v>
      </c>
      <c r="J4452" s="127">
        <v>28263.87</v>
      </c>
      <c r="K4452" s="127">
        <v>7021.46</v>
      </c>
      <c r="L4452" s="127">
        <v>19230.830000000002</v>
      </c>
      <c r="M4452" s="127">
        <v>2011.58</v>
      </c>
    </row>
    <row r="4453" spans="1:13">
      <c r="A4453" s="124">
        <v>2025</v>
      </c>
      <c r="B4453" s="124">
        <v>4</v>
      </c>
      <c r="C4453" s="126">
        <v>45777</v>
      </c>
      <c r="D4453" s="124">
        <v>53035091201</v>
      </c>
      <c r="E4453" s="124" t="s">
        <v>70</v>
      </c>
      <c r="F4453" s="6">
        <v>59</v>
      </c>
      <c r="G4453" s="6">
        <v>23</v>
      </c>
      <c r="H4453" s="6">
        <v>15</v>
      </c>
      <c r="I4453" s="6">
        <v>21</v>
      </c>
      <c r="J4453" s="127">
        <v>19545.689999999999</v>
      </c>
      <c r="K4453" s="127">
        <v>7546.71</v>
      </c>
      <c r="L4453" s="127">
        <v>6132.48</v>
      </c>
      <c r="M4453" s="127">
        <v>5866.5</v>
      </c>
    </row>
    <row r="4454" spans="1:13">
      <c r="A4454" s="124">
        <v>2025</v>
      </c>
      <c r="B4454" s="124">
        <v>4</v>
      </c>
      <c r="C4454" s="126">
        <v>45777</v>
      </c>
      <c r="D4454" s="124">
        <v>53035091203</v>
      </c>
      <c r="E4454" s="124" t="s">
        <v>71</v>
      </c>
      <c r="F4454" s="6">
        <v>1</v>
      </c>
      <c r="G4454" s="6">
        <v>1</v>
      </c>
      <c r="H4454" s="6">
        <v>0</v>
      </c>
      <c r="I4454" s="6">
        <v>0</v>
      </c>
      <c r="J4454" s="127">
        <v>13</v>
      </c>
      <c r="K4454" s="127">
        <v>13</v>
      </c>
      <c r="L4454" s="127">
        <v>0</v>
      </c>
      <c r="M4454" s="127">
        <v>0</v>
      </c>
    </row>
    <row r="4455" spans="1:13">
      <c r="A4455" s="124">
        <v>2025</v>
      </c>
      <c r="B4455" s="124">
        <v>4</v>
      </c>
      <c r="C4455" s="126">
        <v>45777</v>
      </c>
      <c r="D4455" s="124">
        <v>53035091203</v>
      </c>
      <c r="E4455" s="124" t="s">
        <v>72</v>
      </c>
      <c r="F4455" s="6">
        <v>1</v>
      </c>
      <c r="G4455" s="6">
        <v>1</v>
      </c>
      <c r="H4455" s="6">
        <v>0</v>
      </c>
      <c r="I4455" s="6">
        <v>0</v>
      </c>
      <c r="J4455" s="127">
        <v>103.48</v>
      </c>
      <c r="K4455" s="127">
        <v>103.48</v>
      </c>
      <c r="L4455" s="127">
        <v>0</v>
      </c>
      <c r="M4455" s="127">
        <v>0</v>
      </c>
    </row>
    <row r="4456" spans="1:13">
      <c r="A4456" s="124">
        <v>2025</v>
      </c>
      <c r="B4456" s="124">
        <v>4</v>
      </c>
      <c r="C4456" s="126">
        <v>45777</v>
      </c>
      <c r="D4456" s="124">
        <v>53035091203</v>
      </c>
      <c r="E4456" s="124" t="s">
        <v>70</v>
      </c>
      <c r="F4456" s="6">
        <v>126</v>
      </c>
      <c r="G4456" s="6">
        <v>72</v>
      </c>
      <c r="H4456" s="6">
        <v>26</v>
      </c>
      <c r="I4456" s="6">
        <v>28</v>
      </c>
      <c r="J4456" s="127">
        <v>27955</v>
      </c>
      <c r="K4456" s="127">
        <v>13504.23</v>
      </c>
      <c r="L4456" s="127">
        <v>7878.44</v>
      </c>
      <c r="M4456" s="127">
        <v>6572.33</v>
      </c>
    </row>
    <row r="4457" spans="1:13">
      <c r="A4457" s="124">
        <v>2025</v>
      </c>
      <c r="B4457" s="124">
        <v>4</v>
      </c>
      <c r="C4457" s="126">
        <v>45777</v>
      </c>
      <c r="D4457" s="124">
        <v>53035091204</v>
      </c>
      <c r="E4457" s="124" t="s">
        <v>71</v>
      </c>
      <c r="F4457" s="6">
        <v>1</v>
      </c>
      <c r="G4457" s="6">
        <v>0</v>
      </c>
      <c r="H4457" s="6">
        <v>1</v>
      </c>
      <c r="I4457" s="6">
        <v>0</v>
      </c>
      <c r="J4457" s="127">
        <v>371.2</v>
      </c>
      <c r="K4457" s="127">
        <v>169.1</v>
      </c>
      <c r="L4457" s="127">
        <v>202.1</v>
      </c>
      <c r="M4457" s="127">
        <v>0</v>
      </c>
    </row>
    <row r="4458" spans="1:13">
      <c r="A4458" s="124">
        <v>2025</v>
      </c>
      <c r="B4458" s="124">
        <v>4</v>
      </c>
      <c r="C4458" s="126">
        <v>45777</v>
      </c>
      <c r="D4458" s="124">
        <v>53035091204</v>
      </c>
      <c r="E4458" s="124" t="s">
        <v>70</v>
      </c>
      <c r="F4458" s="6">
        <v>44</v>
      </c>
      <c r="G4458" s="6">
        <v>20</v>
      </c>
      <c r="H4458" s="6">
        <v>13</v>
      </c>
      <c r="I4458" s="6">
        <v>11</v>
      </c>
      <c r="J4458" s="127">
        <v>9072.08</v>
      </c>
      <c r="K4458" s="127">
        <v>5190.43</v>
      </c>
      <c r="L4458" s="127">
        <v>2833.39</v>
      </c>
      <c r="M4458" s="127">
        <v>1048.26</v>
      </c>
    </row>
    <row r="4459" spans="1:13">
      <c r="A4459" s="124">
        <v>2025</v>
      </c>
      <c r="B4459" s="124">
        <v>4</v>
      </c>
      <c r="C4459" s="126">
        <v>45777</v>
      </c>
      <c r="D4459" s="124">
        <v>53035091302</v>
      </c>
      <c r="E4459" s="124" t="s">
        <v>70</v>
      </c>
      <c r="F4459" s="6">
        <v>34</v>
      </c>
      <c r="G4459" s="6">
        <v>19</v>
      </c>
      <c r="H4459" s="6">
        <v>14</v>
      </c>
      <c r="I4459" s="6">
        <v>1</v>
      </c>
      <c r="J4459" s="127">
        <v>6367.54</v>
      </c>
      <c r="K4459" s="127">
        <v>3960.34</v>
      </c>
      <c r="L4459" s="127">
        <v>2211.67</v>
      </c>
      <c r="M4459" s="127">
        <v>195.53</v>
      </c>
    </row>
    <row r="4460" spans="1:13">
      <c r="A4460" s="124">
        <v>2025</v>
      </c>
      <c r="B4460" s="124">
        <v>4</v>
      </c>
      <c r="C4460" s="126">
        <v>45777</v>
      </c>
      <c r="D4460" s="124">
        <v>53035091400</v>
      </c>
      <c r="E4460" s="124" t="s">
        <v>71</v>
      </c>
      <c r="F4460" s="6">
        <v>5</v>
      </c>
      <c r="G4460" s="6">
        <v>5</v>
      </c>
      <c r="H4460" s="6">
        <v>0</v>
      </c>
      <c r="I4460" s="6">
        <v>0</v>
      </c>
      <c r="J4460" s="127">
        <v>2591.86</v>
      </c>
      <c r="K4460" s="127">
        <v>2591.86</v>
      </c>
      <c r="L4460" s="127">
        <v>0</v>
      </c>
      <c r="M4460" s="127">
        <v>0</v>
      </c>
    </row>
    <row r="4461" spans="1:13">
      <c r="A4461" s="124">
        <v>2025</v>
      </c>
      <c r="B4461" s="124">
        <v>4</v>
      </c>
      <c r="C4461" s="126">
        <v>45777</v>
      </c>
      <c r="D4461" s="124">
        <v>53035091400</v>
      </c>
      <c r="E4461" s="124" t="s">
        <v>70</v>
      </c>
      <c r="F4461" s="6">
        <v>56</v>
      </c>
      <c r="G4461" s="6">
        <v>34</v>
      </c>
      <c r="H4461" s="6">
        <v>11</v>
      </c>
      <c r="I4461" s="6">
        <v>11</v>
      </c>
      <c r="J4461" s="127">
        <v>12832.96</v>
      </c>
      <c r="K4461" s="127">
        <v>5932.54</v>
      </c>
      <c r="L4461" s="127">
        <v>3623.59</v>
      </c>
      <c r="M4461" s="127">
        <v>3276.83</v>
      </c>
    </row>
    <row r="4462" spans="1:13">
      <c r="A4462" s="124">
        <v>2025</v>
      </c>
      <c r="B4462" s="124">
        <v>4</v>
      </c>
      <c r="C4462" s="126">
        <v>45777</v>
      </c>
      <c r="D4462" s="124">
        <v>53035091500</v>
      </c>
      <c r="E4462" s="124" t="s">
        <v>71</v>
      </c>
      <c r="F4462" s="6">
        <v>1</v>
      </c>
      <c r="G4462" s="6">
        <v>1</v>
      </c>
      <c r="H4462" s="6">
        <v>0</v>
      </c>
      <c r="I4462" s="6">
        <v>0</v>
      </c>
      <c r="J4462" s="127">
        <v>190.15</v>
      </c>
      <c r="K4462" s="127">
        <v>190.15</v>
      </c>
      <c r="L4462" s="127">
        <v>0</v>
      </c>
      <c r="M4462" s="127">
        <v>0</v>
      </c>
    </row>
    <row r="4463" spans="1:13">
      <c r="A4463" s="124">
        <v>2025</v>
      </c>
      <c r="B4463" s="124">
        <v>4</v>
      </c>
      <c r="C4463" s="126">
        <v>45777</v>
      </c>
      <c r="D4463" s="124">
        <v>53035091500</v>
      </c>
      <c r="E4463" s="124" t="s">
        <v>70</v>
      </c>
      <c r="F4463" s="6">
        <v>74</v>
      </c>
      <c r="G4463" s="6">
        <v>32</v>
      </c>
      <c r="H4463" s="6">
        <v>29</v>
      </c>
      <c r="I4463" s="6">
        <v>13</v>
      </c>
      <c r="J4463" s="127">
        <v>16543.41</v>
      </c>
      <c r="K4463" s="127">
        <v>8660.3799999999992</v>
      </c>
      <c r="L4463" s="127">
        <v>5387.39</v>
      </c>
      <c r="M4463" s="127">
        <v>2495.64</v>
      </c>
    </row>
    <row r="4464" spans="1:13">
      <c r="A4464" s="124">
        <v>2025</v>
      </c>
      <c r="B4464" s="124">
        <v>4</v>
      </c>
      <c r="C4464" s="126">
        <v>45777</v>
      </c>
      <c r="D4464" s="124">
        <v>53035091600</v>
      </c>
      <c r="E4464" s="124" t="s">
        <v>71</v>
      </c>
      <c r="F4464" s="6">
        <v>4</v>
      </c>
      <c r="G4464" s="6">
        <v>2</v>
      </c>
      <c r="H4464" s="6">
        <v>1</v>
      </c>
      <c r="I4464" s="6">
        <v>1</v>
      </c>
      <c r="J4464" s="127">
        <v>1168.21</v>
      </c>
      <c r="K4464" s="127">
        <v>732.69</v>
      </c>
      <c r="L4464" s="127">
        <v>389.19</v>
      </c>
      <c r="M4464" s="127">
        <v>46.33</v>
      </c>
    </row>
    <row r="4465" spans="1:13">
      <c r="A4465" s="124">
        <v>2025</v>
      </c>
      <c r="B4465" s="124">
        <v>4</v>
      </c>
      <c r="C4465" s="126">
        <v>45777</v>
      </c>
      <c r="D4465" s="124">
        <v>53035091600</v>
      </c>
      <c r="E4465" s="124" t="s">
        <v>70</v>
      </c>
      <c r="F4465" s="6">
        <v>140</v>
      </c>
      <c r="G4465" s="6">
        <v>65</v>
      </c>
      <c r="H4465" s="6">
        <v>32</v>
      </c>
      <c r="I4465" s="6">
        <v>43</v>
      </c>
      <c r="J4465" s="127">
        <v>27382.82</v>
      </c>
      <c r="K4465" s="127">
        <v>12773.66</v>
      </c>
      <c r="L4465" s="127">
        <v>8495.61</v>
      </c>
      <c r="M4465" s="127">
        <v>6113.55</v>
      </c>
    </row>
    <row r="4466" spans="1:13">
      <c r="A4466" s="124">
        <v>2025</v>
      </c>
      <c r="B4466" s="124">
        <v>4</v>
      </c>
      <c r="C4466" s="126">
        <v>45777</v>
      </c>
      <c r="D4466" s="124">
        <v>53035091700</v>
      </c>
      <c r="E4466" s="124" t="s">
        <v>71</v>
      </c>
      <c r="F4466" s="6">
        <v>1</v>
      </c>
      <c r="G4466" s="6">
        <v>1</v>
      </c>
      <c r="H4466" s="6">
        <v>0</v>
      </c>
      <c r="I4466" s="6">
        <v>0</v>
      </c>
      <c r="J4466" s="127">
        <v>60.45</v>
      </c>
      <c r="K4466" s="127">
        <v>60.45</v>
      </c>
      <c r="L4466" s="127">
        <v>0</v>
      </c>
      <c r="M4466" s="127">
        <v>0</v>
      </c>
    </row>
    <row r="4467" spans="1:13">
      <c r="A4467" s="124">
        <v>2025</v>
      </c>
      <c r="B4467" s="124">
        <v>4</v>
      </c>
      <c r="C4467" s="126">
        <v>45777</v>
      </c>
      <c r="D4467" s="124">
        <v>53035091700</v>
      </c>
      <c r="E4467" s="124" t="s">
        <v>70</v>
      </c>
      <c r="F4467" s="6">
        <v>141</v>
      </c>
      <c r="G4467" s="6">
        <v>65</v>
      </c>
      <c r="H4467" s="6">
        <v>38</v>
      </c>
      <c r="I4467" s="6">
        <v>38</v>
      </c>
      <c r="J4467" s="127">
        <v>37569.58</v>
      </c>
      <c r="K4467" s="127">
        <v>16105.14</v>
      </c>
      <c r="L4467" s="127">
        <v>10692.38</v>
      </c>
      <c r="M4467" s="127">
        <v>10772.06</v>
      </c>
    </row>
    <row r="4468" spans="1:13">
      <c r="A4468" s="124">
        <v>2025</v>
      </c>
      <c r="B4468" s="124">
        <v>4</v>
      </c>
      <c r="C4468" s="126">
        <v>45777</v>
      </c>
      <c r="D4468" s="124">
        <v>53035091800</v>
      </c>
      <c r="E4468" s="124" t="s">
        <v>71</v>
      </c>
      <c r="F4468" s="6">
        <v>3</v>
      </c>
      <c r="G4468" s="6">
        <v>2</v>
      </c>
      <c r="H4468" s="6">
        <v>0</v>
      </c>
      <c r="I4468" s="6">
        <v>1</v>
      </c>
      <c r="J4468" s="127">
        <v>506.72</v>
      </c>
      <c r="K4468" s="127">
        <v>140.04</v>
      </c>
      <c r="L4468" s="127">
        <v>203.6</v>
      </c>
      <c r="M4468" s="127">
        <v>163.08000000000001</v>
      </c>
    </row>
    <row r="4469" spans="1:13">
      <c r="A4469" s="124">
        <v>2025</v>
      </c>
      <c r="B4469" s="124">
        <v>4</v>
      </c>
      <c r="C4469" s="126">
        <v>45777</v>
      </c>
      <c r="D4469" s="124">
        <v>53035091800</v>
      </c>
      <c r="E4469" s="124" t="s">
        <v>70</v>
      </c>
      <c r="F4469" s="6">
        <v>72</v>
      </c>
      <c r="G4469" s="6">
        <v>31</v>
      </c>
      <c r="H4469" s="6">
        <v>21</v>
      </c>
      <c r="I4469" s="6">
        <v>20</v>
      </c>
      <c r="J4469" s="127">
        <v>15023.49</v>
      </c>
      <c r="K4469" s="127">
        <v>7238.04</v>
      </c>
      <c r="L4469" s="127">
        <v>4418.46</v>
      </c>
      <c r="M4469" s="127">
        <v>3366.99</v>
      </c>
    </row>
    <row r="4470" spans="1:13">
      <c r="A4470" s="124">
        <v>2025</v>
      </c>
      <c r="B4470" s="124">
        <v>4</v>
      </c>
      <c r="C4470" s="126">
        <v>45777</v>
      </c>
      <c r="D4470" s="124">
        <v>53035091900</v>
      </c>
      <c r="E4470" s="124" t="s">
        <v>71</v>
      </c>
      <c r="F4470" s="6">
        <v>8</v>
      </c>
      <c r="G4470" s="6">
        <v>5</v>
      </c>
      <c r="H4470" s="6">
        <v>3</v>
      </c>
      <c r="I4470" s="6">
        <v>0</v>
      </c>
      <c r="J4470" s="127">
        <v>2917.28</v>
      </c>
      <c r="K4470" s="127">
        <v>2369.06</v>
      </c>
      <c r="L4470" s="127">
        <v>548.22</v>
      </c>
      <c r="M4470" s="127">
        <v>0</v>
      </c>
    </row>
    <row r="4471" spans="1:13">
      <c r="A4471" s="124">
        <v>2025</v>
      </c>
      <c r="B4471" s="124">
        <v>4</v>
      </c>
      <c r="C4471" s="126">
        <v>45777</v>
      </c>
      <c r="D4471" s="124">
        <v>53035091900</v>
      </c>
      <c r="E4471" s="124" t="s">
        <v>70</v>
      </c>
      <c r="F4471" s="6">
        <v>105</v>
      </c>
      <c r="G4471" s="6">
        <v>55</v>
      </c>
      <c r="H4471" s="6">
        <v>26</v>
      </c>
      <c r="I4471" s="6">
        <v>24</v>
      </c>
      <c r="J4471" s="127">
        <v>22112.71</v>
      </c>
      <c r="K4471" s="127">
        <v>9600.8700000000008</v>
      </c>
      <c r="L4471" s="127">
        <v>6835.66</v>
      </c>
      <c r="M4471" s="127">
        <v>5676.18</v>
      </c>
    </row>
    <row r="4472" spans="1:13">
      <c r="A4472" s="124">
        <v>2025</v>
      </c>
      <c r="B4472" s="124">
        <v>4</v>
      </c>
      <c r="C4472" s="126">
        <v>45777</v>
      </c>
      <c r="D4472" s="124">
        <v>53035092100</v>
      </c>
      <c r="E4472" s="124" t="s">
        <v>71</v>
      </c>
      <c r="F4472" s="6">
        <v>12</v>
      </c>
      <c r="G4472" s="6">
        <v>6</v>
      </c>
      <c r="H4472" s="6">
        <v>4</v>
      </c>
      <c r="I4472" s="6">
        <v>2</v>
      </c>
      <c r="J4472" s="127">
        <v>17325.03</v>
      </c>
      <c r="K4472" s="127">
        <v>10971.69</v>
      </c>
      <c r="L4472" s="127">
        <v>4553.8999999999996</v>
      </c>
      <c r="M4472" s="127">
        <v>1799.44</v>
      </c>
    </row>
    <row r="4473" spans="1:13">
      <c r="A4473" s="124">
        <v>2025</v>
      </c>
      <c r="B4473" s="124">
        <v>4</v>
      </c>
      <c r="C4473" s="126">
        <v>45777</v>
      </c>
      <c r="D4473" s="124">
        <v>53035092100</v>
      </c>
      <c r="E4473" s="124" t="s">
        <v>70</v>
      </c>
      <c r="F4473" s="6">
        <v>215</v>
      </c>
      <c r="G4473" s="6">
        <v>111</v>
      </c>
      <c r="H4473" s="6">
        <v>45</v>
      </c>
      <c r="I4473" s="6">
        <v>59</v>
      </c>
      <c r="J4473" s="127">
        <v>48505.48</v>
      </c>
      <c r="K4473" s="127">
        <v>21420.86</v>
      </c>
      <c r="L4473" s="127">
        <v>14458.4</v>
      </c>
      <c r="M4473" s="127">
        <v>12626.22</v>
      </c>
    </row>
    <row r="4474" spans="1:13">
      <c r="A4474" s="124">
        <v>2025</v>
      </c>
      <c r="B4474" s="124">
        <v>4</v>
      </c>
      <c r="C4474" s="126">
        <v>45777</v>
      </c>
      <c r="D4474" s="124">
        <v>53035092200</v>
      </c>
      <c r="E4474" s="124" t="s">
        <v>71</v>
      </c>
      <c r="F4474" s="6">
        <v>7</v>
      </c>
      <c r="G4474" s="6">
        <v>5</v>
      </c>
      <c r="H4474" s="6">
        <v>2</v>
      </c>
      <c r="I4474" s="6">
        <v>0</v>
      </c>
      <c r="J4474" s="127">
        <v>2100.75</v>
      </c>
      <c r="K4474" s="127">
        <v>1986.12</v>
      </c>
      <c r="L4474" s="127">
        <v>114.63</v>
      </c>
      <c r="M4474" s="127">
        <v>0</v>
      </c>
    </row>
    <row r="4475" spans="1:13">
      <c r="A4475" s="124">
        <v>2025</v>
      </c>
      <c r="B4475" s="124">
        <v>4</v>
      </c>
      <c r="C4475" s="126">
        <v>45777</v>
      </c>
      <c r="D4475" s="124">
        <v>53035092200</v>
      </c>
      <c r="E4475" s="124" t="s">
        <v>70</v>
      </c>
      <c r="F4475" s="6">
        <v>156</v>
      </c>
      <c r="G4475" s="6">
        <v>62</v>
      </c>
      <c r="H4475" s="6">
        <v>47</v>
      </c>
      <c r="I4475" s="6">
        <v>47</v>
      </c>
      <c r="J4475" s="127">
        <v>41527.65</v>
      </c>
      <c r="K4475" s="127">
        <v>16933.27</v>
      </c>
      <c r="L4475" s="127">
        <v>12977.22</v>
      </c>
      <c r="M4475" s="127">
        <v>11617.16</v>
      </c>
    </row>
    <row r="4476" spans="1:13">
      <c r="A4476" s="124">
        <v>2025</v>
      </c>
      <c r="B4476" s="124">
        <v>4</v>
      </c>
      <c r="C4476" s="126">
        <v>45777</v>
      </c>
      <c r="D4476" s="124">
        <v>53035092300</v>
      </c>
      <c r="E4476" s="124" t="s">
        <v>71</v>
      </c>
      <c r="F4476" s="6">
        <v>4</v>
      </c>
      <c r="G4476" s="6">
        <v>3</v>
      </c>
      <c r="H4476" s="6">
        <v>0</v>
      </c>
      <c r="I4476" s="6">
        <v>1</v>
      </c>
      <c r="J4476" s="127">
        <v>1336.59</v>
      </c>
      <c r="K4476" s="127">
        <v>1270.6199999999999</v>
      </c>
      <c r="L4476" s="127">
        <v>32.979999999999997</v>
      </c>
      <c r="M4476" s="127">
        <v>32.99</v>
      </c>
    </row>
    <row r="4477" spans="1:13">
      <c r="A4477" s="124">
        <v>2025</v>
      </c>
      <c r="B4477" s="124">
        <v>4</v>
      </c>
      <c r="C4477" s="126">
        <v>45777</v>
      </c>
      <c r="D4477" s="124">
        <v>53035092300</v>
      </c>
      <c r="E4477" s="124" t="s">
        <v>70</v>
      </c>
      <c r="F4477" s="6">
        <v>159</v>
      </c>
      <c r="G4477" s="6">
        <v>57</v>
      </c>
      <c r="H4477" s="6">
        <v>49</v>
      </c>
      <c r="I4477" s="6">
        <v>53</v>
      </c>
      <c r="J4477" s="127">
        <v>42788.09</v>
      </c>
      <c r="K4477" s="127">
        <v>17147.03</v>
      </c>
      <c r="L4477" s="127">
        <v>13622.66</v>
      </c>
      <c r="M4477" s="127">
        <v>12018.4</v>
      </c>
    </row>
    <row r="4478" spans="1:13">
      <c r="A4478" s="124">
        <v>2025</v>
      </c>
      <c r="B4478" s="124">
        <v>4</v>
      </c>
      <c r="C4478" s="126">
        <v>45777</v>
      </c>
      <c r="D4478" s="124">
        <v>53035092400</v>
      </c>
      <c r="E4478" s="124" t="s">
        <v>71</v>
      </c>
      <c r="F4478" s="6">
        <v>1</v>
      </c>
      <c r="G4478" s="6">
        <v>1</v>
      </c>
      <c r="H4478" s="6">
        <v>0</v>
      </c>
      <c r="I4478" s="6">
        <v>0</v>
      </c>
      <c r="J4478" s="127">
        <v>282.13</v>
      </c>
      <c r="K4478" s="127">
        <v>282.13</v>
      </c>
      <c r="L4478" s="127">
        <v>0</v>
      </c>
      <c r="M4478" s="127">
        <v>0</v>
      </c>
    </row>
    <row r="4479" spans="1:13">
      <c r="A4479" s="124">
        <v>2025</v>
      </c>
      <c r="B4479" s="124">
        <v>4</v>
      </c>
      <c r="C4479" s="126">
        <v>45777</v>
      </c>
      <c r="D4479" s="124">
        <v>53035092400</v>
      </c>
      <c r="E4479" s="124" t="s">
        <v>70</v>
      </c>
      <c r="F4479" s="6">
        <v>127</v>
      </c>
      <c r="G4479" s="6">
        <v>44</v>
      </c>
      <c r="H4479" s="6">
        <v>38</v>
      </c>
      <c r="I4479" s="6">
        <v>45</v>
      </c>
      <c r="J4479" s="127">
        <v>38445.519999999997</v>
      </c>
      <c r="K4479" s="127">
        <v>15753.74</v>
      </c>
      <c r="L4479" s="127">
        <v>12631.73</v>
      </c>
      <c r="M4479" s="127">
        <v>10060.049999999999</v>
      </c>
    </row>
    <row r="4480" spans="1:13">
      <c r="A4480" s="124">
        <v>2025</v>
      </c>
      <c r="B4480" s="124">
        <v>4</v>
      </c>
      <c r="C4480" s="126">
        <v>45777</v>
      </c>
      <c r="D4480" s="124">
        <v>53035092500</v>
      </c>
      <c r="E4480" s="124" t="s">
        <v>71</v>
      </c>
      <c r="F4480" s="6">
        <v>6</v>
      </c>
      <c r="G4480" s="6">
        <v>6</v>
      </c>
      <c r="H4480" s="6">
        <v>0</v>
      </c>
      <c r="I4480" s="6">
        <v>0</v>
      </c>
      <c r="J4480" s="127">
        <v>389.06</v>
      </c>
      <c r="K4480" s="127">
        <v>389.06</v>
      </c>
      <c r="L4480" s="127">
        <v>0</v>
      </c>
      <c r="M4480" s="127">
        <v>0</v>
      </c>
    </row>
    <row r="4481" spans="1:13">
      <c r="A4481" s="124">
        <v>2025</v>
      </c>
      <c r="B4481" s="124">
        <v>4</v>
      </c>
      <c r="C4481" s="126">
        <v>45777</v>
      </c>
      <c r="D4481" s="124">
        <v>53035092500</v>
      </c>
      <c r="E4481" s="124" t="s">
        <v>70</v>
      </c>
      <c r="F4481" s="6">
        <v>128</v>
      </c>
      <c r="G4481" s="6">
        <v>59</v>
      </c>
      <c r="H4481" s="6">
        <v>32</v>
      </c>
      <c r="I4481" s="6">
        <v>37</v>
      </c>
      <c r="J4481" s="127">
        <v>34927.15</v>
      </c>
      <c r="K4481" s="127">
        <v>13328.24</v>
      </c>
      <c r="L4481" s="127">
        <v>9501.83</v>
      </c>
      <c r="M4481" s="127">
        <v>12097.08</v>
      </c>
    </row>
    <row r="4482" spans="1:13">
      <c r="A4482" s="124">
        <v>2025</v>
      </c>
      <c r="B4482" s="124">
        <v>4</v>
      </c>
      <c r="C4482" s="126">
        <v>45777</v>
      </c>
      <c r="D4482" s="124">
        <v>53035092600</v>
      </c>
      <c r="E4482" s="124" t="s">
        <v>71</v>
      </c>
      <c r="F4482" s="6">
        <v>5</v>
      </c>
      <c r="G4482" s="6">
        <v>4</v>
      </c>
      <c r="H4482" s="6">
        <v>1</v>
      </c>
      <c r="I4482" s="6">
        <v>0</v>
      </c>
      <c r="J4482" s="127">
        <v>1273.3800000000001</v>
      </c>
      <c r="K4482" s="127">
        <v>894.96</v>
      </c>
      <c r="L4482" s="127">
        <v>378.42</v>
      </c>
      <c r="M4482" s="127">
        <v>0</v>
      </c>
    </row>
    <row r="4483" spans="1:13">
      <c r="A4483" s="124">
        <v>2025</v>
      </c>
      <c r="B4483" s="124">
        <v>4</v>
      </c>
      <c r="C4483" s="126">
        <v>45777</v>
      </c>
      <c r="D4483" s="124">
        <v>53035092600</v>
      </c>
      <c r="E4483" s="124" t="s">
        <v>72</v>
      </c>
      <c r="F4483" s="6">
        <v>2</v>
      </c>
      <c r="G4483" s="6">
        <v>2</v>
      </c>
      <c r="H4483" s="6">
        <v>0</v>
      </c>
      <c r="I4483" s="6">
        <v>0</v>
      </c>
      <c r="J4483" s="127">
        <v>7725.89</v>
      </c>
      <c r="K4483" s="127">
        <v>7725.89</v>
      </c>
      <c r="L4483" s="127">
        <v>0</v>
      </c>
      <c r="M4483" s="127">
        <v>0</v>
      </c>
    </row>
    <row r="4484" spans="1:13">
      <c r="A4484" s="124">
        <v>2025</v>
      </c>
      <c r="B4484" s="124">
        <v>4</v>
      </c>
      <c r="C4484" s="126">
        <v>45777</v>
      </c>
      <c r="D4484" s="124">
        <v>53035092600</v>
      </c>
      <c r="E4484" s="124" t="s">
        <v>69</v>
      </c>
      <c r="F4484" s="6">
        <v>1</v>
      </c>
      <c r="G4484" s="6">
        <v>1</v>
      </c>
      <c r="H4484" s="6">
        <v>0</v>
      </c>
      <c r="I4484" s="6">
        <v>0</v>
      </c>
      <c r="J4484" s="127">
        <v>15129.78</v>
      </c>
      <c r="K4484" s="127">
        <v>15129.78</v>
      </c>
      <c r="L4484" s="127">
        <v>0</v>
      </c>
      <c r="M4484" s="127">
        <v>0</v>
      </c>
    </row>
    <row r="4485" spans="1:13">
      <c r="A4485" s="124">
        <v>2025</v>
      </c>
      <c r="B4485" s="124">
        <v>4</v>
      </c>
      <c r="C4485" s="126">
        <v>45777</v>
      </c>
      <c r="D4485" s="124">
        <v>53035092600</v>
      </c>
      <c r="E4485" s="124" t="s">
        <v>70</v>
      </c>
      <c r="F4485" s="6">
        <v>55</v>
      </c>
      <c r="G4485" s="6">
        <v>30</v>
      </c>
      <c r="H4485" s="6">
        <v>13</v>
      </c>
      <c r="I4485" s="6">
        <v>12</v>
      </c>
      <c r="J4485" s="127">
        <v>9869.73</v>
      </c>
      <c r="K4485" s="127">
        <v>5157.16</v>
      </c>
      <c r="L4485" s="127">
        <v>3118.26</v>
      </c>
      <c r="M4485" s="127">
        <v>1594.31</v>
      </c>
    </row>
    <row r="4486" spans="1:13">
      <c r="A4486" s="124">
        <v>2025</v>
      </c>
      <c r="B4486" s="124">
        <v>4</v>
      </c>
      <c r="C4486" s="126">
        <v>45777</v>
      </c>
      <c r="D4486" s="124">
        <v>53035092701</v>
      </c>
      <c r="E4486" s="124" t="s">
        <v>70</v>
      </c>
      <c r="F4486" s="6">
        <v>18</v>
      </c>
      <c r="G4486" s="6">
        <v>12</v>
      </c>
      <c r="H4486" s="6">
        <v>4</v>
      </c>
      <c r="I4486" s="6">
        <v>2</v>
      </c>
      <c r="J4486" s="127">
        <v>3609.27</v>
      </c>
      <c r="K4486" s="127">
        <v>2532.89</v>
      </c>
      <c r="L4486" s="127">
        <v>651.64</v>
      </c>
      <c r="M4486" s="127">
        <v>424.74</v>
      </c>
    </row>
    <row r="4487" spans="1:13">
      <c r="A4487" s="124">
        <v>2025</v>
      </c>
      <c r="B4487" s="124">
        <v>4</v>
      </c>
      <c r="C4487" s="126">
        <v>45777</v>
      </c>
      <c r="D4487" s="124">
        <v>53035092801</v>
      </c>
      <c r="E4487" s="124" t="s">
        <v>71</v>
      </c>
      <c r="F4487" s="6">
        <v>3</v>
      </c>
      <c r="G4487" s="6">
        <v>2</v>
      </c>
      <c r="H4487" s="6">
        <v>1</v>
      </c>
      <c r="I4487" s="6">
        <v>0</v>
      </c>
      <c r="J4487" s="127">
        <v>192.77</v>
      </c>
      <c r="K4487" s="127">
        <v>168.71</v>
      </c>
      <c r="L4487" s="127">
        <v>24.06</v>
      </c>
      <c r="M4487" s="127">
        <v>0</v>
      </c>
    </row>
    <row r="4488" spans="1:13">
      <c r="A4488" s="124">
        <v>2025</v>
      </c>
      <c r="B4488" s="124">
        <v>4</v>
      </c>
      <c r="C4488" s="126">
        <v>45777</v>
      </c>
      <c r="D4488" s="124">
        <v>53035092801</v>
      </c>
      <c r="E4488" s="124" t="s">
        <v>70</v>
      </c>
      <c r="F4488" s="6">
        <v>74</v>
      </c>
      <c r="G4488" s="6">
        <v>34</v>
      </c>
      <c r="H4488" s="6">
        <v>17</v>
      </c>
      <c r="I4488" s="6">
        <v>23</v>
      </c>
      <c r="J4488" s="127">
        <v>18232.34</v>
      </c>
      <c r="K4488" s="127">
        <v>8624.9500000000007</v>
      </c>
      <c r="L4488" s="127">
        <v>5580.55</v>
      </c>
      <c r="M4488" s="127">
        <v>4026.84</v>
      </c>
    </row>
    <row r="4489" spans="1:13">
      <c r="A4489" s="124">
        <v>2025</v>
      </c>
      <c r="B4489" s="124">
        <v>4</v>
      </c>
      <c r="C4489" s="126">
        <v>45777</v>
      </c>
      <c r="D4489" s="124">
        <v>53035092901</v>
      </c>
      <c r="E4489" s="124" t="s">
        <v>70</v>
      </c>
      <c r="F4489" s="6">
        <v>1</v>
      </c>
      <c r="G4489" s="6">
        <v>0</v>
      </c>
      <c r="H4489" s="6">
        <v>1</v>
      </c>
      <c r="I4489" s="6">
        <v>0</v>
      </c>
      <c r="J4489" s="127">
        <v>436.48</v>
      </c>
      <c r="K4489" s="127">
        <v>179.98</v>
      </c>
      <c r="L4489" s="127">
        <v>256.5</v>
      </c>
      <c r="M4489" s="127">
        <v>0</v>
      </c>
    </row>
    <row r="4490" spans="1:13">
      <c r="A4490" s="124">
        <v>2025</v>
      </c>
      <c r="B4490" s="124">
        <v>4</v>
      </c>
      <c r="C4490" s="126">
        <v>45777</v>
      </c>
      <c r="D4490" s="124">
        <v>53035940100</v>
      </c>
      <c r="E4490" s="124" t="s">
        <v>70</v>
      </c>
      <c r="F4490" s="6">
        <v>12</v>
      </c>
      <c r="G4490" s="6">
        <v>8</v>
      </c>
      <c r="H4490" s="6">
        <v>3</v>
      </c>
      <c r="I4490" s="6">
        <v>1</v>
      </c>
      <c r="J4490" s="127">
        <v>2060.0700000000002</v>
      </c>
      <c r="K4490" s="127">
        <v>1448.43</v>
      </c>
      <c r="L4490" s="127">
        <v>562.77</v>
      </c>
      <c r="M4490" s="127">
        <v>48.87</v>
      </c>
    </row>
    <row r="4491" spans="1:13">
      <c r="A4491" s="124">
        <v>2025</v>
      </c>
      <c r="B4491" s="124">
        <v>4</v>
      </c>
      <c r="C4491" s="126">
        <v>45777</v>
      </c>
      <c r="D4491" s="124">
        <v>53045960400</v>
      </c>
      <c r="E4491" s="124" t="s">
        <v>71</v>
      </c>
      <c r="F4491" s="6">
        <v>11</v>
      </c>
      <c r="G4491" s="6">
        <v>3</v>
      </c>
      <c r="H4491" s="6">
        <v>5</v>
      </c>
      <c r="I4491" s="6">
        <v>3</v>
      </c>
      <c r="J4491" s="127">
        <v>13523.62</v>
      </c>
      <c r="K4491" s="127">
        <v>4771.9399999999996</v>
      </c>
      <c r="L4491" s="127">
        <v>7198.64</v>
      </c>
      <c r="M4491" s="127">
        <v>1553.04</v>
      </c>
    </row>
    <row r="4492" spans="1:13">
      <c r="A4492" s="124">
        <v>2025</v>
      </c>
      <c r="B4492" s="124">
        <v>4</v>
      </c>
      <c r="C4492" s="126">
        <v>45777</v>
      </c>
      <c r="D4492" s="124">
        <v>53045960400</v>
      </c>
      <c r="E4492" s="124" t="s">
        <v>70</v>
      </c>
      <c r="F4492" s="6">
        <v>25</v>
      </c>
      <c r="G4492" s="6">
        <v>12</v>
      </c>
      <c r="H4492" s="6">
        <v>7</v>
      </c>
      <c r="I4492" s="6">
        <v>6</v>
      </c>
      <c r="J4492" s="127">
        <v>3056</v>
      </c>
      <c r="K4492" s="127">
        <v>1562.69</v>
      </c>
      <c r="L4492" s="127">
        <v>825.79</v>
      </c>
      <c r="M4492" s="127">
        <v>667.52</v>
      </c>
    </row>
    <row r="4493" spans="1:13">
      <c r="A4493" s="124">
        <v>2025</v>
      </c>
      <c r="B4493" s="124">
        <v>4</v>
      </c>
      <c r="C4493" s="126">
        <v>45777</v>
      </c>
      <c r="D4493" s="124">
        <v>53045960500</v>
      </c>
      <c r="E4493" s="124" t="s">
        <v>70</v>
      </c>
      <c r="F4493" s="6">
        <v>13</v>
      </c>
      <c r="G4493" s="6">
        <v>5</v>
      </c>
      <c r="H4493" s="6">
        <v>7</v>
      </c>
      <c r="I4493" s="6">
        <v>1</v>
      </c>
      <c r="J4493" s="127">
        <v>1849.31</v>
      </c>
      <c r="K4493" s="127">
        <v>1312.97</v>
      </c>
      <c r="L4493" s="127">
        <v>503.78</v>
      </c>
      <c r="M4493" s="127">
        <v>32.56</v>
      </c>
    </row>
    <row r="4494" spans="1:13">
      <c r="A4494" s="124">
        <v>2025</v>
      </c>
      <c r="B4494" s="124">
        <v>4</v>
      </c>
      <c r="C4494" s="126">
        <v>45777</v>
      </c>
      <c r="D4494" s="124">
        <v>53045960600</v>
      </c>
      <c r="E4494" s="124" t="s">
        <v>71</v>
      </c>
      <c r="F4494" s="6">
        <v>3</v>
      </c>
      <c r="G4494" s="6">
        <v>1</v>
      </c>
      <c r="H4494" s="6">
        <v>2</v>
      </c>
      <c r="I4494" s="6">
        <v>0</v>
      </c>
      <c r="J4494" s="127">
        <v>1285.17</v>
      </c>
      <c r="K4494" s="127">
        <v>975.54</v>
      </c>
      <c r="L4494" s="127">
        <v>309.63</v>
      </c>
      <c r="M4494" s="127">
        <v>0</v>
      </c>
    </row>
    <row r="4495" spans="1:13">
      <c r="A4495" s="124">
        <v>2025</v>
      </c>
      <c r="B4495" s="124">
        <v>4</v>
      </c>
      <c r="C4495" s="126">
        <v>45777</v>
      </c>
      <c r="D4495" s="124">
        <v>53045960600</v>
      </c>
      <c r="E4495" s="124" t="s">
        <v>72</v>
      </c>
      <c r="F4495" s="6">
        <v>16</v>
      </c>
      <c r="G4495" s="6">
        <v>5</v>
      </c>
      <c r="H4495" s="6">
        <v>4</v>
      </c>
      <c r="I4495" s="6">
        <v>7</v>
      </c>
      <c r="J4495" s="127">
        <v>72752.759999999995</v>
      </c>
      <c r="K4495" s="127">
        <v>17728.25</v>
      </c>
      <c r="L4495" s="127">
        <v>14629.35</v>
      </c>
      <c r="M4495" s="127">
        <v>40395.160000000003</v>
      </c>
    </row>
    <row r="4496" spans="1:13">
      <c r="A4496" s="124">
        <v>2025</v>
      </c>
      <c r="B4496" s="124">
        <v>4</v>
      </c>
      <c r="C4496" s="126">
        <v>45777</v>
      </c>
      <c r="D4496" s="124">
        <v>53045960600</v>
      </c>
      <c r="E4496" s="124" t="s">
        <v>70</v>
      </c>
      <c r="F4496" s="6">
        <v>25</v>
      </c>
      <c r="G4496" s="6">
        <v>9</v>
      </c>
      <c r="H4496" s="6">
        <v>9</v>
      </c>
      <c r="I4496" s="6">
        <v>7</v>
      </c>
      <c r="J4496" s="127">
        <v>5167.74</v>
      </c>
      <c r="K4496" s="127">
        <v>2840.03</v>
      </c>
      <c r="L4496" s="127">
        <v>1680.44</v>
      </c>
      <c r="M4496" s="127">
        <v>647.27</v>
      </c>
    </row>
    <row r="4497" spans="1:13">
      <c r="A4497" s="124">
        <v>2025</v>
      </c>
      <c r="B4497" s="124">
        <v>4</v>
      </c>
      <c r="C4497" s="126">
        <v>45777</v>
      </c>
      <c r="D4497" s="124">
        <v>53045960700</v>
      </c>
      <c r="E4497" s="124" t="s">
        <v>71</v>
      </c>
      <c r="F4497" s="6">
        <v>3</v>
      </c>
      <c r="G4497" s="6">
        <v>2</v>
      </c>
      <c r="H4497" s="6">
        <v>1</v>
      </c>
      <c r="I4497" s="6">
        <v>0</v>
      </c>
      <c r="J4497" s="127">
        <v>1628.06</v>
      </c>
      <c r="K4497" s="127">
        <v>1351.8</v>
      </c>
      <c r="L4497" s="127">
        <v>276.26</v>
      </c>
      <c r="M4497" s="127">
        <v>0</v>
      </c>
    </row>
    <row r="4498" spans="1:13">
      <c r="A4498" s="124">
        <v>2025</v>
      </c>
      <c r="B4498" s="124">
        <v>4</v>
      </c>
      <c r="C4498" s="126">
        <v>45777</v>
      </c>
      <c r="D4498" s="124">
        <v>53045960700</v>
      </c>
      <c r="E4498" s="124" t="s">
        <v>72</v>
      </c>
      <c r="F4498" s="6">
        <v>3</v>
      </c>
      <c r="G4498" s="6">
        <v>0</v>
      </c>
      <c r="H4498" s="6">
        <v>0</v>
      </c>
      <c r="I4498" s="6">
        <v>3</v>
      </c>
      <c r="J4498" s="127">
        <v>41438.18</v>
      </c>
      <c r="K4498" s="127">
        <v>7586.3</v>
      </c>
      <c r="L4498" s="127">
        <v>9031.84</v>
      </c>
      <c r="M4498" s="127">
        <v>24820.04</v>
      </c>
    </row>
    <row r="4499" spans="1:13">
      <c r="A4499" s="124">
        <v>2025</v>
      </c>
      <c r="B4499" s="124">
        <v>4</v>
      </c>
      <c r="C4499" s="126">
        <v>45777</v>
      </c>
      <c r="D4499" s="124">
        <v>53045960700</v>
      </c>
      <c r="E4499" s="124" t="s">
        <v>70</v>
      </c>
      <c r="F4499" s="6">
        <v>24</v>
      </c>
      <c r="G4499" s="6">
        <v>9</v>
      </c>
      <c r="H4499" s="6">
        <v>6</v>
      </c>
      <c r="I4499" s="6">
        <v>9</v>
      </c>
      <c r="J4499" s="127">
        <v>4912.17</v>
      </c>
      <c r="K4499" s="127">
        <v>2149.83</v>
      </c>
      <c r="L4499" s="127">
        <v>1558.45</v>
      </c>
      <c r="M4499" s="127">
        <v>1203.8900000000001</v>
      </c>
    </row>
    <row r="4500" spans="1:13">
      <c r="A4500" s="124">
        <v>2025</v>
      </c>
      <c r="B4500" s="124">
        <v>4</v>
      </c>
      <c r="C4500" s="126">
        <v>45777</v>
      </c>
      <c r="D4500" s="124">
        <v>53045960800</v>
      </c>
      <c r="E4500" s="124" t="s">
        <v>71</v>
      </c>
      <c r="F4500" s="6">
        <v>4</v>
      </c>
      <c r="G4500" s="6">
        <v>1</v>
      </c>
      <c r="H4500" s="6">
        <v>2</v>
      </c>
      <c r="I4500" s="6">
        <v>1</v>
      </c>
      <c r="J4500" s="127">
        <v>5393.69</v>
      </c>
      <c r="K4500" s="127">
        <v>1508.12</v>
      </c>
      <c r="L4500" s="127">
        <v>1343.86</v>
      </c>
      <c r="M4500" s="127">
        <v>2541.71</v>
      </c>
    </row>
    <row r="4501" spans="1:13">
      <c r="A4501" s="124">
        <v>2025</v>
      </c>
      <c r="B4501" s="124">
        <v>4</v>
      </c>
      <c r="C4501" s="126">
        <v>45777</v>
      </c>
      <c r="D4501" s="124">
        <v>53045960800</v>
      </c>
      <c r="E4501" s="124" t="s">
        <v>72</v>
      </c>
      <c r="F4501" s="6">
        <v>2</v>
      </c>
      <c r="G4501" s="6">
        <v>0</v>
      </c>
      <c r="H4501" s="6">
        <v>0</v>
      </c>
      <c r="I4501" s="6">
        <v>2</v>
      </c>
      <c r="J4501" s="127">
        <v>42202.6</v>
      </c>
      <c r="K4501" s="127">
        <v>7443.84</v>
      </c>
      <c r="L4501" s="127">
        <v>8575.23</v>
      </c>
      <c r="M4501" s="127">
        <v>26183.53</v>
      </c>
    </row>
    <row r="4502" spans="1:13">
      <c r="A4502" s="124">
        <v>2025</v>
      </c>
      <c r="B4502" s="124">
        <v>4</v>
      </c>
      <c r="C4502" s="126">
        <v>45777</v>
      </c>
      <c r="D4502" s="124">
        <v>53045960800</v>
      </c>
      <c r="E4502" s="124" t="s">
        <v>70</v>
      </c>
      <c r="F4502" s="6">
        <v>28</v>
      </c>
      <c r="G4502" s="6">
        <v>16</v>
      </c>
      <c r="H4502" s="6">
        <v>6</v>
      </c>
      <c r="I4502" s="6">
        <v>6</v>
      </c>
      <c r="J4502" s="127">
        <v>6202.66</v>
      </c>
      <c r="K4502" s="127">
        <v>4137.55</v>
      </c>
      <c r="L4502" s="127">
        <v>1137.51</v>
      </c>
      <c r="M4502" s="127">
        <v>927.6</v>
      </c>
    </row>
    <row r="4503" spans="1:13">
      <c r="A4503" s="124">
        <v>2025</v>
      </c>
      <c r="B4503" s="124">
        <v>4</v>
      </c>
      <c r="C4503" s="126">
        <v>45777</v>
      </c>
      <c r="D4503" s="124">
        <v>53045960900</v>
      </c>
      <c r="E4503" s="124" t="s">
        <v>72</v>
      </c>
      <c r="F4503" s="6">
        <v>3</v>
      </c>
      <c r="G4503" s="6">
        <v>0</v>
      </c>
      <c r="H4503" s="6">
        <v>1</v>
      </c>
      <c r="I4503" s="6">
        <v>2</v>
      </c>
      <c r="J4503" s="127">
        <v>27647.56</v>
      </c>
      <c r="K4503" s="127">
        <v>5106.16</v>
      </c>
      <c r="L4503" s="127">
        <v>5777.39</v>
      </c>
      <c r="M4503" s="127">
        <v>16764.009999999998</v>
      </c>
    </row>
    <row r="4504" spans="1:13">
      <c r="A4504" s="124">
        <v>2025</v>
      </c>
      <c r="B4504" s="124">
        <v>4</v>
      </c>
      <c r="C4504" s="126">
        <v>45777</v>
      </c>
      <c r="D4504" s="124">
        <v>53045960900</v>
      </c>
      <c r="E4504" s="124" t="s">
        <v>70</v>
      </c>
      <c r="F4504" s="6">
        <v>67</v>
      </c>
      <c r="G4504" s="6">
        <v>27</v>
      </c>
      <c r="H4504" s="6">
        <v>18</v>
      </c>
      <c r="I4504" s="6">
        <v>22</v>
      </c>
      <c r="J4504" s="127">
        <v>13591.04</v>
      </c>
      <c r="K4504" s="127">
        <v>6684.63</v>
      </c>
      <c r="L4504" s="127">
        <v>4193.8</v>
      </c>
      <c r="M4504" s="127">
        <v>2712.61</v>
      </c>
    </row>
    <row r="4505" spans="1:13">
      <c r="A4505" s="124">
        <v>2025</v>
      </c>
      <c r="B4505" s="124">
        <v>4</v>
      </c>
      <c r="C4505" s="126">
        <v>45777</v>
      </c>
      <c r="D4505" s="124">
        <v>53045961000</v>
      </c>
      <c r="E4505" s="124" t="s">
        <v>70</v>
      </c>
      <c r="F4505" s="6">
        <v>4</v>
      </c>
      <c r="G4505" s="6">
        <v>0</v>
      </c>
      <c r="H4505" s="6">
        <v>3</v>
      </c>
      <c r="I4505" s="6">
        <v>1</v>
      </c>
      <c r="J4505" s="127">
        <v>1035.9100000000001</v>
      </c>
      <c r="K4505" s="127">
        <v>408.61</v>
      </c>
      <c r="L4505" s="127">
        <v>514.29</v>
      </c>
      <c r="M4505" s="127">
        <v>113.01</v>
      </c>
    </row>
    <row r="4506" spans="1:13">
      <c r="A4506" s="124">
        <v>2025</v>
      </c>
      <c r="B4506" s="124">
        <v>4</v>
      </c>
      <c r="C4506" s="126">
        <v>45777</v>
      </c>
      <c r="D4506" s="124">
        <v>53057940200</v>
      </c>
      <c r="E4506" s="124" t="s">
        <v>70</v>
      </c>
      <c r="F4506" s="6">
        <v>42</v>
      </c>
      <c r="G4506" s="6">
        <v>27</v>
      </c>
      <c r="H4506" s="6">
        <v>7</v>
      </c>
      <c r="I4506" s="6">
        <v>8</v>
      </c>
      <c r="J4506" s="127">
        <v>10379.89</v>
      </c>
      <c r="K4506" s="127">
        <v>4667.2700000000004</v>
      </c>
      <c r="L4506" s="127">
        <v>3180.75</v>
      </c>
      <c r="M4506" s="127">
        <v>2531.87</v>
      </c>
    </row>
    <row r="4507" spans="1:13">
      <c r="A4507" s="124">
        <v>2025</v>
      </c>
      <c r="B4507" s="124">
        <v>4</v>
      </c>
      <c r="C4507" s="126">
        <v>45777</v>
      </c>
      <c r="D4507" s="124">
        <v>53057940300</v>
      </c>
      <c r="E4507" s="124" t="s">
        <v>71</v>
      </c>
      <c r="F4507" s="6">
        <v>1</v>
      </c>
      <c r="G4507" s="6">
        <v>0</v>
      </c>
      <c r="H4507" s="6">
        <v>0</v>
      </c>
      <c r="I4507" s="6">
        <v>1</v>
      </c>
      <c r="J4507" s="127">
        <v>210.21</v>
      </c>
      <c r="K4507" s="127">
        <v>30.26</v>
      </c>
      <c r="L4507" s="127">
        <v>133.08000000000001</v>
      </c>
      <c r="M4507" s="127">
        <v>46.87</v>
      </c>
    </row>
    <row r="4508" spans="1:13">
      <c r="A4508" s="124">
        <v>2025</v>
      </c>
      <c r="B4508" s="124">
        <v>4</v>
      </c>
      <c r="C4508" s="126">
        <v>45777</v>
      </c>
      <c r="D4508" s="124">
        <v>53057940300</v>
      </c>
      <c r="E4508" s="124" t="s">
        <v>70</v>
      </c>
      <c r="F4508" s="6">
        <v>51</v>
      </c>
      <c r="G4508" s="6">
        <v>27</v>
      </c>
      <c r="H4508" s="6">
        <v>17</v>
      </c>
      <c r="I4508" s="6">
        <v>7</v>
      </c>
      <c r="J4508" s="127">
        <v>11457.55</v>
      </c>
      <c r="K4508" s="127">
        <v>5591.09</v>
      </c>
      <c r="L4508" s="127">
        <v>4486.95</v>
      </c>
      <c r="M4508" s="127">
        <v>1379.51</v>
      </c>
    </row>
    <row r="4509" spans="1:13">
      <c r="A4509" s="124">
        <v>2025</v>
      </c>
      <c r="B4509" s="124">
        <v>4</v>
      </c>
      <c r="C4509" s="126">
        <v>45777</v>
      </c>
      <c r="D4509" s="124">
        <v>53057940400</v>
      </c>
      <c r="E4509" s="124" t="s">
        <v>71</v>
      </c>
      <c r="F4509" s="6">
        <v>1</v>
      </c>
      <c r="G4509" s="6">
        <v>0</v>
      </c>
      <c r="H4509" s="6">
        <v>1</v>
      </c>
      <c r="I4509" s="6">
        <v>0</v>
      </c>
      <c r="J4509" s="127">
        <v>33.18</v>
      </c>
      <c r="K4509" s="127">
        <v>17.55</v>
      </c>
      <c r="L4509" s="127">
        <v>15.63</v>
      </c>
      <c r="M4509" s="127">
        <v>0</v>
      </c>
    </row>
    <row r="4510" spans="1:13">
      <c r="A4510" s="124">
        <v>2025</v>
      </c>
      <c r="B4510" s="124">
        <v>4</v>
      </c>
      <c r="C4510" s="126">
        <v>45777</v>
      </c>
      <c r="D4510" s="124">
        <v>53057940400</v>
      </c>
      <c r="E4510" s="124" t="s">
        <v>70</v>
      </c>
      <c r="F4510" s="6">
        <v>168</v>
      </c>
      <c r="G4510" s="6">
        <v>88</v>
      </c>
      <c r="H4510" s="6">
        <v>40</v>
      </c>
      <c r="I4510" s="6">
        <v>40</v>
      </c>
      <c r="J4510" s="127">
        <v>32225.71</v>
      </c>
      <c r="K4510" s="127">
        <v>16653.84</v>
      </c>
      <c r="L4510" s="127">
        <v>10129.620000000001</v>
      </c>
      <c r="M4510" s="127">
        <v>5442.25</v>
      </c>
    </row>
    <row r="4511" spans="1:13">
      <c r="A4511" s="124">
        <v>2025</v>
      </c>
      <c r="B4511" s="124">
        <v>4</v>
      </c>
      <c r="C4511" s="126">
        <v>45777</v>
      </c>
      <c r="D4511" s="124">
        <v>53057940500</v>
      </c>
      <c r="E4511" s="124" t="s">
        <v>71</v>
      </c>
      <c r="F4511" s="6">
        <v>7</v>
      </c>
      <c r="G4511" s="6">
        <v>4</v>
      </c>
      <c r="H4511" s="6">
        <v>3</v>
      </c>
      <c r="I4511" s="6">
        <v>0</v>
      </c>
      <c r="J4511" s="127">
        <v>5411.47</v>
      </c>
      <c r="K4511" s="127">
        <v>4410.9399999999996</v>
      </c>
      <c r="L4511" s="127">
        <v>1000.53</v>
      </c>
      <c r="M4511" s="127">
        <v>0</v>
      </c>
    </row>
    <row r="4512" spans="1:13">
      <c r="A4512" s="124">
        <v>2025</v>
      </c>
      <c r="B4512" s="124">
        <v>4</v>
      </c>
      <c r="C4512" s="126">
        <v>45777</v>
      </c>
      <c r="D4512" s="124">
        <v>53057940500</v>
      </c>
      <c r="E4512" s="124" t="s">
        <v>70</v>
      </c>
      <c r="F4512" s="6">
        <v>69</v>
      </c>
      <c r="G4512" s="6">
        <v>32</v>
      </c>
      <c r="H4512" s="6">
        <v>19</v>
      </c>
      <c r="I4512" s="6">
        <v>18</v>
      </c>
      <c r="J4512" s="127">
        <v>13613.86</v>
      </c>
      <c r="K4512" s="127">
        <v>5641.22</v>
      </c>
      <c r="L4512" s="127">
        <v>4344.99</v>
      </c>
      <c r="M4512" s="127">
        <v>3627.65</v>
      </c>
    </row>
    <row r="4513" spans="1:13">
      <c r="A4513" s="124">
        <v>2025</v>
      </c>
      <c r="B4513" s="124">
        <v>4</v>
      </c>
      <c r="C4513" s="126">
        <v>45777</v>
      </c>
      <c r="D4513" s="124">
        <v>53057940600</v>
      </c>
      <c r="E4513" s="124" t="s">
        <v>71</v>
      </c>
      <c r="F4513" s="6">
        <v>24</v>
      </c>
      <c r="G4513" s="6">
        <v>16</v>
      </c>
      <c r="H4513" s="6">
        <v>5</v>
      </c>
      <c r="I4513" s="6">
        <v>3</v>
      </c>
      <c r="J4513" s="127">
        <v>15493.58</v>
      </c>
      <c r="K4513" s="127">
        <v>8857.73</v>
      </c>
      <c r="L4513" s="127">
        <v>5705.04</v>
      </c>
      <c r="M4513" s="127">
        <v>930.81</v>
      </c>
    </row>
    <row r="4514" spans="1:13">
      <c r="A4514" s="124">
        <v>2025</v>
      </c>
      <c r="B4514" s="124">
        <v>4</v>
      </c>
      <c r="C4514" s="126">
        <v>45777</v>
      </c>
      <c r="D4514" s="124">
        <v>53057940600</v>
      </c>
      <c r="E4514" s="124" t="s">
        <v>70</v>
      </c>
      <c r="F4514" s="6">
        <v>55</v>
      </c>
      <c r="G4514" s="6">
        <v>21</v>
      </c>
      <c r="H4514" s="6">
        <v>16</v>
      </c>
      <c r="I4514" s="6">
        <v>18</v>
      </c>
      <c r="J4514" s="127">
        <v>11715.84</v>
      </c>
      <c r="K4514" s="127">
        <v>5276.61</v>
      </c>
      <c r="L4514" s="127">
        <v>3966.92</v>
      </c>
      <c r="M4514" s="127">
        <v>2472.31</v>
      </c>
    </row>
    <row r="4515" spans="1:13">
      <c r="A4515" s="124">
        <v>2025</v>
      </c>
      <c r="B4515" s="124">
        <v>4</v>
      </c>
      <c r="C4515" s="126">
        <v>45777</v>
      </c>
      <c r="D4515" s="124">
        <v>53057940700</v>
      </c>
      <c r="E4515" s="124" t="s">
        <v>70</v>
      </c>
      <c r="F4515" s="6">
        <v>54</v>
      </c>
      <c r="G4515" s="6">
        <v>19</v>
      </c>
      <c r="H4515" s="6">
        <v>17</v>
      </c>
      <c r="I4515" s="6">
        <v>18</v>
      </c>
      <c r="J4515" s="127">
        <v>14621</v>
      </c>
      <c r="K4515" s="127">
        <v>5663.44</v>
      </c>
      <c r="L4515" s="127">
        <v>5093.25</v>
      </c>
      <c r="M4515" s="127">
        <v>3864.31</v>
      </c>
    </row>
    <row r="4516" spans="1:13">
      <c r="A4516" s="124">
        <v>2025</v>
      </c>
      <c r="B4516" s="124">
        <v>4</v>
      </c>
      <c r="C4516" s="126">
        <v>45777</v>
      </c>
      <c r="D4516" s="124">
        <v>53057940800</v>
      </c>
      <c r="E4516" s="124" t="s">
        <v>71</v>
      </c>
      <c r="F4516" s="6">
        <v>1</v>
      </c>
      <c r="G4516" s="6">
        <v>0</v>
      </c>
      <c r="H4516" s="6">
        <v>0</v>
      </c>
      <c r="I4516" s="6">
        <v>1</v>
      </c>
      <c r="J4516" s="127">
        <v>3203.15</v>
      </c>
      <c r="K4516" s="127">
        <v>775.09</v>
      </c>
      <c r="L4516" s="127">
        <v>1543.16</v>
      </c>
      <c r="M4516" s="127">
        <v>884.9</v>
      </c>
    </row>
    <row r="4517" spans="1:13">
      <c r="A4517" s="124">
        <v>2025</v>
      </c>
      <c r="B4517" s="124">
        <v>4</v>
      </c>
      <c r="C4517" s="126">
        <v>45777</v>
      </c>
      <c r="D4517" s="124">
        <v>53057940800</v>
      </c>
      <c r="E4517" s="124" t="s">
        <v>70</v>
      </c>
      <c r="F4517" s="6">
        <v>22</v>
      </c>
      <c r="G4517" s="6">
        <v>8</v>
      </c>
      <c r="H4517" s="6">
        <v>4</v>
      </c>
      <c r="I4517" s="6">
        <v>10</v>
      </c>
      <c r="J4517" s="127">
        <v>5241.67</v>
      </c>
      <c r="K4517" s="127">
        <v>1986.19</v>
      </c>
      <c r="L4517" s="127">
        <v>1638.4</v>
      </c>
      <c r="M4517" s="127">
        <v>1617.08</v>
      </c>
    </row>
    <row r="4518" spans="1:13">
      <c r="A4518" s="124">
        <v>2025</v>
      </c>
      <c r="B4518" s="124">
        <v>4</v>
      </c>
      <c r="C4518" s="126">
        <v>45777</v>
      </c>
      <c r="D4518" s="124">
        <v>53057950100</v>
      </c>
      <c r="E4518" s="124" t="s">
        <v>71</v>
      </c>
      <c r="F4518" s="6">
        <v>12</v>
      </c>
      <c r="G4518" s="6">
        <v>7</v>
      </c>
      <c r="H4518" s="6">
        <v>3</v>
      </c>
      <c r="I4518" s="6">
        <v>2</v>
      </c>
      <c r="J4518" s="127">
        <v>1851.71</v>
      </c>
      <c r="K4518" s="127">
        <v>875.24</v>
      </c>
      <c r="L4518" s="127">
        <v>469.57</v>
      </c>
      <c r="M4518" s="127">
        <v>506.9</v>
      </c>
    </row>
    <row r="4519" spans="1:13">
      <c r="A4519" s="124">
        <v>2025</v>
      </c>
      <c r="B4519" s="124">
        <v>4</v>
      </c>
      <c r="C4519" s="126">
        <v>45777</v>
      </c>
      <c r="D4519" s="124">
        <v>53057950100</v>
      </c>
      <c r="E4519" s="124" t="s">
        <v>70</v>
      </c>
      <c r="F4519" s="6">
        <v>3</v>
      </c>
      <c r="G4519" s="6">
        <v>1</v>
      </c>
      <c r="H4519" s="6">
        <v>2</v>
      </c>
      <c r="I4519" s="6">
        <v>0</v>
      </c>
      <c r="J4519" s="127">
        <v>475.29</v>
      </c>
      <c r="K4519" s="127">
        <v>324.82</v>
      </c>
      <c r="L4519" s="127">
        <v>150.47</v>
      </c>
      <c r="M4519" s="127">
        <v>0</v>
      </c>
    </row>
    <row r="4520" spans="1:13">
      <c r="A4520" s="124">
        <v>2025</v>
      </c>
      <c r="B4520" s="124">
        <v>4</v>
      </c>
      <c r="C4520" s="126">
        <v>45777</v>
      </c>
      <c r="D4520" s="124">
        <v>53057950800</v>
      </c>
      <c r="E4520" s="124" t="s">
        <v>72</v>
      </c>
      <c r="F4520" s="6">
        <v>1</v>
      </c>
      <c r="G4520" s="6">
        <v>1</v>
      </c>
      <c r="H4520" s="6">
        <v>0</v>
      </c>
      <c r="I4520" s="6">
        <v>0</v>
      </c>
      <c r="J4520" s="127">
        <v>189.69</v>
      </c>
      <c r="K4520" s="127">
        <v>189.69</v>
      </c>
      <c r="L4520" s="127">
        <v>0</v>
      </c>
      <c r="M4520" s="127">
        <v>0</v>
      </c>
    </row>
    <row r="4521" spans="1:13">
      <c r="A4521" s="124">
        <v>2025</v>
      </c>
      <c r="B4521" s="124">
        <v>4</v>
      </c>
      <c r="C4521" s="126">
        <v>45777</v>
      </c>
      <c r="D4521" s="124">
        <v>53057950800</v>
      </c>
      <c r="E4521" s="124" t="s">
        <v>70</v>
      </c>
      <c r="F4521" s="6">
        <v>11</v>
      </c>
      <c r="G4521" s="6">
        <v>3</v>
      </c>
      <c r="H4521" s="6">
        <v>2</v>
      </c>
      <c r="I4521" s="6">
        <v>6</v>
      </c>
      <c r="J4521" s="127">
        <v>2826.2</v>
      </c>
      <c r="K4521" s="127">
        <v>1242.53</v>
      </c>
      <c r="L4521" s="127">
        <v>1077.8800000000001</v>
      </c>
      <c r="M4521" s="127">
        <v>505.79</v>
      </c>
    </row>
    <row r="4522" spans="1:13">
      <c r="A4522" s="124">
        <v>2025</v>
      </c>
      <c r="B4522" s="124">
        <v>4</v>
      </c>
      <c r="C4522" s="126">
        <v>45777</v>
      </c>
      <c r="D4522" s="124">
        <v>53057950900</v>
      </c>
      <c r="E4522" s="124" t="s">
        <v>70</v>
      </c>
      <c r="F4522" s="6">
        <v>9</v>
      </c>
      <c r="G4522" s="6">
        <v>4</v>
      </c>
      <c r="H4522" s="6">
        <v>0</v>
      </c>
      <c r="I4522" s="6">
        <v>5</v>
      </c>
      <c r="J4522" s="127">
        <v>909.55</v>
      </c>
      <c r="K4522" s="127">
        <v>406.18</v>
      </c>
      <c r="L4522" s="127">
        <v>185.4</v>
      </c>
      <c r="M4522" s="127">
        <v>317.97000000000003</v>
      </c>
    </row>
    <row r="4523" spans="1:13">
      <c r="A4523" s="124">
        <v>2025</v>
      </c>
      <c r="B4523" s="124">
        <v>4</v>
      </c>
      <c r="C4523" s="126">
        <v>45777</v>
      </c>
      <c r="D4523" s="124">
        <v>53057951200</v>
      </c>
      <c r="E4523" s="124" t="s">
        <v>71</v>
      </c>
      <c r="F4523" s="6">
        <v>1</v>
      </c>
      <c r="G4523" s="6">
        <v>0</v>
      </c>
      <c r="H4523" s="6">
        <v>1</v>
      </c>
      <c r="I4523" s="6">
        <v>0</v>
      </c>
      <c r="J4523" s="127">
        <v>2987.15</v>
      </c>
      <c r="K4523" s="127">
        <v>1450.8</v>
      </c>
      <c r="L4523" s="127">
        <v>1536.35</v>
      </c>
      <c r="M4523" s="127">
        <v>0</v>
      </c>
    </row>
    <row r="4524" spans="1:13">
      <c r="A4524" s="124">
        <v>2025</v>
      </c>
      <c r="B4524" s="124">
        <v>4</v>
      </c>
      <c r="C4524" s="126">
        <v>45777</v>
      </c>
      <c r="D4524" s="124">
        <v>53057951200</v>
      </c>
      <c r="E4524" s="124" t="s">
        <v>70</v>
      </c>
      <c r="F4524" s="6">
        <v>36</v>
      </c>
      <c r="G4524" s="6">
        <v>24</v>
      </c>
      <c r="H4524" s="6">
        <v>7</v>
      </c>
      <c r="I4524" s="6">
        <v>5</v>
      </c>
      <c r="J4524" s="127">
        <v>9063.74</v>
      </c>
      <c r="K4524" s="127">
        <v>6073.05</v>
      </c>
      <c r="L4524" s="127">
        <v>2113.46</v>
      </c>
      <c r="M4524" s="127">
        <v>877.23</v>
      </c>
    </row>
    <row r="4525" spans="1:13">
      <c r="A4525" s="124">
        <v>2025</v>
      </c>
      <c r="B4525" s="124">
        <v>4</v>
      </c>
      <c r="C4525" s="126">
        <v>45777</v>
      </c>
      <c r="D4525" s="124">
        <v>53057951400</v>
      </c>
      <c r="E4525" s="124" t="s">
        <v>71</v>
      </c>
      <c r="F4525" s="6">
        <v>3</v>
      </c>
      <c r="G4525" s="6">
        <v>2</v>
      </c>
      <c r="H4525" s="6">
        <v>1</v>
      </c>
      <c r="I4525" s="6">
        <v>0</v>
      </c>
      <c r="J4525" s="127">
        <v>2140.13</v>
      </c>
      <c r="K4525" s="127">
        <v>1143.1300000000001</v>
      </c>
      <c r="L4525" s="127">
        <v>997</v>
      </c>
      <c r="M4525" s="127">
        <v>0</v>
      </c>
    </row>
    <row r="4526" spans="1:13">
      <c r="A4526" s="124">
        <v>2025</v>
      </c>
      <c r="B4526" s="124">
        <v>4</v>
      </c>
      <c r="C4526" s="126">
        <v>45777</v>
      </c>
      <c r="D4526" s="124">
        <v>53057951400</v>
      </c>
      <c r="E4526" s="124" t="s">
        <v>70</v>
      </c>
      <c r="F4526" s="6">
        <v>112</v>
      </c>
      <c r="G4526" s="6">
        <v>57</v>
      </c>
      <c r="H4526" s="6">
        <v>29</v>
      </c>
      <c r="I4526" s="6">
        <v>26</v>
      </c>
      <c r="J4526" s="127">
        <v>23385.93</v>
      </c>
      <c r="K4526" s="127">
        <v>13957.99</v>
      </c>
      <c r="L4526" s="127">
        <v>6420.08</v>
      </c>
      <c r="M4526" s="127">
        <v>3007.86</v>
      </c>
    </row>
    <row r="4527" spans="1:13">
      <c r="A4527" s="124">
        <v>2025</v>
      </c>
      <c r="B4527" s="124">
        <v>4</v>
      </c>
      <c r="C4527" s="126">
        <v>45777</v>
      </c>
      <c r="D4527" s="124">
        <v>53057951500</v>
      </c>
      <c r="E4527" s="124" t="s">
        <v>71</v>
      </c>
      <c r="F4527" s="6">
        <v>16</v>
      </c>
      <c r="G4527" s="6">
        <v>13</v>
      </c>
      <c r="H4527" s="6">
        <v>1</v>
      </c>
      <c r="I4527" s="6">
        <v>2</v>
      </c>
      <c r="J4527" s="127">
        <v>6373.42</v>
      </c>
      <c r="K4527" s="127">
        <v>4754.05</v>
      </c>
      <c r="L4527" s="127">
        <v>842.25</v>
      </c>
      <c r="M4527" s="127">
        <v>777.12</v>
      </c>
    </row>
    <row r="4528" spans="1:13">
      <c r="A4528" s="124">
        <v>2025</v>
      </c>
      <c r="B4528" s="124">
        <v>4</v>
      </c>
      <c r="C4528" s="126">
        <v>45777</v>
      </c>
      <c r="D4528" s="124">
        <v>53057951500</v>
      </c>
      <c r="E4528" s="124" t="s">
        <v>70</v>
      </c>
      <c r="F4528" s="6">
        <v>242</v>
      </c>
      <c r="G4528" s="6">
        <v>121</v>
      </c>
      <c r="H4528" s="6">
        <v>76</v>
      </c>
      <c r="I4528" s="6">
        <v>45</v>
      </c>
      <c r="J4528" s="127">
        <v>48397.7</v>
      </c>
      <c r="K4528" s="127">
        <v>26928.18</v>
      </c>
      <c r="L4528" s="127">
        <v>15296.99</v>
      </c>
      <c r="M4528" s="127">
        <v>6172.53</v>
      </c>
    </row>
    <row r="4529" spans="1:13">
      <c r="A4529" s="124">
        <v>2025</v>
      </c>
      <c r="B4529" s="124">
        <v>4</v>
      </c>
      <c r="C4529" s="126">
        <v>45777</v>
      </c>
      <c r="D4529" s="124">
        <v>53057951600</v>
      </c>
      <c r="E4529" s="124" t="s">
        <v>71</v>
      </c>
      <c r="F4529" s="6">
        <v>4</v>
      </c>
      <c r="G4529" s="6">
        <v>4</v>
      </c>
      <c r="H4529" s="6">
        <v>0</v>
      </c>
      <c r="I4529" s="6">
        <v>0</v>
      </c>
      <c r="J4529" s="127">
        <v>1788.54</v>
      </c>
      <c r="K4529" s="127">
        <v>1788.54</v>
      </c>
      <c r="L4529" s="127">
        <v>0</v>
      </c>
      <c r="M4529" s="127">
        <v>0</v>
      </c>
    </row>
    <row r="4530" spans="1:13">
      <c r="A4530" s="124">
        <v>2025</v>
      </c>
      <c r="B4530" s="124">
        <v>4</v>
      </c>
      <c r="C4530" s="126">
        <v>45777</v>
      </c>
      <c r="D4530" s="124">
        <v>53057951600</v>
      </c>
      <c r="E4530" s="124" t="s">
        <v>72</v>
      </c>
      <c r="F4530" s="6">
        <v>4</v>
      </c>
      <c r="G4530" s="6">
        <v>4</v>
      </c>
      <c r="H4530" s="6">
        <v>0</v>
      </c>
      <c r="I4530" s="6">
        <v>0</v>
      </c>
      <c r="J4530" s="127">
        <v>3699.79</v>
      </c>
      <c r="K4530" s="127">
        <v>3699.79</v>
      </c>
      <c r="L4530" s="127">
        <v>0</v>
      </c>
      <c r="M4530" s="127">
        <v>0</v>
      </c>
    </row>
    <row r="4531" spans="1:13">
      <c r="A4531" s="124">
        <v>2025</v>
      </c>
      <c r="B4531" s="124">
        <v>4</v>
      </c>
      <c r="C4531" s="126">
        <v>45777</v>
      </c>
      <c r="D4531" s="124">
        <v>53057951600</v>
      </c>
      <c r="E4531" s="124" t="s">
        <v>70</v>
      </c>
      <c r="F4531" s="6">
        <v>145</v>
      </c>
      <c r="G4531" s="6">
        <v>71</v>
      </c>
      <c r="H4531" s="6">
        <v>36</v>
      </c>
      <c r="I4531" s="6">
        <v>38</v>
      </c>
      <c r="J4531" s="127">
        <v>29561.51</v>
      </c>
      <c r="K4531" s="127">
        <v>14578.62</v>
      </c>
      <c r="L4531" s="127">
        <v>10050.08</v>
      </c>
      <c r="M4531" s="127">
        <v>4932.8100000000004</v>
      </c>
    </row>
    <row r="4532" spans="1:13">
      <c r="A4532" s="124">
        <v>2025</v>
      </c>
      <c r="B4532" s="124">
        <v>4</v>
      </c>
      <c r="C4532" s="126">
        <v>45777</v>
      </c>
      <c r="D4532" s="124">
        <v>53057951700</v>
      </c>
      <c r="E4532" s="124" t="s">
        <v>71</v>
      </c>
      <c r="F4532" s="6">
        <v>7</v>
      </c>
      <c r="G4532" s="6">
        <v>5</v>
      </c>
      <c r="H4532" s="6">
        <v>2</v>
      </c>
      <c r="I4532" s="6">
        <v>0</v>
      </c>
      <c r="J4532" s="127">
        <v>2655.08</v>
      </c>
      <c r="K4532" s="127">
        <v>1683.14</v>
      </c>
      <c r="L4532" s="127">
        <v>971.94</v>
      </c>
      <c r="M4532" s="127">
        <v>0</v>
      </c>
    </row>
    <row r="4533" spans="1:13">
      <c r="A4533" s="124">
        <v>2025</v>
      </c>
      <c r="B4533" s="124">
        <v>4</v>
      </c>
      <c r="C4533" s="126">
        <v>45777</v>
      </c>
      <c r="D4533" s="124">
        <v>53057951700</v>
      </c>
      <c r="E4533" s="124" t="s">
        <v>72</v>
      </c>
      <c r="F4533" s="6">
        <v>2</v>
      </c>
      <c r="G4533" s="6">
        <v>2</v>
      </c>
      <c r="H4533" s="6">
        <v>0</v>
      </c>
      <c r="I4533" s="6">
        <v>0</v>
      </c>
      <c r="J4533" s="127">
        <v>1433.83</v>
      </c>
      <c r="K4533" s="127">
        <v>1433.83</v>
      </c>
      <c r="L4533" s="127">
        <v>0</v>
      </c>
      <c r="M4533" s="127">
        <v>0</v>
      </c>
    </row>
    <row r="4534" spans="1:13">
      <c r="A4534" s="124">
        <v>2025</v>
      </c>
      <c r="B4534" s="124">
        <v>4</v>
      </c>
      <c r="C4534" s="126">
        <v>45777</v>
      </c>
      <c r="D4534" s="124">
        <v>53057951700</v>
      </c>
      <c r="E4534" s="124" t="s">
        <v>70</v>
      </c>
      <c r="F4534" s="6">
        <v>154</v>
      </c>
      <c r="G4534" s="6">
        <v>76</v>
      </c>
      <c r="H4534" s="6">
        <v>42</v>
      </c>
      <c r="I4534" s="6">
        <v>36</v>
      </c>
      <c r="J4534" s="127">
        <v>34827.370000000003</v>
      </c>
      <c r="K4534" s="127">
        <v>16646.189999999999</v>
      </c>
      <c r="L4534" s="127">
        <v>11502.67</v>
      </c>
      <c r="M4534" s="127">
        <v>6678.51</v>
      </c>
    </row>
    <row r="4535" spans="1:13">
      <c r="A4535" s="124">
        <v>2025</v>
      </c>
      <c r="B4535" s="124">
        <v>4</v>
      </c>
      <c r="C4535" s="126">
        <v>45777</v>
      </c>
      <c r="D4535" s="124">
        <v>53057951800</v>
      </c>
      <c r="E4535" s="124" t="s">
        <v>71</v>
      </c>
      <c r="F4535" s="6">
        <v>38</v>
      </c>
      <c r="G4535" s="6">
        <v>23</v>
      </c>
      <c r="H4535" s="6">
        <v>8</v>
      </c>
      <c r="I4535" s="6">
        <v>7</v>
      </c>
      <c r="J4535" s="127">
        <v>26744.77</v>
      </c>
      <c r="K4535" s="127">
        <v>15122.93</v>
      </c>
      <c r="L4535" s="127">
        <v>7800.63</v>
      </c>
      <c r="M4535" s="127">
        <v>3821.21</v>
      </c>
    </row>
    <row r="4536" spans="1:13">
      <c r="A4536" s="124">
        <v>2025</v>
      </c>
      <c r="B4536" s="124">
        <v>4</v>
      </c>
      <c r="C4536" s="126">
        <v>45777</v>
      </c>
      <c r="D4536" s="124">
        <v>53057951800</v>
      </c>
      <c r="E4536" s="124" t="s">
        <v>70</v>
      </c>
      <c r="F4536" s="6">
        <v>140</v>
      </c>
      <c r="G4536" s="6">
        <v>53</v>
      </c>
      <c r="H4536" s="6">
        <v>46</v>
      </c>
      <c r="I4536" s="6">
        <v>41</v>
      </c>
      <c r="J4536" s="127">
        <v>33228.559999999998</v>
      </c>
      <c r="K4536" s="127">
        <v>14813.11</v>
      </c>
      <c r="L4536" s="127">
        <v>10146.129999999999</v>
      </c>
      <c r="M4536" s="127">
        <v>8269.32</v>
      </c>
    </row>
    <row r="4537" spans="1:13">
      <c r="A4537" s="124">
        <v>2025</v>
      </c>
      <c r="B4537" s="124">
        <v>4</v>
      </c>
      <c r="C4537" s="126">
        <v>45777</v>
      </c>
      <c r="D4537" s="124">
        <v>53057951900</v>
      </c>
      <c r="E4537" s="124" t="s">
        <v>71</v>
      </c>
      <c r="F4537" s="6">
        <v>5</v>
      </c>
      <c r="G4537" s="6">
        <v>3</v>
      </c>
      <c r="H4537" s="6">
        <v>2</v>
      </c>
      <c r="I4537" s="6">
        <v>0</v>
      </c>
      <c r="J4537" s="127">
        <v>15740.35</v>
      </c>
      <c r="K4537" s="127">
        <v>8825.7199999999993</v>
      </c>
      <c r="L4537" s="127">
        <v>6914.63</v>
      </c>
      <c r="M4537" s="127">
        <v>0</v>
      </c>
    </row>
    <row r="4538" spans="1:13">
      <c r="A4538" s="124">
        <v>2025</v>
      </c>
      <c r="B4538" s="124">
        <v>4</v>
      </c>
      <c r="C4538" s="126">
        <v>45777</v>
      </c>
      <c r="D4538" s="124">
        <v>53057951900</v>
      </c>
      <c r="E4538" s="124" t="s">
        <v>69</v>
      </c>
      <c r="F4538" s="6">
        <v>1</v>
      </c>
      <c r="G4538" s="6">
        <v>1</v>
      </c>
      <c r="H4538" s="6">
        <v>0</v>
      </c>
      <c r="I4538" s="6">
        <v>0</v>
      </c>
      <c r="J4538" s="127">
        <v>92</v>
      </c>
      <c r="K4538" s="127">
        <v>92</v>
      </c>
      <c r="L4538" s="127">
        <v>0</v>
      </c>
      <c r="M4538" s="127">
        <v>0</v>
      </c>
    </row>
    <row r="4539" spans="1:13">
      <c r="A4539" s="124">
        <v>2025</v>
      </c>
      <c r="B4539" s="124">
        <v>4</v>
      </c>
      <c r="C4539" s="126">
        <v>45777</v>
      </c>
      <c r="D4539" s="124">
        <v>53057951900</v>
      </c>
      <c r="E4539" s="124" t="s">
        <v>70</v>
      </c>
      <c r="F4539" s="6">
        <v>69</v>
      </c>
      <c r="G4539" s="6">
        <v>46</v>
      </c>
      <c r="H4539" s="6">
        <v>16</v>
      </c>
      <c r="I4539" s="6">
        <v>7</v>
      </c>
      <c r="J4539" s="127">
        <v>11854.16</v>
      </c>
      <c r="K4539" s="127">
        <v>8066.3</v>
      </c>
      <c r="L4539" s="127">
        <v>2937.54</v>
      </c>
      <c r="M4539" s="127">
        <v>850.32</v>
      </c>
    </row>
    <row r="4540" spans="1:13">
      <c r="A4540" s="124">
        <v>2025</v>
      </c>
      <c r="B4540" s="124">
        <v>4</v>
      </c>
      <c r="C4540" s="126">
        <v>45777</v>
      </c>
      <c r="D4540" s="124">
        <v>53057952100</v>
      </c>
      <c r="E4540" s="124" t="s">
        <v>71</v>
      </c>
      <c r="F4540" s="6">
        <v>18</v>
      </c>
      <c r="G4540" s="6">
        <v>8</v>
      </c>
      <c r="H4540" s="6">
        <v>4</v>
      </c>
      <c r="I4540" s="6">
        <v>6</v>
      </c>
      <c r="J4540" s="127">
        <v>8304.49</v>
      </c>
      <c r="K4540" s="127">
        <v>4953.47</v>
      </c>
      <c r="L4540" s="127">
        <v>1797.89</v>
      </c>
      <c r="M4540" s="127">
        <v>1553.13</v>
      </c>
    </row>
    <row r="4541" spans="1:13">
      <c r="A4541" s="124">
        <v>2025</v>
      </c>
      <c r="B4541" s="124">
        <v>4</v>
      </c>
      <c r="C4541" s="126">
        <v>45777</v>
      </c>
      <c r="D4541" s="124">
        <v>53057952100</v>
      </c>
      <c r="E4541" s="124" t="s">
        <v>70</v>
      </c>
      <c r="F4541" s="6">
        <v>54</v>
      </c>
      <c r="G4541" s="6">
        <v>19</v>
      </c>
      <c r="H4541" s="6">
        <v>22</v>
      </c>
      <c r="I4541" s="6">
        <v>13</v>
      </c>
      <c r="J4541" s="127">
        <v>12915.56</v>
      </c>
      <c r="K4541" s="127">
        <v>5945.95</v>
      </c>
      <c r="L4541" s="127">
        <v>4725.26</v>
      </c>
      <c r="M4541" s="127">
        <v>2244.35</v>
      </c>
    </row>
    <row r="4542" spans="1:13">
      <c r="A4542" s="124">
        <v>2025</v>
      </c>
      <c r="B4542" s="124">
        <v>4</v>
      </c>
      <c r="C4542" s="126">
        <v>45777</v>
      </c>
      <c r="D4542" s="124">
        <v>53057952200</v>
      </c>
      <c r="E4542" s="124" t="s">
        <v>71</v>
      </c>
      <c r="F4542" s="6">
        <v>10</v>
      </c>
      <c r="G4542" s="6">
        <v>0</v>
      </c>
      <c r="H4542" s="6">
        <v>9</v>
      </c>
      <c r="I4542" s="6">
        <v>1</v>
      </c>
      <c r="J4542" s="127">
        <v>4814.57</v>
      </c>
      <c r="K4542" s="127">
        <v>500</v>
      </c>
      <c r="L4542" s="127">
        <v>4059.55</v>
      </c>
      <c r="M4542" s="127">
        <v>255.02</v>
      </c>
    </row>
    <row r="4543" spans="1:13">
      <c r="A4543" s="124">
        <v>2025</v>
      </c>
      <c r="B4543" s="124">
        <v>4</v>
      </c>
      <c r="C4543" s="126">
        <v>45777</v>
      </c>
      <c r="D4543" s="124">
        <v>53057952200</v>
      </c>
      <c r="E4543" s="124" t="s">
        <v>70</v>
      </c>
      <c r="F4543" s="6">
        <v>53</v>
      </c>
      <c r="G4543" s="6">
        <v>1</v>
      </c>
      <c r="H4543" s="6">
        <v>35</v>
      </c>
      <c r="I4543" s="6">
        <v>17</v>
      </c>
      <c r="J4543" s="127">
        <v>12043.08</v>
      </c>
      <c r="K4543" s="127">
        <v>738.02</v>
      </c>
      <c r="L4543" s="127">
        <v>9453.41</v>
      </c>
      <c r="M4543" s="127">
        <v>1851.65</v>
      </c>
    </row>
    <row r="4544" spans="1:13">
      <c r="A4544" s="124">
        <v>2025</v>
      </c>
      <c r="B4544" s="124">
        <v>4</v>
      </c>
      <c r="C4544" s="126">
        <v>45777</v>
      </c>
      <c r="D4544" s="124">
        <v>53057952301</v>
      </c>
      <c r="E4544" s="124" t="s">
        <v>71</v>
      </c>
      <c r="F4544" s="6">
        <v>1</v>
      </c>
      <c r="G4544" s="6">
        <v>1</v>
      </c>
      <c r="H4544" s="6">
        <v>0</v>
      </c>
      <c r="I4544" s="6">
        <v>0</v>
      </c>
      <c r="J4544" s="127">
        <v>15.26</v>
      </c>
      <c r="K4544" s="127">
        <v>15.26</v>
      </c>
      <c r="L4544" s="127">
        <v>0</v>
      </c>
      <c r="M4544" s="127">
        <v>0</v>
      </c>
    </row>
    <row r="4545" spans="1:13">
      <c r="A4545" s="124">
        <v>2025</v>
      </c>
      <c r="B4545" s="124">
        <v>4</v>
      </c>
      <c r="C4545" s="126">
        <v>45777</v>
      </c>
      <c r="D4545" s="124">
        <v>53057952301</v>
      </c>
      <c r="E4545" s="124" t="s">
        <v>70</v>
      </c>
      <c r="F4545" s="6">
        <v>39</v>
      </c>
      <c r="G4545" s="6">
        <v>12</v>
      </c>
      <c r="H4545" s="6">
        <v>18</v>
      </c>
      <c r="I4545" s="6">
        <v>9</v>
      </c>
      <c r="J4545" s="127">
        <v>10113.780000000001</v>
      </c>
      <c r="K4545" s="127">
        <v>2932.24</v>
      </c>
      <c r="L4545" s="127">
        <v>4173.1000000000004</v>
      </c>
      <c r="M4545" s="127">
        <v>3008.44</v>
      </c>
    </row>
    <row r="4546" spans="1:13">
      <c r="A4546" s="124">
        <v>2025</v>
      </c>
      <c r="B4546" s="124">
        <v>4</v>
      </c>
      <c r="C4546" s="126">
        <v>45777</v>
      </c>
      <c r="D4546" s="124">
        <v>53057952302</v>
      </c>
      <c r="E4546" s="124" t="s">
        <v>71</v>
      </c>
      <c r="F4546" s="6">
        <v>2</v>
      </c>
      <c r="G4546" s="6">
        <v>0</v>
      </c>
      <c r="H4546" s="6">
        <v>2</v>
      </c>
      <c r="I4546" s="6">
        <v>0</v>
      </c>
      <c r="J4546" s="127">
        <v>2017.84</v>
      </c>
      <c r="K4546" s="127">
        <v>0</v>
      </c>
      <c r="L4546" s="127">
        <v>2017.84</v>
      </c>
      <c r="M4546" s="127">
        <v>0</v>
      </c>
    </row>
    <row r="4547" spans="1:13">
      <c r="A4547" s="124">
        <v>2025</v>
      </c>
      <c r="B4547" s="124">
        <v>4</v>
      </c>
      <c r="C4547" s="126">
        <v>45777</v>
      </c>
      <c r="D4547" s="124">
        <v>53057952302</v>
      </c>
      <c r="E4547" s="124" t="s">
        <v>70</v>
      </c>
      <c r="F4547" s="6">
        <v>154</v>
      </c>
      <c r="G4547" s="6">
        <v>33</v>
      </c>
      <c r="H4547" s="6">
        <v>87</v>
      </c>
      <c r="I4547" s="6">
        <v>34</v>
      </c>
      <c r="J4547" s="127">
        <v>38406.1</v>
      </c>
      <c r="K4547" s="127">
        <v>9775.77</v>
      </c>
      <c r="L4547" s="127">
        <v>21934.94</v>
      </c>
      <c r="M4547" s="127">
        <v>6695.39</v>
      </c>
    </row>
    <row r="4548" spans="1:13">
      <c r="A4548" s="124">
        <v>2025</v>
      </c>
      <c r="B4548" s="124">
        <v>4</v>
      </c>
      <c r="C4548" s="126">
        <v>45777</v>
      </c>
      <c r="D4548" s="124">
        <v>53057952401</v>
      </c>
      <c r="E4548" s="124" t="s">
        <v>71</v>
      </c>
      <c r="F4548" s="6">
        <v>2</v>
      </c>
      <c r="G4548" s="6">
        <v>2</v>
      </c>
      <c r="H4548" s="6">
        <v>0</v>
      </c>
      <c r="I4548" s="6">
        <v>0</v>
      </c>
      <c r="J4548" s="127">
        <v>89.78</v>
      </c>
      <c r="K4548" s="127">
        <v>89.78</v>
      </c>
      <c r="L4548" s="127">
        <v>0</v>
      </c>
      <c r="M4548" s="127">
        <v>0</v>
      </c>
    </row>
    <row r="4549" spans="1:13">
      <c r="A4549" s="124">
        <v>2025</v>
      </c>
      <c r="B4549" s="124">
        <v>4</v>
      </c>
      <c r="C4549" s="126">
        <v>45777</v>
      </c>
      <c r="D4549" s="124">
        <v>53057952401</v>
      </c>
      <c r="E4549" s="124" t="s">
        <v>70</v>
      </c>
      <c r="F4549" s="6">
        <v>87</v>
      </c>
      <c r="G4549" s="6">
        <v>38</v>
      </c>
      <c r="H4549" s="6">
        <v>22</v>
      </c>
      <c r="I4549" s="6">
        <v>27</v>
      </c>
      <c r="J4549" s="127">
        <v>20607.349999999999</v>
      </c>
      <c r="K4549" s="127">
        <v>10658.67</v>
      </c>
      <c r="L4549" s="127">
        <v>5976.23</v>
      </c>
      <c r="M4549" s="127">
        <v>3972.45</v>
      </c>
    </row>
    <row r="4550" spans="1:13">
      <c r="A4550" s="124">
        <v>2025</v>
      </c>
      <c r="B4550" s="124">
        <v>4</v>
      </c>
      <c r="C4550" s="126">
        <v>45777</v>
      </c>
      <c r="D4550" s="124">
        <v>53057952402</v>
      </c>
      <c r="E4550" s="124" t="s">
        <v>71</v>
      </c>
      <c r="F4550" s="6">
        <v>1</v>
      </c>
      <c r="G4550" s="6">
        <v>0</v>
      </c>
      <c r="H4550" s="6">
        <v>0</v>
      </c>
      <c r="I4550" s="6">
        <v>1</v>
      </c>
      <c r="J4550" s="127">
        <v>556.13</v>
      </c>
      <c r="K4550" s="127">
        <v>114.59</v>
      </c>
      <c r="L4550" s="127">
        <v>185.6</v>
      </c>
      <c r="M4550" s="127">
        <v>255.94</v>
      </c>
    </row>
    <row r="4551" spans="1:13">
      <c r="A4551" s="124">
        <v>2025</v>
      </c>
      <c r="B4551" s="124">
        <v>4</v>
      </c>
      <c r="C4551" s="126">
        <v>45777</v>
      </c>
      <c r="D4551" s="124">
        <v>53057952402</v>
      </c>
      <c r="E4551" s="124" t="s">
        <v>70</v>
      </c>
      <c r="F4551" s="6">
        <v>158</v>
      </c>
      <c r="G4551" s="6">
        <v>86</v>
      </c>
      <c r="H4551" s="6">
        <v>45</v>
      </c>
      <c r="I4551" s="6">
        <v>27</v>
      </c>
      <c r="J4551" s="127">
        <v>33356.879999999997</v>
      </c>
      <c r="K4551" s="127">
        <v>19481.27</v>
      </c>
      <c r="L4551" s="127">
        <v>10347.94</v>
      </c>
      <c r="M4551" s="127">
        <v>3527.67</v>
      </c>
    </row>
    <row r="4552" spans="1:13">
      <c r="A4552" s="124">
        <v>2025</v>
      </c>
      <c r="B4552" s="124">
        <v>4</v>
      </c>
      <c r="C4552" s="126">
        <v>45777</v>
      </c>
      <c r="D4552" s="124">
        <v>53057952500</v>
      </c>
      <c r="E4552" s="124" t="s">
        <v>71</v>
      </c>
      <c r="F4552" s="6">
        <v>9</v>
      </c>
      <c r="G4552" s="6">
        <v>4</v>
      </c>
      <c r="H4552" s="6">
        <v>4</v>
      </c>
      <c r="I4552" s="6">
        <v>1</v>
      </c>
      <c r="J4552" s="127">
        <v>11375.75</v>
      </c>
      <c r="K4552" s="127">
        <v>5166.68</v>
      </c>
      <c r="L4552" s="127">
        <v>1769.55</v>
      </c>
      <c r="M4552" s="127">
        <v>4439.5200000000004</v>
      </c>
    </row>
    <row r="4553" spans="1:13">
      <c r="A4553" s="124">
        <v>2025</v>
      </c>
      <c r="B4553" s="124">
        <v>4</v>
      </c>
      <c r="C4553" s="126">
        <v>45777</v>
      </c>
      <c r="D4553" s="124">
        <v>53057952500</v>
      </c>
      <c r="E4553" s="124" t="s">
        <v>70</v>
      </c>
      <c r="F4553" s="6">
        <v>75</v>
      </c>
      <c r="G4553" s="6">
        <v>30</v>
      </c>
      <c r="H4553" s="6">
        <v>23</v>
      </c>
      <c r="I4553" s="6">
        <v>22</v>
      </c>
      <c r="J4553" s="127">
        <v>15083.2</v>
      </c>
      <c r="K4553" s="127">
        <v>5987.89</v>
      </c>
      <c r="L4553" s="127">
        <v>7047.32</v>
      </c>
      <c r="M4553" s="127">
        <v>2047.99</v>
      </c>
    </row>
    <row r="4554" spans="1:13">
      <c r="A4554" s="124">
        <v>2025</v>
      </c>
      <c r="B4554" s="124">
        <v>4</v>
      </c>
      <c r="C4554" s="126">
        <v>45777</v>
      </c>
      <c r="D4554" s="124">
        <v>53057952600</v>
      </c>
      <c r="E4554" s="124" t="s">
        <v>71</v>
      </c>
      <c r="F4554" s="6">
        <v>11</v>
      </c>
      <c r="G4554" s="6">
        <v>7</v>
      </c>
      <c r="H4554" s="6">
        <v>3</v>
      </c>
      <c r="I4554" s="6">
        <v>1</v>
      </c>
      <c r="J4554" s="127">
        <v>4781.68</v>
      </c>
      <c r="K4554" s="127">
        <v>2966.9</v>
      </c>
      <c r="L4554" s="127">
        <v>560.6</v>
      </c>
      <c r="M4554" s="127">
        <v>1254.18</v>
      </c>
    </row>
    <row r="4555" spans="1:13">
      <c r="A4555" s="124">
        <v>2025</v>
      </c>
      <c r="B4555" s="124">
        <v>4</v>
      </c>
      <c r="C4555" s="126">
        <v>45777</v>
      </c>
      <c r="D4555" s="124">
        <v>53057952600</v>
      </c>
      <c r="E4555" s="124" t="s">
        <v>70</v>
      </c>
      <c r="F4555" s="6">
        <v>112</v>
      </c>
      <c r="G4555" s="6">
        <v>54</v>
      </c>
      <c r="H4555" s="6">
        <v>37</v>
      </c>
      <c r="I4555" s="6">
        <v>21</v>
      </c>
      <c r="J4555" s="127">
        <v>25571.01</v>
      </c>
      <c r="K4555" s="127">
        <v>14770.14</v>
      </c>
      <c r="L4555" s="127">
        <v>7273.46</v>
      </c>
      <c r="M4555" s="127">
        <v>3527.41</v>
      </c>
    </row>
    <row r="4556" spans="1:13">
      <c r="A4556" s="124">
        <v>2025</v>
      </c>
      <c r="B4556" s="124">
        <v>4</v>
      </c>
      <c r="C4556" s="126">
        <v>45777</v>
      </c>
      <c r="D4556" s="124">
        <v>53057952700</v>
      </c>
      <c r="E4556" s="124" t="s">
        <v>70</v>
      </c>
      <c r="F4556" s="6">
        <v>6</v>
      </c>
      <c r="G4556" s="6">
        <v>2</v>
      </c>
      <c r="H4556" s="6">
        <v>1</v>
      </c>
      <c r="I4556" s="6">
        <v>3</v>
      </c>
      <c r="J4556" s="127">
        <v>1750.88</v>
      </c>
      <c r="K4556" s="127">
        <v>827.16</v>
      </c>
      <c r="L4556" s="127">
        <v>532.21</v>
      </c>
      <c r="M4556" s="127">
        <v>391.51</v>
      </c>
    </row>
    <row r="4557" spans="1:13">
      <c r="A4557" s="124">
        <v>2025</v>
      </c>
      <c r="B4557" s="124">
        <v>4</v>
      </c>
      <c r="C4557" s="126">
        <v>45777</v>
      </c>
      <c r="D4557" s="124">
        <v>53061053101</v>
      </c>
      <c r="E4557" s="124" t="s">
        <v>70</v>
      </c>
      <c r="F4557" s="6">
        <v>96</v>
      </c>
      <c r="G4557" s="6">
        <v>36</v>
      </c>
      <c r="H4557" s="6">
        <v>24</v>
      </c>
      <c r="I4557" s="6">
        <v>36</v>
      </c>
      <c r="J4557" s="127">
        <v>20561.7</v>
      </c>
      <c r="K4557" s="127">
        <v>8217.5400000000009</v>
      </c>
      <c r="L4557" s="127">
        <v>6943.01</v>
      </c>
      <c r="M4557" s="127">
        <v>5401.15</v>
      </c>
    </row>
    <row r="4558" spans="1:13">
      <c r="A4558" s="124">
        <v>2025</v>
      </c>
      <c r="B4558" s="124">
        <v>4</v>
      </c>
      <c r="C4558" s="126">
        <v>45777</v>
      </c>
      <c r="D4558" s="124">
        <v>53061053301</v>
      </c>
      <c r="E4558" s="124" t="s">
        <v>71</v>
      </c>
      <c r="F4558" s="6">
        <v>19</v>
      </c>
      <c r="G4558" s="6">
        <v>14</v>
      </c>
      <c r="H4558" s="6">
        <v>2</v>
      </c>
      <c r="I4558" s="6">
        <v>3</v>
      </c>
      <c r="J4558" s="127">
        <v>16516.599999999999</v>
      </c>
      <c r="K4558" s="127">
        <v>14661.09</v>
      </c>
      <c r="L4558" s="127">
        <v>1161.8699999999999</v>
      </c>
      <c r="M4558" s="127">
        <v>693.64</v>
      </c>
    </row>
    <row r="4559" spans="1:13">
      <c r="A4559" s="124">
        <v>2025</v>
      </c>
      <c r="B4559" s="124">
        <v>4</v>
      </c>
      <c r="C4559" s="126">
        <v>45777</v>
      </c>
      <c r="D4559" s="124">
        <v>53061053301</v>
      </c>
      <c r="E4559" s="124" t="s">
        <v>70</v>
      </c>
      <c r="F4559" s="6">
        <v>164</v>
      </c>
      <c r="G4559" s="6">
        <v>70</v>
      </c>
      <c r="H4559" s="6">
        <v>47</v>
      </c>
      <c r="I4559" s="6">
        <v>47</v>
      </c>
      <c r="J4559" s="127">
        <v>37915.660000000003</v>
      </c>
      <c r="K4559" s="127">
        <v>15270.05</v>
      </c>
      <c r="L4559" s="127">
        <v>12911.08</v>
      </c>
      <c r="M4559" s="127">
        <v>9734.5300000000007</v>
      </c>
    </row>
    <row r="4560" spans="1:13">
      <c r="A4560" s="124">
        <v>2025</v>
      </c>
      <c r="B4560" s="124">
        <v>4</v>
      </c>
      <c r="C4560" s="126">
        <v>45777</v>
      </c>
      <c r="D4560" s="124">
        <v>53061053302</v>
      </c>
      <c r="E4560" s="124" t="s">
        <v>70</v>
      </c>
      <c r="F4560" s="6">
        <v>23</v>
      </c>
      <c r="G4560" s="6">
        <v>13</v>
      </c>
      <c r="H4560" s="6">
        <v>7</v>
      </c>
      <c r="I4560" s="6">
        <v>3</v>
      </c>
      <c r="J4560" s="127">
        <v>4706.59</v>
      </c>
      <c r="K4560" s="127">
        <v>2455.42</v>
      </c>
      <c r="L4560" s="127">
        <v>1385.07</v>
      </c>
      <c r="M4560" s="127">
        <v>866.1</v>
      </c>
    </row>
    <row r="4561" spans="1:13">
      <c r="A4561" s="124">
        <v>2025</v>
      </c>
      <c r="B4561" s="124">
        <v>4</v>
      </c>
      <c r="C4561" s="126">
        <v>45777</v>
      </c>
      <c r="D4561" s="124">
        <v>53061053504</v>
      </c>
      <c r="E4561" s="124" t="s">
        <v>71</v>
      </c>
      <c r="F4561" s="6">
        <v>9</v>
      </c>
      <c r="G4561" s="6">
        <v>5</v>
      </c>
      <c r="H4561" s="6">
        <v>3</v>
      </c>
      <c r="I4561" s="6">
        <v>1</v>
      </c>
      <c r="J4561" s="127">
        <v>4645.68</v>
      </c>
      <c r="K4561" s="127">
        <v>2904.48</v>
      </c>
      <c r="L4561" s="127">
        <v>1589.01</v>
      </c>
      <c r="M4561" s="127">
        <v>152.19</v>
      </c>
    </row>
    <row r="4562" spans="1:13">
      <c r="A4562" s="124">
        <v>2025</v>
      </c>
      <c r="B4562" s="124">
        <v>4</v>
      </c>
      <c r="C4562" s="126">
        <v>45777</v>
      </c>
      <c r="D4562" s="124">
        <v>53061053504</v>
      </c>
      <c r="E4562" s="124" t="s">
        <v>70</v>
      </c>
      <c r="F4562" s="6">
        <v>103</v>
      </c>
      <c r="G4562" s="6">
        <v>49</v>
      </c>
      <c r="H4562" s="6">
        <v>28</v>
      </c>
      <c r="I4562" s="6">
        <v>26</v>
      </c>
      <c r="J4562" s="127">
        <v>26037.599999999999</v>
      </c>
      <c r="K4562" s="127">
        <v>13110.21</v>
      </c>
      <c r="L4562" s="127">
        <v>7906.4</v>
      </c>
      <c r="M4562" s="127">
        <v>5020.99</v>
      </c>
    </row>
    <row r="4563" spans="1:13">
      <c r="A4563" s="124">
        <v>2025</v>
      </c>
      <c r="B4563" s="124">
        <v>4</v>
      </c>
      <c r="C4563" s="126">
        <v>45777</v>
      </c>
      <c r="D4563" s="124">
        <v>53061053507</v>
      </c>
      <c r="E4563" s="124" t="s">
        <v>71</v>
      </c>
      <c r="F4563" s="6">
        <v>1</v>
      </c>
      <c r="G4563" s="6">
        <v>1</v>
      </c>
      <c r="H4563" s="6">
        <v>0</v>
      </c>
      <c r="I4563" s="6">
        <v>0</v>
      </c>
      <c r="J4563" s="127">
        <v>466.7</v>
      </c>
      <c r="K4563" s="127">
        <v>466.7</v>
      </c>
      <c r="L4563" s="127">
        <v>0</v>
      </c>
      <c r="M4563" s="127">
        <v>0</v>
      </c>
    </row>
    <row r="4564" spans="1:13">
      <c r="A4564" s="124">
        <v>2025</v>
      </c>
      <c r="B4564" s="124">
        <v>4</v>
      </c>
      <c r="C4564" s="126">
        <v>45777</v>
      </c>
      <c r="D4564" s="124">
        <v>53061053507</v>
      </c>
      <c r="E4564" s="124" t="s">
        <v>70</v>
      </c>
      <c r="F4564" s="6">
        <v>155</v>
      </c>
      <c r="G4564" s="6">
        <v>70</v>
      </c>
      <c r="H4564" s="6">
        <v>54</v>
      </c>
      <c r="I4564" s="6">
        <v>31</v>
      </c>
      <c r="J4564" s="127">
        <v>41120.730000000003</v>
      </c>
      <c r="K4564" s="127">
        <v>21405.11</v>
      </c>
      <c r="L4564" s="127">
        <v>13875.32</v>
      </c>
      <c r="M4564" s="127">
        <v>5840.3</v>
      </c>
    </row>
    <row r="4565" spans="1:13">
      <c r="A4565" s="124">
        <v>2025</v>
      </c>
      <c r="B4565" s="124">
        <v>4</v>
      </c>
      <c r="C4565" s="126">
        <v>45777</v>
      </c>
      <c r="D4565" s="124">
        <v>53061053508</v>
      </c>
      <c r="E4565" s="124" t="s">
        <v>71</v>
      </c>
      <c r="F4565" s="6">
        <v>5</v>
      </c>
      <c r="G4565" s="6">
        <v>2</v>
      </c>
      <c r="H4565" s="6">
        <v>2</v>
      </c>
      <c r="I4565" s="6">
        <v>1</v>
      </c>
      <c r="J4565" s="127">
        <v>7055</v>
      </c>
      <c r="K4565" s="127">
        <v>2935.14</v>
      </c>
      <c r="L4565" s="127">
        <v>2495.33</v>
      </c>
      <c r="M4565" s="127">
        <v>1624.53</v>
      </c>
    </row>
    <row r="4566" spans="1:13">
      <c r="A4566" s="124">
        <v>2025</v>
      </c>
      <c r="B4566" s="124">
        <v>4</v>
      </c>
      <c r="C4566" s="126">
        <v>45777</v>
      </c>
      <c r="D4566" s="124">
        <v>53061053508</v>
      </c>
      <c r="E4566" s="124" t="s">
        <v>69</v>
      </c>
      <c r="F4566" s="6">
        <v>1</v>
      </c>
      <c r="G4566" s="6">
        <v>1</v>
      </c>
      <c r="H4566" s="6">
        <v>0</v>
      </c>
      <c r="I4566" s="6">
        <v>0</v>
      </c>
      <c r="J4566" s="127">
        <v>291.97000000000003</v>
      </c>
      <c r="K4566" s="127">
        <v>291.97000000000003</v>
      </c>
      <c r="L4566" s="127">
        <v>0</v>
      </c>
      <c r="M4566" s="127">
        <v>0</v>
      </c>
    </row>
    <row r="4567" spans="1:13">
      <c r="A4567" s="124">
        <v>2025</v>
      </c>
      <c r="B4567" s="124">
        <v>4</v>
      </c>
      <c r="C4567" s="126">
        <v>45777</v>
      </c>
      <c r="D4567" s="124">
        <v>53061053508</v>
      </c>
      <c r="E4567" s="124" t="s">
        <v>70</v>
      </c>
      <c r="F4567" s="6">
        <v>86</v>
      </c>
      <c r="G4567" s="6">
        <v>35</v>
      </c>
      <c r="H4567" s="6">
        <v>34</v>
      </c>
      <c r="I4567" s="6">
        <v>17</v>
      </c>
      <c r="J4567" s="127">
        <v>21336.69</v>
      </c>
      <c r="K4567" s="127">
        <v>11171.04</v>
      </c>
      <c r="L4567" s="127">
        <v>7213.2</v>
      </c>
      <c r="M4567" s="127">
        <v>2952.45</v>
      </c>
    </row>
    <row r="4568" spans="1:13">
      <c r="A4568" s="124">
        <v>2025</v>
      </c>
      <c r="B4568" s="124">
        <v>4</v>
      </c>
      <c r="C4568" s="126">
        <v>45777</v>
      </c>
      <c r="D4568" s="124">
        <v>53061053509</v>
      </c>
      <c r="E4568" s="124" t="s">
        <v>71</v>
      </c>
      <c r="F4568" s="6">
        <v>33</v>
      </c>
      <c r="G4568" s="6">
        <v>18</v>
      </c>
      <c r="H4568" s="6">
        <v>8</v>
      </c>
      <c r="I4568" s="6">
        <v>7</v>
      </c>
      <c r="J4568" s="127">
        <v>33589.47</v>
      </c>
      <c r="K4568" s="127">
        <v>18267.41</v>
      </c>
      <c r="L4568" s="127">
        <v>14016.43</v>
      </c>
      <c r="M4568" s="127">
        <v>1305.6300000000001</v>
      </c>
    </row>
    <row r="4569" spans="1:13">
      <c r="A4569" s="124">
        <v>2025</v>
      </c>
      <c r="B4569" s="124">
        <v>4</v>
      </c>
      <c r="C4569" s="126">
        <v>45777</v>
      </c>
      <c r="D4569" s="124">
        <v>53061053509</v>
      </c>
      <c r="E4569" s="124" t="s">
        <v>70</v>
      </c>
      <c r="F4569" s="6">
        <v>91</v>
      </c>
      <c r="G4569" s="6">
        <v>39</v>
      </c>
      <c r="H4569" s="6">
        <v>27</v>
      </c>
      <c r="I4569" s="6">
        <v>25</v>
      </c>
      <c r="J4569" s="127">
        <v>20233.349999999999</v>
      </c>
      <c r="K4569" s="127">
        <v>9590.7000000000007</v>
      </c>
      <c r="L4569" s="127">
        <v>7398.74</v>
      </c>
      <c r="M4569" s="127">
        <v>3243.91</v>
      </c>
    </row>
    <row r="4570" spans="1:13">
      <c r="A4570" s="124">
        <v>2025</v>
      </c>
      <c r="B4570" s="124">
        <v>4</v>
      </c>
      <c r="C4570" s="126">
        <v>45777</v>
      </c>
      <c r="D4570" s="124">
        <v>53071920000</v>
      </c>
      <c r="E4570" s="124" t="s">
        <v>71</v>
      </c>
      <c r="F4570" s="6">
        <v>3</v>
      </c>
      <c r="G4570" s="6">
        <v>2</v>
      </c>
      <c r="H4570" s="6">
        <v>1</v>
      </c>
      <c r="I4570" s="6">
        <v>0</v>
      </c>
      <c r="J4570" s="127">
        <v>3965.36</v>
      </c>
      <c r="K4570" s="127">
        <v>1660.52</v>
      </c>
      <c r="L4570" s="127">
        <v>2304.84</v>
      </c>
      <c r="M4570" s="127">
        <v>0</v>
      </c>
    </row>
    <row r="4571" spans="1:13">
      <c r="A4571" s="124">
        <v>2025</v>
      </c>
      <c r="B4571" s="124">
        <v>4</v>
      </c>
      <c r="C4571" s="126">
        <v>45777</v>
      </c>
      <c r="D4571" s="124">
        <v>53071920000</v>
      </c>
      <c r="E4571" s="124" t="s">
        <v>70</v>
      </c>
      <c r="F4571" s="6">
        <v>19</v>
      </c>
      <c r="G4571" s="6">
        <v>7</v>
      </c>
      <c r="H4571" s="6">
        <v>6</v>
      </c>
      <c r="I4571" s="6">
        <v>6</v>
      </c>
      <c r="J4571" s="127">
        <v>3074.57</v>
      </c>
      <c r="K4571" s="127">
        <v>988.5</v>
      </c>
      <c r="L4571" s="127">
        <v>1215.83</v>
      </c>
      <c r="M4571" s="127">
        <v>870.24</v>
      </c>
    </row>
    <row r="4572" spans="1:13">
      <c r="A4572" s="124">
        <v>2025</v>
      </c>
      <c r="B4572" s="124">
        <v>4</v>
      </c>
      <c r="C4572" s="126">
        <v>45777</v>
      </c>
      <c r="D4572" s="124">
        <v>53071920200</v>
      </c>
      <c r="E4572" s="124" t="s">
        <v>71</v>
      </c>
      <c r="F4572" s="6">
        <v>10</v>
      </c>
      <c r="G4572" s="6">
        <v>6</v>
      </c>
      <c r="H4572" s="6">
        <v>4</v>
      </c>
      <c r="I4572" s="6">
        <v>0</v>
      </c>
      <c r="J4572" s="127">
        <v>1633.09</v>
      </c>
      <c r="K4572" s="127">
        <v>802.09</v>
      </c>
      <c r="L4572" s="127">
        <v>831</v>
      </c>
      <c r="M4572" s="127">
        <v>0</v>
      </c>
    </row>
    <row r="4573" spans="1:13">
      <c r="A4573" s="124">
        <v>2025</v>
      </c>
      <c r="B4573" s="124">
        <v>4</v>
      </c>
      <c r="C4573" s="126">
        <v>45777</v>
      </c>
      <c r="D4573" s="124">
        <v>53071920200</v>
      </c>
      <c r="E4573" s="124" t="s">
        <v>72</v>
      </c>
      <c r="F4573" s="6">
        <v>2</v>
      </c>
      <c r="G4573" s="6">
        <v>2</v>
      </c>
      <c r="H4573" s="6">
        <v>0</v>
      </c>
      <c r="I4573" s="6">
        <v>0</v>
      </c>
      <c r="J4573" s="127">
        <v>4850.93</v>
      </c>
      <c r="K4573" s="127">
        <v>4850.93</v>
      </c>
      <c r="L4573" s="127">
        <v>0</v>
      </c>
      <c r="M4573" s="127">
        <v>0</v>
      </c>
    </row>
    <row r="4574" spans="1:13">
      <c r="A4574" s="124">
        <v>2025</v>
      </c>
      <c r="B4574" s="124">
        <v>4</v>
      </c>
      <c r="C4574" s="126">
        <v>45777</v>
      </c>
      <c r="D4574" s="124">
        <v>53071920200</v>
      </c>
      <c r="E4574" s="124" t="s">
        <v>70</v>
      </c>
      <c r="F4574" s="6">
        <v>73</v>
      </c>
      <c r="G4574" s="6">
        <v>40</v>
      </c>
      <c r="H4574" s="6">
        <v>17</v>
      </c>
      <c r="I4574" s="6">
        <v>16</v>
      </c>
      <c r="J4574" s="127">
        <v>14033.74</v>
      </c>
      <c r="K4574" s="127">
        <v>6743.13</v>
      </c>
      <c r="L4574" s="127">
        <v>4514.32</v>
      </c>
      <c r="M4574" s="127">
        <v>2776.29</v>
      </c>
    </row>
    <row r="4575" spans="1:13">
      <c r="A4575" s="124">
        <v>2025</v>
      </c>
      <c r="B4575" s="124">
        <v>4</v>
      </c>
      <c r="C4575" s="126">
        <v>45777</v>
      </c>
      <c r="D4575" s="124">
        <v>53071920300</v>
      </c>
      <c r="E4575" s="124" t="s">
        <v>71</v>
      </c>
      <c r="F4575" s="6">
        <v>5</v>
      </c>
      <c r="G4575" s="6">
        <v>3</v>
      </c>
      <c r="H4575" s="6">
        <v>1</v>
      </c>
      <c r="I4575" s="6">
        <v>1</v>
      </c>
      <c r="J4575" s="127">
        <v>2283.0500000000002</v>
      </c>
      <c r="K4575" s="127">
        <v>800.4</v>
      </c>
      <c r="L4575" s="127">
        <v>848.45</v>
      </c>
      <c r="M4575" s="127">
        <v>634.20000000000005</v>
      </c>
    </row>
    <row r="4576" spans="1:13">
      <c r="A4576" s="124">
        <v>2025</v>
      </c>
      <c r="B4576" s="124">
        <v>4</v>
      </c>
      <c r="C4576" s="126">
        <v>45777</v>
      </c>
      <c r="D4576" s="124">
        <v>53071920300</v>
      </c>
      <c r="E4576" s="124" t="s">
        <v>70</v>
      </c>
      <c r="F4576" s="6">
        <v>151</v>
      </c>
      <c r="G4576" s="6">
        <v>72</v>
      </c>
      <c r="H4576" s="6">
        <v>40</v>
      </c>
      <c r="I4576" s="6">
        <v>39</v>
      </c>
      <c r="J4576" s="127">
        <v>30592.51</v>
      </c>
      <c r="K4576" s="127">
        <v>15757.64</v>
      </c>
      <c r="L4576" s="127">
        <v>9839.3799999999992</v>
      </c>
      <c r="M4576" s="127">
        <v>4995.49</v>
      </c>
    </row>
    <row r="4577" spans="1:13">
      <c r="A4577" s="124">
        <v>2025</v>
      </c>
      <c r="B4577" s="124">
        <v>4</v>
      </c>
      <c r="C4577" s="126">
        <v>45777</v>
      </c>
      <c r="D4577" s="124">
        <v>53071920500</v>
      </c>
      <c r="E4577" s="124" t="s">
        <v>71</v>
      </c>
      <c r="F4577" s="6">
        <v>4</v>
      </c>
      <c r="G4577" s="6">
        <v>2</v>
      </c>
      <c r="H4577" s="6">
        <v>1</v>
      </c>
      <c r="I4577" s="6">
        <v>1</v>
      </c>
      <c r="J4577" s="127">
        <v>555.70000000000005</v>
      </c>
      <c r="K4577" s="127">
        <v>465.17</v>
      </c>
      <c r="L4577" s="127">
        <v>76.75</v>
      </c>
      <c r="M4577" s="127">
        <v>13.78</v>
      </c>
    </row>
    <row r="4578" spans="1:13">
      <c r="A4578" s="124">
        <v>2025</v>
      </c>
      <c r="B4578" s="124">
        <v>4</v>
      </c>
      <c r="C4578" s="126">
        <v>45777</v>
      </c>
      <c r="D4578" s="124">
        <v>53071920500</v>
      </c>
      <c r="E4578" s="124" t="s">
        <v>70</v>
      </c>
      <c r="F4578" s="6">
        <v>96</v>
      </c>
      <c r="G4578" s="6">
        <v>38</v>
      </c>
      <c r="H4578" s="6">
        <v>23</v>
      </c>
      <c r="I4578" s="6">
        <v>35</v>
      </c>
      <c r="J4578" s="127">
        <v>16753.37</v>
      </c>
      <c r="K4578" s="127">
        <v>7898.36</v>
      </c>
      <c r="L4578" s="127">
        <v>5035.82</v>
      </c>
      <c r="M4578" s="127">
        <v>3819.19</v>
      </c>
    </row>
    <row r="4579" spans="1:13">
      <c r="A4579" s="124">
        <v>2025</v>
      </c>
      <c r="B4579" s="124">
        <v>4</v>
      </c>
      <c r="C4579" s="126">
        <v>45777</v>
      </c>
      <c r="D4579" s="124">
        <v>53071920600</v>
      </c>
      <c r="E4579" s="124" t="s">
        <v>71</v>
      </c>
      <c r="F4579" s="6">
        <v>16</v>
      </c>
      <c r="G4579" s="6">
        <v>8</v>
      </c>
      <c r="H4579" s="6">
        <v>4</v>
      </c>
      <c r="I4579" s="6">
        <v>4</v>
      </c>
      <c r="J4579" s="127">
        <v>8503.3799999999992</v>
      </c>
      <c r="K4579" s="127">
        <v>4288.3900000000003</v>
      </c>
      <c r="L4579" s="127">
        <v>3454.53</v>
      </c>
      <c r="M4579" s="127">
        <v>760.46</v>
      </c>
    </row>
    <row r="4580" spans="1:13">
      <c r="A4580" s="124">
        <v>2025</v>
      </c>
      <c r="B4580" s="124">
        <v>4</v>
      </c>
      <c r="C4580" s="126">
        <v>45777</v>
      </c>
      <c r="D4580" s="124">
        <v>53071920600</v>
      </c>
      <c r="E4580" s="124" t="s">
        <v>72</v>
      </c>
      <c r="F4580" s="6">
        <v>4</v>
      </c>
      <c r="G4580" s="6">
        <v>4</v>
      </c>
      <c r="H4580" s="6">
        <v>0</v>
      </c>
      <c r="I4580" s="6">
        <v>0</v>
      </c>
      <c r="J4580" s="127">
        <v>8873.19</v>
      </c>
      <c r="K4580" s="127">
        <v>8873.19</v>
      </c>
      <c r="L4580" s="127">
        <v>0</v>
      </c>
      <c r="M4580" s="127">
        <v>0</v>
      </c>
    </row>
    <row r="4581" spans="1:13">
      <c r="A4581" s="124">
        <v>2025</v>
      </c>
      <c r="B4581" s="124">
        <v>4</v>
      </c>
      <c r="C4581" s="126">
        <v>45777</v>
      </c>
      <c r="D4581" s="124">
        <v>53071920600</v>
      </c>
      <c r="E4581" s="124" t="s">
        <v>69</v>
      </c>
      <c r="F4581" s="6">
        <v>1</v>
      </c>
      <c r="G4581" s="6">
        <v>1</v>
      </c>
      <c r="H4581" s="6">
        <v>0</v>
      </c>
      <c r="I4581" s="6">
        <v>0</v>
      </c>
      <c r="J4581" s="127">
        <v>553.76</v>
      </c>
      <c r="K4581" s="127">
        <v>553.76</v>
      </c>
      <c r="L4581" s="127">
        <v>0</v>
      </c>
      <c r="M4581" s="127">
        <v>0</v>
      </c>
    </row>
    <row r="4582" spans="1:13">
      <c r="A4582" s="124">
        <v>2025</v>
      </c>
      <c r="B4582" s="124">
        <v>4</v>
      </c>
      <c r="C4582" s="126">
        <v>45777</v>
      </c>
      <c r="D4582" s="124">
        <v>53071920600</v>
      </c>
      <c r="E4582" s="124" t="s">
        <v>70</v>
      </c>
      <c r="F4582" s="6">
        <v>163</v>
      </c>
      <c r="G4582" s="6">
        <v>72</v>
      </c>
      <c r="H4582" s="6">
        <v>48</v>
      </c>
      <c r="I4582" s="6">
        <v>43</v>
      </c>
      <c r="J4582" s="127">
        <v>31156.55</v>
      </c>
      <c r="K4582" s="127">
        <v>12344</v>
      </c>
      <c r="L4582" s="127">
        <v>11295.99</v>
      </c>
      <c r="M4582" s="127">
        <v>7516.56</v>
      </c>
    </row>
    <row r="4583" spans="1:13">
      <c r="A4583" s="124">
        <v>2025</v>
      </c>
      <c r="B4583" s="124">
        <v>4</v>
      </c>
      <c r="C4583" s="126">
        <v>45777</v>
      </c>
      <c r="D4583" s="124">
        <v>53071920701</v>
      </c>
      <c r="E4583" s="124" t="s">
        <v>71</v>
      </c>
      <c r="F4583" s="6">
        <v>15</v>
      </c>
      <c r="G4583" s="6">
        <v>7</v>
      </c>
      <c r="H4583" s="6">
        <v>4</v>
      </c>
      <c r="I4583" s="6">
        <v>4</v>
      </c>
      <c r="J4583" s="127">
        <v>6287.71</v>
      </c>
      <c r="K4583" s="127">
        <v>3430.71</v>
      </c>
      <c r="L4583" s="127">
        <v>1653.78</v>
      </c>
      <c r="M4583" s="127">
        <v>1203.22</v>
      </c>
    </row>
    <row r="4584" spans="1:13">
      <c r="A4584" s="124">
        <v>2025</v>
      </c>
      <c r="B4584" s="124">
        <v>4</v>
      </c>
      <c r="C4584" s="126">
        <v>45777</v>
      </c>
      <c r="D4584" s="124">
        <v>53071920701</v>
      </c>
      <c r="E4584" s="124" t="s">
        <v>72</v>
      </c>
      <c r="F4584" s="6">
        <v>1</v>
      </c>
      <c r="G4584" s="6">
        <v>1</v>
      </c>
      <c r="H4584" s="6">
        <v>0</v>
      </c>
      <c r="I4584" s="6">
        <v>0</v>
      </c>
      <c r="J4584" s="127">
        <v>5612.48</v>
      </c>
      <c r="K4584" s="127">
        <v>5612.48</v>
      </c>
      <c r="L4584" s="127">
        <v>0</v>
      </c>
      <c r="M4584" s="127">
        <v>0</v>
      </c>
    </row>
    <row r="4585" spans="1:13">
      <c r="A4585" s="124">
        <v>2025</v>
      </c>
      <c r="B4585" s="124">
        <v>4</v>
      </c>
      <c r="C4585" s="126">
        <v>45777</v>
      </c>
      <c r="D4585" s="124">
        <v>53071920701</v>
      </c>
      <c r="E4585" s="124" t="s">
        <v>70</v>
      </c>
      <c r="F4585" s="6">
        <v>116</v>
      </c>
      <c r="G4585" s="6">
        <v>54</v>
      </c>
      <c r="H4585" s="6">
        <v>32</v>
      </c>
      <c r="I4585" s="6">
        <v>30</v>
      </c>
      <c r="J4585" s="127">
        <v>20680.73</v>
      </c>
      <c r="K4585" s="127">
        <v>10160.19</v>
      </c>
      <c r="L4585" s="127">
        <v>6948.29</v>
      </c>
      <c r="M4585" s="127">
        <v>3572.25</v>
      </c>
    </row>
    <row r="4586" spans="1:13">
      <c r="A4586" s="124">
        <v>2025</v>
      </c>
      <c r="B4586" s="124">
        <v>4</v>
      </c>
      <c r="C4586" s="126">
        <v>45777</v>
      </c>
      <c r="D4586" s="124">
        <v>53071920702</v>
      </c>
      <c r="E4586" s="124" t="s">
        <v>71</v>
      </c>
      <c r="F4586" s="6">
        <v>1</v>
      </c>
      <c r="G4586" s="6">
        <v>1</v>
      </c>
      <c r="H4586" s="6">
        <v>0</v>
      </c>
      <c r="I4586" s="6">
        <v>0</v>
      </c>
      <c r="J4586" s="127">
        <v>1141.77</v>
      </c>
      <c r="K4586" s="127">
        <v>1141.77</v>
      </c>
      <c r="L4586" s="127">
        <v>0</v>
      </c>
      <c r="M4586" s="127">
        <v>0</v>
      </c>
    </row>
    <row r="4587" spans="1:13">
      <c r="A4587" s="124">
        <v>2025</v>
      </c>
      <c r="B4587" s="124">
        <v>4</v>
      </c>
      <c r="C4587" s="126">
        <v>45777</v>
      </c>
      <c r="D4587" s="124">
        <v>53071920702</v>
      </c>
      <c r="E4587" s="124" t="s">
        <v>72</v>
      </c>
      <c r="F4587" s="6">
        <v>2</v>
      </c>
      <c r="G4587" s="6">
        <v>2</v>
      </c>
      <c r="H4587" s="6">
        <v>0</v>
      </c>
      <c r="I4587" s="6">
        <v>0</v>
      </c>
      <c r="J4587" s="127">
        <v>11973.58</v>
      </c>
      <c r="K4587" s="127">
        <v>11973.58</v>
      </c>
      <c r="L4587" s="127">
        <v>0</v>
      </c>
      <c r="M4587" s="127">
        <v>0</v>
      </c>
    </row>
    <row r="4588" spans="1:13">
      <c r="A4588" s="124">
        <v>2025</v>
      </c>
      <c r="B4588" s="124">
        <v>4</v>
      </c>
      <c r="C4588" s="126">
        <v>45777</v>
      </c>
      <c r="D4588" s="124">
        <v>53071920702</v>
      </c>
      <c r="E4588" s="124" t="s">
        <v>70</v>
      </c>
      <c r="F4588" s="6">
        <v>146</v>
      </c>
      <c r="G4588" s="6">
        <v>72</v>
      </c>
      <c r="H4588" s="6">
        <v>45</v>
      </c>
      <c r="I4588" s="6">
        <v>29</v>
      </c>
      <c r="J4588" s="127">
        <v>32918.03</v>
      </c>
      <c r="K4588" s="127">
        <v>17769.27</v>
      </c>
      <c r="L4588" s="127">
        <v>10643.64</v>
      </c>
      <c r="M4588" s="127">
        <v>4505.12</v>
      </c>
    </row>
    <row r="4589" spans="1:13">
      <c r="A4589" s="124">
        <v>2025</v>
      </c>
      <c r="B4589" s="124">
        <v>4</v>
      </c>
      <c r="C4589" s="126">
        <v>45777</v>
      </c>
      <c r="D4589" s="124">
        <v>53071920801</v>
      </c>
      <c r="E4589" s="124" t="s">
        <v>71</v>
      </c>
      <c r="F4589" s="6">
        <v>8</v>
      </c>
      <c r="G4589" s="6">
        <v>1</v>
      </c>
      <c r="H4589" s="6">
        <v>6</v>
      </c>
      <c r="I4589" s="6">
        <v>1</v>
      </c>
      <c r="J4589" s="127">
        <v>12201.39</v>
      </c>
      <c r="K4589" s="127">
        <v>1884.82</v>
      </c>
      <c r="L4589" s="127">
        <v>10299.08</v>
      </c>
      <c r="M4589" s="127">
        <v>17.489999999999998</v>
      </c>
    </row>
    <row r="4590" spans="1:13">
      <c r="A4590" s="124">
        <v>2025</v>
      </c>
      <c r="B4590" s="124">
        <v>4</v>
      </c>
      <c r="C4590" s="126">
        <v>45777</v>
      </c>
      <c r="D4590" s="124">
        <v>53071920801</v>
      </c>
      <c r="E4590" s="124" t="s">
        <v>72</v>
      </c>
      <c r="F4590" s="6">
        <v>1</v>
      </c>
      <c r="G4590" s="6">
        <v>1</v>
      </c>
      <c r="H4590" s="6">
        <v>0</v>
      </c>
      <c r="I4590" s="6">
        <v>0</v>
      </c>
      <c r="J4590" s="127">
        <v>3697.43</v>
      </c>
      <c r="K4590" s="127">
        <v>3697.43</v>
      </c>
      <c r="L4590" s="127">
        <v>0</v>
      </c>
      <c r="M4590" s="127">
        <v>0</v>
      </c>
    </row>
    <row r="4591" spans="1:13">
      <c r="A4591" s="124">
        <v>2025</v>
      </c>
      <c r="B4591" s="124">
        <v>4</v>
      </c>
      <c r="C4591" s="126">
        <v>45777</v>
      </c>
      <c r="D4591" s="124">
        <v>53071920801</v>
      </c>
      <c r="E4591" s="124" t="s">
        <v>70</v>
      </c>
      <c r="F4591" s="6">
        <v>114</v>
      </c>
      <c r="G4591" s="6">
        <v>47</v>
      </c>
      <c r="H4591" s="6">
        <v>41</v>
      </c>
      <c r="I4591" s="6">
        <v>26</v>
      </c>
      <c r="J4591" s="127">
        <v>22585.43</v>
      </c>
      <c r="K4591" s="127">
        <v>12899.65</v>
      </c>
      <c r="L4591" s="127">
        <v>7480.36</v>
      </c>
      <c r="M4591" s="127">
        <v>2205.42</v>
      </c>
    </row>
    <row r="4592" spans="1:13">
      <c r="A4592" s="124">
        <v>2025</v>
      </c>
      <c r="B4592" s="124">
        <v>4</v>
      </c>
      <c r="C4592" s="126">
        <v>45777</v>
      </c>
      <c r="D4592" s="124">
        <v>53071920802</v>
      </c>
      <c r="E4592" s="124" t="s">
        <v>71</v>
      </c>
      <c r="F4592" s="6">
        <v>7</v>
      </c>
      <c r="G4592" s="6">
        <v>4</v>
      </c>
      <c r="H4592" s="6">
        <v>1</v>
      </c>
      <c r="I4592" s="6">
        <v>2</v>
      </c>
      <c r="J4592" s="127">
        <v>2781.59</v>
      </c>
      <c r="K4592" s="127">
        <v>2085.94</v>
      </c>
      <c r="L4592" s="127">
        <v>480.4</v>
      </c>
      <c r="M4592" s="127">
        <v>215.25</v>
      </c>
    </row>
    <row r="4593" spans="1:13">
      <c r="A4593" s="124">
        <v>2025</v>
      </c>
      <c r="B4593" s="124">
        <v>4</v>
      </c>
      <c r="C4593" s="126">
        <v>45777</v>
      </c>
      <c r="D4593" s="124">
        <v>53071920802</v>
      </c>
      <c r="E4593" s="124" t="s">
        <v>70</v>
      </c>
      <c r="F4593" s="6">
        <v>48</v>
      </c>
      <c r="G4593" s="6">
        <v>22</v>
      </c>
      <c r="H4593" s="6">
        <v>13</v>
      </c>
      <c r="I4593" s="6">
        <v>13</v>
      </c>
      <c r="J4593" s="127">
        <v>10784.77</v>
      </c>
      <c r="K4593" s="127">
        <v>6600.07</v>
      </c>
      <c r="L4593" s="127">
        <v>3112.09</v>
      </c>
      <c r="M4593" s="127">
        <v>1072.6099999999999</v>
      </c>
    </row>
    <row r="4594" spans="1:13">
      <c r="A4594" s="124">
        <v>2025</v>
      </c>
      <c r="B4594" s="124">
        <v>4</v>
      </c>
      <c r="C4594" s="126">
        <v>45777</v>
      </c>
      <c r="D4594" s="124">
        <v>53071920900</v>
      </c>
      <c r="E4594" s="124" t="s">
        <v>71</v>
      </c>
      <c r="F4594" s="6">
        <v>1</v>
      </c>
      <c r="G4594" s="6">
        <v>0</v>
      </c>
      <c r="H4594" s="6">
        <v>1</v>
      </c>
      <c r="I4594" s="6">
        <v>0</v>
      </c>
      <c r="J4594" s="127">
        <v>28.1</v>
      </c>
      <c r="K4594" s="127">
        <v>15.1</v>
      </c>
      <c r="L4594" s="127">
        <v>13</v>
      </c>
      <c r="M4594" s="127">
        <v>0</v>
      </c>
    </row>
    <row r="4595" spans="1:13">
      <c r="A4595" s="124">
        <v>2025</v>
      </c>
      <c r="B4595" s="124">
        <v>4</v>
      </c>
      <c r="C4595" s="126">
        <v>45777</v>
      </c>
      <c r="D4595" s="124">
        <v>53071920900</v>
      </c>
      <c r="E4595" s="124" t="s">
        <v>72</v>
      </c>
      <c r="F4595" s="6">
        <v>13</v>
      </c>
      <c r="G4595" s="6">
        <v>10</v>
      </c>
      <c r="H4595" s="6">
        <v>3</v>
      </c>
      <c r="I4595" s="6">
        <v>0</v>
      </c>
      <c r="J4595" s="127">
        <v>25311.31</v>
      </c>
      <c r="K4595" s="127">
        <v>21696.46</v>
      </c>
      <c r="L4595" s="127">
        <v>3614.85</v>
      </c>
      <c r="M4595" s="127">
        <v>0</v>
      </c>
    </row>
    <row r="4596" spans="1:13">
      <c r="A4596" s="124">
        <v>2025</v>
      </c>
      <c r="B4596" s="124">
        <v>4</v>
      </c>
      <c r="C4596" s="126">
        <v>45777</v>
      </c>
      <c r="D4596" s="124">
        <v>53071920900</v>
      </c>
      <c r="E4596" s="124" t="s">
        <v>70</v>
      </c>
      <c r="F4596" s="6">
        <v>170</v>
      </c>
      <c r="G4596" s="6">
        <v>76</v>
      </c>
      <c r="H4596" s="6">
        <v>50</v>
      </c>
      <c r="I4596" s="6">
        <v>44</v>
      </c>
      <c r="J4596" s="127">
        <v>37230.199999999997</v>
      </c>
      <c r="K4596" s="127">
        <v>18381.11</v>
      </c>
      <c r="L4596" s="127">
        <v>11626.23</v>
      </c>
      <c r="M4596" s="127">
        <v>7222.86</v>
      </c>
    </row>
    <row r="4597" spans="1:13">
      <c r="A4597" s="124">
        <v>2025</v>
      </c>
      <c r="B4597" s="124">
        <v>4</v>
      </c>
      <c r="C4597" s="126">
        <v>45777</v>
      </c>
      <c r="D4597" s="124">
        <v>53073000100</v>
      </c>
      <c r="E4597" s="124" t="s">
        <v>71</v>
      </c>
      <c r="F4597" s="6">
        <v>26</v>
      </c>
      <c r="G4597" s="6">
        <v>9</v>
      </c>
      <c r="H4597" s="6">
        <v>11</v>
      </c>
      <c r="I4597" s="6">
        <v>6</v>
      </c>
      <c r="J4597" s="127">
        <v>19626.03</v>
      </c>
      <c r="K4597" s="127">
        <v>3809.1</v>
      </c>
      <c r="L4597" s="127">
        <v>6209.12</v>
      </c>
      <c r="M4597" s="127">
        <v>9607.81</v>
      </c>
    </row>
    <row r="4598" spans="1:13">
      <c r="A4598" s="124">
        <v>2025</v>
      </c>
      <c r="B4598" s="124">
        <v>4</v>
      </c>
      <c r="C4598" s="126">
        <v>45777</v>
      </c>
      <c r="D4598" s="124">
        <v>53073000100</v>
      </c>
      <c r="E4598" s="124" t="s">
        <v>70</v>
      </c>
      <c r="F4598" s="6">
        <v>91</v>
      </c>
      <c r="G4598" s="6">
        <v>33</v>
      </c>
      <c r="H4598" s="6">
        <v>28</v>
      </c>
      <c r="I4598" s="6">
        <v>30</v>
      </c>
      <c r="J4598" s="127">
        <v>23774.880000000001</v>
      </c>
      <c r="K4598" s="127">
        <v>10206.02</v>
      </c>
      <c r="L4598" s="127">
        <v>7868.34</v>
      </c>
      <c r="M4598" s="127">
        <v>5700.52</v>
      </c>
    </row>
    <row r="4599" spans="1:13">
      <c r="A4599" s="124">
        <v>2025</v>
      </c>
      <c r="B4599" s="124">
        <v>4</v>
      </c>
      <c r="C4599" s="126">
        <v>45777</v>
      </c>
      <c r="D4599" s="124">
        <v>53073000200</v>
      </c>
      <c r="E4599" s="124" t="s">
        <v>71</v>
      </c>
      <c r="F4599" s="6">
        <v>36</v>
      </c>
      <c r="G4599" s="6">
        <v>26</v>
      </c>
      <c r="H4599" s="6">
        <v>3</v>
      </c>
      <c r="I4599" s="6">
        <v>7</v>
      </c>
      <c r="J4599" s="127">
        <v>15975.36</v>
      </c>
      <c r="K4599" s="127">
        <v>11391.59</v>
      </c>
      <c r="L4599" s="127">
        <v>1504.92</v>
      </c>
      <c r="M4599" s="127">
        <v>3078.85</v>
      </c>
    </row>
    <row r="4600" spans="1:13">
      <c r="A4600" s="124">
        <v>2025</v>
      </c>
      <c r="B4600" s="124">
        <v>4</v>
      </c>
      <c r="C4600" s="126">
        <v>45777</v>
      </c>
      <c r="D4600" s="124">
        <v>53073000200</v>
      </c>
      <c r="E4600" s="124" t="s">
        <v>72</v>
      </c>
      <c r="F4600" s="6">
        <v>1</v>
      </c>
      <c r="G4600" s="6">
        <v>1</v>
      </c>
      <c r="H4600" s="6">
        <v>0</v>
      </c>
      <c r="I4600" s="6">
        <v>0</v>
      </c>
      <c r="J4600" s="127">
        <v>130.1</v>
      </c>
      <c r="K4600" s="127">
        <v>130.1</v>
      </c>
      <c r="L4600" s="127">
        <v>0</v>
      </c>
      <c r="M4600" s="127">
        <v>0</v>
      </c>
    </row>
    <row r="4601" spans="1:13">
      <c r="A4601" s="124">
        <v>2025</v>
      </c>
      <c r="B4601" s="124">
        <v>4</v>
      </c>
      <c r="C4601" s="126">
        <v>45777</v>
      </c>
      <c r="D4601" s="124">
        <v>53073000200</v>
      </c>
      <c r="E4601" s="124" t="s">
        <v>70</v>
      </c>
      <c r="F4601" s="6">
        <v>159</v>
      </c>
      <c r="G4601" s="6">
        <v>71</v>
      </c>
      <c r="H4601" s="6">
        <v>35</v>
      </c>
      <c r="I4601" s="6">
        <v>53</v>
      </c>
      <c r="J4601" s="127">
        <v>33891.85</v>
      </c>
      <c r="K4601" s="127">
        <v>16395.900000000001</v>
      </c>
      <c r="L4601" s="127">
        <v>10623.19</v>
      </c>
      <c r="M4601" s="127">
        <v>6872.76</v>
      </c>
    </row>
    <row r="4602" spans="1:13">
      <c r="A4602" s="124">
        <v>2025</v>
      </c>
      <c r="B4602" s="124">
        <v>4</v>
      </c>
      <c r="C4602" s="126">
        <v>45777</v>
      </c>
      <c r="D4602" s="124">
        <v>53073000300</v>
      </c>
      <c r="E4602" s="124" t="s">
        <v>71</v>
      </c>
      <c r="F4602" s="6">
        <v>9</v>
      </c>
      <c r="G4602" s="6">
        <v>8</v>
      </c>
      <c r="H4602" s="6">
        <v>1</v>
      </c>
      <c r="I4602" s="6">
        <v>0</v>
      </c>
      <c r="J4602" s="127">
        <v>2815.76</v>
      </c>
      <c r="K4602" s="127">
        <v>2792.33</v>
      </c>
      <c r="L4602" s="127">
        <v>23.43</v>
      </c>
      <c r="M4602" s="127">
        <v>0</v>
      </c>
    </row>
    <row r="4603" spans="1:13">
      <c r="A4603" s="124">
        <v>2025</v>
      </c>
      <c r="B4603" s="124">
        <v>4</v>
      </c>
      <c r="C4603" s="126">
        <v>45777</v>
      </c>
      <c r="D4603" s="124">
        <v>53073000300</v>
      </c>
      <c r="E4603" s="124" t="s">
        <v>70</v>
      </c>
      <c r="F4603" s="6">
        <v>86</v>
      </c>
      <c r="G4603" s="6">
        <v>34</v>
      </c>
      <c r="H4603" s="6">
        <v>34</v>
      </c>
      <c r="I4603" s="6">
        <v>18</v>
      </c>
      <c r="J4603" s="127">
        <v>19091.38</v>
      </c>
      <c r="K4603" s="127">
        <v>9496.24</v>
      </c>
      <c r="L4603" s="127">
        <v>6835.14</v>
      </c>
      <c r="M4603" s="127">
        <v>2760</v>
      </c>
    </row>
    <row r="4604" spans="1:13">
      <c r="A4604" s="124">
        <v>2025</v>
      </c>
      <c r="B4604" s="124">
        <v>4</v>
      </c>
      <c r="C4604" s="126">
        <v>45777</v>
      </c>
      <c r="D4604" s="124">
        <v>53073000400</v>
      </c>
      <c r="E4604" s="124" t="s">
        <v>71</v>
      </c>
      <c r="F4604" s="6">
        <v>7</v>
      </c>
      <c r="G4604" s="6">
        <v>4</v>
      </c>
      <c r="H4604" s="6">
        <v>2</v>
      </c>
      <c r="I4604" s="6">
        <v>1</v>
      </c>
      <c r="J4604" s="127">
        <v>4479.6400000000003</v>
      </c>
      <c r="K4604" s="127">
        <v>2360.44</v>
      </c>
      <c r="L4604" s="127">
        <v>1666.22</v>
      </c>
      <c r="M4604" s="127">
        <v>452.98</v>
      </c>
    </row>
    <row r="4605" spans="1:13">
      <c r="A4605" s="124">
        <v>2025</v>
      </c>
      <c r="B4605" s="124">
        <v>4</v>
      </c>
      <c r="C4605" s="126">
        <v>45777</v>
      </c>
      <c r="D4605" s="124">
        <v>53073000400</v>
      </c>
      <c r="E4605" s="124" t="s">
        <v>72</v>
      </c>
      <c r="F4605" s="6">
        <v>1</v>
      </c>
      <c r="G4605" s="6">
        <v>0</v>
      </c>
      <c r="H4605" s="6">
        <v>1</v>
      </c>
      <c r="I4605" s="6">
        <v>0</v>
      </c>
      <c r="J4605" s="127">
        <v>664.65</v>
      </c>
      <c r="K4605" s="127">
        <v>0</v>
      </c>
      <c r="L4605" s="127">
        <v>664.65</v>
      </c>
      <c r="M4605" s="127">
        <v>0</v>
      </c>
    </row>
    <row r="4606" spans="1:13">
      <c r="A4606" s="124">
        <v>2025</v>
      </c>
      <c r="B4606" s="124">
        <v>4</v>
      </c>
      <c r="C4606" s="126">
        <v>45777</v>
      </c>
      <c r="D4606" s="124">
        <v>53073000400</v>
      </c>
      <c r="E4606" s="124" t="s">
        <v>70</v>
      </c>
      <c r="F4606" s="6">
        <v>129</v>
      </c>
      <c r="G4606" s="6">
        <v>61</v>
      </c>
      <c r="H4606" s="6">
        <v>37</v>
      </c>
      <c r="I4606" s="6">
        <v>31</v>
      </c>
      <c r="J4606" s="127">
        <v>28932.91</v>
      </c>
      <c r="K4606" s="127">
        <v>12297.57</v>
      </c>
      <c r="L4606" s="127">
        <v>11861.36</v>
      </c>
      <c r="M4606" s="127">
        <v>4773.9799999999996</v>
      </c>
    </row>
    <row r="4607" spans="1:13">
      <c r="A4607" s="124">
        <v>2025</v>
      </c>
      <c r="B4607" s="124">
        <v>4</v>
      </c>
      <c r="C4607" s="126">
        <v>45777</v>
      </c>
      <c r="D4607" s="124">
        <v>53073000501</v>
      </c>
      <c r="E4607" s="124" t="s">
        <v>71</v>
      </c>
      <c r="F4607" s="6">
        <v>6</v>
      </c>
      <c r="G4607" s="6">
        <v>0</v>
      </c>
      <c r="H4607" s="6">
        <v>4</v>
      </c>
      <c r="I4607" s="6">
        <v>2</v>
      </c>
      <c r="J4607" s="127">
        <v>1540.47</v>
      </c>
      <c r="K4607" s="127">
        <v>0</v>
      </c>
      <c r="L4607" s="127">
        <v>1235.31</v>
      </c>
      <c r="M4607" s="127">
        <v>305.16000000000003</v>
      </c>
    </row>
    <row r="4608" spans="1:13">
      <c r="A4608" s="124">
        <v>2025</v>
      </c>
      <c r="B4608" s="124">
        <v>4</v>
      </c>
      <c r="C4608" s="126">
        <v>45777</v>
      </c>
      <c r="D4608" s="124">
        <v>53073000501</v>
      </c>
      <c r="E4608" s="124" t="s">
        <v>70</v>
      </c>
      <c r="F4608" s="6">
        <v>109</v>
      </c>
      <c r="G4608" s="6">
        <v>17</v>
      </c>
      <c r="H4608" s="6">
        <v>68</v>
      </c>
      <c r="I4608" s="6">
        <v>24</v>
      </c>
      <c r="J4608" s="127">
        <v>24066.54</v>
      </c>
      <c r="K4608" s="127">
        <v>5606.43</v>
      </c>
      <c r="L4608" s="127">
        <v>15205.68</v>
      </c>
      <c r="M4608" s="127">
        <v>3254.43</v>
      </c>
    </row>
    <row r="4609" spans="1:13">
      <c r="A4609" s="124">
        <v>2025</v>
      </c>
      <c r="B4609" s="124">
        <v>4</v>
      </c>
      <c r="C4609" s="126">
        <v>45777</v>
      </c>
      <c r="D4609" s="124">
        <v>53073000502</v>
      </c>
      <c r="E4609" s="124" t="s">
        <v>71</v>
      </c>
      <c r="F4609" s="6">
        <v>1</v>
      </c>
      <c r="G4609" s="6">
        <v>0</v>
      </c>
      <c r="H4609" s="6">
        <v>0</v>
      </c>
      <c r="I4609" s="6">
        <v>1</v>
      </c>
      <c r="J4609" s="127">
        <v>752.76</v>
      </c>
      <c r="K4609" s="127">
        <v>190.44</v>
      </c>
      <c r="L4609" s="127">
        <v>275.67</v>
      </c>
      <c r="M4609" s="127">
        <v>286.64999999999998</v>
      </c>
    </row>
    <row r="4610" spans="1:13">
      <c r="A4610" s="124">
        <v>2025</v>
      </c>
      <c r="B4610" s="124">
        <v>4</v>
      </c>
      <c r="C4610" s="126">
        <v>45777</v>
      </c>
      <c r="D4610" s="124">
        <v>53073000502</v>
      </c>
      <c r="E4610" s="124" t="s">
        <v>72</v>
      </c>
      <c r="F4610" s="6">
        <v>1</v>
      </c>
      <c r="G4610" s="6">
        <v>0</v>
      </c>
      <c r="H4610" s="6">
        <v>1</v>
      </c>
      <c r="I4610" s="6">
        <v>0</v>
      </c>
      <c r="J4610" s="127">
        <v>281.39999999999998</v>
      </c>
      <c r="K4610" s="127">
        <v>0</v>
      </c>
      <c r="L4610" s="127">
        <v>281.39999999999998</v>
      </c>
      <c r="M4610" s="127">
        <v>0</v>
      </c>
    </row>
    <row r="4611" spans="1:13">
      <c r="A4611" s="124">
        <v>2025</v>
      </c>
      <c r="B4611" s="124">
        <v>4</v>
      </c>
      <c r="C4611" s="126">
        <v>45777</v>
      </c>
      <c r="D4611" s="124">
        <v>53073000502</v>
      </c>
      <c r="E4611" s="124" t="s">
        <v>70</v>
      </c>
      <c r="F4611" s="6">
        <v>33</v>
      </c>
      <c r="G4611" s="6">
        <v>3</v>
      </c>
      <c r="H4611" s="6">
        <v>19</v>
      </c>
      <c r="I4611" s="6">
        <v>11</v>
      </c>
      <c r="J4611" s="127">
        <v>7644.58</v>
      </c>
      <c r="K4611" s="127">
        <v>202.25</v>
      </c>
      <c r="L4611" s="127">
        <v>6638.4</v>
      </c>
      <c r="M4611" s="127">
        <v>803.93</v>
      </c>
    </row>
    <row r="4612" spans="1:13">
      <c r="A4612" s="124">
        <v>2025</v>
      </c>
      <c r="B4612" s="124">
        <v>4</v>
      </c>
      <c r="C4612" s="126">
        <v>45777</v>
      </c>
      <c r="D4612" s="124">
        <v>53073000600</v>
      </c>
      <c r="E4612" s="124" t="s">
        <v>71</v>
      </c>
      <c r="F4612" s="6">
        <v>12</v>
      </c>
      <c r="G4612" s="6">
        <v>0</v>
      </c>
      <c r="H4612" s="6">
        <v>8</v>
      </c>
      <c r="I4612" s="6">
        <v>4</v>
      </c>
      <c r="J4612" s="127">
        <v>51116.99</v>
      </c>
      <c r="K4612" s="127">
        <v>0</v>
      </c>
      <c r="L4612" s="127">
        <v>37210.959999999999</v>
      </c>
      <c r="M4612" s="127">
        <v>13906.03</v>
      </c>
    </row>
    <row r="4613" spans="1:13">
      <c r="A4613" s="124">
        <v>2025</v>
      </c>
      <c r="B4613" s="124">
        <v>4</v>
      </c>
      <c r="C4613" s="126">
        <v>45777</v>
      </c>
      <c r="D4613" s="124">
        <v>53073000600</v>
      </c>
      <c r="E4613" s="124" t="s">
        <v>70</v>
      </c>
      <c r="F4613" s="6">
        <v>2</v>
      </c>
      <c r="G4613" s="6">
        <v>0</v>
      </c>
      <c r="H4613" s="6">
        <v>1</v>
      </c>
      <c r="I4613" s="6">
        <v>1</v>
      </c>
      <c r="J4613" s="127">
        <v>241.44</v>
      </c>
      <c r="K4613" s="127">
        <v>0</v>
      </c>
      <c r="L4613" s="127">
        <v>146.44</v>
      </c>
      <c r="M4613" s="127">
        <v>95</v>
      </c>
    </row>
    <row r="4614" spans="1:13">
      <c r="A4614" s="124">
        <v>2025</v>
      </c>
      <c r="B4614" s="124">
        <v>4</v>
      </c>
      <c r="C4614" s="126">
        <v>45777</v>
      </c>
      <c r="D4614" s="124">
        <v>53073000700</v>
      </c>
      <c r="E4614" s="124" t="s">
        <v>71</v>
      </c>
      <c r="F4614" s="6">
        <v>7</v>
      </c>
      <c r="G4614" s="6">
        <v>0</v>
      </c>
      <c r="H4614" s="6">
        <v>5</v>
      </c>
      <c r="I4614" s="6">
        <v>2</v>
      </c>
      <c r="J4614" s="127">
        <v>5834.39</v>
      </c>
      <c r="K4614" s="127">
        <v>0</v>
      </c>
      <c r="L4614" s="127">
        <v>3056.4</v>
      </c>
      <c r="M4614" s="127">
        <v>2777.99</v>
      </c>
    </row>
    <row r="4615" spans="1:13">
      <c r="A4615" s="124">
        <v>2025</v>
      </c>
      <c r="B4615" s="124">
        <v>4</v>
      </c>
      <c r="C4615" s="126">
        <v>45777</v>
      </c>
      <c r="D4615" s="124">
        <v>53073000700</v>
      </c>
      <c r="E4615" s="124" t="s">
        <v>70</v>
      </c>
      <c r="F4615" s="6">
        <v>113</v>
      </c>
      <c r="G4615" s="6">
        <v>2</v>
      </c>
      <c r="H4615" s="6">
        <v>85</v>
      </c>
      <c r="I4615" s="6">
        <v>26</v>
      </c>
      <c r="J4615" s="127">
        <v>24961.3</v>
      </c>
      <c r="K4615" s="127">
        <v>218.75</v>
      </c>
      <c r="L4615" s="127">
        <v>20274.599999999999</v>
      </c>
      <c r="M4615" s="127">
        <v>4467.95</v>
      </c>
    </row>
    <row r="4616" spans="1:13">
      <c r="A4616" s="124">
        <v>2025</v>
      </c>
      <c r="B4616" s="124">
        <v>4</v>
      </c>
      <c r="C4616" s="126">
        <v>45777</v>
      </c>
      <c r="D4616" s="124">
        <v>53073000803</v>
      </c>
      <c r="E4616" s="124" t="s">
        <v>71</v>
      </c>
      <c r="F4616" s="6">
        <v>1</v>
      </c>
      <c r="G4616" s="6">
        <v>0</v>
      </c>
      <c r="H4616" s="6">
        <v>0</v>
      </c>
      <c r="I4616" s="6">
        <v>1</v>
      </c>
      <c r="J4616" s="127">
        <v>1012.61</v>
      </c>
      <c r="K4616" s="127">
        <v>0</v>
      </c>
      <c r="L4616" s="127">
        <v>797.21</v>
      </c>
      <c r="M4616" s="127">
        <v>215.4</v>
      </c>
    </row>
    <row r="4617" spans="1:13">
      <c r="A4617" s="124">
        <v>2025</v>
      </c>
      <c r="B4617" s="124">
        <v>4</v>
      </c>
      <c r="C4617" s="126">
        <v>45777</v>
      </c>
      <c r="D4617" s="124">
        <v>53073000803</v>
      </c>
      <c r="E4617" s="124" t="s">
        <v>70</v>
      </c>
      <c r="F4617" s="6">
        <v>62</v>
      </c>
      <c r="G4617" s="6">
        <v>9</v>
      </c>
      <c r="H4617" s="6">
        <v>37</v>
      </c>
      <c r="I4617" s="6">
        <v>16</v>
      </c>
      <c r="J4617" s="127">
        <v>14272.89</v>
      </c>
      <c r="K4617" s="127">
        <v>2599.09</v>
      </c>
      <c r="L4617" s="127">
        <v>9647.8799999999992</v>
      </c>
      <c r="M4617" s="127">
        <v>2025.92</v>
      </c>
    </row>
    <row r="4618" spans="1:13">
      <c r="A4618" s="124">
        <v>2025</v>
      </c>
      <c r="B4618" s="124">
        <v>4</v>
      </c>
      <c r="C4618" s="126">
        <v>45777</v>
      </c>
      <c r="D4618" s="124">
        <v>53073000804</v>
      </c>
      <c r="E4618" s="124" t="s">
        <v>70</v>
      </c>
      <c r="F4618" s="6">
        <v>84</v>
      </c>
      <c r="G4618" s="6">
        <v>40</v>
      </c>
      <c r="H4618" s="6">
        <v>23</v>
      </c>
      <c r="I4618" s="6">
        <v>21</v>
      </c>
      <c r="J4618" s="127">
        <v>22284.87</v>
      </c>
      <c r="K4618" s="127">
        <v>11766.88</v>
      </c>
      <c r="L4618" s="127">
        <v>7114.66</v>
      </c>
      <c r="M4618" s="127">
        <v>3403.33</v>
      </c>
    </row>
    <row r="4619" spans="1:13">
      <c r="A4619" s="124">
        <v>2025</v>
      </c>
      <c r="B4619" s="124">
        <v>4</v>
      </c>
      <c r="C4619" s="126">
        <v>45777</v>
      </c>
      <c r="D4619" s="124">
        <v>53073000805</v>
      </c>
      <c r="E4619" s="124" t="s">
        <v>70</v>
      </c>
      <c r="F4619" s="6">
        <v>60</v>
      </c>
      <c r="G4619" s="6">
        <v>33</v>
      </c>
      <c r="H4619" s="6">
        <v>16</v>
      </c>
      <c r="I4619" s="6">
        <v>11</v>
      </c>
      <c r="J4619" s="127">
        <v>12312.31</v>
      </c>
      <c r="K4619" s="127">
        <v>7359.1</v>
      </c>
      <c r="L4619" s="127">
        <v>3274.38</v>
      </c>
      <c r="M4619" s="127">
        <v>1678.83</v>
      </c>
    </row>
    <row r="4620" spans="1:13">
      <c r="A4620" s="124">
        <v>2025</v>
      </c>
      <c r="B4620" s="124">
        <v>4</v>
      </c>
      <c r="C4620" s="126">
        <v>45777</v>
      </c>
      <c r="D4620" s="124">
        <v>53073000806</v>
      </c>
      <c r="E4620" s="124" t="s">
        <v>70</v>
      </c>
      <c r="F4620" s="6">
        <v>30</v>
      </c>
      <c r="G4620" s="6">
        <v>20</v>
      </c>
      <c r="H4620" s="6">
        <v>8</v>
      </c>
      <c r="I4620" s="6">
        <v>2</v>
      </c>
      <c r="J4620" s="127">
        <v>6828.66</v>
      </c>
      <c r="K4620" s="127">
        <v>4572.3900000000003</v>
      </c>
      <c r="L4620" s="127">
        <v>1691.28</v>
      </c>
      <c r="M4620" s="127">
        <v>564.99</v>
      </c>
    </row>
    <row r="4621" spans="1:13">
      <c r="A4621" s="124">
        <v>2025</v>
      </c>
      <c r="B4621" s="124">
        <v>4</v>
      </c>
      <c r="C4621" s="126">
        <v>45777</v>
      </c>
      <c r="D4621" s="124">
        <v>53073000901</v>
      </c>
      <c r="E4621" s="124" t="s">
        <v>71</v>
      </c>
      <c r="F4621" s="6">
        <v>8</v>
      </c>
      <c r="G4621" s="6">
        <v>3</v>
      </c>
      <c r="H4621" s="6">
        <v>5</v>
      </c>
      <c r="I4621" s="6">
        <v>0</v>
      </c>
      <c r="J4621" s="127">
        <v>2194.83</v>
      </c>
      <c r="K4621" s="127">
        <v>1433.81</v>
      </c>
      <c r="L4621" s="127">
        <v>761.02</v>
      </c>
      <c r="M4621" s="127">
        <v>0</v>
      </c>
    </row>
    <row r="4622" spans="1:13">
      <c r="A4622" s="124">
        <v>2025</v>
      </c>
      <c r="B4622" s="124">
        <v>4</v>
      </c>
      <c r="C4622" s="126">
        <v>45777</v>
      </c>
      <c r="D4622" s="124">
        <v>53073000901</v>
      </c>
      <c r="E4622" s="124" t="s">
        <v>70</v>
      </c>
      <c r="F4622" s="6">
        <v>70</v>
      </c>
      <c r="G4622" s="6">
        <v>32</v>
      </c>
      <c r="H4622" s="6">
        <v>24</v>
      </c>
      <c r="I4622" s="6">
        <v>14</v>
      </c>
      <c r="J4622" s="127">
        <v>16082.2</v>
      </c>
      <c r="K4622" s="127">
        <v>8165.02</v>
      </c>
      <c r="L4622" s="127">
        <v>5262</v>
      </c>
      <c r="M4622" s="127">
        <v>2655.18</v>
      </c>
    </row>
    <row r="4623" spans="1:13">
      <c r="A4623" s="124">
        <v>2025</v>
      </c>
      <c r="B4623" s="124">
        <v>4</v>
      </c>
      <c r="C4623" s="126">
        <v>45777</v>
      </c>
      <c r="D4623" s="124">
        <v>53073000902</v>
      </c>
      <c r="E4623" s="124" t="s">
        <v>71</v>
      </c>
      <c r="F4623" s="6">
        <v>2</v>
      </c>
      <c r="G4623" s="6">
        <v>1</v>
      </c>
      <c r="H4623" s="6">
        <v>1</v>
      </c>
      <c r="I4623" s="6">
        <v>0</v>
      </c>
      <c r="J4623" s="127">
        <v>358.13</v>
      </c>
      <c r="K4623" s="127">
        <v>318.75</v>
      </c>
      <c r="L4623" s="127">
        <v>39.380000000000003</v>
      </c>
      <c r="M4623" s="127">
        <v>0</v>
      </c>
    </row>
    <row r="4624" spans="1:13">
      <c r="A4624" s="124">
        <v>2025</v>
      </c>
      <c r="B4624" s="124">
        <v>4</v>
      </c>
      <c r="C4624" s="126">
        <v>45777</v>
      </c>
      <c r="D4624" s="124">
        <v>53073000902</v>
      </c>
      <c r="E4624" s="124" t="s">
        <v>70</v>
      </c>
      <c r="F4624" s="6">
        <v>72</v>
      </c>
      <c r="G4624" s="6">
        <v>46</v>
      </c>
      <c r="H4624" s="6">
        <v>10</v>
      </c>
      <c r="I4624" s="6">
        <v>16</v>
      </c>
      <c r="J4624" s="127">
        <v>15816.7</v>
      </c>
      <c r="K4624" s="127">
        <v>9809.93</v>
      </c>
      <c r="L4624" s="127">
        <v>4000.27</v>
      </c>
      <c r="M4624" s="127">
        <v>2006.5</v>
      </c>
    </row>
    <row r="4625" spans="1:13">
      <c r="A4625" s="124">
        <v>2025</v>
      </c>
      <c r="B4625" s="124">
        <v>4</v>
      </c>
      <c r="C4625" s="126">
        <v>45777</v>
      </c>
      <c r="D4625" s="124">
        <v>53073001000</v>
      </c>
      <c r="E4625" s="124" t="s">
        <v>71</v>
      </c>
      <c r="F4625" s="6">
        <v>5</v>
      </c>
      <c r="G4625" s="6">
        <v>2</v>
      </c>
      <c r="H4625" s="6">
        <v>3</v>
      </c>
      <c r="I4625" s="6">
        <v>0</v>
      </c>
      <c r="J4625" s="127">
        <v>3792.43</v>
      </c>
      <c r="K4625" s="127">
        <v>305.47000000000003</v>
      </c>
      <c r="L4625" s="127">
        <v>3486.96</v>
      </c>
      <c r="M4625" s="127">
        <v>0</v>
      </c>
    </row>
    <row r="4626" spans="1:13">
      <c r="A4626" s="124">
        <v>2025</v>
      </c>
      <c r="B4626" s="124">
        <v>4</v>
      </c>
      <c r="C4626" s="126">
        <v>45777</v>
      </c>
      <c r="D4626" s="124">
        <v>53073001000</v>
      </c>
      <c r="E4626" s="124" t="s">
        <v>70</v>
      </c>
      <c r="F4626" s="6">
        <v>41</v>
      </c>
      <c r="G4626" s="6">
        <v>13</v>
      </c>
      <c r="H4626" s="6">
        <v>12</v>
      </c>
      <c r="I4626" s="6">
        <v>16</v>
      </c>
      <c r="J4626" s="127">
        <v>7554.35</v>
      </c>
      <c r="K4626" s="127">
        <v>3293.09</v>
      </c>
      <c r="L4626" s="127">
        <v>3055.14</v>
      </c>
      <c r="M4626" s="127">
        <v>1206.1199999999999</v>
      </c>
    </row>
    <row r="4627" spans="1:13">
      <c r="A4627" s="124">
        <v>2025</v>
      </c>
      <c r="B4627" s="124">
        <v>4</v>
      </c>
      <c r="C4627" s="126">
        <v>45777</v>
      </c>
      <c r="D4627" s="124">
        <v>53073001100</v>
      </c>
      <c r="E4627" s="124" t="s">
        <v>71</v>
      </c>
      <c r="F4627" s="6">
        <v>4</v>
      </c>
      <c r="G4627" s="6">
        <v>3</v>
      </c>
      <c r="H4627" s="6">
        <v>0</v>
      </c>
      <c r="I4627" s="6">
        <v>1</v>
      </c>
      <c r="J4627" s="127">
        <v>199.43</v>
      </c>
      <c r="K4627" s="127">
        <v>123.82</v>
      </c>
      <c r="L4627" s="127">
        <v>15.67</v>
      </c>
      <c r="M4627" s="127">
        <v>59.94</v>
      </c>
    </row>
    <row r="4628" spans="1:13">
      <c r="A4628" s="124">
        <v>2025</v>
      </c>
      <c r="B4628" s="124">
        <v>4</v>
      </c>
      <c r="C4628" s="126">
        <v>45777</v>
      </c>
      <c r="D4628" s="124">
        <v>53073001100</v>
      </c>
      <c r="E4628" s="124" t="s">
        <v>70</v>
      </c>
      <c r="F4628" s="6">
        <v>35</v>
      </c>
      <c r="G4628" s="6">
        <v>11</v>
      </c>
      <c r="H4628" s="6">
        <v>9</v>
      </c>
      <c r="I4628" s="6">
        <v>15</v>
      </c>
      <c r="J4628" s="127">
        <v>9423.4699999999993</v>
      </c>
      <c r="K4628" s="127">
        <v>4654.63</v>
      </c>
      <c r="L4628" s="127">
        <v>2658.82</v>
      </c>
      <c r="M4628" s="127">
        <v>2110.02</v>
      </c>
    </row>
    <row r="4629" spans="1:13">
      <c r="A4629" s="124">
        <v>2025</v>
      </c>
      <c r="B4629" s="124">
        <v>4</v>
      </c>
      <c r="C4629" s="126">
        <v>45777</v>
      </c>
      <c r="D4629" s="124">
        <v>53073001201</v>
      </c>
      <c r="E4629" s="124" t="s">
        <v>71</v>
      </c>
      <c r="F4629" s="6">
        <v>1</v>
      </c>
      <c r="G4629" s="6">
        <v>1</v>
      </c>
      <c r="H4629" s="6">
        <v>0</v>
      </c>
      <c r="I4629" s="6">
        <v>0</v>
      </c>
      <c r="J4629" s="127">
        <v>80.39</v>
      </c>
      <c r="K4629" s="127">
        <v>80.39</v>
      </c>
      <c r="L4629" s="127">
        <v>0</v>
      </c>
      <c r="M4629" s="127">
        <v>0</v>
      </c>
    </row>
    <row r="4630" spans="1:13">
      <c r="A4630" s="124">
        <v>2025</v>
      </c>
      <c r="B4630" s="124">
        <v>4</v>
      </c>
      <c r="C4630" s="126">
        <v>45777</v>
      </c>
      <c r="D4630" s="124">
        <v>53073001201</v>
      </c>
      <c r="E4630" s="124" t="s">
        <v>70</v>
      </c>
      <c r="F4630" s="6">
        <v>30</v>
      </c>
      <c r="G4630" s="6">
        <v>15</v>
      </c>
      <c r="H4630" s="6">
        <v>8</v>
      </c>
      <c r="I4630" s="6">
        <v>7</v>
      </c>
      <c r="J4630" s="127">
        <v>5517.47</v>
      </c>
      <c r="K4630" s="127">
        <v>2829.26</v>
      </c>
      <c r="L4630" s="127">
        <v>1647.21</v>
      </c>
      <c r="M4630" s="127">
        <v>1041</v>
      </c>
    </row>
    <row r="4631" spans="1:13">
      <c r="A4631" s="124">
        <v>2025</v>
      </c>
      <c r="B4631" s="124">
        <v>4</v>
      </c>
      <c r="C4631" s="126">
        <v>45777</v>
      </c>
      <c r="D4631" s="124">
        <v>53073001202</v>
      </c>
      <c r="E4631" s="124" t="s">
        <v>71</v>
      </c>
      <c r="F4631" s="6">
        <v>1</v>
      </c>
      <c r="G4631" s="6">
        <v>0</v>
      </c>
      <c r="H4631" s="6">
        <v>1</v>
      </c>
      <c r="I4631" s="6">
        <v>0</v>
      </c>
      <c r="J4631" s="127">
        <v>101.11</v>
      </c>
      <c r="K4631" s="127">
        <v>68.13</v>
      </c>
      <c r="L4631" s="127">
        <v>32.979999999999997</v>
      </c>
      <c r="M4631" s="127">
        <v>0</v>
      </c>
    </row>
    <row r="4632" spans="1:13">
      <c r="A4632" s="124">
        <v>2025</v>
      </c>
      <c r="B4632" s="124">
        <v>4</v>
      </c>
      <c r="C4632" s="126">
        <v>45777</v>
      </c>
      <c r="D4632" s="124">
        <v>53073001202</v>
      </c>
      <c r="E4632" s="124" t="s">
        <v>70</v>
      </c>
      <c r="F4632" s="6">
        <v>20</v>
      </c>
      <c r="G4632" s="6">
        <v>9</v>
      </c>
      <c r="H4632" s="6">
        <v>6</v>
      </c>
      <c r="I4632" s="6">
        <v>5</v>
      </c>
      <c r="J4632" s="127">
        <v>2980.6</v>
      </c>
      <c r="K4632" s="127">
        <v>1483.72</v>
      </c>
      <c r="L4632" s="127">
        <v>929.67</v>
      </c>
      <c r="M4632" s="127">
        <v>567.21</v>
      </c>
    </row>
    <row r="4633" spans="1:13">
      <c r="A4633" s="124">
        <v>2025</v>
      </c>
      <c r="B4633" s="124">
        <v>4</v>
      </c>
      <c r="C4633" s="126">
        <v>45777</v>
      </c>
      <c r="D4633" s="124">
        <v>53073010100</v>
      </c>
      <c r="E4633" s="124" t="s">
        <v>71</v>
      </c>
      <c r="F4633" s="6">
        <v>2</v>
      </c>
      <c r="G4633" s="6">
        <v>2</v>
      </c>
      <c r="H4633" s="6">
        <v>0</v>
      </c>
      <c r="I4633" s="6">
        <v>0</v>
      </c>
      <c r="J4633" s="127">
        <v>384.65</v>
      </c>
      <c r="K4633" s="127">
        <v>384.65</v>
      </c>
      <c r="L4633" s="127">
        <v>0</v>
      </c>
      <c r="M4633" s="127">
        <v>0</v>
      </c>
    </row>
    <row r="4634" spans="1:13">
      <c r="A4634" s="124">
        <v>2025</v>
      </c>
      <c r="B4634" s="124">
        <v>4</v>
      </c>
      <c r="C4634" s="126">
        <v>45777</v>
      </c>
      <c r="D4634" s="124">
        <v>53073010100</v>
      </c>
      <c r="E4634" s="124" t="s">
        <v>70</v>
      </c>
      <c r="F4634" s="6">
        <v>14</v>
      </c>
      <c r="G4634" s="6">
        <v>5</v>
      </c>
      <c r="H4634" s="6">
        <v>4</v>
      </c>
      <c r="I4634" s="6">
        <v>5</v>
      </c>
      <c r="J4634" s="127">
        <v>2865.42</v>
      </c>
      <c r="K4634" s="127">
        <v>1356.45</v>
      </c>
      <c r="L4634" s="127">
        <v>826.71</v>
      </c>
      <c r="M4634" s="127">
        <v>682.26</v>
      </c>
    </row>
    <row r="4635" spans="1:13">
      <c r="A4635" s="124">
        <v>2025</v>
      </c>
      <c r="B4635" s="124">
        <v>4</v>
      </c>
      <c r="C4635" s="126">
        <v>45777</v>
      </c>
      <c r="D4635" s="124">
        <v>53073010200</v>
      </c>
      <c r="E4635" s="124" t="s">
        <v>71</v>
      </c>
      <c r="F4635" s="6">
        <v>9</v>
      </c>
      <c r="G4635" s="6">
        <v>6</v>
      </c>
      <c r="H4635" s="6">
        <v>2</v>
      </c>
      <c r="I4635" s="6">
        <v>1</v>
      </c>
      <c r="J4635" s="127">
        <v>8048.53</v>
      </c>
      <c r="K4635" s="127">
        <v>4103.97</v>
      </c>
      <c r="L4635" s="127">
        <v>2823.9</v>
      </c>
      <c r="M4635" s="127">
        <v>1120.6600000000001</v>
      </c>
    </row>
    <row r="4636" spans="1:13">
      <c r="A4636" s="124">
        <v>2025</v>
      </c>
      <c r="B4636" s="124">
        <v>4</v>
      </c>
      <c r="C4636" s="126">
        <v>45777</v>
      </c>
      <c r="D4636" s="124">
        <v>53073010200</v>
      </c>
      <c r="E4636" s="124" t="s">
        <v>72</v>
      </c>
      <c r="F4636" s="6">
        <v>1</v>
      </c>
      <c r="G4636" s="6">
        <v>1</v>
      </c>
      <c r="H4636" s="6">
        <v>0</v>
      </c>
      <c r="I4636" s="6">
        <v>0</v>
      </c>
      <c r="J4636" s="127">
        <v>307.55</v>
      </c>
      <c r="K4636" s="127">
        <v>307.55</v>
      </c>
      <c r="L4636" s="127">
        <v>0</v>
      </c>
      <c r="M4636" s="127">
        <v>0</v>
      </c>
    </row>
    <row r="4637" spans="1:13">
      <c r="A4637" s="124">
        <v>2025</v>
      </c>
      <c r="B4637" s="124">
        <v>4</v>
      </c>
      <c r="C4637" s="126">
        <v>45777</v>
      </c>
      <c r="D4637" s="124">
        <v>53073010200</v>
      </c>
      <c r="E4637" s="124" t="s">
        <v>69</v>
      </c>
      <c r="F4637" s="6">
        <v>1</v>
      </c>
      <c r="G4637" s="6">
        <v>1</v>
      </c>
      <c r="H4637" s="6">
        <v>0</v>
      </c>
      <c r="I4637" s="6">
        <v>0</v>
      </c>
      <c r="J4637" s="127">
        <v>559</v>
      </c>
      <c r="K4637" s="127">
        <v>559</v>
      </c>
      <c r="L4637" s="127">
        <v>0</v>
      </c>
      <c r="M4637" s="127">
        <v>0</v>
      </c>
    </row>
    <row r="4638" spans="1:13">
      <c r="A4638" s="124">
        <v>2025</v>
      </c>
      <c r="B4638" s="124">
        <v>4</v>
      </c>
      <c r="C4638" s="126">
        <v>45777</v>
      </c>
      <c r="D4638" s="124">
        <v>53073010200</v>
      </c>
      <c r="E4638" s="124" t="s">
        <v>70</v>
      </c>
      <c r="F4638" s="6">
        <v>173</v>
      </c>
      <c r="G4638" s="6">
        <v>82</v>
      </c>
      <c r="H4638" s="6">
        <v>52</v>
      </c>
      <c r="I4638" s="6">
        <v>39</v>
      </c>
      <c r="J4638" s="127">
        <v>32263.86</v>
      </c>
      <c r="K4638" s="127">
        <v>18702.55</v>
      </c>
      <c r="L4638" s="127">
        <v>10111.549999999999</v>
      </c>
      <c r="M4638" s="127">
        <v>3449.76</v>
      </c>
    </row>
    <row r="4639" spans="1:13">
      <c r="A4639" s="124">
        <v>2025</v>
      </c>
      <c r="B4639" s="124">
        <v>4</v>
      </c>
      <c r="C4639" s="126">
        <v>45777</v>
      </c>
      <c r="D4639" s="124">
        <v>53073010301</v>
      </c>
      <c r="E4639" s="124" t="s">
        <v>71</v>
      </c>
      <c r="F4639" s="6">
        <v>13</v>
      </c>
      <c r="G4639" s="6">
        <v>6</v>
      </c>
      <c r="H4639" s="6">
        <v>5</v>
      </c>
      <c r="I4639" s="6">
        <v>2</v>
      </c>
      <c r="J4639" s="127">
        <v>8571.39</v>
      </c>
      <c r="K4639" s="127">
        <v>5422.77</v>
      </c>
      <c r="L4639" s="127">
        <v>2268.81</v>
      </c>
      <c r="M4639" s="127">
        <v>879.81</v>
      </c>
    </row>
    <row r="4640" spans="1:13">
      <c r="A4640" s="124">
        <v>2025</v>
      </c>
      <c r="B4640" s="124">
        <v>4</v>
      </c>
      <c r="C4640" s="126">
        <v>45777</v>
      </c>
      <c r="D4640" s="124">
        <v>53073010301</v>
      </c>
      <c r="E4640" s="124" t="s">
        <v>69</v>
      </c>
      <c r="F4640" s="6">
        <v>1</v>
      </c>
      <c r="G4640" s="6">
        <v>0</v>
      </c>
      <c r="H4640" s="6">
        <v>1</v>
      </c>
      <c r="I4640" s="6">
        <v>0</v>
      </c>
      <c r="J4640" s="127">
        <v>85000</v>
      </c>
      <c r="K4640" s="127">
        <v>40063.360000000001</v>
      </c>
      <c r="L4640" s="127">
        <v>44936.639999999999</v>
      </c>
      <c r="M4640" s="127">
        <v>0</v>
      </c>
    </row>
    <row r="4641" spans="1:13">
      <c r="A4641" s="124">
        <v>2025</v>
      </c>
      <c r="B4641" s="124">
        <v>4</v>
      </c>
      <c r="C4641" s="126">
        <v>45777</v>
      </c>
      <c r="D4641" s="124">
        <v>53073010301</v>
      </c>
      <c r="E4641" s="124" t="s">
        <v>70</v>
      </c>
      <c r="F4641" s="6">
        <v>153</v>
      </c>
      <c r="G4641" s="6">
        <v>76</v>
      </c>
      <c r="H4641" s="6">
        <v>34</v>
      </c>
      <c r="I4641" s="6">
        <v>43</v>
      </c>
      <c r="J4641" s="127">
        <v>33316.33</v>
      </c>
      <c r="K4641" s="127">
        <v>16841.560000000001</v>
      </c>
      <c r="L4641" s="127">
        <v>10922.8</v>
      </c>
      <c r="M4641" s="127">
        <v>5551.97</v>
      </c>
    </row>
    <row r="4642" spans="1:13">
      <c r="A4642" s="124">
        <v>2025</v>
      </c>
      <c r="B4642" s="124">
        <v>4</v>
      </c>
      <c r="C4642" s="126">
        <v>45777</v>
      </c>
      <c r="D4642" s="124">
        <v>53073010302</v>
      </c>
      <c r="E4642" s="124" t="s">
        <v>71</v>
      </c>
      <c r="F4642" s="6">
        <v>13</v>
      </c>
      <c r="G4642" s="6">
        <v>10</v>
      </c>
      <c r="H4642" s="6">
        <v>2</v>
      </c>
      <c r="I4642" s="6">
        <v>1</v>
      </c>
      <c r="J4642" s="127">
        <v>5008.26</v>
      </c>
      <c r="K4642" s="127">
        <v>2868.03</v>
      </c>
      <c r="L4642" s="127">
        <v>1992.01</v>
      </c>
      <c r="M4642" s="127">
        <v>148.22</v>
      </c>
    </row>
    <row r="4643" spans="1:13">
      <c r="A4643" s="124">
        <v>2025</v>
      </c>
      <c r="B4643" s="124">
        <v>4</v>
      </c>
      <c r="C4643" s="126">
        <v>45777</v>
      </c>
      <c r="D4643" s="124">
        <v>53073010302</v>
      </c>
      <c r="E4643" s="124" t="s">
        <v>69</v>
      </c>
      <c r="F4643" s="6">
        <v>1</v>
      </c>
      <c r="G4643" s="6">
        <v>1</v>
      </c>
      <c r="H4643" s="6">
        <v>0</v>
      </c>
      <c r="I4643" s="6">
        <v>0</v>
      </c>
      <c r="J4643" s="127">
        <v>636.86</v>
      </c>
      <c r="K4643" s="127">
        <v>636.86</v>
      </c>
      <c r="L4643" s="127">
        <v>0</v>
      </c>
      <c r="M4643" s="127">
        <v>0</v>
      </c>
    </row>
    <row r="4644" spans="1:13">
      <c r="A4644" s="124">
        <v>2025</v>
      </c>
      <c r="B4644" s="124">
        <v>4</v>
      </c>
      <c r="C4644" s="126">
        <v>45777</v>
      </c>
      <c r="D4644" s="124">
        <v>53073010302</v>
      </c>
      <c r="E4644" s="124" t="s">
        <v>70</v>
      </c>
      <c r="F4644" s="6">
        <v>135</v>
      </c>
      <c r="G4644" s="6">
        <v>62</v>
      </c>
      <c r="H4644" s="6">
        <v>31</v>
      </c>
      <c r="I4644" s="6">
        <v>42</v>
      </c>
      <c r="J4644" s="127">
        <v>32050.63</v>
      </c>
      <c r="K4644" s="127">
        <v>14596.95</v>
      </c>
      <c r="L4644" s="127">
        <v>12114.52</v>
      </c>
      <c r="M4644" s="127">
        <v>5339.16</v>
      </c>
    </row>
    <row r="4645" spans="1:13">
      <c r="A4645" s="124">
        <v>2025</v>
      </c>
      <c r="B4645" s="124">
        <v>4</v>
      </c>
      <c r="C4645" s="126">
        <v>45777</v>
      </c>
      <c r="D4645" s="124">
        <v>53073010303</v>
      </c>
      <c r="E4645" s="124" t="s">
        <v>71</v>
      </c>
      <c r="F4645" s="6">
        <v>5</v>
      </c>
      <c r="G4645" s="6">
        <v>3</v>
      </c>
      <c r="H4645" s="6">
        <v>1</v>
      </c>
      <c r="I4645" s="6">
        <v>1</v>
      </c>
      <c r="J4645" s="127">
        <v>560.49</v>
      </c>
      <c r="K4645" s="127">
        <v>187.22</v>
      </c>
      <c r="L4645" s="127">
        <v>216.87</v>
      </c>
      <c r="M4645" s="127">
        <v>156.4</v>
      </c>
    </row>
    <row r="4646" spans="1:13">
      <c r="A4646" s="124">
        <v>2025</v>
      </c>
      <c r="B4646" s="124">
        <v>4</v>
      </c>
      <c r="C4646" s="126">
        <v>45777</v>
      </c>
      <c r="D4646" s="124">
        <v>53073010303</v>
      </c>
      <c r="E4646" s="124" t="s">
        <v>70</v>
      </c>
      <c r="F4646" s="6">
        <v>216</v>
      </c>
      <c r="G4646" s="6">
        <v>98</v>
      </c>
      <c r="H4646" s="6">
        <v>57</v>
      </c>
      <c r="I4646" s="6">
        <v>61</v>
      </c>
      <c r="J4646" s="127">
        <v>46878.84</v>
      </c>
      <c r="K4646" s="127">
        <v>21429.21</v>
      </c>
      <c r="L4646" s="127">
        <v>16719.14</v>
      </c>
      <c r="M4646" s="127">
        <v>8730.49</v>
      </c>
    </row>
    <row r="4647" spans="1:13">
      <c r="A4647" s="124">
        <v>2025</v>
      </c>
      <c r="B4647" s="124">
        <v>4</v>
      </c>
      <c r="C4647" s="126">
        <v>45777</v>
      </c>
      <c r="D4647" s="124">
        <v>53073010401</v>
      </c>
      <c r="E4647" s="124" t="s">
        <v>71</v>
      </c>
      <c r="F4647" s="6">
        <v>25</v>
      </c>
      <c r="G4647" s="6">
        <v>16</v>
      </c>
      <c r="H4647" s="6">
        <v>2</v>
      </c>
      <c r="I4647" s="6">
        <v>7</v>
      </c>
      <c r="J4647" s="127">
        <v>8804.09</v>
      </c>
      <c r="K4647" s="127">
        <v>6359.54</v>
      </c>
      <c r="L4647" s="127">
        <v>1032.83</v>
      </c>
      <c r="M4647" s="127">
        <v>1411.72</v>
      </c>
    </row>
    <row r="4648" spans="1:13">
      <c r="A4648" s="124">
        <v>2025</v>
      </c>
      <c r="B4648" s="124">
        <v>4</v>
      </c>
      <c r="C4648" s="126">
        <v>45777</v>
      </c>
      <c r="D4648" s="124">
        <v>53073010401</v>
      </c>
      <c r="E4648" s="124" t="s">
        <v>70</v>
      </c>
      <c r="F4648" s="6">
        <v>143</v>
      </c>
      <c r="G4648" s="6">
        <v>48</v>
      </c>
      <c r="H4648" s="6">
        <v>42</v>
      </c>
      <c r="I4648" s="6">
        <v>53</v>
      </c>
      <c r="J4648" s="127">
        <v>37628.39</v>
      </c>
      <c r="K4648" s="127">
        <v>14033.38</v>
      </c>
      <c r="L4648" s="127">
        <v>12922.93</v>
      </c>
      <c r="M4648" s="127">
        <v>10672.08</v>
      </c>
    </row>
    <row r="4649" spans="1:13">
      <c r="A4649" s="124">
        <v>2025</v>
      </c>
      <c r="B4649" s="124">
        <v>4</v>
      </c>
      <c r="C4649" s="126">
        <v>45777</v>
      </c>
      <c r="D4649" s="124">
        <v>53073010403</v>
      </c>
      <c r="E4649" s="124" t="s">
        <v>71</v>
      </c>
      <c r="F4649" s="6">
        <v>2</v>
      </c>
      <c r="G4649" s="6">
        <v>0</v>
      </c>
      <c r="H4649" s="6">
        <v>1</v>
      </c>
      <c r="I4649" s="6">
        <v>1</v>
      </c>
      <c r="J4649" s="127">
        <v>1849.66</v>
      </c>
      <c r="K4649" s="127">
        <v>406.45</v>
      </c>
      <c r="L4649" s="127">
        <v>686.32</v>
      </c>
      <c r="M4649" s="127">
        <v>756.89</v>
      </c>
    </row>
    <row r="4650" spans="1:13">
      <c r="A4650" s="124">
        <v>2025</v>
      </c>
      <c r="B4650" s="124">
        <v>4</v>
      </c>
      <c r="C4650" s="126">
        <v>45777</v>
      </c>
      <c r="D4650" s="124">
        <v>53073010403</v>
      </c>
      <c r="E4650" s="124" t="s">
        <v>70</v>
      </c>
      <c r="F4650" s="6">
        <v>121</v>
      </c>
      <c r="G4650" s="6">
        <v>62</v>
      </c>
      <c r="H4650" s="6">
        <v>32</v>
      </c>
      <c r="I4650" s="6">
        <v>27</v>
      </c>
      <c r="J4650" s="127">
        <v>25495.119999999999</v>
      </c>
      <c r="K4650" s="127">
        <v>11917.45</v>
      </c>
      <c r="L4650" s="127">
        <v>8799.2099999999991</v>
      </c>
      <c r="M4650" s="127">
        <v>4778.46</v>
      </c>
    </row>
    <row r="4651" spans="1:13">
      <c r="A4651" s="124">
        <v>2025</v>
      </c>
      <c r="B4651" s="124">
        <v>4</v>
      </c>
      <c r="C4651" s="126">
        <v>45777</v>
      </c>
      <c r="D4651" s="124">
        <v>53073010404</v>
      </c>
      <c r="E4651" s="124" t="s">
        <v>71</v>
      </c>
      <c r="F4651" s="6">
        <v>11</v>
      </c>
      <c r="G4651" s="6">
        <v>6</v>
      </c>
      <c r="H4651" s="6">
        <v>2</v>
      </c>
      <c r="I4651" s="6">
        <v>3</v>
      </c>
      <c r="J4651" s="127">
        <v>3768.99</v>
      </c>
      <c r="K4651" s="127">
        <v>2341.5</v>
      </c>
      <c r="L4651" s="127">
        <v>641.37</v>
      </c>
      <c r="M4651" s="127">
        <v>786.12</v>
      </c>
    </row>
    <row r="4652" spans="1:13">
      <c r="A4652" s="124">
        <v>2025</v>
      </c>
      <c r="B4652" s="124">
        <v>4</v>
      </c>
      <c r="C4652" s="126">
        <v>45777</v>
      </c>
      <c r="D4652" s="124">
        <v>53073010404</v>
      </c>
      <c r="E4652" s="124" t="s">
        <v>70</v>
      </c>
      <c r="F4652" s="6">
        <v>152</v>
      </c>
      <c r="G4652" s="6">
        <v>74</v>
      </c>
      <c r="H4652" s="6">
        <v>33</v>
      </c>
      <c r="I4652" s="6">
        <v>45</v>
      </c>
      <c r="J4652" s="127">
        <v>29036.59</v>
      </c>
      <c r="K4652" s="127">
        <v>12557.5</v>
      </c>
      <c r="L4652" s="127">
        <v>9165.2900000000009</v>
      </c>
      <c r="M4652" s="127">
        <v>7313.8</v>
      </c>
    </row>
    <row r="4653" spans="1:13">
      <c r="A4653" s="124">
        <v>2025</v>
      </c>
      <c r="B4653" s="124">
        <v>4</v>
      </c>
      <c r="C4653" s="126">
        <v>45777</v>
      </c>
      <c r="D4653" s="124">
        <v>53073010501</v>
      </c>
      <c r="E4653" s="124" t="s">
        <v>71</v>
      </c>
      <c r="F4653" s="6">
        <v>6</v>
      </c>
      <c r="G4653" s="6">
        <v>6</v>
      </c>
      <c r="H4653" s="6">
        <v>0</v>
      </c>
      <c r="I4653" s="6">
        <v>0</v>
      </c>
      <c r="J4653" s="127">
        <v>1199.75</v>
      </c>
      <c r="K4653" s="127">
        <v>1199.75</v>
      </c>
      <c r="L4653" s="127">
        <v>0</v>
      </c>
      <c r="M4653" s="127">
        <v>0</v>
      </c>
    </row>
    <row r="4654" spans="1:13">
      <c r="A4654" s="124">
        <v>2025</v>
      </c>
      <c r="B4654" s="124">
        <v>4</v>
      </c>
      <c r="C4654" s="126">
        <v>45777</v>
      </c>
      <c r="D4654" s="124">
        <v>53073010501</v>
      </c>
      <c r="E4654" s="124" t="s">
        <v>72</v>
      </c>
      <c r="F4654" s="6">
        <v>2</v>
      </c>
      <c r="G4654" s="6">
        <v>2</v>
      </c>
      <c r="H4654" s="6">
        <v>0</v>
      </c>
      <c r="I4654" s="6">
        <v>0</v>
      </c>
      <c r="J4654" s="127">
        <v>1711.4</v>
      </c>
      <c r="K4654" s="127">
        <v>1711.4</v>
      </c>
      <c r="L4654" s="127">
        <v>0</v>
      </c>
      <c r="M4654" s="127">
        <v>0</v>
      </c>
    </row>
    <row r="4655" spans="1:13">
      <c r="A4655" s="124">
        <v>2025</v>
      </c>
      <c r="B4655" s="124">
        <v>4</v>
      </c>
      <c r="C4655" s="126">
        <v>45777</v>
      </c>
      <c r="D4655" s="124">
        <v>53073010501</v>
      </c>
      <c r="E4655" s="124" t="s">
        <v>70</v>
      </c>
      <c r="F4655" s="6">
        <v>174</v>
      </c>
      <c r="G4655" s="6">
        <v>85</v>
      </c>
      <c r="H4655" s="6">
        <v>40</v>
      </c>
      <c r="I4655" s="6">
        <v>49</v>
      </c>
      <c r="J4655" s="127">
        <v>41631.35</v>
      </c>
      <c r="K4655" s="127">
        <v>18935.78</v>
      </c>
      <c r="L4655" s="127">
        <v>13382.07</v>
      </c>
      <c r="M4655" s="127">
        <v>9313.5</v>
      </c>
    </row>
    <row r="4656" spans="1:13">
      <c r="A4656" s="124">
        <v>2025</v>
      </c>
      <c r="B4656" s="124">
        <v>4</v>
      </c>
      <c r="C4656" s="126">
        <v>45777</v>
      </c>
      <c r="D4656" s="124">
        <v>53073010502</v>
      </c>
      <c r="E4656" s="124" t="s">
        <v>71</v>
      </c>
      <c r="F4656" s="6">
        <v>49</v>
      </c>
      <c r="G4656" s="6">
        <v>31</v>
      </c>
      <c r="H4656" s="6">
        <v>8</v>
      </c>
      <c r="I4656" s="6">
        <v>10</v>
      </c>
      <c r="J4656" s="127">
        <v>10830.69</v>
      </c>
      <c r="K4656" s="127">
        <v>6379.95</v>
      </c>
      <c r="L4656" s="127">
        <v>3360.46</v>
      </c>
      <c r="M4656" s="127">
        <v>1090.28</v>
      </c>
    </row>
    <row r="4657" spans="1:13">
      <c r="A4657" s="124">
        <v>2025</v>
      </c>
      <c r="B4657" s="124">
        <v>4</v>
      </c>
      <c r="C4657" s="126">
        <v>45777</v>
      </c>
      <c r="D4657" s="124">
        <v>53073010502</v>
      </c>
      <c r="E4657" s="124" t="s">
        <v>72</v>
      </c>
      <c r="F4657" s="6">
        <v>4</v>
      </c>
      <c r="G4657" s="6">
        <v>4</v>
      </c>
      <c r="H4657" s="6">
        <v>0</v>
      </c>
      <c r="I4657" s="6">
        <v>0</v>
      </c>
      <c r="J4657" s="127">
        <v>1259.52</v>
      </c>
      <c r="K4657" s="127">
        <v>1259.52</v>
      </c>
      <c r="L4657" s="127">
        <v>0</v>
      </c>
      <c r="M4657" s="127">
        <v>0</v>
      </c>
    </row>
    <row r="4658" spans="1:13">
      <c r="A4658" s="124">
        <v>2025</v>
      </c>
      <c r="B4658" s="124">
        <v>4</v>
      </c>
      <c r="C4658" s="126">
        <v>45777</v>
      </c>
      <c r="D4658" s="124">
        <v>53073010502</v>
      </c>
      <c r="E4658" s="124" t="s">
        <v>69</v>
      </c>
      <c r="F4658" s="6">
        <v>1</v>
      </c>
      <c r="G4658" s="6">
        <v>1</v>
      </c>
      <c r="H4658" s="6">
        <v>0</v>
      </c>
      <c r="I4658" s="6">
        <v>0</v>
      </c>
      <c r="J4658" s="127">
        <v>388.52</v>
      </c>
      <c r="K4658" s="127">
        <v>388.52</v>
      </c>
      <c r="L4658" s="127">
        <v>0</v>
      </c>
      <c r="M4658" s="127">
        <v>0</v>
      </c>
    </row>
    <row r="4659" spans="1:13">
      <c r="A4659" s="124">
        <v>2025</v>
      </c>
      <c r="B4659" s="124">
        <v>4</v>
      </c>
      <c r="C4659" s="126">
        <v>45777</v>
      </c>
      <c r="D4659" s="124">
        <v>53073010502</v>
      </c>
      <c r="E4659" s="124" t="s">
        <v>70</v>
      </c>
      <c r="F4659" s="6">
        <v>259</v>
      </c>
      <c r="G4659" s="6">
        <v>122</v>
      </c>
      <c r="H4659" s="6">
        <v>69</v>
      </c>
      <c r="I4659" s="6">
        <v>68</v>
      </c>
      <c r="J4659" s="127">
        <v>52537.32</v>
      </c>
      <c r="K4659" s="127">
        <v>25947.88</v>
      </c>
      <c r="L4659" s="127">
        <v>16642.599999999999</v>
      </c>
      <c r="M4659" s="127">
        <v>9946.84</v>
      </c>
    </row>
    <row r="4660" spans="1:13">
      <c r="A4660" s="124">
        <v>2025</v>
      </c>
      <c r="B4660" s="124">
        <v>4</v>
      </c>
      <c r="C4660" s="126">
        <v>45777</v>
      </c>
      <c r="D4660" s="124">
        <v>53073010600</v>
      </c>
      <c r="E4660" s="124" t="s">
        <v>71</v>
      </c>
      <c r="F4660" s="6">
        <v>13</v>
      </c>
      <c r="G4660" s="6">
        <v>10</v>
      </c>
      <c r="H4660" s="6">
        <v>2</v>
      </c>
      <c r="I4660" s="6">
        <v>1</v>
      </c>
      <c r="J4660" s="127">
        <v>6229.37</v>
      </c>
      <c r="K4660" s="127">
        <v>4937.54</v>
      </c>
      <c r="L4660" s="127">
        <v>1087.43</v>
      </c>
      <c r="M4660" s="127">
        <v>204.4</v>
      </c>
    </row>
    <row r="4661" spans="1:13">
      <c r="A4661" s="124">
        <v>2025</v>
      </c>
      <c r="B4661" s="124">
        <v>4</v>
      </c>
      <c r="C4661" s="126">
        <v>45777</v>
      </c>
      <c r="D4661" s="124">
        <v>53073010600</v>
      </c>
      <c r="E4661" s="124" t="s">
        <v>72</v>
      </c>
      <c r="F4661" s="6">
        <v>1</v>
      </c>
      <c r="G4661" s="6">
        <v>1</v>
      </c>
      <c r="H4661" s="6">
        <v>0</v>
      </c>
      <c r="I4661" s="6">
        <v>0</v>
      </c>
      <c r="J4661" s="127">
        <v>7.46</v>
      </c>
      <c r="K4661" s="127">
        <v>7.46</v>
      </c>
      <c r="L4661" s="127">
        <v>0</v>
      </c>
      <c r="M4661" s="127">
        <v>0</v>
      </c>
    </row>
    <row r="4662" spans="1:13">
      <c r="A4662" s="124">
        <v>2025</v>
      </c>
      <c r="B4662" s="124">
        <v>4</v>
      </c>
      <c r="C4662" s="126">
        <v>45777</v>
      </c>
      <c r="D4662" s="124">
        <v>53073010600</v>
      </c>
      <c r="E4662" s="124" t="s">
        <v>70</v>
      </c>
      <c r="F4662" s="6">
        <v>104</v>
      </c>
      <c r="G4662" s="6">
        <v>48</v>
      </c>
      <c r="H4662" s="6">
        <v>28</v>
      </c>
      <c r="I4662" s="6">
        <v>28</v>
      </c>
      <c r="J4662" s="127">
        <v>22521.37</v>
      </c>
      <c r="K4662" s="127">
        <v>13428.87</v>
      </c>
      <c r="L4662" s="127">
        <v>6128.31</v>
      </c>
      <c r="M4662" s="127">
        <v>2964.19</v>
      </c>
    </row>
    <row r="4663" spans="1:13">
      <c r="A4663" s="124">
        <v>2025</v>
      </c>
      <c r="B4663" s="124">
        <v>4</v>
      </c>
      <c r="C4663" s="126">
        <v>45777</v>
      </c>
      <c r="D4663" s="124">
        <v>53073010701</v>
      </c>
      <c r="E4663" s="124" t="s">
        <v>71</v>
      </c>
      <c r="F4663" s="6">
        <v>4</v>
      </c>
      <c r="G4663" s="6">
        <v>3</v>
      </c>
      <c r="H4663" s="6">
        <v>1</v>
      </c>
      <c r="I4663" s="6">
        <v>0</v>
      </c>
      <c r="J4663" s="127">
        <v>2135.13</v>
      </c>
      <c r="K4663" s="127">
        <v>1952.54</v>
      </c>
      <c r="L4663" s="127">
        <v>182.59</v>
      </c>
      <c r="M4663" s="127">
        <v>0</v>
      </c>
    </row>
    <row r="4664" spans="1:13">
      <c r="A4664" s="124">
        <v>2025</v>
      </c>
      <c r="B4664" s="124">
        <v>4</v>
      </c>
      <c r="C4664" s="126">
        <v>45777</v>
      </c>
      <c r="D4664" s="124">
        <v>53073010701</v>
      </c>
      <c r="E4664" s="124" t="s">
        <v>70</v>
      </c>
      <c r="F4664" s="6">
        <v>47</v>
      </c>
      <c r="G4664" s="6">
        <v>25</v>
      </c>
      <c r="H4664" s="6">
        <v>13</v>
      </c>
      <c r="I4664" s="6">
        <v>9</v>
      </c>
      <c r="J4664" s="127">
        <v>10008.68</v>
      </c>
      <c r="K4664" s="127">
        <v>6261.94</v>
      </c>
      <c r="L4664" s="127">
        <v>2435.9899999999998</v>
      </c>
      <c r="M4664" s="127">
        <v>1310.75</v>
      </c>
    </row>
    <row r="4665" spans="1:13">
      <c r="A4665" s="124">
        <v>2025</v>
      </c>
      <c r="B4665" s="124">
        <v>4</v>
      </c>
      <c r="C4665" s="126">
        <v>45777</v>
      </c>
      <c r="D4665" s="124">
        <v>53073010702</v>
      </c>
      <c r="E4665" s="124" t="s">
        <v>70</v>
      </c>
      <c r="F4665" s="6">
        <v>68</v>
      </c>
      <c r="G4665" s="6">
        <v>29</v>
      </c>
      <c r="H4665" s="6">
        <v>15</v>
      </c>
      <c r="I4665" s="6">
        <v>24</v>
      </c>
      <c r="J4665" s="127">
        <v>13433.27</v>
      </c>
      <c r="K4665" s="127">
        <v>7894.51</v>
      </c>
      <c r="L4665" s="127">
        <v>3160.41</v>
      </c>
      <c r="M4665" s="127">
        <v>2378.35</v>
      </c>
    </row>
    <row r="4666" spans="1:13">
      <c r="A4666" s="124">
        <v>2025</v>
      </c>
      <c r="B4666" s="124">
        <v>4</v>
      </c>
      <c r="C4666" s="126">
        <v>45777</v>
      </c>
      <c r="D4666" s="124">
        <v>53077000100</v>
      </c>
      <c r="E4666" s="124" t="s">
        <v>71</v>
      </c>
      <c r="F4666" s="6">
        <v>48</v>
      </c>
      <c r="G4666" s="6">
        <v>18</v>
      </c>
      <c r="H4666" s="6">
        <v>15</v>
      </c>
      <c r="I4666" s="6">
        <v>15</v>
      </c>
      <c r="J4666" s="127">
        <v>39600.559999999998</v>
      </c>
      <c r="K4666" s="127">
        <v>18535.599999999999</v>
      </c>
      <c r="L4666" s="127">
        <v>14161.53</v>
      </c>
      <c r="M4666" s="127">
        <v>6903.43</v>
      </c>
    </row>
    <row r="4667" spans="1:13">
      <c r="A4667" s="124">
        <v>2025</v>
      </c>
      <c r="B4667" s="124">
        <v>4</v>
      </c>
      <c r="C4667" s="126">
        <v>45777</v>
      </c>
      <c r="D4667" s="124">
        <v>53077000100</v>
      </c>
      <c r="E4667" s="124" t="s">
        <v>70</v>
      </c>
      <c r="F4667" s="6">
        <v>33</v>
      </c>
      <c r="G4667" s="6">
        <v>14</v>
      </c>
      <c r="H4667" s="6">
        <v>9</v>
      </c>
      <c r="I4667" s="6">
        <v>10</v>
      </c>
      <c r="J4667" s="127">
        <v>7728.85</v>
      </c>
      <c r="K4667" s="127">
        <v>2197.56</v>
      </c>
      <c r="L4667" s="127">
        <v>3434.85</v>
      </c>
      <c r="M4667" s="127">
        <v>2096.44</v>
      </c>
    </row>
    <row r="4668" spans="1:13">
      <c r="A4668" s="124">
        <v>2025</v>
      </c>
      <c r="B4668" s="124">
        <v>4</v>
      </c>
      <c r="C4668" s="126">
        <v>45777</v>
      </c>
      <c r="D4668" s="124">
        <v>53077000200</v>
      </c>
      <c r="E4668" s="124" t="s">
        <v>71</v>
      </c>
      <c r="F4668" s="6">
        <v>22</v>
      </c>
      <c r="G4668" s="6">
        <v>13</v>
      </c>
      <c r="H4668" s="6">
        <v>5</v>
      </c>
      <c r="I4668" s="6">
        <v>4</v>
      </c>
      <c r="J4668" s="127">
        <v>22563.3</v>
      </c>
      <c r="K4668" s="127">
        <v>17235.689999999999</v>
      </c>
      <c r="L4668" s="127">
        <v>4436.1499999999996</v>
      </c>
      <c r="M4668" s="127">
        <v>891.46</v>
      </c>
    </row>
    <row r="4669" spans="1:13">
      <c r="A4669" s="124">
        <v>2025</v>
      </c>
      <c r="B4669" s="124">
        <v>4</v>
      </c>
      <c r="C4669" s="126">
        <v>45777</v>
      </c>
      <c r="D4669" s="124">
        <v>53077000200</v>
      </c>
      <c r="E4669" s="124" t="s">
        <v>70</v>
      </c>
      <c r="F4669" s="6">
        <v>119</v>
      </c>
      <c r="G4669" s="6">
        <v>42</v>
      </c>
      <c r="H4669" s="6">
        <v>37</v>
      </c>
      <c r="I4669" s="6">
        <v>40</v>
      </c>
      <c r="J4669" s="127">
        <v>27139.14</v>
      </c>
      <c r="K4669" s="127">
        <v>8787.01</v>
      </c>
      <c r="L4669" s="127">
        <v>8434.9</v>
      </c>
      <c r="M4669" s="127">
        <v>9917.23</v>
      </c>
    </row>
    <row r="4670" spans="1:13">
      <c r="A4670" s="124">
        <v>2025</v>
      </c>
      <c r="B4670" s="124">
        <v>4</v>
      </c>
      <c r="C4670" s="126">
        <v>45777</v>
      </c>
      <c r="D4670" s="124">
        <v>53077000300</v>
      </c>
      <c r="E4670" s="124" t="s">
        <v>71</v>
      </c>
      <c r="F4670" s="6">
        <v>25</v>
      </c>
      <c r="G4670" s="6">
        <v>15</v>
      </c>
      <c r="H4670" s="6">
        <v>7</v>
      </c>
      <c r="I4670" s="6">
        <v>3</v>
      </c>
      <c r="J4670" s="127">
        <v>17441.259999999998</v>
      </c>
      <c r="K4670" s="127">
        <v>9703.59</v>
      </c>
      <c r="L4670" s="127">
        <v>6472.68</v>
      </c>
      <c r="M4670" s="127">
        <v>1264.99</v>
      </c>
    </row>
    <row r="4671" spans="1:13">
      <c r="A4671" s="124">
        <v>2025</v>
      </c>
      <c r="B4671" s="124">
        <v>4</v>
      </c>
      <c r="C4671" s="126">
        <v>45777</v>
      </c>
      <c r="D4671" s="124">
        <v>53077000300</v>
      </c>
      <c r="E4671" s="124" t="s">
        <v>72</v>
      </c>
      <c r="F4671" s="6">
        <v>1</v>
      </c>
      <c r="G4671" s="6">
        <v>0</v>
      </c>
      <c r="H4671" s="6">
        <v>1</v>
      </c>
      <c r="I4671" s="6">
        <v>0</v>
      </c>
      <c r="J4671" s="127">
        <v>2176.46</v>
      </c>
      <c r="K4671" s="127">
        <v>984.67</v>
      </c>
      <c r="L4671" s="127">
        <v>1191.79</v>
      </c>
      <c r="M4671" s="127">
        <v>0</v>
      </c>
    </row>
    <row r="4672" spans="1:13">
      <c r="A4672" s="124">
        <v>2025</v>
      </c>
      <c r="B4672" s="124">
        <v>4</v>
      </c>
      <c r="C4672" s="126">
        <v>45777</v>
      </c>
      <c r="D4672" s="124">
        <v>53077000300</v>
      </c>
      <c r="E4672" s="124" t="s">
        <v>70</v>
      </c>
      <c r="F4672" s="6">
        <v>71</v>
      </c>
      <c r="G4672" s="6">
        <v>28</v>
      </c>
      <c r="H4672" s="6">
        <v>21</v>
      </c>
      <c r="I4672" s="6">
        <v>22</v>
      </c>
      <c r="J4672" s="127">
        <v>17693.3</v>
      </c>
      <c r="K4672" s="127">
        <v>5686.01</v>
      </c>
      <c r="L4672" s="127">
        <v>6878.62</v>
      </c>
      <c r="M4672" s="127">
        <v>5128.67</v>
      </c>
    </row>
    <row r="4673" spans="1:13">
      <c r="A4673" s="124">
        <v>2025</v>
      </c>
      <c r="B4673" s="124">
        <v>4</v>
      </c>
      <c r="C4673" s="126">
        <v>45777</v>
      </c>
      <c r="D4673" s="124">
        <v>53077000400</v>
      </c>
      <c r="E4673" s="124" t="s">
        <v>71</v>
      </c>
      <c r="F4673" s="6">
        <v>5</v>
      </c>
      <c r="G4673" s="6">
        <v>2</v>
      </c>
      <c r="H4673" s="6">
        <v>3</v>
      </c>
      <c r="I4673" s="6">
        <v>0</v>
      </c>
      <c r="J4673" s="127">
        <v>3310.76</v>
      </c>
      <c r="K4673" s="127">
        <v>1746.99</v>
      </c>
      <c r="L4673" s="127">
        <v>1563.77</v>
      </c>
      <c r="M4673" s="127">
        <v>0</v>
      </c>
    </row>
    <row r="4674" spans="1:13">
      <c r="A4674" s="124">
        <v>2025</v>
      </c>
      <c r="B4674" s="124">
        <v>4</v>
      </c>
      <c r="C4674" s="126">
        <v>45777</v>
      </c>
      <c r="D4674" s="124">
        <v>53077000400</v>
      </c>
      <c r="E4674" s="124" t="s">
        <v>70</v>
      </c>
      <c r="F4674" s="6">
        <v>167</v>
      </c>
      <c r="G4674" s="6">
        <v>80</v>
      </c>
      <c r="H4674" s="6">
        <v>54</v>
      </c>
      <c r="I4674" s="6">
        <v>33</v>
      </c>
      <c r="J4674" s="127">
        <v>46822.33</v>
      </c>
      <c r="K4674" s="127">
        <v>25223.599999999999</v>
      </c>
      <c r="L4674" s="127">
        <v>15097.22</v>
      </c>
      <c r="M4674" s="127">
        <v>6501.51</v>
      </c>
    </row>
    <row r="4675" spans="1:13">
      <c r="A4675" s="124">
        <v>2025</v>
      </c>
      <c r="B4675" s="124">
        <v>4</v>
      </c>
      <c r="C4675" s="126">
        <v>45777</v>
      </c>
      <c r="D4675" s="124">
        <v>53077000500</v>
      </c>
      <c r="E4675" s="124" t="s">
        <v>71</v>
      </c>
      <c r="F4675" s="6">
        <v>11</v>
      </c>
      <c r="G4675" s="6">
        <v>6</v>
      </c>
      <c r="H4675" s="6">
        <v>5</v>
      </c>
      <c r="I4675" s="6">
        <v>0</v>
      </c>
      <c r="J4675" s="127">
        <v>8223.77</v>
      </c>
      <c r="K4675" s="127">
        <v>5073.6000000000004</v>
      </c>
      <c r="L4675" s="127">
        <v>3150.17</v>
      </c>
      <c r="M4675" s="127">
        <v>0</v>
      </c>
    </row>
    <row r="4676" spans="1:13">
      <c r="A4676" s="124">
        <v>2025</v>
      </c>
      <c r="B4676" s="124">
        <v>4</v>
      </c>
      <c r="C4676" s="126">
        <v>45777</v>
      </c>
      <c r="D4676" s="124">
        <v>53077000500</v>
      </c>
      <c r="E4676" s="124" t="s">
        <v>70</v>
      </c>
      <c r="F4676" s="6">
        <v>202</v>
      </c>
      <c r="G4676" s="6">
        <v>67</v>
      </c>
      <c r="H4676" s="6">
        <v>60</v>
      </c>
      <c r="I4676" s="6">
        <v>75</v>
      </c>
      <c r="J4676" s="127">
        <v>54282.94</v>
      </c>
      <c r="K4676" s="127">
        <v>19161.21</v>
      </c>
      <c r="L4676" s="127">
        <v>20973.599999999999</v>
      </c>
      <c r="M4676" s="127">
        <v>14148.13</v>
      </c>
    </row>
    <row r="4677" spans="1:13">
      <c r="A4677" s="124">
        <v>2025</v>
      </c>
      <c r="B4677" s="124">
        <v>4</v>
      </c>
      <c r="C4677" s="126">
        <v>45777</v>
      </c>
      <c r="D4677" s="124">
        <v>53077000600</v>
      </c>
      <c r="E4677" s="124" t="s">
        <v>71</v>
      </c>
      <c r="F4677" s="6">
        <v>6</v>
      </c>
      <c r="G4677" s="6">
        <v>4</v>
      </c>
      <c r="H4677" s="6">
        <v>2</v>
      </c>
      <c r="I4677" s="6">
        <v>0</v>
      </c>
      <c r="J4677" s="127">
        <v>2550.9899999999998</v>
      </c>
      <c r="K4677" s="127">
        <v>1188.1099999999999</v>
      </c>
      <c r="L4677" s="127">
        <v>1362.88</v>
      </c>
      <c r="M4677" s="127">
        <v>0</v>
      </c>
    </row>
    <row r="4678" spans="1:13">
      <c r="A4678" s="124">
        <v>2025</v>
      </c>
      <c r="B4678" s="124">
        <v>4</v>
      </c>
      <c r="C4678" s="126">
        <v>45777</v>
      </c>
      <c r="D4678" s="124">
        <v>53077000600</v>
      </c>
      <c r="E4678" s="124" t="s">
        <v>70</v>
      </c>
      <c r="F4678" s="6">
        <v>136</v>
      </c>
      <c r="G4678" s="6">
        <v>48</v>
      </c>
      <c r="H4678" s="6">
        <v>33</v>
      </c>
      <c r="I4678" s="6">
        <v>55</v>
      </c>
      <c r="J4678" s="127">
        <v>32730.49</v>
      </c>
      <c r="K4678" s="127">
        <v>10361.049999999999</v>
      </c>
      <c r="L4678" s="127">
        <v>11970.89</v>
      </c>
      <c r="M4678" s="127">
        <v>10398.549999999999</v>
      </c>
    </row>
    <row r="4679" spans="1:13">
      <c r="A4679" s="124">
        <v>2025</v>
      </c>
      <c r="B4679" s="124">
        <v>4</v>
      </c>
      <c r="C4679" s="126">
        <v>45777</v>
      </c>
      <c r="D4679" s="124">
        <v>53077000700</v>
      </c>
      <c r="E4679" s="124" t="s">
        <v>71</v>
      </c>
      <c r="F4679" s="6">
        <v>29</v>
      </c>
      <c r="G4679" s="6">
        <v>4</v>
      </c>
      <c r="H4679" s="6">
        <v>18</v>
      </c>
      <c r="I4679" s="6">
        <v>7</v>
      </c>
      <c r="J4679" s="127">
        <v>14467.34</v>
      </c>
      <c r="K4679" s="127">
        <v>2764.74</v>
      </c>
      <c r="L4679" s="127">
        <v>8589.75</v>
      </c>
      <c r="M4679" s="127">
        <v>3112.85</v>
      </c>
    </row>
    <row r="4680" spans="1:13">
      <c r="A4680" s="124">
        <v>2025</v>
      </c>
      <c r="B4680" s="124">
        <v>4</v>
      </c>
      <c r="C4680" s="126">
        <v>45777</v>
      </c>
      <c r="D4680" s="124">
        <v>53077000700</v>
      </c>
      <c r="E4680" s="124" t="s">
        <v>70</v>
      </c>
      <c r="F4680" s="6">
        <v>247</v>
      </c>
      <c r="G4680" s="6">
        <v>14</v>
      </c>
      <c r="H4680" s="6">
        <v>158</v>
      </c>
      <c r="I4680" s="6">
        <v>75</v>
      </c>
      <c r="J4680" s="127">
        <v>63707.95</v>
      </c>
      <c r="K4680" s="127">
        <v>3541.83</v>
      </c>
      <c r="L4680" s="127">
        <v>47889.57</v>
      </c>
      <c r="M4680" s="127">
        <v>12276.55</v>
      </c>
    </row>
    <row r="4681" spans="1:13">
      <c r="A4681" s="124">
        <v>2025</v>
      </c>
      <c r="B4681" s="124">
        <v>4</v>
      </c>
      <c r="C4681" s="126">
        <v>45777</v>
      </c>
      <c r="D4681" s="124">
        <v>53077000800</v>
      </c>
      <c r="E4681" s="124" t="s">
        <v>71</v>
      </c>
      <c r="F4681" s="6">
        <v>3</v>
      </c>
      <c r="G4681" s="6">
        <v>3</v>
      </c>
      <c r="H4681" s="6">
        <v>0</v>
      </c>
      <c r="I4681" s="6">
        <v>0</v>
      </c>
      <c r="J4681" s="127">
        <v>383.69</v>
      </c>
      <c r="K4681" s="127">
        <v>383.69</v>
      </c>
      <c r="L4681" s="127">
        <v>0</v>
      </c>
      <c r="M4681" s="127">
        <v>0</v>
      </c>
    </row>
    <row r="4682" spans="1:13">
      <c r="A4682" s="124">
        <v>2025</v>
      </c>
      <c r="B4682" s="124">
        <v>4</v>
      </c>
      <c r="C4682" s="126">
        <v>45777</v>
      </c>
      <c r="D4682" s="124">
        <v>53077000800</v>
      </c>
      <c r="E4682" s="124" t="s">
        <v>70</v>
      </c>
      <c r="F4682" s="6">
        <v>163</v>
      </c>
      <c r="G4682" s="6">
        <v>73</v>
      </c>
      <c r="H4682" s="6">
        <v>46</v>
      </c>
      <c r="I4682" s="6">
        <v>44</v>
      </c>
      <c r="J4682" s="127">
        <v>46806.45</v>
      </c>
      <c r="K4682" s="127">
        <v>22972.14</v>
      </c>
      <c r="L4682" s="127">
        <v>15277.05</v>
      </c>
      <c r="M4682" s="127">
        <v>8557.26</v>
      </c>
    </row>
    <row r="4683" spans="1:13">
      <c r="A4683" s="124">
        <v>2025</v>
      </c>
      <c r="B4683" s="124">
        <v>4</v>
      </c>
      <c r="C4683" s="126">
        <v>45777</v>
      </c>
      <c r="D4683" s="124">
        <v>53077000901</v>
      </c>
      <c r="E4683" s="124" t="s">
        <v>71</v>
      </c>
      <c r="F4683" s="6">
        <v>18</v>
      </c>
      <c r="G4683" s="6">
        <v>12</v>
      </c>
      <c r="H4683" s="6">
        <v>4</v>
      </c>
      <c r="I4683" s="6">
        <v>2</v>
      </c>
      <c r="J4683" s="127">
        <v>9971.9699999999993</v>
      </c>
      <c r="K4683" s="127">
        <v>6696.62</v>
      </c>
      <c r="L4683" s="127">
        <v>2860.23</v>
      </c>
      <c r="M4683" s="127">
        <v>415.12</v>
      </c>
    </row>
    <row r="4684" spans="1:13">
      <c r="A4684" s="124">
        <v>2025</v>
      </c>
      <c r="B4684" s="124">
        <v>4</v>
      </c>
      <c r="C4684" s="126">
        <v>45777</v>
      </c>
      <c r="D4684" s="124">
        <v>53077000901</v>
      </c>
      <c r="E4684" s="124" t="s">
        <v>70</v>
      </c>
      <c r="F4684" s="6">
        <v>224</v>
      </c>
      <c r="G4684" s="6">
        <v>104</v>
      </c>
      <c r="H4684" s="6">
        <v>65</v>
      </c>
      <c r="I4684" s="6">
        <v>55</v>
      </c>
      <c r="J4684" s="127">
        <v>52008.480000000003</v>
      </c>
      <c r="K4684" s="127">
        <v>25893.33</v>
      </c>
      <c r="L4684" s="127">
        <v>17818.75</v>
      </c>
      <c r="M4684" s="127">
        <v>8296.4</v>
      </c>
    </row>
    <row r="4685" spans="1:13">
      <c r="A4685" s="124">
        <v>2025</v>
      </c>
      <c r="B4685" s="124">
        <v>4</v>
      </c>
      <c r="C4685" s="126">
        <v>45777</v>
      </c>
      <c r="D4685" s="124">
        <v>53077000902</v>
      </c>
      <c r="E4685" s="124" t="s">
        <v>70</v>
      </c>
      <c r="F4685" s="6">
        <v>32</v>
      </c>
      <c r="G4685" s="6">
        <v>10</v>
      </c>
      <c r="H4685" s="6">
        <v>15</v>
      </c>
      <c r="I4685" s="6">
        <v>7</v>
      </c>
      <c r="J4685" s="127">
        <v>9306.17</v>
      </c>
      <c r="K4685" s="127">
        <v>3861.57</v>
      </c>
      <c r="L4685" s="127">
        <v>3771.9</v>
      </c>
      <c r="M4685" s="127">
        <v>1672.7</v>
      </c>
    </row>
    <row r="4686" spans="1:13">
      <c r="A4686" s="124">
        <v>2025</v>
      </c>
      <c r="B4686" s="124">
        <v>4</v>
      </c>
      <c r="C4686" s="126">
        <v>45777</v>
      </c>
      <c r="D4686" s="124">
        <v>53077001000</v>
      </c>
      <c r="E4686" s="124" t="s">
        <v>71</v>
      </c>
      <c r="F4686" s="6">
        <v>3</v>
      </c>
      <c r="G4686" s="6">
        <v>1</v>
      </c>
      <c r="H4686" s="6">
        <v>0</v>
      </c>
      <c r="I4686" s="6">
        <v>2</v>
      </c>
      <c r="J4686" s="127">
        <v>4981.7299999999996</v>
      </c>
      <c r="K4686" s="127">
        <v>1128.32</v>
      </c>
      <c r="L4686" s="127">
        <v>1060.6400000000001</v>
      </c>
      <c r="M4686" s="127">
        <v>2792.77</v>
      </c>
    </row>
    <row r="4687" spans="1:13">
      <c r="A4687" s="124">
        <v>2025</v>
      </c>
      <c r="B4687" s="124">
        <v>4</v>
      </c>
      <c r="C4687" s="126">
        <v>45777</v>
      </c>
      <c r="D4687" s="124">
        <v>53077001000</v>
      </c>
      <c r="E4687" s="124" t="s">
        <v>70</v>
      </c>
      <c r="F4687" s="6">
        <v>159</v>
      </c>
      <c r="G4687" s="6">
        <v>67</v>
      </c>
      <c r="H4687" s="6">
        <v>52</v>
      </c>
      <c r="I4687" s="6">
        <v>40</v>
      </c>
      <c r="J4687" s="127">
        <v>41073.42</v>
      </c>
      <c r="K4687" s="127">
        <v>20428.3</v>
      </c>
      <c r="L4687" s="127">
        <v>10953.22</v>
      </c>
      <c r="M4687" s="127">
        <v>9691.9</v>
      </c>
    </row>
    <row r="4688" spans="1:13">
      <c r="A4688" s="124">
        <v>2025</v>
      </c>
      <c r="B4688" s="124">
        <v>4</v>
      </c>
      <c r="C4688" s="126">
        <v>45777</v>
      </c>
      <c r="D4688" s="124">
        <v>53077001100</v>
      </c>
      <c r="E4688" s="124" t="s">
        <v>71</v>
      </c>
      <c r="F4688" s="6">
        <v>16</v>
      </c>
      <c r="G4688" s="6">
        <v>13</v>
      </c>
      <c r="H4688" s="6">
        <v>1</v>
      </c>
      <c r="I4688" s="6">
        <v>2</v>
      </c>
      <c r="J4688" s="127">
        <v>11794.35</v>
      </c>
      <c r="K4688" s="127">
        <v>10099.870000000001</v>
      </c>
      <c r="L4688" s="127">
        <v>641.82000000000005</v>
      </c>
      <c r="M4688" s="127">
        <v>1052.6600000000001</v>
      </c>
    </row>
    <row r="4689" spans="1:13">
      <c r="A4689" s="124">
        <v>2025</v>
      </c>
      <c r="B4689" s="124">
        <v>4</v>
      </c>
      <c r="C4689" s="126">
        <v>45777</v>
      </c>
      <c r="D4689" s="124">
        <v>53077001100</v>
      </c>
      <c r="E4689" s="124" t="s">
        <v>70</v>
      </c>
      <c r="F4689" s="6">
        <v>152</v>
      </c>
      <c r="G4689" s="6">
        <v>62</v>
      </c>
      <c r="H4689" s="6">
        <v>43</v>
      </c>
      <c r="I4689" s="6">
        <v>47</v>
      </c>
      <c r="J4689" s="127">
        <v>38343.360000000001</v>
      </c>
      <c r="K4689" s="127">
        <v>18876.599999999999</v>
      </c>
      <c r="L4689" s="127">
        <v>11300.45</v>
      </c>
      <c r="M4689" s="127">
        <v>8166.31</v>
      </c>
    </row>
    <row r="4690" spans="1:13">
      <c r="A4690" s="124">
        <v>2025</v>
      </c>
      <c r="B4690" s="124">
        <v>4</v>
      </c>
      <c r="C4690" s="126">
        <v>45777</v>
      </c>
      <c r="D4690" s="124">
        <v>53077001201</v>
      </c>
      <c r="E4690" s="124" t="s">
        <v>71</v>
      </c>
      <c r="F4690" s="6">
        <v>2</v>
      </c>
      <c r="G4690" s="6">
        <v>0</v>
      </c>
      <c r="H4690" s="6">
        <v>2</v>
      </c>
      <c r="I4690" s="6">
        <v>0</v>
      </c>
      <c r="J4690" s="127">
        <v>174.5</v>
      </c>
      <c r="K4690" s="127">
        <v>13.83</v>
      </c>
      <c r="L4690" s="127">
        <v>160.66999999999999</v>
      </c>
      <c r="M4690" s="127">
        <v>0</v>
      </c>
    </row>
    <row r="4691" spans="1:13">
      <c r="A4691" s="124">
        <v>2025</v>
      </c>
      <c r="B4691" s="124">
        <v>4</v>
      </c>
      <c r="C4691" s="126">
        <v>45777</v>
      </c>
      <c r="D4691" s="124">
        <v>53077001201</v>
      </c>
      <c r="E4691" s="124" t="s">
        <v>70</v>
      </c>
      <c r="F4691" s="6">
        <v>73</v>
      </c>
      <c r="G4691" s="6">
        <v>12</v>
      </c>
      <c r="H4691" s="6">
        <v>37</v>
      </c>
      <c r="I4691" s="6">
        <v>24</v>
      </c>
      <c r="J4691" s="127">
        <v>16326.44</v>
      </c>
      <c r="K4691" s="127">
        <v>5084.3</v>
      </c>
      <c r="L4691" s="127">
        <v>7844.58</v>
      </c>
      <c r="M4691" s="127">
        <v>3397.56</v>
      </c>
    </row>
    <row r="4692" spans="1:13">
      <c r="A4692" s="124">
        <v>2025</v>
      </c>
      <c r="B4692" s="124">
        <v>4</v>
      </c>
      <c r="C4692" s="126">
        <v>45777</v>
      </c>
      <c r="D4692" s="124">
        <v>53077001202</v>
      </c>
      <c r="E4692" s="124" t="s">
        <v>71</v>
      </c>
      <c r="F4692" s="6">
        <v>8</v>
      </c>
      <c r="G4692" s="6">
        <v>0</v>
      </c>
      <c r="H4692" s="6">
        <v>3</v>
      </c>
      <c r="I4692" s="6">
        <v>5</v>
      </c>
      <c r="J4692" s="127">
        <v>5924.13</v>
      </c>
      <c r="K4692" s="127">
        <v>261.3</v>
      </c>
      <c r="L4692" s="127">
        <v>3692.41</v>
      </c>
      <c r="M4692" s="127">
        <v>1970.42</v>
      </c>
    </row>
    <row r="4693" spans="1:13">
      <c r="A4693" s="124">
        <v>2025</v>
      </c>
      <c r="B4693" s="124">
        <v>4</v>
      </c>
      <c r="C4693" s="126">
        <v>45777</v>
      </c>
      <c r="D4693" s="124">
        <v>53077001202</v>
      </c>
      <c r="E4693" s="124" t="s">
        <v>70</v>
      </c>
      <c r="F4693" s="6">
        <v>148</v>
      </c>
      <c r="G4693" s="6">
        <v>37</v>
      </c>
      <c r="H4693" s="6">
        <v>67</v>
      </c>
      <c r="I4693" s="6">
        <v>44</v>
      </c>
      <c r="J4693" s="127">
        <v>38434.28</v>
      </c>
      <c r="K4693" s="127">
        <v>8489.64</v>
      </c>
      <c r="L4693" s="127">
        <v>21867.93</v>
      </c>
      <c r="M4693" s="127">
        <v>8076.71</v>
      </c>
    </row>
    <row r="4694" spans="1:13">
      <c r="A4694" s="124">
        <v>2025</v>
      </c>
      <c r="B4694" s="124">
        <v>4</v>
      </c>
      <c r="C4694" s="126">
        <v>45777</v>
      </c>
      <c r="D4694" s="124">
        <v>53077001300</v>
      </c>
      <c r="E4694" s="124" t="s">
        <v>71</v>
      </c>
      <c r="F4694" s="6">
        <v>3</v>
      </c>
      <c r="G4694" s="6">
        <v>1</v>
      </c>
      <c r="H4694" s="6">
        <v>0</v>
      </c>
      <c r="I4694" s="6">
        <v>2</v>
      </c>
      <c r="J4694" s="127">
        <v>4927.1499999999996</v>
      </c>
      <c r="K4694" s="127">
        <v>4184.01</v>
      </c>
      <c r="L4694" s="127">
        <v>501.62</v>
      </c>
      <c r="M4694" s="127">
        <v>241.52</v>
      </c>
    </row>
    <row r="4695" spans="1:13">
      <c r="A4695" s="124">
        <v>2025</v>
      </c>
      <c r="B4695" s="124">
        <v>4</v>
      </c>
      <c r="C4695" s="126">
        <v>45777</v>
      </c>
      <c r="D4695" s="124">
        <v>53077001300</v>
      </c>
      <c r="E4695" s="124" t="s">
        <v>70</v>
      </c>
      <c r="F4695" s="6">
        <v>55</v>
      </c>
      <c r="G4695" s="6">
        <v>24</v>
      </c>
      <c r="H4695" s="6">
        <v>17</v>
      </c>
      <c r="I4695" s="6">
        <v>14</v>
      </c>
      <c r="J4695" s="127">
        <v>11333.37</v>
      </c>
      <c r="K4695" s="127">
        <v>5942.9</v>
      </c>
      <c r="L4695" s="127">
        <v>2584.4</v>
      </c>
      <c r="M4695" s="127">
        <v>2806.07</v>
      </c>
    </row>
    <row r="4696" spans="1:13">
      <c r="A4696" s="124">
        <v>2025</v>
      </c>
      <c r="B4696" s="124">
        <v>4</v>
      </c>
      <c r="C4696" s="126">
        <v>45777</v>
      </c>
      <c r="D4696" s="124">
        <v>53077001400</v>
      </c>
      <c r="E4696" s="124" t="s">
        <v>71</v>
      </c>
      <c r="F4696" s="6">
        <v>16</v>
      </c>
      <c r="G4696" s="6">
        <v>8</v>
      </c>
      <c r="H4696" s="6">
        <v>4</v>
      </c>
      <c r="I4696" s="6">
        <v>4</v>
      </c>
      <c r="J4696" s="127">
        <v>12331.01</v>
      </c>
      <c r="K4696" s="127">
        <v>6579.46</v>
      </c>
      <c r="L4696" s="127">
        <v>4050.51</v>
      </c>
      <c r="M4696" s="127">
        <v>1701.04</v>
      </c>
    </row>
    <row r="4697" spans="1:13">
      <c r="A4697" s="124">
        <v>2025</v>
      </c>
      <c r="B4697" s="124">
        <v>4</v>
      </c>
      <c r="C4697" s="126">
        <v>45777</v>
      </c>
      <c r="D4697" s="124">
        <v>53077001400</v>
      </c>
      <c r="E4697" s="124" t="s">
        <v>70</v>
      </c>
      <c r="F4697" s="6">
        <v>48</v>
      </c>
      <c r="G4697" s="6">
        <v>23</v>
      </c>
      <c r="H4697" s="6">
        <v>15</v>
      </c>
      <c r="I4697" s="6">
        <v>10</v>
      </c>
      <c r="J4697" s="127">
        <v>9010.4699999999993</v>
      </c>
      <c r="K4697" s="127">
        <v>4869.42</v>
      </c>
      <c r="L4697" s="127">
        <v>2851.49</v>
      </c>
      <c r="M4697" s="127">
        <v>1289.56</v>
      </c>
    </row>
    <row r="4698" spans="1:13">
      <c r="A4698" s="124">
        <v>2025</v>
      </c>
      <c r="B4698" s="124">
        <v>4</v>
      </c>
      <c r="C4698" s="126">
        <v>45777</v>
      </c>
      <c r="D4698" s="124">
        <v>53077001501</v>
      </c>
      <c r="E4698" s="124" t="s">
        <v>71</v>
      </c>
      <c r="F4698" s="6">
        <v>7</v>
      </c>
      <c r="G4698" s="6">
        <v>2</v>
      </c>
      <c r="H4698" s="6">
        <v>3</v>
      </c>
      <c r="I4698" s="6">
        <v>2</v>
      </c>
      <c r="J4698" s="127">
        <v>4378.7700000000004</v>
      </c>
      <c r="K4698" s="127">
        <v>2649.59</v>
      </c>
      <c r="L4698" s="127">
        <v>1510.21</v>
      </c>
      <c r="M4698" s="127">
        <v>218.97</v>
      </c>
    </row>
    <row r="4699" spans="1:13">
      <c r="A4699" s="124">
        <v>2025</v>
      </c>
      <c r="B4699" s="124">
        <v>4</v>
      </c>
      <c r="C4699" s="126">
        <v>45777</v>
      </c>
      <c r="D4699" s="124">
        <v>53077001501</v>
      </c>
      <c r="E4699" s="124" t="s">
        <v>70</v>
      </c>
      <c r="F4699" s="6">
        <v>99</v>
      </c>
      <c r="G4699" s="6">
        <v>51</v>
      </c>
      <c r="H4699" s="6">
        <v>22</v>
      </c>
      <c r="I4699" s="6">
        <v>26</v>
      </c>
      <c r="J4699" s="127">
        <v>16872.43</v>
      </c>
      <c r="K4699" s="127">
        <v>9007.59</v>
      </c>
      <c r="L4699" s="127">
        <v>4653.07</v>
      </c>
      <c r="M4699" s="127">
        <v>3211.77</v>
      </c>
    </row>
    <row r="4700" spans="1:13">
      <c r="A4700" s="124">
        <v>2025</v>
      </c>
      <c r="B4700" s="124">
        <v>4</v>
      </c>
      <c r="C4700" s="126">
        <v>45777</v>
      </c>
      <c r="D4700" s="124">
        <v>53077001502</v>
      </c>
      <c r="E4700" s="124" t="s">
        <v>71</v>
      </c>
      <c r="F4700" s="6">
        <v>10</v>
      </c>
      <c r="G4700" s="6">
        <v>4</v>
      </c>
      <c r="H4700" s="6">
        <v>3</v>
      </c>
      <c r="I4700" s="6">
        <v>3</v>
      </c>
      <c r="J4700" s="127">
        <v>3537</v>
      </c>
      <c r="K4700" s="127">
        <v>1606.49</v>
      </c>
      <c r="L4700" s="127">
        <v>1169.19</v>
      </c>
      <c r="M4700" s="127">
        <v>761.32</v>
      </c>
    </row>
    <row r="4701" spans="1:13">
      <c r="A4701" s="124">
        <v>2025</v>
      </c>
      <c r="B4701" s="124">
        <v>4</v>
      </c>
      <c r="C4701" s="126">
        <v>45777</v>
      </c>
      <c r="D4701" s="124">
        <v>53077001502</v>
      </c>
      <c r="E4701" s="124" t="s">
        <v>70</v>
      </c>
      <c r="F4701" s="6">
        <v>41</v>
      </c>
      <c r="G4701" s="6">
        <v>15</v>
      </c>
      <c r="H4701" s="6">
        <v>16</v>
      </c>
      <c r="I4701" s="6">
        <v>10</v>
      </c>
      <c r="J4701" s="127">
        <v>6178.21</v>
      </c>
      <c r="K4701" s="127">
        <v>3254.27</v>
      </c>
      <c r="L4701" s="127">
        <v>1946.35</v>
      </c>
      <c r="M4701" s="127">
        <v>977.59</v>
      </c>
    </row>
    <row r="4702" spans="1:13">
      <c r="A4702" s="124">
        <v>2025</v>
      </c>
      <c r="B4702" s="124">
        <v>4</v>
      </c>
      <c r="C4702" s="126">
        <v>45777</v>
      </c>
      <c r="D4702" s="124">
        <v>53077001601</v>
      </c>
      <c r="E4702" s="124" t="s">
        <v>70</v>
      </c>
      <c r="F4702" s="6">
        <v>2</v>
      </c>
      <c r="G4702" s="6">
        <v>2</v>
      </c>
      <c r="H4702" s="6">
        <v>0</v>
      </c>
      <c r="I4702" s="6">
        <v>0</v>
      </c>
      <c r="J4702" s="127">
        <v>360.54</v>
      </c>
      <c r="K4702" s="127">
        <v>360.54</v>
      </c>
      <c r="L4702" s="127">
        <v>0</v>
      </c>
      <c r="M4702" s="127">
        <v>0</v>
      </c>
    </row>
    <row r="4703" spans="1:13">
      <c r="A4703" s="124">
        <v>2025</v>
      </c>
      <c r="B4703" s="124">
        <v>4</v>
      </c>
      <c r="C4703" s="126">
        <v>45777</v>
      </c>
      <c r="D4703" s="124">
        <v>53077001602</v>
      </c>
      <c r="E4703" s="124" t="s">
        <v>71</v>
      </c>
      <c r="F4703" s="6">
        <v>2</v>
      </c>
      <c r="G4703" s="6">
        <v>0</v>
      </c>
      <c r="H4703" s="6">
        <v>1</v>
      </c>
      <c r="I4703" s="6">
        <v>1</v>
      </c>
      <c r="J4703" s="127">
        <v>5058.26</v>
      </c>
      <c r="K4703" s="127">
        <v>4591.7</v>
      </c>
      <c r="L4703" s="127">
        <v>232.84</v>
      </c>
      <c r="M4703" s="127">
        <v>233.72</v>
      </c>
    </row>
    <row r="4704" spans="1:13">
      <c r="A4704" s="124">
        <v>2025</v>
      </c>
      <c r="B4704" s="124">
        <v>4</v>
      </c>
      <c r="C4704" s="126">
        <v>45777</v>
      </c>
      <c r="D4704" s="124">
        <v>53077001602</v>
      </c>
      <c r="E4704" s="124" t="s">
        <v>70</v>
      </c>
      <c r="F4704" s="6">
        <v>114</v>
      </c>
      <c r="G4704" s="6">
        <v>55</v>
      </c>
      <c r="H4704" s="6">
        <v>36</v>
      </c>
      <c r="I4704" s="6">
        <v>23</v>
      </c>
      <c r="J4704" s="127">
        <v>25863.05</v>
      </c>
      <c r="K4704" s="127">
        <v>16391.810000000001</v>
      </c>
      <c r="L4704" s="127">
        <v>7565.99</v>
      </c>
      <c r="M4704" s="127">
        <v>1905.25</v>
      </c>
    </row>
    <row r="4705" spans="1:13">
      <c r="A4705" s="124">
        <v>2025</v>
      </c>
      <c r="B4705" s="124">
        <v>4</v>
      </c>
      <c r="C4705" s="126">
        <v>45777</v>
      </c>
      <c r="D4705" s="124">
        <v>53077001701</v>
      </c>
      <c r="E4705" s="124" t="s">
        <v>71</v>
      </c>
      <c r="F4705" s="6">
        <v>3</v>
      </c>
      <c r="G4705" s="6">
        <v>2</v>
      </c>
      <c r="H4705" s="6">
        <v>1</v>
      </c>
      <c r="I4705" s="6">
        <v>0</v>
      </c>
      <c r="J4705" s="127">
        <v>3578.31</v>
      </c>
      <c r="K4705" s="127">
        <v>2295.79</v>
      </c>
      <c r="L4705" s="127">
        <v>1282.52</v>
      </c>
      <c r="M4705" s="127">
        <v>0</v>
      </c>
    </row>
    <row r="4706" spans="1:13">
      <c r="A4706" s="124">
        <v>2025</v>
      </c>
      <c r="B4706" s="124">
        <v>4</v>
      </c>
      <c r="C4706" s="126">
        <v>45777</v>
      </c>
      <c r="D4706" s="124">
        <v>53077001701</v>
      </c>
      <c r="E4706" s="124" t="s">
        <v>72</v>
      </c>
      <c r="F4706" s="6">
        <v>93</v>
      </c>
      <c r="G4706" s="6">
        <v>93</v>
      </c>
      <c r="H4706" s="6">
        <v>0</v>
      </c>
      <c r="I4706" s="6">
        <v>0</v>
      </c>
      <c r="J4706" s="127">
        <v>50242.79</v>
      </c>
      <c r="K4706" s="127">
        <v>50242.79</v>
      </c>
      <c r="L4706" s="127">
        <v>0</v>
      </c>
      <c r="M4706" s="127">
        <v>0</v>
      </c>
    </row>
    <row r="4707" spans="1:13">
      <c r="A4707" s="124">
        <v>2025</v>
      </c>
      <c r="B4707" s="124">
        <v>4</v>
      </c>
      <c r="C4707" s="126">
        <v>45777</v>
      </c>
      <c r="D4707" s="124">
        <v>53077001701</v>
      </c>
      <c r="E4707" s="124" t="s">
        <v>70</v>
      </c>
      <c r="F4707" s="6">
        <v>6</v>
      </c>
      <c r="G4707" s="6">
        <v>3</v>
      </c>
      <c r="H4707" s="6">
        <v>2</v>
      </c>
      <c r="I4707" s="6">
        <v>1</v>
      </c>
      <c r="J4707" s="127">
        <v>967.45</v>
      </c>
      <c r="K4707" s="127">
        <v>763.24</v>
      </c>
      <c r="L4707" s="127">
        <v>189.21</v>
      </c>
      <c r="M4707" s="127">
        <v>15</v>
      </c>
    </row>
    <row r="4708" spans="1:13">
      <c r="A4708" s="124">
        <v>2025</v>
      </c>
      <c r="B4708" s="124">
        <v>4</v>
      </c>
      <c r="C4708" s="126">
        <v>45777</v>
      </c>
      <c r="D4708" s="124">
        <v>53077001702</v>
      </c>
      <c r="E4708" s="124" t="s">
        <v>71</v>
      </c>
      <c r="F4708" s="6">
        <v>2</v>
      </c>
      <c r="G4708" s="6">
        <v>0</v>
      </c>
      <c r="H4708" s="6">
        <v>2</v>
      </c>
      <c r="I4708" s="6">
        <v>0</v>
      </c>
      <c r="J4708" s="127">
        <v>1149.46</v>
      </c>
      <c r="K4708" s="127">
        <v>722.79</v>
      </c>
      <c r="L4708" s="127">
        <v>426.67</v>
      </c>
      <c r="M4708" s="127">
        <v>0</v>
      </c>
    </row>
    <row r="4709" spans="1:13">
      <c r="A4709" s="124">
        <v>2025</v>
      </c>
      <c r="B4709" s="124">
        <v>4</v>
      </c>
      <c r="C4709" s="126">
        <v>45777</v>
      </c>
      <c r="D4709" s="124">
        <v>53077001702</v>
      </c>
      <c r="E4709" s="124" t="s">
        <v>70</v>
      </c>
      <c r="F4709" s="6">
        <v>134</v>
      </c>
      <c r="G4709" s="6">
        <v>66</v>
      </c>
      <c r="H4709" s="6">
        <v>41</v>
      </c>
      <c r="I4709" s="6">
        <v>27</v>
      </c>
      <c r="J4709" s="127">
        <v>30280.52</v>
      </c>
      <c r="K4709" s="127">
        <v>18145.77</v>
      </c>
      <c r="L4709" s="127">
        <v>7954.82</v>
      </c>
      <c r="M4709" s="127">
        <v>4179.93</v>
      </c>
    </row>
    <row r="4710" spans="1:13">
      <c r="A4710" s="124">
        <v>2025</v>
      </c>
      <c r="B4710" s="124">
        <v>4</v>
      </c>
      <c r="C4710" s="126">
        <v>45777</v>
      </c>
      <c r="D4710" s="124">
        <v>53077001800</v>
      </c>
      <c r="E4710" s="124" t="s">
        <v>71</v>
      </c>
      <c r="F4710" s="6">
        <v>8</v>
      </c>
      <c r="G4710" s="6">
        <v>7</v>
      </c>
      <c r="H4710" s="6">
        <v>0</v>
      </c>
      <c r="I4710" s="6">
        <v>1</v>
      </c>
      <c r="J4710" s="127">
        <v>71385.850000000006</v>
      </c>
      <c r="K4710" s="127">
        <v>69962.399999999994</v>
      </c>
      <c r="L4710" s="127">
        <v>1265.23</v>
      </c>
      <c r="M4710" s="127">
        <v>158.22</v>
      </c>
    </row>
    <row r="4711" spans="1:13">
      <c r="A4711" s="124">
        <v>2025</v>
      </c>
      <c r="B4711" s="124">
        <v>4</v>
      </c>
      <c r="C4711" s="126">
        <v>45777</v>
      </c>
      <c r="D4711" s="124">
        <v>53077001800</v>
      </c>
      <c r="E4711" s="124" t="s">
        <v>72</v>
      </c>
      <c r="F4711" s="6">
        <v>2</v>
      </c>
      <c r="G4711" s="6">
        <v>2</v>
      </c>
      <c r="H4711" s="6">
        <v>0</v>
      </c>
      <c r="I4711" s="6">
        <v>0</v>
      </c>
      <c r="J4711" s="127">
        <v>1272.79</v>
      </c>
      <c r="K4711" s="127">
        <v>1272.79</v>
      </c>
      <c r="L4711" s="127">
        <v>0</v>
      </c>
      <c r="M4711" s="127">
        <v>0</v>
      </c>
    </row>
    <row r="4712" spans="1:13">
      <c r="A4712" s="124">
        <v>2025</v>
      </c>
      <c r="B4712" s="124">
        <v>4</v>
      </c>
      <c r="C4712" s="126">
        <v>45777</v>
      </c>
      <c r="D4712" s="124">
        <v>53077001800</v>
      </c>
      <c r="E4712" s="124" t="s">
        <v>70</v>
      </c>
      <c r="F4712" s="6">
        <v>44</v>
      </c>
      <c r="G4712" s="6">
        <v>18</v>
      </c>
      <c r="H4712" s="6">
        <v>21</v>
      </c>
      <c r="I4712" s="6">
        <v>5</v>
      </c>
      <c r="J4712" s="127">
        <v>7280.06</v>
      </c>
      <c r="K4712" s="127">
        <v>3440.62</v>
      </c>
      <c r="L4712" s="127">
        <v>3527.84</v>
      </c>
      <c r="M4712" s="127">
        <v>311.60000000000002</v>
      </c>
    </row>
    <row r="4713" spans="1:13">
      <c r="A4713" s="124">
        <v>2025</v>
      </c>
      <c r="B4713" s="124">
        <v>4</v>
      </c>
      <c r="C4713" s="126">
        <v>45777</v>
      </c>
      <c r="D4713" s="124">
        <v>53077001901</v>
      </c>
      <c r="E4713" s="124" t="s">
        <v>71</v>
      </c>
      <c r="F4713" s="6">
        <v>21</v>
      </c>
      <c r="G4713" s="6">
        <v>8</v>
      </c>
      <c r="H4713" s="6">
        <v>12</v>
      </c>
      <c r="I4713" s="6">
        <v>1</v>
      </c>
      <c r="J4713" s="127">
        <v>12602.16</v>
      </c>
      <c r="K4713" s="127">
        <v>4353.6099999999997</v>
      </c>
      <c r="L4713" s="127">
        <v>7940.47</v>
      </c>
      <c r="M4713" s="127">
        <v>308.08</v>
      </c>
    </row>
    <row r="4714" spans="1:13">
      <c r="A4714" s="124">
        <v>2025</v>
      </c>
      <c r="B4714" s="124">
        <v>4</v>
      </c>
      <c r="C4714" s="126">
        <v>45777</v>
      </c>
      <c r="D4714" s="124">
        <v>53077001901</v>
      </c>
      <c r="E4714" s="124" t="s">
        <v>70</v>
      </c>
      <c r="F4714" s="6">
        <v>77</v>
      </c>
      <c r="G4714" s="6">
        <v>28</v>
      </c>
      <c r="H4714" s="6">
        <v>40</v>
      </c>
      <c r="I4714" s="6">
        <v>9</v>
      </c>
      <c r="J4714" s="127">
        <v>13589.78</v>
      </c>
      <c r="K4714" s="127">
        <v>5457.06</v>
      </c>
      <c r="L4714" s="127">
        <v>7302.46</v>
      </c>
      <c r="M4714" s="127">
        <v>830.26</v>
      </c>
    </row>
    <row r="4715" spans="1:13">
      <c r="A4715" s="124">
        <v>2025</v>
      </c>
      <c r="B4715" s="124">
        <v>4</v>
      </c>
      <c r="C4715" s="126">
        <v>45777</v>
      </c>
      <c r="D4715" s="124">
        <v>53077001902</v>
      </c>
      <c r="E4715" s="124" t="s">
        <v>71</v>
      </c>
      <c r="F4715" s="6">
        <v>4</v>
      </c>
      <c r="G4715" s="6">
        <v>2</v>
      </c>
      <c r="H4715" s="6">
        <v>2</v>
      </c>
      <c r="I4715" s="6">
        <v>0</v>
      </c>
      <c r="J4715" s="127">
        <v>1488.43</v>
      </c>
      <c r="K4715" s="127">
        <v>626.17999999999995</v>
      </c>
      <c r="L4715" s="127">
        <v>862.25</v>
      </c>
      <c r="M4715" s="127">
        <v>0</v>
      </c>
    </row>
    <row r="4716" spans="1:13">
      <c r="A4716" s="124">
        <v>2025</v>
      </c>
      <c r="B4716" s="124">
        <v>4</v>
      </c>
      <c r="C4716" s="126">
        <v>45777</v>
      </c>
      <c r="D4716" s="124">
        <v>53077001902</v>
      </c>
      <c r="E4716" s="124" t="s">
        <v>70</v>
      </c>
      <c r="F4716" s="6">
        <v>168</v>
      </c>
      <c r="G4716" s="6">
        <v>64</v>
      </c>
      <c r="H4716" s="6">
        <v>83</v>
      </c>
      <c r="I4716" s="6">
        <v>21</v>
      </c>
      <c r="J4716" s="127">
        <v>42272.54</v>
      </c>
      <c r="K4716" s="127">
        <v>15789.58</v>
      </c>
      <c r="L4716" s="127">
        <v>21937.65</v>
      </c>
      <c r="M4716" s="127">
        <v>4545.3100000000004</v>
      </c>
    </row>
    <row r="4717" spans="1:13">
      <c r="A4717" s="124">
        <v>2025</v>
      </c>
      <c r="B4717" s="124">
        <v>4</v>
      </c>
      <c r="C4717" s="126">
        <v>45777</v>
      </c>
      <c r="D4717" s="124">
        <v>53077002001</v>
      </c>
      <c r="E4717" s="124" t="s">
        <v>71</v>
      </c>
      <c r="F4717" s="6">
        <v>34</v>
      </c>
      <c r="G4717" s="6">
        <v>22</v>
      </c>
      <c r="H4717" s="6">
        <v>5</v>
      </c>
      <c r="I4717" s="6">
        <v>7</v>
      </c>
      <c r="J4717" s="127">
        <v>18264.73</v>
      </c>
      <c r="K4717" s="127">
        <v>11780.1</v>
      </c>
      <c r="L4717" s="127">
        <v>4179.96</v>
      </c>
      <c r="M4717" s="127">
        <v>2304.67</v>
      </c>
    </row>
    <row r="4718" spans="1:13">
      <c r="A4718" s="124">
        <v>2025</v>
      </c>
      <c r="B4718" s="124">
        <v>4</v>
      </c>
      <c r="C4718" s="126">
        <v>45777</v>
      </c>
      <c r="D4718" s="124">
        <v>53077002001</v>
      </c>
      <c r="E4718" s="124" t="s">
        <v>70</v>
      </c>
      <c r="F4718" s="6">
        <v>127</v>
      </c>
      <c r="G4718" s="6">
        <v>45</v>
      </c>
      <c r="H4718" s="6">
        <v>42</v>
      </c>
      <c r="I4718" s="6">
        <v>40</v>
      </c>
      <c r="J4718" s="127">
        <v>25344.87</v>
      </c>
      <c r="K4718" s="127">
        <v>12585.02</v>
      </c>
      <c r="L4718" s="127">
        <v>8811.2900000000009</v>
      </c>
      <c r="M4718" s="127">
        <v>3948.56</v>
      </c>
    </row>
    <row r="4719" spans="1:13">
      <c r="A4719" s="124">
        <v>2025</v>
      </c>
      <c r="B4719" s="124">
        <v>4</v>
      </c>
      <c r="C4719" s="126">
        <v>45777</v>
      </c>
      <c r="D4719" s="124">
        <v>53077002002</v>
      </c>
      <c r="E4719" s="124" t="s">
        <v>71</v>
      </c>
      <c r="F4719" s="6">
        <v>3</v>
      </c>
      <c r="G4719" s="6">
        <v>1</v>
      </c>
      <c r="H4719" s="6">
        <v>1</v>
      </c>
      <c r="I4719" s="6">
        <v>1</v>
      </c>
      <c r="J4719" s="127">
        <v>1586.24</v>
      </c>
      <c r="K4719" s="127">
        <v>683.95</v>
      </c>
      <c r="L4719" s="127">
        <v>678.69</v>
      </c>
      <c r="M4719" s="127">
        <v>223.6</v>
      </c>
    </row>
    <row r="4720" spans="1:13">
      <c r="A4720" s="124">
        <v>2025</v>
      </c>
      <c r="B4720" s="124">
        <v>4</v>
      </c>
      <c r="C4720" s="126">
        <v>45777</v>
      </c>
      <c r="D4720" s="124">
        <v>53077002002</v>
      </c>
      <c r="E4720" s="124" t="s">
        <v>69</v>
      </c>
      <c r="F4720" s="6">
        <v>1</v>
      </c>
      <c r="G4720" s="6">
        <v>1</v>
      </c>
      <c r="H4720" s="6">
        <v>0</v>
      </c>
      <c r="I4720" s="6">
        <v>0</v>
      </c>
      <c r="J4720" s="127">
        <v>4245.9799999999996</v>
      </c>
      <c r="K4720" s="127">
        <v>4245.9799999999996</v>
      </c>
      <c r="L4720" s="127">
        <v>0</v>
      </c>
      <c r="M4720" s="127">
        <v>0</v>
      </c>
    </row>
    <row r="4721" spans="1:13">
      <c r="A4721" s="124">
        <v>2025</v>
      </c>
      <c r="B4721" s="124">
        <v>4</v>
      </c>
      <c r="C4721" s="126">
        <v>45777</v>
      </c>
      <c r="D4721" s="124">
        <v>53077002002</v>
      </c>
      <c r="E4721" s="124" t="s">
        <v>70</v>
      </c>
      <c r="F4721" s="6">
        <v>157</v>
      </c>
      <c r="G4721" s="6">
        <v>66</v>
      </c>
      <c r="H4721" s="6">
        <v>51</v>
      </c>
      <c r="I4721" s="6">
        <v>40</v>
      </c>
      <c r="J4721" s="127">
        <v>38187.43</v>
      </c>
      <c r="K4721" s="127">
        <v>19332.740000000002</v>
      </c>
      <c r="L4721" s="127">
        <v>12037.93</v>
      </c>
      <c r="M4721" s="127">
        <v>6816.76</v>
      </c>
    </row>
    <row r="4722" spans="1:13">
      <c r="A4722" s="124">
        <v>2025</v>
      </c>
      <c r="B4722" s="124">
        <v>4</v>
      </c>
      <c r="C4722" s="126">
        <v>45777</v>
      </c>
      <c r="D4722" s="124">
        <v>53077002101</v>
      </c>
      <c r="E4722" s="124" t="s">
        <v>70</v>
      </c>
      <c r="F4722" s="6">
        <v>7</v>
      </c>
      <c r="G4722" s="6">
        <v>5</v>
      </c>
      <c r="H4722" s="6">
        <v>1</v>
      </c>
      <c r="I4722" s="6">
        <v>1</v>
      </c>
      <c r="J4722" s="127">
        <v>1056.27</v>
      </c>
      <c r="K4722" s="127">
        <v>693.31</v>
      </c>
      <c r="L4722" s="127">
        <v>181.95</v>
      </c>
      <c r="M4722" s="127">
        <v>181.01</v>
      </c>
    </row>
    <row r="4723" spans="1:13">
      <c r="A4723" s="124">
        <v>2025</v>
      </c>
      <c r="B4723" s="124">
        <v>4</v>
      </c>
      <c r="C4723" s="126">
        <v>45777</v>
      </c>
      <c r="D4723" s="124">
        <v>53077002102</v>
      </c>
      <c r="E4723" s="124" t="s">
        <v>71</v>
      </c>
      <c r="F4723" s="6">
        <v>5</v>
      </c>
      <c r="G4723" s="6">
        <v>0</v>
      </c>
      <c r="H4723" s="6">
        <v>4</v>
      </c>
      <c r="I4723" s="6">
        <v>1</v>
      </c>
      <c r="J4723" s="127">
        <v>3348.61</v>
      </c>
      <c r="K4723" s="127">
        <v>847.25</v>
      </c>
      <c r="L4723" s="127">
        <v>2371.8000000000002</v>
      </c>
      <c r="M4723" s="127">
        <v>129.56</v>
      </c>
    </row>
    <row r="4724" spans="1:13">
      <c r="A4724" s="124">
        <v>2025</v>
      </c>
      <c r="B4724" s="124">
        <v>4</v>
      </c>
      <c r="C4724" s="126">
        <v>45777</v>
      </c>
      <c r="D4724" s="124">
        <v>53077002102</v>
      </c>
      <c r="E4724" s="124" t="s">
        <v>72</v>
      </c>
      <c r="F4724" s="6">
        <v>1</v>
      </c>
      <c r="G4724" s="6">
        <v>1</v>
      </c>
      <c r="H4724" s="6">
        <v>0</v>
      </c>
      <c r="I4724" s="6">
        <v>0</v>
      </c>
      <c r="J4724" s="127">
        <v>228.85</v>
      </c>
      <c r="K4724" s="127">
        <v>228.85</v>
      </c>
      <c r="L4724" s="127">
        <v>0</v>
      </c>
      <c r="M4724" s="127">
        <v>0</v>
      </c>
    </row>
    <row r="4725" spans="1:13">
      <c r="A4725" s="124">
        <v>2025</v>
      </c>
      <c r="B4725" s="124">
        <v>4</v>
      </c>
      <c r="C4725" s="126">
        <v>45777</v>
      </c>
      <c r="D4725" s="124">
        <v>53077002102</v>
      </c>
      <c r="E4725" s="124" t="s">
        <v>70</v>
      </c>
      <c r="F4725" s="6">
        <v>60</v>
      </c>
      <c r="G4725" s="6">
        <v>16</v>
      </c>
      <c r="H4725" s="6">
        <v>27</v>
      </c>
      <c r="I4725" s="6">
        <v>17</v>
      </c>
      <c r="J4725" s="127">
        <v>13698.52</v>
      </c>
      <c r="K4725" s="127">
        <v>4273.0200000000004</v>
      </c>
      <c r="L4725" s="127">
        <v>7634.79</v>
      </c>
      <c r="M4725" s="127">
        <v>1790.71</v>
      </c>
    </row>
    <row r="4726" spans="1:13">
      <c r="A4726" s="124">
        <v>2025</v>
      </c>
      <c r="B4726" s="124">
        <v>4</v>
      </c>
      <c r="C4726" s="126">
        <v>45777</v>
      </c>
      <c r="D4726" s="124">
        <v>53077002200</v>
      </c>
      <c r="E4726" s="124" t="s">
        <v>71</v>
      </c>
      <c r="F4726" s="6">
        <v>10</v>
      </c>
      <c r="G4726" s="6">
        <v>6</v>
      </c>
      <c r="H4726" s="6">
        <v>4</v>
      </c>
      <c r="I4726" s="6">
        <v>0</v>
      </c>
      <c r="J4726" s="127">
        <v>3888.14</v>
      </c>
      <c r="K4726" s="127">
        <v>3519.52</v>
      </c>
      <c r="L4726" s="127">
        <v>368.62</v>
      </c>
      <c r="M4726" s="127">
        <v>0</v>
      </c>
    </row>
    <row r="4727" spans="1:13">
      <c r="A4727" s="124">
        <v>2025</v>
      </c>
      <c r="B4727" s="124">
        <v>4</v>
      </c>
      <c r="C4727" s="126">
        <v>45777</v>
      </c>
      <c r="D4727" s="124">
        <v>53077002200</v>
      </c>
      <c r="E4727" s="124" t="s">
        <v>72</v>
      </c>
      <c r="F4727" s="6">
        <v>3</v>
      </c>
      <c r="G4727" s="6">
        <v>3</v>
      </c>
      <c r="H4727" s="6">
        <v>0</v>
      </c>
      <c r="I4727" s="6">
        <v>0</v>
      </c>
      <c r="J4727" s="127">
        <v>756.81</v>
      </c>
      <c r="K4727" s="127">
        <v>756.81</v>
      </c>
      <c r="L4727" s="127">
        <v>0</v>
      </c>
      <c r="M4727" s="127">
        <v>0</v>
      </c>
    </row>
    <row r="4728" spans="1:13">
      <c r="A4728" s="124">
        <v>2025</v>
      </c>
      <c r="B4728" s="124">
        <v>4</v>
      </c>
      <c r="C4728" s="126">
        <v>45777</v>
      </c>
      <c r="D4728" s="124">
        <v>53077002200</v>
      </c>
      <c r="E4728" s="124" t="s">
        <v>70</v>
      </c>
      <c r="F4728" s="6">
        <v>74</v>
      </c>
      <c r="G4728" s="6">
        <v>33</v>
      </c>
      <c r="H4728" s="6">
        <v>32</v>
      </c>
      <c r="I4728" s="6">
        <v>9</v>
      </c>
      <c r="J4728" s="127">
        <v>15040.42</v>
      </c>
      <c r="K4728" s="127">
        <v>6135.22</v>
      </c>
      <c r="L4728" s="127">
        <v>7802.01</v>
      </c>
      <c r="M4728" s="127">
        <v>1103.19</v>
      </c>
    </row>
    <row r="4729" spans="1:13">
      <c r="A4729" s="124">
        <v>2025</v>
      </c>
      <c r="B4729" s="124">
        <v>4</v>
      </c>
      <c r="C4729" s="126">
        <v>45777</v>
      </c>
      <c r="D4729" s="124">
        <v>53077002802</v>
      </c>
      <c r="E4729" s="124" t="s">
        <v>70</v>
      </c>
      <c r="F4729" s="6">
        <v>127</v>
      </c>
      <c r="G4729" s="6">
        <v>70</v>
      </c>
      <c r="H4729" s="6">
        <v>37</v>
      </c>
      <c r="I4729" s="6">
        <v>20</v>
      </c>
      <c r="J4729" s="127">
        <v>30010.03</v>
      </c>
      <c r="K4729" s="127">
        <v>15450</v>
      </c>
      <c r="L4729" s="127">
        <v>9045.36</v>
      </c>
      <c r="M4729" s="127">
        <v>5514.67</v>
      </c>
    </row>
    <row r="4730" spans="1:13">
      <c r="A4730" s="124">
        <v>2025</v>
      </c>
      <c r="B4730" s="124">
        <v>4</v>
      </c>
      <c r="C4730" s="126">
        <v>45777</v>
      </c>
      <c r="D4730" s="124">
        <v>53077002900</v>
      </c>
      <c r="E4730" s="124" t="s">
        <v>70</v>
      </c>
      <c r="F4730" s="6">
        <v>1</v>
      </c>
      <c r="G4730" s="6">
        <v>1</v>
      </c>
      <c r="H4730" s="6">
        <v>0</v>
      </c>
      <c r="I4730" s="6">
        <v>0</v>
      </c>
      <c r="J4730" s="127">
        <v>26.57</v>
      </c>
      <c r="K4730" s="127">
        <v>26.57</v>
      </c>
      <c r="L4730" s="127">
        <v>0</v>
      </c>
      <c r="M4730" s="127">
        <v>0</v>
      </c>
    </row>
    <row r="4731" spans="1:13">
      <c r="A4731" s="124">
        <v>2025</v>
      </c>
      <c r="B4731" s="124">
        <v>4</v>
      </c>
      <c r="C4731" s="126">
        <v>45777</v>
      </c>
      <c r="D4731" s="124">
        <v>53077003100</v>
      </c>
      <c r="E4731" s="124" t="s">
        <v>70</v>
      </c>
      <c r="F4731" s="6">
        <v>23</v>
      </c>
      <c r="G4731" s="6">
        <v>13</v>
      </c>
      <c r="H4731" s="6">
        <v>8</v>
      </c>
      <c r="I4731" s="6">
        <v>2</v>
      </c>
      <c r="J4731" s="127">
        <v>4770.71</v>
      </c>
      <c r="K4731" s="127">
        <v>2927.19</v>
      </c>
      <c r="L4731" s="127">
        <v>1420.68</v>
      </c>
      <c r="M4731" s="127">
        <v>422.84</v>
      </c>
    </row>
    <row r="4732" spans="1:13">
      <c r="A4732" s="124">
        <v>2025</v>
      </c>
      <c r="B4732" s="124">
        <v>4</v>
      </c>
      <c r="C4732" s="126">
        <v>45777</v>
      </c>
      <c r="D4732" s="124">
        <v>53077003200</v>
      </c>
      <c r="E4732" s="124" t="s">
        <v>71</v>
      </c>
      <c r="F4732" s="6">
        <v>15</v>
      </c>
      <c r="G4732" s="6">
        <v>6</v>
      </c>
      <c r="H4732" s="6">
        <v>6</v>
      </c>
      <c r="I4732" s="6">
        <v>3</v>
      </c>
      <c r="J4732" s="127">
        <v>11605.88</v>
      </c>
      <c r="K4732" s="127">
        <v>4354.96</v>
      </c>
      <c r="L4732" s="127">
        <v>5862.36</v>
      </c>
      <c r="M4732" s="127">
        <v>1388.56</v>
      </c>
    </row>
    <row r="4733" spans="1:13">
      <c r="A4733" s="124">
        <v>2025</v>
      </c>
      <c r="B4733" s="124">
        <v>4</v>
      </c>
      <c r="C4733" s="126">
        <v>45777</v>
      </c>
      <c r="D4733" s="124">
        <v>53077003200</v>
      </c>
      <c r="E4733" s="124" t="s">
        <v>70</v>
      </c>
      <c r="F4733" s="6">
        <v>135</v>
      </c>
      <c r="G4733" s="6">
        <v>58</v>
      </c>
      <c r="H4733" s="6">
        <v>38</v>
      </c>
      <c r="I4733" s="6">
        <v>39</v>
      </c>
      <c r="J4733" s="127">
        <v>33888.800000000003</v>
      </c>
      <c r="K4733" s="127">
        <v>16480.669999999998</v>
      </c>
      <c r="L4733" s="127">
        <v>9647.9699999999993</v>
      </c>
      <c r="M4733" s="127">
        <v>7760.16</v>
      </c>
    </row>
    <row r="4734" spans="1:13">
      <c r="A4734" s="124">
        <v>2025</v>
      </c>
      <c r="B4734" s="124">
        <v>4</v>
      </c>
      <c r="C4734" s="126">
        <v>45777</v>
      </c>
      <c r="D4734" s="124">
        <v>53077003400</v>
      </c>
      <c r="E4734" s="124" t="s">
        <v>70</v>
      </c>
      <c r="F4734" s="6">
        <v>11</v>
      </c>
      <c r="G4734" s="6">
        <v>5</v>
      </c>
      <c r="H4734" s="6">
        <v>4</v>
      </c>
      <c r="I4734" s="6">
        <v>2</v>
      </c>
      <c r="J4734" s="127">
        <v>2347.92</v>
      </c>
      <c r="K4734" s="127">
        <v>986.47</v>
      </c>
      <c r="L4734" s="127">
        <v>963.05</v>
      </c>
      <c r="M4734" s="127">
        <v>398.4</v>
      </c>
    </row>
    <row r="4735" spans="1:13">
      <c r="A4735" s="124">
        <v>2025</v>
      </c>
      <c r="B4735" s="124">
        <v>4</v>
      </c>
      <c r="C4735" s="126">
        <v>45777</v>
      </c>
      <c r="D4735" s="124">
        <v>53077940002</v>
      </c>
      <c r="E4735" s="124" t="s">
        <v>71</v>
      </c>
      <c r="F4735" s="6">
        <v>16</v>
      </c>
      <c r="G4735" s="6">
        <v>12</v>
      </c>
      <c r="H4735" s="6">
        <v>3</v>
      </c>
      <c r="I4735" s="6">
        <v>1</v>
      </c>
      <c r="J4735" s="127">
        <v>21489.18</v>
      </c>
      <c r="K4735" s="127">
        <v>19417.34</v>
      </c>
      <c r="L4735" s="127">
        <v>2071.83</v>
      </c>
      <c r="M4735" s="127">
        <v>0.01</v>
      </c>
    </row>
    <row r="4736" spans="1:13">
      <c r="A4736" s="124">
        <v>2025</v>
      </c>
      <c r="B4736" s="124">
        <v>4</v>
      </c>
      <c r="C4736" s="126">
        <v>45777</v>
      </c>
      <c r="D4736" s="124">
        <v>53077940002</v>
      </c>
      <c r="E4736" s="124" t="s">
        <v>72</v>
      </c>
      <c r="F4736" s="6">
        <v>4</v>
      </c>
      <c r="G4736" s="6">
        <v>4</v>
      </c>
      <c r="H4736" s="6">
        <v>0</v>
      </c>
      <c r="I4736" s="6">
        <v>0</v>
      </c>
      <c r="J4736" s="127">
        <v>4892.8999999999996</v>
      </c>
      <c r="K4736" s="127">
        <v>4892.8999999999996</v>
      </c>
      <c r="L4736" s="127">
        <v>0</v>
      </c>
      <c r="M4736" s="127">
        <v>0</v>
      </c>
    </row>
    <row r="4737" spans="1:13">
      <c r="A4737" s="124">
        <v>2025</v>
      </c>
      <c r="B4737" s="124">
        <v>4</v>
      </c>
      <c r="C4737" s="126">
        <v>45777</v>
      </c>
      <c r="D4737" s="124">
        <v>53077940002</v>
      </c>
      <c r="E4737" s="124" t="s">
        <v>73</v>
      </c>
      <c r="F4737" s="6">
        <v>1</v>
      </c>
      <c r="G4737" s="6">
        <v>0</v>
      </c>
      <c r="H4737" s="6">
        <v>0</v>
      </c>
      <c r="I4737" s="6">
        <v>1</v>
      </c>
      <c r="J4737" s="127">
        <v>21783.279999999999</v>
      </c>
      <c r="K4737" s="127">
        <v>383.75</v>
      </c>
      <c r="L4737" s="127">
        <v>379.95</v>
      </c>
      <c r="M4737" s="127">
        <v>21019.58</v>
      </c>
    </row>
    <row r="4738" spans="1:13">
      <c r="A4738" s="124">
        <v>2025</v>
      </c>
      <c r="B4738" s="124">
        <v>4</v>
      </c>
      <c r="C4738" s="126">
        <v>45777</v>
      </c>
      <c r="D4738" s="124">
        <v>53077940002</v>
      </c>
      <c r="E4738" s="124" t="s">
        <v>70</v>
      </c>
      <c r="F4738" s="6">
        <v>7</v>
      </c>
      <c r="G4738" s="6">
        <v>2</v>
      </c>
      <c r="H4738" s="6">
        <v>0</v>
      </c>
      <c r="I4738" s="6">
        <v>5</v>
      </c>
      <c r="J4738" s="127">
        <v>3152.09</v>
      </c>
      <c r="K4738" s="127">
        <v>862.68</v>
      </c>
      <c r="L4738" s="127">
        <v>1108.08</v>
      </c>
      <c r="M4738" s="127">
        <v>1181.33</v>
      </c>
    </row>
    <row r="4739" spans="1:13">
      <c r="A4739" s="124">
        <v>2025</v>
      </c>
      <c r="B4739" s="124">
        <v>4</v>
      </c>
      <c r="C4739" s="126">
        <v>45777</v>
      </c>
      <c r="D4739" s="124">
        <v>53077940004</v>
      </c>
      <c r="E4739" s="124" t="s">
        <v>71</v>
      </c>
      <c r="F4739" s="6">
        <v>19</v>
      </c>
      <c r="G4739" s="6">
        <v>12</v>
      </c>
      <c r="H4739" s="6">
        <v>5</v>
      </c>
      <c r="I4739" s="6">
        <v>2</v>
      </c>
      <c r="J4739" s="127">
        <v>76957.38</v>
      </c>
      <c r="K4739" s="127">
        <v>66476.37</v>
      </c>
      <c r="L4739" s="127">
        <v>8306.4699999999993</v>
      </c>
      <c r="M4739" s="127">
        <v>2174.54</v>
      </c>
    </row>
    <row r="4740" spans="1:13">
      <c r="A4740" s="124">
        <v>2025</v>
      </c>
      <c r="B4740" s="124">
        <v>4</v>
      </c>
      <c r="C4740" s="126">
        <v>45777</v>
      </c>
      <c r="D4740" s="124">
        <v>53077940004</v>
      </c>
      <c r="E4740" s="124" t="s">
        <v>72</v>
      </c>
      <c r="F4740" s="6">
        <v>8</v>
      </c>
      <c r="G4740" s="6">
        <v>8</v>
      </c>
      <c r="H4740" s="6">
        <v>0</v>
      </c>
      <c r="I4740" s="6">
        <v>0</v>
      </c>
      <c r="J4740" s="127">
        <v>5995.19</v>
      </c>
      <c r="K4740" s="127">
        <v>5995.19</v>
      </c>
      <c r="L4740" s="127">
        <v>0</v>
      </c>
      <c r="M4740" s="127">
        <v>0</v>
      </c>
    </row>
    <row r="4741" spans="1:13">
      <c r="A4741" s="124">
        <v>2025</v>
      </c>
      <c r="B4741" s="124">
        <v>4</v>
      </c>
      <c r="C4741" s="126">
        <v>45777</v>
      </c>
      <c r="D4741" s="124">
        <v>53077940004</v>
      </c>
      <c r="E4741" s="124" t="s">
        <v>69</v>
      </c>
      <c r="F4741" s="6">
        <v>1</v>
      </c>
      <c r="G4741" s="6">
        <v>1</v>
      </c>
      <c r="H4741" s="6">
        <v>0</v>
      </c>
      <c r="I4741" s="6">
        <v>0</v>
      </c>
      <c r="J4741" s="127">
        <v>510.19</v>
      </c>
      <c r="K4741" s="127">
        <v>510.19</v>
      </c>
      <c r="L4741" s="127">
        <v>0</v>
      </c>
      <c r="M4741" s="127">
        <v>0</v>
      </c>
    </row>
    <row r="4742" spans="1:13">
      <c r="A4742" s="124">
        <v>2025</v>
      </c>
      <c r="B4742" s="124">
        <v>4</v>
      </c>
      <c r="C4742" s="126">
        <v>45777</v>
      </c>
      <c r="D4742" s="124">
        <v>53077940004</v>
      </c>
      <c r="E4742" s="124" t="s">
        <v>70</v>
      </c>
      <c r="F4742" s="6">
        <v>71</v>
      </c>
      <c r="G4742" s="6">
        <v>31</v>
      </c>
      <c r="H4742" s="6">
        <v>17</v>
      </c>
      <c r="I4742" s="6">
        <v>23</v>
      </c>
      <c r="J4742" s="127">
        <v>13423.39</v>
      </c>
      <c r="K4742" s="127">
        <v>5850.19</v>
      </c>
      <c r="L4742" s="127">
        <v>4329.09</v>
      </c>
      <c r="M4742" s="127">
        <v>3244.11</v>
      </c>
    </row>
    <row r="4743" spans="1:13">
      <c r="A4743" s="124">
        <v>2025</v>
      </c>
      <c r="B4743" s="124">
        <v>4</v>
      </c>
      <c r="C4743" s="126">
        <v>45777</v>
      </c>
      <c r="D4743" s="124">
        <v>53077940005</v>
      </c>
      <c r="E4743" s="124" t="s">
        <v>71</v>
      </c>
      <c r="F4743" s="6">
        <v>25</v>
      </c>
      <c r="G4743" s="6">
        <v>10</v>
      </c>
      <c r="H4743" s="6">
        <v>7</v>
      </c>
      <c r="I4743" s="6">
        <v>8</v>
      </c>
      <c r="J4743" s="127">
        <v>15775.78</v>
      </c>
      <c r="K4743" s="127">
        <v>11128.31</v>
      </c>
      <c r="L4743" s="127">
        <v>3497.68</v>
      </c>
      <c r="M4743" s="127">
        <v>1149.79</v>
      </c>
    </row>
    <row r="4744" spans="1:13">
      <c r="A4744" s="124">
        <v>2025</v>
      </c>
      <c r="B4744" s="124">
        <v>4</v>
      </c>
      <c r="C4744" s="126">
        <v>45777</v>
      </c>
      <c r="D4744" s="124">
        <v>53077940005</v>
      </c>
      <c r="E4744" s="124" t="s">
        <v>72</v>
      </c>
      <c r="F4744" s="6">
        <v>1</v>
      </c>
      <c r="G4744" s="6">
        <v>1</v>
      </c>
      <c r="H4744" s="6">
        <v>0</v>
      </c>
      <c r="I4744" s="6">
        <v>0</v>
      </c>
      <c r="J4744" s="127">
        <v>0.5</v>
      </c>
      <c r="K4744" s="127">
        <v>0.5</v>
      </c>
      <c r="L4744" s="127">
        <v>0</v>
      </c>
      <c r="M4744" s="127">
        <v>0</v>
      </c>
    </row>
    <row r="4745" spans="1:13">
      <c r="A4745" s="124">
        <v>2025</v>
      </c>
      <c r="B4745" s="124">
        <v>4</v>
      </c>
      <c r="C4745" s="126">
        <v>45777</v>
      </c>
      <c r="D4745" s="124">
        <v>53077940005</v>
      </c>
      <c r="E4745" s="124" t="s">
        <v>73</v>
      </c>
      <c r="F4745" s="6">
        <v>1</v>
      </c>
      <c r="G4745" s="6">
        <v>0</v>
      </c>
      <c r="H4745" s="6">
        <v>1</v>
      </c>
      <c r="I4745" s="6">
        <v>0</v>
      </c>
      <c r="J4745" s="127">
        <v>9332.75</v>
      </c>
      <c r="K4745" s="127">
        <v>8210.06</v>
      </c>
      <c r="L4745" s="127">
        <v>1122.69</v>
      </c>
      <c r="M4745" s="127">
        <v>0</v>
      </c>
    </row>
    <row r="4746" spans="1:13">
      <c r="A4746" s="124">
        <v>2025</v>
      </c>
      <c r="B4746" s="124">
        <v>4</v>
      </c>
      <c r="C4746" s="126">
        <v>45777</v>
      </c>
      <c r="D4746" s="124">
        <v>53077940005</v>
      </c>
      <c r="E4746" s="124" t="s">
        <v>70</v>
      </c>
      <c r="F4746" s="6">
        <v>115</v>
      </c>
      <c r="G4746" s="6">
        <v>36</v>
      </c>
      <c r="H4746" s="6">
        <v>42</v>
      </c>
      <c r="I4746" s="6">
        <v>37</v>
      </c>
      <c r="J4746" s="127">
        <v>28103.64</v>
      </c>
      <c r="K4746" s="127">
        <v>13880.31</v>
      </c>
      <c r="L4746" s="127">
        <v>10126.280000000001</v>
      </c>
      <c r="M4746" s="127">
        <v>4097.05</v>
      </c>
    </row>
    <row r="4747" spans="1:13">
      <c r="A4747" s="124">
        <v>2025</v>
      </c>
      <c r="B4747" s="124">
        <v>4</v>
      </c>
      <c r="C4747" s="126">
        <v>45777</v>
      </c>
      <c r="D4747" s="124">
        <v>53077940006</v>
      </c>
      <c r="E4747" s="124" t="s">
        <v>71</v>
      </c>
      <c r="F4747" s="6">
        <v>4</v>
      </c>
      <c r="G4747" s="6">
        <v>4</v>
      </c>
      <c r="H4747" s="6">
        <v>0</v>
      </c>
      <c r="I4747" s="6">
        <v>0</v>
      </c>
      <c r="J4747" s="127">
        <v>2004.5</v>
      </c>
      <c r="K4747" s="127">
        <v>2004.5</v>
      </c>
      <c r="L4747" s="127">
        <v>0</v>
      </c>
      <c r="M4747" s="127">
        <v>0</v>
      </c>
    </row>
    <row r="4748" spans="1:13">
      <c r="A4748" s="124">
        <v>2025</v>
      </c>
      <c r="B4748" s="124">
        <v>4</v>
      </c>
      <c r="C4748" s="126">
        <v>45777</v>
      </c>
      <c r="D4748" s="124">
        <v>53077940006</v>
      </c>
      <c r="E4748" s="124" t="s">
        <v>70</v>
      </c>
      <c r="F4748" s="6">
        <v>97</v>
      </c>
      <c r="G4748" s="6">
        <v>36</v>
      </c>
      <c r="H4748" s="6">
        <v>24</v>
      </c>
      <c r="I4748" s="6">
        <v>37</v>
      </c>
      <c r="J4748" s="127">
        <v>18808.07</v>
      </c>
      <c r="K4748" s="127">
        <v>8446.61</v>
      </c>
      <c r="L4748" s="127">
        <v>6857.9</v>
      </c>
      <c r="M4748" s="127">
        <v>3503.56</v>
      </c>
    </row>
    <row r="4749" spans="1:13">
      <c r="A4749" s="124">
        <v>2025</v>
      </c>
      <c r="B4749" s="124">
        <v>3</v>
      </c>
      <c r="C4749" s="126">
        <v>45747</v>
      </c>
      <c r="D4749" s="124">
        <v>53001950300</v>
      </c>
      <c r="E4749" s="124" t="s">
        <v>70</v>
      </c>
      <c r="F4749" s="6">
        <v>14</v>
      </c>
      <c r="G4749" s="6">
        <v>6</v>
      </c>
      <c r="H4749" s="6">
        <v>4</v>
      </c>
      <c r="I4749" s="6">
        <v>4</v>
      </c>
      <c r="J4749" s="127">
        <v>1369.97</v>
      </c>
      <c r="K4749" s="127">
        <v>897.81</v>
      </c>
      <c r="L4749" s="127">
        <v>269.88</v>
      </c>
      <c r="M4749" s="127">
        <v>202.28</v>
      </c>
    </row>
    <row r="4750" spans="1:13">
      <c r="A4750" s="124">
        <v>2025</v>
      </c>
      <c r="B4750" s="124">
        <v>3</v>
      </c>
      <c r="C4750" s="126">
        <v>45747</v>
      </c>
      <c r="D4750" s="124">
        <v>53001950400</v>
      </c>
      <c r="E4750" s="124" t="s">
        <v>71</v>
      </c>
      <c r="F4750" s="6">
        <v>8</v>
      </c>
      <c r="G4750" s="6">
        <v>4</v>
      </c>
      <c r="H4750" s="6">
        <v>1</v>
      </c>
      <c r="I4750" s="6">
        <v>3</v>
      </c>
      <c r="J4750" s="127">
        <v>5928.29</v>
      </c>
      <c r="K4750" s="127">
        <v>4150.55</v>
      </c>
      <c r="L4750" s="127">
        <v>1224.6300000000001</v>
      </c>
      <c r="M4750" s="127">
        <v>553.11</v>
      </c>
    </row>
    <row r="4751" spans="1:13">
      <c r="A4751" s="124">
        <v>2025</v>
      </c>
      <c r="B4751" s="124">
        <v>3</v>
      </c>
      <c r="C4751" s="126">
        <v>45747</v>
      </c>
      <c r="D4751" s="124">
        <v>53001950400</v>
      </c>
      <c r="E4751" s="124" t="s">
        <v>70</v>
      </c>
      <c r="F4751" s="6">
        <v>43</v>
      </c>
      <c r="G4751" s="6">
        <v>17</v>
      </c>
      <c r="H4751" s="6">
        <v>15</v>
      </c>
      <c r="I4751" s="6">
        <v>11</v>
      </c>
      <c r="J4751" s="127">
        <v>7864.37</v>
      </c>
      <c r="K4751" s="127">
        <v>4267.01</v>
      </c>
      <c r="L4751" s="127">
        <v>2271.77</v>
      </c>
      <c r="M4751" s="127">
        <v>1325.59</v>
      </c>
    </row>
    <row r="4752" spans="1:13">
      <c r="A4752" s="124">
        <v>2025</v>
      </c>
      <c r="B4752" s="124">
        <v>3</v>
      </c>
      <c r="C4752" s="126">
        <v>45747</v>
      </c>
      <c r="D4752" s="124">
        <v>53001950500</v>
      </c>
      <c r="E4752" s="124" t="s">
        <v>71</v>
      </c>
      <c r="F4752" s="6">
        <v>6</v>
      </c>
      <c r="G4752" s="6">
        <v>4</v>
      </c>
      <c r="H4752" s="6">
        <v>2</v>
      </c>
      <c r="I4752" s="6">
        <v>0</v>
      </c>
      <c r="J4752" s="127">
        <v>3569.52</v>
      </c>
      <c r="K4752" s="127">
        <v>2374.29</v>
      </c>
      <c r="L4752" s="127">
        <v>1195.23</v>
      </c>
      <c r="M4752" s="127">
        <v>0</v>
      </c>
    </row>
    <row r="4753" spans="1:13">
      <c r="A4753" s="124">
        <v>2025</v>
      </c>
      <c r="B4753" s="124">
        <v>3</v>
      </c>
      <c r="C4753" s="126">
        <v>45747</v>
      </c>
      <c r="D4753" s="124">
        <v>53001950500</v>
      </c>
      <c r="E4753" s="124" t="s">
        <v>70</v>
      </c>
      <c r="F4753" s="6">
        <v>101</v>
      </c>
      <c r="G4753" s="6">
        <v>54</v>
      </c>
      <c r="H4753" s="6">
        <v>29</v>
      </c>
      <c r="I4753" s="6">
        <v>18</v>
      </c>
      <c r="J4753" s="127">
        <v>21874.37</v>
      </c>
      <c r="K4753" s="127">
        <v>11694.99</v>
      </c>
      <c r="L4753" s="127">
        <v>4617.51</v>
      </c>
      <c r="M4753" s="127">
        <v>5561.87</v>
      </c>
    </row>
    <row r="4754" spans="1:13">
      <c r="A4754" s="124">
        <v>2025</v>
      </c>
      <c r="B4754" s="124">
        <v>3</v>
      </c>
      <c r="C4754" s="126">
        <v>45747</v>
      </c>
      <c r="D4754" s="124">
        <v>53005010100</v>
      </c>
      <c r="E4754" s="124" t="s">
        <v>71</v>
      </c>
      <c r="F4754" s="6">
        <v>1</v>
      </c>
      <c r="G4754" s="6">
        <v>0</v>
      </c>
      <c r="H4754" s="6">
        <v>1</v>
      </c>
      <c r="I4754" s="6">
        <v>0</v>
      </c>
      <c r="J4754" s="127">
        <v>161.72999999999999</v>
      </c>
      <c r="K4754" s="127">
        <v>92.25</v>
      </c>
      <c r="L4754" s="127">
        <v>69.48</v>
      </c>
      <c r="M4754" s="127">
        <v>0</v>
      </c>
    </row>
    <row r="4755" spans="1:13">
      <c r="A4755" s="124">
        <v>2025</v>
      </c>
      <c r="B4755" s="124">
        <v>3</v>
      </c>
      <c r="C4755" s="126">
        <v>45747</v>
      </c>
      <c r="D4755" s="124">
        <v>53005010100</v>
      </c>
      <c r="E4755" s="124" t="s">
        <v>70</v>
      </c>
      <c r="F4755" s="6">
        <v>20</v>
      </c>
      <c r="G4755" s="6">
        <v>13</v>
      </c>
      <c r="H4755" s="6">
        <v>7</v>
      </c>
      <c r="I4755" s="6">
        <v>0</v>
      </c>
      <c r="J4755" s="127">
        <v>5491.3</v>
      </c>
      <c r="K4755" s="127">
        <v>4069.33</v>
      </c>
      <c r="L4755" s="127">
        <v>1421.97</v>
      </c>
      <c r="M4755" s="127">
        <v>0</v>
      </c>
    </row>
    <row r="4756" spans="1:13">
      <c r="A4756" s="124">
        <v>2025</v>
      </c>
      <c r="B4756" s="124">
        <v>3</v>
      </c>
      <c r="C4756" s="126">
        <v>45747</v>
      </c>
      <c r="D4756" s="124">
        <v>53005010201</v>
      </c>
      <c r="E4756" s="124" t="s">
        <v>71</v>
      </c>
      <c r="F4756" s="6">
        <v>3</v>
      </c>
      <c r="G4756" s="6">
        <v>3</v>
      </c>
      <c r="H4756" s="6">
        <v>0</v>
      </c>
      <c r="I4756" s="6">
        <v>0</v>
      </c>
      <c r="J4756" s="127">
        <v>361.46</v>
      </c>
      <c r="K4756" s="127">
        <v>361.46</v>
      </c>
      <c r="L4756" s="127">
        <v>0</v>
      </c>
      <c r="M4756" s="127">
        <v>0</v>
      </c>
    </row>
    <row r="4757" spans="1:13">
      <c r="A4757" s="124">
        <v>2025</v>
      </c>
      <c r="B4757" s="124">
        <v>3</v>
      </c>
      <c r="C4757" s="126">
        <v>45747</v>
      </c>
      <c r="D4757" s="124">
        <v>53005010201</v>
      </c>
      <c r="E4757" s="124" t="s">
        <v>69</v>
      </c>
      <c r="F4757" s="6">
        <v>1</v>
      </c>
      <c r="G4757" s="6">
        <v>1</v>
      </c>
      <c r="H4757" s="6">
        <v>0</v>
      </c>
      <c r="I4757" s="6">
        <v>0</v>
      </c>
      <c r="J4757" s="127">
        <v>18758.580000000002</v>
      </c>
      <c r="K4757" s="127">
        <v>18758.580000000002</v>
      </c>
      <c r="L4757" s="127">
        <v>0</v>
      </c>
      <c r="M4757" s="127">
        <v>0</v>
      </c>
    </row>
    <row r="4758" spans="1:13">
      <c r="A4758" s="124">
        <v>2025</v>
      </c>
      <c r="B4758" s="124">
        <v>3</v>
      </c>
      <c r="C4758" s="126">
        <v>45747</v>
      </c>
      <c r="D4758" s="124">
        <v>53005010201</v>
      </c>
      <c r="E4758" s="124" t="s">
        <v>70</v>
      </c>
      <c r="F4758" s="6">
        <v>71</v>
      </c>
      <c r="G4758" s="6">
        <v>44</v>
      </c>
      <c r="H4758" s="6">
        <v>16</v>
      </c>
      <c r="I4758" s="6">
        <v>11</v>
      </c>
      <c r="J4758" s="127">
        <v>21243.71</v>
      </c>
      <c r="K4758" s="127">
        <v>15073.97</v>
      </c>
      <c r="L4758" s="127">
        <v>4311.92</v>
      </c>
      <c r="M4758" s="127">
        <v>1857.82</v>
      </c>
    </row>
    <row r="4759" spans="1:13">
      <c r="A4759" s="124">
        <v>2025</v>
      </c>
      <c r="B4759" s="124">
        <v>3</v>
      </c>
      <c r="C4759" s="126">
        <v>45747</v>
      </c>
      <c r="D4759" s="124">
        <v>53005010202</v>
      </c>
      <c r="E4759" s="124" t="s">
        <v>71</v>
      </c>
      <c r="F4759" s="6">
        <v>1</v>
      </c>
      <c r="G4759" s="6">
        <v>1</v>
      </c>
      <c r="H4759" s="6">
        <v>0</v>
      </c>
      <c r="I4759" s="6">
        <v>0</v>
      </c>
      <c r="J4759" s="127">
        <v>15.73</v>
      </c>
      <c r="K4759" s="127">
        <v>15.73</v>
      </c>
      <c r="L4759" s="127">
        <v>0</v>
      </c>
      <c r="M4759" s="127">
        <v>0</v>
      </c>
    </row>
    <row r="4760" spans="1:13">
      <c r="A4760" s="124">
        <v>2025</v>
      </c>
      <c r="B4760" s="124">
        <v>3</v>
      </c>
      <c r="C4760" s="126">
        <v>45747</v>
      </c>
      <c r="D4760" s="124">
        <v>53005010202</v>
      </c>
      <c r="E4760" s="124" t="s">
        <v>70</v>
      </c>
      <c r="F4760" s="6">
        <v>20</v>
      </c>
      <c r="G4760" s="6">
        <v>9</v>
      </c>
      <c r="H4760" s="6">
        <v>3</v>
      </c>
      <c r="I4760" s="6">
        <v>8</v>
      </c>
      <c r="J4760" s="127">
        <v>4471.16</v>
      </c>
      <c r="K4760" s="127">
        <v>2582.0500000000002</v>
      </c>
      <c r="L4760" s="127">
        <v>1151.28</v>
      </c>
      <c r="M4760" s="127">
        <v>737.83</v>
      </c>
    </row>
    <row r="4761" spans="1:13">
      <c r="A4761" s="124">
        <v>2025</v>
      </c>
      <c r="B4761" s="124">
        <v>3</v>
      </c>
      <c r="C4761" s="126">
        <v>45747</v>
      </c>
      <c r="D4761" s="124">
        <v>53005010300</v>
      </c>
      <c r="E4761" s="124" t="s">
        <v>71</v>
      </c>
      <c r="F4761" s="6">
        <v>2</v>
      </c>
      <c r="G4761" s="6">
        <v>1</v>
      </c>
      <c r="H4761" s="6">
        <v>1</v>
      </c>
      <c r="I4761" s="6">
        <v>0</v>
      </c>
      <c r="J4761" s="127">
        <v>143.30000000000001</v>
      </c>
      <c r="K4761" s="127">
        <v>129.19</v>
      </c>
      <c r="L4761" s="127">
        <v>14.11</v>
      </c>
      <c r="M4761" s="127">
        <v>0</v>
      </c>
    </row>
    <row r="4762" spans="1:13">
      <c r="A4762" s="124">
        <v>2025</v>
      </c>
      <c r="B4762" s="124">
        <v>3</v>
      </c>
      <c r="C4762" s="126">
        <v>45747</v>
      </c>
      <c r="D4762" s="124">
        <v>53005010300</v>
      </c>
      <c r="E4762" s="124" t="s">
        <v>70</v>
      </c>
      <c r="F4762" s="6">
        <v>61</v>
      </c>
      <c r="G4762" s="6">
        <v>29</v>
      </c>
      <c r="H4762" s="6">
        <v>19</v>
      </c>
      <c r="I4762" s="6">
        <v>13</v>
      </c>
      <c r="J4762" s="127">
        <v>14198.79</v>
      </c>
      <c r="K4762" s="127">
        <v>8111.92</v>
      </c>
      <c r="L4762" s="127">
        <v>3914.2</v>
      </c>
      <c r="M4762" s="127">
        <v>2172.67</v>
      </c>
    </row>
    <row r="4763" spans="1:13">
      <c r="A4763" s="124">
        <v>2025</v>
      </c>
      <c r="B4763" s="124">
        <v>3</v>
      </c>
      <c r="C4763" s="126">
        <v>45747</v>
      </c>
      <c r="D4763" s="124">
        <v>53005010400</v>
      </c>
      <c r="E4763" s="124" t="s">
        <v>70</v>
      </c>
      <c r="F4763" s="6">
        <v>29</v>
      </c>
      <c r="G4763" s="6">
        <v>17</v>
      </c>
      <c r="H4763" s="6">
        <v>9</v>
      </c>
      <c r="I4763" s="6">
        <v>3</v>
      </c>
      <c r="J4763" s="127">
        <v>5064.6499999999996</v>
      </c>
      <c r="K4763" s="127">
        <v>3314.67</v>
      </c>
      <c r="L4763" s="127">
        <v>1151.77</v>
      </c>
      <c r="M4763" s="127">
        <v>598.21</v>
      </c>
    </row>
    <row r="4764" spans="1:13">
      <c r="A4764" s="124">
        <v>2025</v>
      </c>
      <c r="B4764" s="124">
        <v>3</v>
      </c>
      <c r="C4764" s="126">
        <v>45747</v>
      </c>
      <c r="D4764" s="124">
        <v>53005010500</v>
      </c>
      <c r="E4764" s="124" t="s">
        <v>71</v>
      </c>
      <c r="F4764" s="6">
        <v>14</v>
      </c>
      <c r="G4764" s="6">
        <v>5</v>
      </c>
      <c r="H4764" s="6">
        <v>8</v>
      </c>
      <c r="I4764" s="6">
        <v>1</v>
      </c>
      <c r="J4764" s="127">
        <v>8485.7099999999991</v>
      </c>
      <c r="K4764" s="127">
        <v>7009.76</v>
      </c>
      <c r="L4764" s="127">
        <v>1462.79</v>
      </c>
      <c r="M4764" s="127">
        <v>13.16</v>
      </c>
    </row>
    <row r="4765" spans="1:13">
      <c r="A4765" s="124">
        <v>2025</v>
      </c>
      <c r="B4765" s="124">
        <v>3</v>
      </c>
      <c r="C4765" s="126">
        <v>45747</v>
      </c>
      <c r="D4765" s="124">
        <v>53005010500</v>
      </c>
      <c r="E4765" s="124" t="s">
        <v>70</v>
      </c>
      <c r="F4765" s="6">
        <v>67</v>
      </c>
      <c r="G4765" s="6">
        <v>31</v>
      </c>
      <c r="H4765" s="6">
        <v>21</v>
      </c>
      <c r="I4765" s="6">
        <v>15</v>
      </c>
      <c r="J4765" s="127">
        <v>13379.5</v>
      </c>
      <c r="K4765" s="127">
        <v>8197.76</v>
      </c>
      <c r="L4765" s="127">
        <v>3481.13</v>
      </c>
      <c r="M4765" s="127">
        <v>1700.61</v>
      </c>
    </row>
    <row r="4766" spans="1:13">
      <c r="A4766" s="124">
        <v>2025</v>
      </c>
      <c r="B4766" s="124">
        <v>3</v>
      </c>
      <c r="C4766" s="126">
        <v>45747</v>
      </c>
      <c r="D4766" s="124">
        <v>53005010600</v>
      </c>
      <c r="E4766" s="124" t="s">
        <v>71</v>
      </c>
      <c r="F4766" s="6">
        <v>8</v>
      </c>
      <c r="G4766" s="6">
        <v>5</v>
      </c>
      <c r="H4766" s="6">
        <v>3</v>
      </c>
      <c r="I4766" s="6">
        <v>0</v>
      </c>
      <c r="J4766" s="127">
        <v>10073.709999999999</v>
      </c>
      <c r="K4766" s="127">
        <v>8196.58</v>
      </c>
      <c r="L4766" s="127">
        <v>1877.13</v>
      </c>
      <c r="M4766" s="127">
        <v>0</v>
      </c>
    </row>
    <row r="4767" spans="1:13">
      <c r="A4767" s="124">
        <v>2025</v>
      </c>
      <c r="B4767" s="124">
        <v>3</v>
      </c>
      <c r="C4767" s="126">
        <v>45747</v>
      </c>
      <c r="D4767" s="124">
        <v>53005010600</v>
      </c>
      <c r="E4767" s="124" t="s">
        <v>70</v>
      </c>
      <c r="F4767" s="6">
        <v>57</v>
      </c>
      <c r="G4767" s="6">
        <v>28</v>
      </c>
      <c r="H4767" s="6">
        <v>17</v>
      </c>
      <c r="I4767" s="6">
        <v>12</v>
      </c>
      <c r="J4767" s="127">
        <v>11599.96</v>
      </c>
      <c r="K4767" s="127">
        <v>6888.22</v>
      </c>
      <c r="L4767" s="127">
        <v>2680.48</v>
      </c>
      <c r="M4767" s="127">
        <v>2031.26</v>
      </c>
    </row>
    <row r="4768" spans="1:13">
      <c r="A4768" s="124">
        <v>2025</v>
      </c>
      <c r="B4768" s="124">
        <v>3</v>
      </c>
      <c r="C4768" s="126">
        <v>45747</v>
      </c>
      <c r="D4768" s="124">
        <v>53005010705</v>
      </c>
      <c r="E4768" s="124" t="s">
        <v>71</v>
      </c>
      <c r="F4768" s="6">
        <v>1</v>
      </c>
      <c r="G4768" s="6">
        <v>0</v>
      </c>
      <c r="H4768" s="6">
        <v>0</v>
      </c>
      <c r="I4768" s="6">
        <v>1</v>
      </c>
      <c r="J4768" s="127">
        <v>425.58</v>
      </c>
      <c r="K4768" s="127">
        <v>158.54</v>
      </c>
      <c r="L4768" s="127">
        <v>125.13</v>
      </c>
      <c r="M4768" s="127">
        <v>141.91</v>
      </c>
    </row>
    <row r="4769" spans="1:13">
      <c r="A4769" s="124">
        <v>2025</v>
      </c>
      <c r="B4769" s="124">
        <v>3</v>
      </c>
      <c r="C4769" s="126">
        <v>45747</v>
      </c>
      <c r="D4769" s="124">
        <v>53005010705</v>
      </c>
      <c r="E4769" s="124" t="s">
        <v>70</v>
      </c>
      <c r="F4769" s="6">
        <v>5</v>
      </c>
      <c r="G4769" s="6">
        <v>3</v>
      </c>
      <c r="H4769" s="6">
        <v>2</v>
      </c>
      <c r="I4769" s="6">
        <v>0</v>
      </c>
      <c r="J4769" s="127">
        <v>1135.27</v>
      </c>
      <c r="K4769" s="127">
        <v>792.49</v>
      </c>
      <c r="L4769" s="127">
        <v>342.78</v>
      </c>
      <c r="M4769" s="127">
        <v>0</v>
      </c>
    </row>
    <row r="4770" spans="1:13">
      <c r="A4770" s="124">
        <v>2025</v>
      </c>
      <c r="B4770" s="124">
        <v>3</v>
      </c>
      <c r="C4770" s="126">
        <v>45747</v>
      </c>
      <c r="D4770" s="124">
        <v>53005010707</v>
      </c>
      <c r="E4770" s="124" t="s">
        <v>70</v>
      </c>
      <c r="F4770" s="6">
        <v>11</v>
      </c>
      <c r="G4770" s="6">
        <v>6</v>
      </c>
      <c r="H4770" s="6">
        <v>5</v>
      </c>
      <c r="I4770" s="6">
        <v>0</v>
      </c>
      <c r="J4770" s="127">
        <v>3159.93</v>
      </c>
      <c r="K4770" s="127">
        <v>2404.25</v>
      </c>
      <c r="L4770" s="127">
        <v>755.68</v>
      </c>
      <c r="M4770" s="127">
        <v>0</v>
      </c>
    </row>
    <row r="4771" spans="1:13">
      <c r="A4771" s="124">
        <v>2025</v>
      </c>
      <c r="B4771" s="124">
        <v>3</v>
      </c>
      <c r="C4771" s="126">
        <v>45747</v>
      </c>
      <c r="D4771" s="124">
        <v>53005010708</v>
      </c>
      <c r="E4771" s="124" t="s">
        <v>71</v>
      </c>
      <c r="F4771" s="6">
        <v>1</v>
      </c>
      <c r="G4771" s="6">
        <v>1</v>
      </c>
      <c r="H4771" s="6">
        <v>0</v>
      </c>
      <c r="I4771" s="6">
        <v>0</v>
      </c>
      <c r="J4771" s="127">
        <v>373.98</v>
      </c>
      <c r="K4771" s="127">
        <v>373.98</v>
      </c>
      <c r="L4771" s="127">
        <v>0</v>
      </c>
      <c r="M4771" s="127">
        <v>0</v>
      </c>
    </row>
    <row r="4772" spans="1:13">
      <c r="A4772" s="124">
        <v>2025</v>
      </c>
      <c r="B4772" s="124">
        <v>3</v>
      </c>
      <c r="C4772" s="126">
        <v>45747</v>
      </c>
      <c r="D4772" s="124">
        <v>53005010708</v>
      </c>
      <c r="E4772" s="124" t="s">
        <v>70</v>
      </c>
      <c r="F4772" s="6">
        <v>30</v>
      </c>
      <c r="G4772" s="6">
        <v>19</v>
      </c>
      <c r="H4772" s="6">
        <v>7</v>
      </c>
      <c r="I4772" s="6">
        <v>4</v>
      </c>
      <c r="J4772" s="127">
        <v>4637.37</v>
      </c>
      <c r="K4772" s="127">
        <v>3132.1</v>
      </c>
      <c r="L4772" s="127">
        <v>971.78</v>
      </c>
      <c r="M4772" s="127">
        <v>533.49</v>
      </c>
    </row>
    <row r="4773" spans="1:13">
      <c r="A4773" s="124">
        <v>2025</v>
      </c>
      <c r="B4773" s="124">
        <v>3</v>
      </c>
      <c r="C4773" s="126">
        <v>45747</v>
      </c>
      <c r="D4773" s="124">
        <v>53005010803</v>
      </c>
      <c r="E4773" s="124" t="s">
        <v>71</v>
      </c>
      <c r="F4773" s="6">
        <v>5</v>
      </c>
      <c r="G4773" s="6">
        <v>4</v>
      </c>
      <c r="H4773" s="6">
        <v>0</v>
      </c>
      <c r="I4773" s="6">
        <v>1</v>
      </c>
      <c r="J4773" s="127">
        <v>6708.77</v>
      </c>
      <c r="K4773" s="127">
        <v>5127.42</v>
      </c>
      <c r="L4773" s="127">
        <v>1217.02</v>
      </c>
      <c r="M4773" s="127">
        <v>364.33</v>
      </c>
    </row>
    <row r="4774" spans="1:13">
      <c r="A4774" s="124">
        <v>2025</v>
      </c>
      <c r="B4774" s="124">
        <v>3</v>
      </c>
      <c r="C4774" s="126">
        <v>45747</v>
      </c>
      <c r="D4774" s="124">
        <v>53005010803</v>
      </c>
      <c r="E4774" s="124" t="s">
        <v>70</v>
      </c>
      <c r="F4774" s="6">
        <v>103</v>
      </c>
      <c r="G4774" s="6">
        <v>66</v>
      </c>
      <c r="H4774" s="6">
        <v>26</v>
      </c>
      <c r="I4774" s="6">
        <v>11</v>
      </c>
      <c r="J4774" s="127">
        <v>27053.88</v>
      </c>
      <c r="K4774" s="127">
        <v>19832.900000000001</v>
      </c>
      <c r="L4774" s="127">
        <v>5894.33</v>
      </c>
      <c r="M4774" s="127">
        <v>1326.65</v>
      </c>
    </row>
    <row r="4775" spans="1:13">
      <c r="A4775" s="124">
        <v>2025</v>
      </c>
      <c r="B4775" s="124">
        <v>3</v>
      </c>
      <c r="C4775" s="126">
        <v>45747</v>
      </c>
      <c r="D4775" s="124">
        <v>53005010805</v>
      </c>
      <c r="E4775" s="124" t="s">
        <v>71</v>
      </c>
      <c r="F4775" s="6">
        <v>6</v>
      </c>
      <c r="G4775" s="6">
        <v>5</v>
      </c>
      <c r="H4775" s="6">
        <v>0</v>
      </c>
      <c r="I4775" s="6">
        <v>1</v>
      </c>
      <c r="J4775" s="127">
        <v>4920.2700000000004</v>
      </c>
      <c r="K4775" s="127">
        <v>4470.26</v>
      </c>
      <c r="L4775" s="127">
        <v>222.52</v>
      </c>
      <c r="M4775" s="127">
        <v>227.49</v>
      </c>
    </row>
    <row r="4776" spans="1:13">
      <c r="A4776" s="124">
        <v>2025</v>
      </c>
      <c r="B4776" s="124">
        <v>3</v>
      </c>
      <c r="C4776" s="126">
        <v>45747</v>
      </c>
      <c r="D4776" s="124">
        <v>53005010805</v>
      </c>
      <c r="E4776" s="124" t="s">
        <v>70</v>
      </c>
      <c r="F4776" s="6">
        <v>31</v>
      </c>
      <c r="G4776" s="6">
        <v>20</v>
      </c>
      <c r="H4776" s="6">
        <v>8</v>
      </c>
      <c r="I4776" s="6">
        <v>3</v>
      </c>
      <c r="J4776" s="127">
        <v>5523.91</v>
      </c>
      <c r="K4776" s="127">
        <v>4473.68</v>
      </c>
      <c r="L4776" s="127">
        <v>944.98</v>
      </c>
      <c r="M4776" s="127">
        <v>105.25</v>
      </c>
    </row>
    <row r="4777" spans="1:13">
      <c r="A4777" s="124">
        <v>2025</v>
      </c>
      <c r="B4777" s="124">
        <v>3</v>
      </c>
      <c r="C4777" s="126">
        <v>45747</v>
      </c>
      <c r="D4777" s="124">
        <v>53005010807</v>
      </c>
      <c r="E4777" s="124" t="s">
        <v>71</v>
      </c>
      <c r="F4777" s="6">
        <v>2</v>
      </c>
      <c r="G4777" s="6">
        <v>2</v>
      </c>
      <c r="H4777" s="6">
        <v>0</v>
      </c>
      <c r="I4777" s="6">
        <v>0</v>
      </c>
      <c r="J4777" s="127">
        <v>28.22</v>
      </c>
      <c r="K4777" s="127">
        <v>28.22</v>
      </c>
      <c r="L4777" s="127">
        <v>0</v>
      </c>
      <c r="M4777" s="127">
        <v>0</v>
      </c>
    </row>
    <row r="4778" spans="1:13">
      <c r="A4778" s="124">
        <v>2025</v>
      </c>
      <c r="B4778" s="124">
        <v>3</v>
      </c>
      <c r="C4778" s="126">
        <v>45747</v>
      </c>
      <c r="D4778" s="124">
        <v>53005010807</v>
      </c>
      <c r="E4778" s="124" t="s">
        <v>70</v>
      </c>
      <c r="F4778" s="6">
        <v>2</v>
      </c>
      <c r="G4778" s="6">
        <v>0</v>
      </c>
      <c r="H4778" s="6">
        <v>2</v>
      </c>
      <c r="I4778" s="6">
        <v>0</v>
      </c>
      <c r="J4778" s="127">
        <v>471.28</v>
      </c>
      <c r="K4778" s="127">
        <v>261.27</v>
      </c>
      <c r="L4778" s="127">
        <v>210.01</v>
      </c>
      <c r="M4778" s="127">
        <v>0</v>
      </c>
    </row>
    <row r="4779" spans="1:13">
      <c r="A4779" s="124">
        <v>2025</v>
      </c>
      <c r="B4779" s="124">
        <v>3</v>
      </c>
      <c r="C4779" s="126">
        <v>45747</v>
      </c>
      <c r="D4779" s="124">
        <v>53005010809</v>
      </c>
      <c r="E4779" s="124" t="s">
        <v>71</v>
      </c>
      <c r="F4779" s="6">
        <v>10</v>
      </c>
      <c r="G4779" s="6">
        <v>8</v>
      </c>
      <c r="H4779" s="6">
        <v>1</v>
      </c>
      <c r="I4779" s="6">
        <v>1</v>
      </c>
      <c r="J4779" s="127">
        <v>4002.43</v>
      </c>
      <c r="K4779" s="127">
        <v>2977.09</v>
      </c>
      <c r="L4779" s="127">
        <v>909.43</v>
      </c>
      <c r="M4779" s="127">
        <v>115.91</v>
      </c>
    </row>
    <row r="4780" spans="1:13">
      <c r="A4780" s="124">
        <v>2025</v>
      </c>
      <c r="B4780" s="124">
        <v>3</v>
      </c>
      <c r="C4780" s="126">
        <v>45747</v>
      </c>
      <c r="D4780" s="124">
        <v>53005010809</v>
      </c>
      <c r="E4780" s="124" t="s">
        <v>70</v>
      </c>
      <c r="F4780" s="6">
        <v>44</v>
      </c>
      <c r="G4780" s="6">
        <v>27</v>
      </c>
      <c r="H4780" s="6">
        <v>8</v>
      </c>
      <c r="I4780" s="6">
        <v>9</v>
      </c>
      <c r="J4780" s="127">
        <v>9021.8700000000008</v>
      </c>
      <c r="K4780" s="127">
        <v>6601.81</v>
      </c>
      <c r="L4780" s="127">
        <v>1729.36</v>
      </c>
      <c r="M4780" s="127">
        <v>690.7</v>
      </c>
    </row>
    <row r="4781" spans="1:13">
      <c r="A4781" s="124">
        <v>2025</v>
      </c>
      <c r="B4781" s="124">
        <v>3</v>
      </c>
      <c r="C4781" s="126">
        <v>45747</v>
      </c>
      <c r="D4781" s="124">
        <v>53005010810</v>
      </c>
      <c r="E4781" s="124" t="s">
        <v>70</v>
      </c>
      <c r="F4781" s="6">
        <v>41</v>
      </c>
      <c r="G4781" s="6">
        <v>24</v>
      </c>
      <c r="H4781" s="6">
        <v>12</v>
      </c>
      <c r="I4781" s="6">
        <v>5</v>
      </c>
      <c r="J4781" s="127">
        <v>10480.57</v>
      </c>
      <c r="K4781" s="127">
        <v>7443.84</v>
      </c>
      <c r="L4781" s="127">
        <v>2655.89</v>
      </c>
      <c r="M4781" s="127">
        <v>380.84</v>
      </c>
    </row>
    <row r="4782" spans="1:13">
      <c r="A4782" s="124">
        <v>2025</v>
      </c>
      <c r="B4782" s="124">
        <v>3</v>
      </c>
      <c r="C4782" s="126">
        <v>45747</v>
      </c>
      <c r="D4782" s="124">
        <v>53005010811</v>
      </c>
      <c r="E4782" s="124" t="s">
        <v>70</v>
      </c>
      <c r="F4782" s="6">
        <v>108</v>
      </c>
      <c r="G4782" s="6">
        <v>64</v>
      </c>
      <c r="H4782" s="6">
        <v>22</v>
      </c>
      <c r="I4782" s="6">
        <v>22</v>
      </c>
      <c r="J4782" s="127">
        <v>17839.38</v>
      </c>
      <c r="K4782" s="127">
        <v>13039.66</v>
      </c>
      <c r="L4782" s="127">
        <v>3241.16</v>
      </c>
      <c r="M4782" s="127">
        <v>1558.56</v>
      </c>
    </row>
    <row r="4783" spans="1:13">
      <c r="A4783" s="124">
        <v>2025</v>
      </c>
      <c r="B4783" s="124">
        <v>3</v>
      </c>
      <c r="C4783" s="126">
        <v>45747</v>
      </c>
      <c r="D4783" s="124">
        <v>53005010813</v>
      </c>
      <c r="E4783" s="124" t="s">
        <v>71</v>
      </c>
      <c r="F4783" s="6">
        <v>4</v>
      </c>
      <c r="G4783" s="6">
        <v>3</v>
      </c>
      <c r="H4783" s="6">
        <v>0</v>
      </c>
      <c r="I4783" s="6">
        <v>1</v>
      </c>
      <c r="J4783" s="127">
        <v>4052.99</v>
      </c>
      <c r="K4783" s="127">
        <v>3705.52</v>
      </c>
      <c r="L4783" s="127">
        <v>275</v>
      </c>
      <c r="M4783" s="127">
        <v>72.47</v>
      </c>
    </row>
    <row r="4784" spans="1:13">
      <c r="A4784" s="124">
        <v>2025</v>
      </c>
      <c r="B4784" s="124">
        <v>3</v>
      </c>
      <c r="C4784" s="126">
        <v>45747</v>
      </c>
      <c r="D4784" s="124">
        <v>53005010813</v>
      </c>
      <c r="E4784" s="124" t="s">
        <v>70</v>
      </c>
      <c r="F4784" s="6">
        <v>201</v>
      </c>
      <c r="G4784" s="6">
        <v>107</v>
      </c>
      <c r="H4784" s="6">
        <v>60</v>
      </c>
      <c r="I4784" s="6">
        <v>34</v>
      </c>
      <c r="J4784" s="127">
        <v>34492.730000000003</v>
      </c>
      <c r="K4784" s="127">
        <v>22703.47</v>
      </c>
      <c r="L4784" s="127">
        <v>8672.26</v>
      </c>
      <c r="M4784" s="127">
        <v>3117</v>
      </c>
    </row>
    <row r="4785" spans="1:13">
      <c r="A4785" s="124">
        <v>2025</v>
      </c>
      <c r="B4785" s="124">
        <v>3</v>
      </c>
      <c r="C4785" s="126">
        <v>45747</v>
      </c>
      <c r="D4785" s="124">
        <v>53005010814</v>
      </c>
      <c r="E4785" s="124" t="s">
        <v>70</v>
      </c>
      <c r="F4785" s="6">
        <v>3</v>
      </c>
      <c r="G4785" s="6">
        <v>3</v>
      </c>
      <c r="H4785" s="6">
        <v>0</v>
      </c>
      <c r="I4785" s="6">
        <v>0</v>
      </c>
      <c r="J4785" s="127">
        <v>318.83999999999997</v>
      </c>
      <c r="K4785" s="127">
        <v>318.83999999999997</v>
      </c>
      <c r="L4785" s="127">
        <v>0</v>
      </c>
      <c r="M4785" s="127">
        <v>0</v>
      </c>
    </row>
    <row r="4786" spans="1:13">
      <c r="A4786" s="124">
        <v>2025</v>
      </c>
      <c r="B4786" s="124">
        <v>3</v>
      </c>
      <c r="C4786" s="126">
        <v>45747</v>
      </c>
      <c r="D4786" s="124">
        <v>53005010901</v>
      </c>
      <c r="E4786" s="124" t="s">
        <v>71</v>
      </c>
      <c r="F4786" s="6">
        <v>12</v>
      </c>
      <c r="G4786" s="6">
        <v>4</v>
      </c>
      <c r="H4786" s="6">
        <v>4</v>
      </c>
      <c r="I4786" s="6">
        <v>4</v>
      </c>
      <c r="J4786" s="127">
        <v>9574.09</v>
      </c>
      <c r="K4786" s="127">
        <v>6264.66</v>
      </c>
      <c r="L4786" s="127">
        <v>2442.7800000000002</v>
      </c>
      <c r="M4786" s="127">
        <v>866.65</v>
      </c>
    </row>
    <row r="4787" spans="1:13">
      <c r="A4787" s="124">
        <v>2025</v>
      </c>
      <c r="B4787" s="124">
        <v>3</v>
      </c>
      <c r="C4787" s="126">
        <v>45747</v>
      </c>
      <c r="D4787" s="124">
        <v>53005010901</v>
      </c>
      <c r="E4787" s="124" t="s">
        <v>70</v>
      </c>
      <c r="F4787" s="6">
        <v>19</v>
      </c>
      <c r="G4787" s="6">
        <v>15</v>
      </c>
      <c r="H4787" s="6">
        <v>3</v>
      </c>
      <c r="I4787" s="6">
        <v>1</v>
      </c>
      <c r="J4787" s="127">
        <v>1969.56</v>
      </c>
      <c r="K4787" s="127">
        <v>1540.41</v>
      </c>
      <c r="L4787" s="127">
        <v>351.43</v>
      </c>
      <c r="M4787" s="127">
        <v>77.72</v>
      </c>
    </row>
    <row r="4788" spans="1:13">
      <c r="A4788" s="124">
        <v>2025</v>
      </c>
      <c r="B4788" s="124">
        <v>3</v>
      </c>
      <c r="C4788" s="126">
        <v>45747</v>
      </c>
      <c r="D4788" s="124">
        <v>53005010902</v>
      </c>
      <c r="E4788" s="124" t="s">
        <v>71</v>
      </c>
      <c r="F4788" s="6">
        <v>5</v>
      </c>
      <c r="G4788" s="6">
        <v>3</v>
      </c>
      <c r="H4788" s="6">
        <v>1</v>
      </c>
      <c r="I4788" s="6">
        <v>1</v>
      </c>
      <c r="J4788" s="127">
        <v>2225.3000000000002</v>
      </c>
      <c r="K4788" s="127">
        <v>1865.14</v>
      </c>
      <c r="L4788" s="127">
        <v>323.94</v>
      </c>
      <c r="M4788" s="127">
        <v>36.22</v>
      </c>
    </row>
    <row r="4789" spans="1:13">
      <c r="A4789" s="124">
        <v>2025</v>
      </c>
      <c r="B4789" s="124">
        <v>3</v>
      </c>
      <c r="C4789" s="126">
        <v>45747</v>
      </c>
      <c r="D4789" s="124">
        <v>53005010902</v>
      </c>
      <c r="E4789" s="124" t="s">
        <v>70</v>
      </c>
      <c r="F4789" s="6">
        <v>55</v>
      </c>
      <c r="G4789" s="6">
        <v>19</v>
      </c>
      <c r="H4789" s="6">
        <v>8</v>
      </c>
      <c r="I4789" s="6">
        <v>28</v>
      </c>
      <c r="J4789" s="127">
        <v>4785.28</v>
      </c>
      <c r="K4789" s="127">
        <v>2197.88</v>
      </c>
      <c r="L4789" s="127">
        <v>977.8</v>
      </c>
      <c r="M4789" s="127">
        <v>1609.6</v>
      </c>
    </row>
    <row r="4790" spans="1:13">
      <c r="A4790" s="124">
        <v>2025</v>
      </c>
      <c r="B4790" s="124">
        <v>3</v>
      </c>
      <c r="C4790" s="126">
        <v>45747</v>
      </c>
      <c r="D4790" s="124">
        <v>53005011001</v>
      </c>
      <c r="E4790" s="124" t="s">
        <v>71</v>
      </c>
      <c r="F4790" s="6">
        <v>3</v>
      </c>
      <c r="G4790" s="6">
        <v>1</v>
      </c>
      <c r="H4790" s="6">
        <v>1</v>
      </c>
      <c r="I4790" s="6">
        <v>1</v>
      </c>
      <c r="J4790" s="127">
        <v>4518.03</v>
      </c>
      <c r="K4790" s="127">
        <v>2088.31</v>
      </c>
      <c r="L4790" s="127">
        <v>1847.93</v>
      </c>
      <c r="M4790" s="127">
        <v>581.79</v>
      </c>
    </row>
    <row r="4791" spans="1:13">
      <c r="A4791" s="124">
        <v>2025</v>
      </c>
      <c r="B4791" s="124">
        <v>3</v>
      </c>
      <c r="C4791" s="126">
        <v>45747</v>
      </c>
      <c r="D4791" s="124">
        <v>53005011001</v>
      </c>
      <c r="E4791" s="124" t="s">
        <v>70</v>
      </c>
      <c r="F4791" s="6">
        <v>16</v>
      </c>
      <c r="G4791" s="6">
        <v>9</v>
      </c>
      <c r="H4791" s="6">
        <v>5</v>
      </c>
      <c r="I4791" s="6">
        <v>2</v>
      </c>
      <c r="J4791" s="127">
        <v>3382.89</v>
      </c>
      <c r="K4791" s="127">
        <v>2540.25</v>
      </c>
      <c r="L4791" s="127">
        <v>788.57</v>
      </c>
      <c r="M4791" s="127">
        <v>54.07</v>
      </c>
    </row>
    <row r="4792" spans="1:13">
      <c r="A4792" s="124">
        <v>2025</v>
      </c>
      <c r="B4792" s="124">
        <v>3</v>
      </c>
      <c r="C4792" s="126">
        <v>45747</v>
      </c>
      <c r="D4792" s="124">
        <v>53005011002</v>
      </c>
      <c r="E4792" s="124" t="s">
        <v>71</v>
      </c>
      <c r="F4792" s="6">
        <v>5</v>
      </c>
      <c r="G4792" s="6">
        <v>3</v>
      </c>
      <c r="H4792" s="6">
        <v>1</v>
      </c>
      <c r="I4792" s="6">
        <v>1</v>
      </c>
      <c r="J4792" s="127">
        <v>3324.99</v>
      </c>
      <c r="K4792" s="127">
        <v>2965.81</v>
      </c>
      <c r="L4792" s="127">
        <v>330.21</v>
      </c>
      <c r="M4792" s="127">
        <v>28.97</v>
      </c>
    </row>
    <row r="4793" spans="1:13">
      <c r="A4793" s="124">
        <v>2025</v>
      </c>
      <c r="B4793" s="124">
        <v>3</v>
      </c>
      <c r="C4793" s="126">
        <v>45747</v>
      </c>
      <c r="D4793" s="124">
        <v>53005011002</v>
      </c>
      <c r="E4793" s="124" t="s">
        <v>70</v>
      </c>
      <c r="F4793" s="6">
        <v>12</v>
      </c>
      <c r="G4793" s="6">
        <v>8</v>
      </c>
      <c r="H4793" s="6">
        <v>3</v>
      </c>
      <c r="I4793" s="6">
        <v>1</v>
      </c>
      <c r="J4793" s="127">
        <v>1776.3</v>
      </c>
      <c r="K4793" s="127">
        <v>1363.99</v>
      </c>
      <c r="L4793" s="127">
        <v>390.47</v>
      </c>
      <c r="M4793" s="127">
        <v>21.84</v>
      </c>
    </row>
    <row r="4794" spans="1:13">
      <c r="A4794" s="124">
        <v>2025</v>
      </c>
      <c r="B4794" s="124">
        <v>3</v>
      </c>
      <c r="C4794" s="126">
        <v>45747</v>
      </c>
      <c r="D4794" s="124">
        <v>53005011100</v>
      </c>
      <c r="E4794" s="124" t="s">
        <v>71</v>
      </c>
      <c r="F4794" s="6">
        <v>11</v>
      </c>
      <c r="G4794" s="6">
        <v>7</v>
      </c>
      <c r="H4794" s="6">
        <v>2</v>
      </c>
      <c r="I4794" s="6">
        <v>2</v>
      </c>
      <c r="J4794" s="127">
        <v>7355.9</v>
      </c>
      <c r="K4794" s="127">
        <v>3225.11</v>
      </c>
      <c r="L4794" s="127">
        <v>1835.18</v>
      </c>
      <c r="M4794" s="127">
        <v>2295.61</v>
      </c>
    </row>
    <row r="4795" spans="1:13">
      <c r="A4795" s="124">
        <v>2025</v>
      </c>
      <c r="B4795" s="124">
        <v>3</v>
      </c>
      <c r="C4795" s="126">
        <v>45747</v>
      </c>
      <c r="D4795" s="124">
        <v>53005011100</v>
      </c>
      <c r="E4795" s="124" t="s">
        <v>70</v>
      </c>
      <c r="F4795" s="6">
        <v>36</v>
      </c>
      <c r="G4795" s="6">
        <v>26</v>
      </c>
      <c r="H4795" s="6">
        <v>4</v>
      </c>
      <c r="I4795" s="6">
        <v>6</v>
      </c>
      <c r="J4795" s="127">
        <v>7421.33</v>
      </c>
      <c r="K4795" s="127">
        <v>5451.34</v>
      </c>
      <c r="L4795" s="127">
        <v>1522.35</v>
      </c>
      <c r="M4795" s="127">
        <v>447.64</v>
      </c>
    </row>
    <row r="4796" spans="1:13">
      <c r="A4796" s="124">
        <v>2025</v>
      </c>
      <c r="B4796" s="124">
        <v>3</v>
      </c>
      <c r="C4796" s="126">
        <v>45747</v>
      </c>
      <c r="D4796" s="124">
        <v>53005011200</v>
      </c>
      <c r="E4796" s="124" t="s">
        <v>71</v>
      </c>
      <c r="F4796" s="6">
        <v>5</v>
      </c>
      <c r="G4796" s="6">
        <v>2</v>
      </c>
      <c r="H4796" s="6">
        <v>1</v>
      </c>
      <c r="I4796" s="6">
        <v>2</v>
      </c>
      <c r="J4796" s="127">
        <v>11994.42</v>
      </c>
      <c r="K4796" s="127">
        <v>3951.87</v>
      </c>
      <c r="L4796" s="127">
        <v>3589.51</v>
      </c>
      <c r="M4796" s="127">
        <v>4453.04</v>
      </c>
    </row>
    <row r="4797" spans="1:13">
      <c r="A4797" s="124">
        <v>2025</v>
      </c>
      <c r="B4797" s="124">
        <v>3</v>
      </c>
      <c r="C4797" s="126">
        <v>45747</v>
      </c>
      <c r="D4797" s="124">
        <v>53005011200</v>
      </c>
      <c r="E4797" s="124" t="s">
        <v>70</v>
      </c>
      <c r="F4797" s="6">
        <v>38</v>
      </c>
      <c r="G4797" s="6">
        <v>22</v>
      </c>
      <c r="H4797" s="6">
        <v>8</v>
      </c>
      <c r="I4797" s="6">
        <v>8</v>
      </c>
      <c r="J4797" s="127">
        <v>8082.76</v>
      </c>
      <c r="K4797" s="127">
        <v>5267.02</v>
      </c>
      <c r="L4797" s="127">
        <v>1792.31</v>
      </c>
      <c r="M4797" s="127">
        <v>1023.43</v>
      </c>
    </row>
    <row r="4798" spans="1:13">
      <c r="A4798" s="124">
        <v>2025</v>
      </c>
      <c r="B4798" s="124">
        <v>3</v>
      </c>
      <c r="C4798" s="126">
        <v>45747</v>
      </c>
      <c r="D4798" s="124">
        <v>53005011300</v>
      </c>
      <c r="E4798" s="124" t="s">
        <v>71</v>
      </c>
      <c r="F4798" s="6">
        <v>22</v>
      </c>
      <c r="G4798" s="6">
        <v>10</v>
      </c>
      <c r="H4798" s="6">
        <v>10</v>
      </c>
      <c r="I4798" s="6">
        <v>2</v>
      </c>
      <c r="J4798" s="127">
        <v>22599.279999999999</v>
      </c>
      <c r="K4798" s="127">
        <v>14309.66</v>
      </c>
      <c r="L4798" s="127">
        <v>8018.21</v>
      </c>
      <c r="M4798" s="127">
        <v>271.41000000000003</v>
      </c>
    </row>
    <row r="4799" spans="1:13">
      <c r="A4799" s="124">
        <v>2025</v>
      </c>
      <c r="B4799" s="124">
        <v>3</v>
      </c>
      <c r="C4799" s="126">
        <v>45747</v>
      </c>
      <c r="D4799" s="124">
        <v>53005011300</v>
      </c>
      <c r="E4799" s="124" t="s">
        <v>70</v>
      </c>
      <c r="F4799" s="6">
        <v>46</v>
      </c>
      <c r="G4799" s="6">
        <v>24</v>
      </c>
      <c r="H4799" s="6">
        <v>16</v>
      </c>
      <c r="I4799" s="6">
        <v>6</v>
      </c>
      <c r="J4799" s="127">
        <v>7442.19</v>
      </c>
      <c r="K4799" s="127">
        <v>5983.07</v>
      </c>
      <c r="L4799" s="127">
        <v>1317.99</v>
      </c>
      <c r="M4799" s="127">
        <v>141.13</v>
      </c>
    </row>
    <row r="4800" spans="1:13">
      <c r="A4800" s="124">
        <v>2025</v>
      </c>
      <c r="B4800" s="124">
        <v>3</v>
      </c>
      <c r="C4800" s="126">
        <v>45747</v>
      </c>
      <c r="D4800" s="124">
        <v>53005011401</v>
      </c>
      <c r="E4800" s="124" t="s">
        <v>70</v>
      </c>
      <c r="F4800" s="6">
        <v>28</v>
      </c>
      <c r="G4800" s="6">
        <v>10</v>
      </c>
      <c r="H4800" s="6">
        <v>10</v>
      </c>
      <c r="I4800" s="6">
        <v>8</v>
      </c>
      <c r="J4800" s="127">
        <v>4964.04</v>
      </c>
      <c r="K4800" s="127">
        <v>2594.64</v>
      </c>
      <c r="L4800" s="127">
        <v>1299.96</v>
      </c>
      <c r="M4800" s="127">
        <v>1069.44</v>
      </c>
    </row>
    <row r="4801" spans="1:13">
      <c r="A4801" s="124">
        <v>2025</v>
      </c>
      <c r="B4801" s="124">
        <v>3</v>
      </c>
      <c r="C4801" s="126">
        <v>45747</v>
      </c>
      <c r="D4801" s="124">
        <v>53005011402</v>
      </c>
      <c r="E4801" s="124" t="s">
        <v>70</v>
      </c>
      <c r="F4801" s="6">
        <v>21</v>
      </c>
      <c r="G4801" s="6">
        <v>13</v>
      </c>
      <c r="H4801" s="6">
        <v>7</v>
      </c>
      <c r="I4801" s="6">
        <v>1</v>
      </c>
      <c r="J4801" s="127">
        <v>3467.35</v>
      </c>
      <c r="K4801" s="127">
        <v>2655.05</v>
      </c>
      <c r="L4801" s="127">
        <v>769.51</v>
      </c>
      <c r="M4801" s="127">
        <v>42.79</v>
      </c>
    </row>
    <row r="4802" spans="1:13">
      <c r="A4802" s="124">
        <v>2025</v>
      </c>
      <c r="B4802" s="124">
        <v>3</v>
      </c>
      <c r="C4802" s="126">
        <v>45747</v>
      </c>
      <c r="D4802" s="124">
        <v>53005011501</v>
      </c>
      <c r="E4802" s="124" t="s">
        <v>71</v>
      </c>
      <c r="F4802" s="6">
        <v>1</v>
      </c>
      <c r="G4802" s="6">
        <v>0</v>
      </c>
      <c r="H4802" s="6">
        <v>0</v>
      </c>
      <c r="I4802" s="6">
        <v>1</v>
      </c>
      <c r="J4802" s="127">
        <v>881.17</v>
      </c>
      <c r="K4802" s="127">
        <v>385.2</v>
      </c>
      <c r="L4802" s="127">
        <v>299.66000000000003</v>
      </c>
      <c r="M4802" s="127">
        <v>196.31</v>
      </c>
    </row>
    <row r="4803" spans="1:13">
      <c r="A4803" s="124">
        <v>2025</v>
      </c>
      <c r="B4803" s="124">
        <v>3</v>
      </c>
      <c r="C4803" s="126">
        <v>45747</v>
      </c>
      <c r="D4803" s="124">
        <v>53005011501</v>
      </c>
      <c r="E4803" s="124" t="s">
        <v>70</v>
      </c>
      <c r="F4803" s="6">
        <v>2</v>
      </c>
      <c r="G4803" s="6">
        <v>1</v>
      </c>
      <c r="H4803" s="6">
        <v>1</v>
      </c>
      <c r="I4803" s="6">
        <v>0</v>
      </c>
      <c r="J4803" s="127">
        <v>410.04</v>
      </c>
      <c r="K4803" s="127">
        <v>350.03</v>
      </c>
      <c r="L4803" s="127">
        <v>60.01</v>
      </c>
      <c r="M4803" s="127">
        <v>0</v>
      </c>
    </row>
    <row r="4804" spans="1:13">
      <c r="A4804" s="124">
        <v>2025</v>
      </c>
      <c r="B4804" s="124">
        <v>3</v>
      </c>
      <c r="C4804" s="126">
        <v>45747</v>
      </c>
      <c r="D4804" s="124">
        <v>53005011503</v>
      </c>
      <c r="E4804" s="124" t="s">
        <v>71</v>
      </c>
      <c r="F4804" s="6">
        <v>4</v>
      </c>
      <c r="G4804" s="6">
        <v>3</v>
      </c>
      <c r="H4804" s="6">
        <v>0</v>
      </c>
      <c r="I4804" s="6">
        <v>1</v>
      </c>
      <c r="J4804" s="127">
        <v>6516.82</v>
      </c>
      <c r="K4804" s="127">
        <v>1717.78</v>
      </c>
      <c r="L4804" s="127">
        <v>1909.5</v>
      </c>
      <c r="M4804" s="127">
        <v>2889.54</v>
      </c>
    </row>
    <row r="4805" spans="1:13">
      <c r="A4805" s="124">
        <v>2025</v>
      </c>
      <c r="B4805" s="124">
        <v>3</v>
      </c>
      <c r="C4805" s="126">
        <v>45747</v>
      </c>
      <c r="D4805" s="124">
        <v>53005011503</v>
      </c>
      <c r="E4805" s="124" t="s">
        <v>70</v>
      </c>
      <c r="F4805" s="6">
        <v>112</v>
      </c>
      <c r="G4805" s="6">
        <v>72</v>
      </c>
      <c r="H4805" s="6">
        <v>26</v>
      </c>
      <c r="I4805" s="6">
        <v>14</v>
      </c>
      <c r="J4805" s="127">
        <v>28418.87</v>
      </c>
      <c r="K4805" s="127">
        <v>19087.54</v>
      </c>
      <c r="L4805" s="127">
        <v>6122.35</v>
      </c>
      <c r="M4805" s="127">
        <v>3208.98</v>
      </c>
    </row>
    <row r="4806" spans="1:13">
      <c r="A4806" s="124">
        <v>2025</v>
      </c>
      <c r="B4806" s="124">
        <v>3</v>
      </c>
      <c r="C4806" s="126">
        <v>45747</v>
      </c>
      <c r="D4806" s="124">
        <v>53005011504</v>
      </c>
      <c r="E4806" s="124" t="s">
        <v>70</v>
      </c>
      <c r="F4806" s="6">
        <v>1</v>
      </c>
      <c r="G4806" s="6">
        <v>1</v>
      </c>
      <c r="H4806" s="6">
        <v>0</v>
      </c>
      <c r="I4806" s="6">
        <v>0</v>
      </c>
      <c r="J4806" s="127">
        <v>80.58</v>
      </c>
      <c r="K4806" s="127">
        <v>80.58</v>
      </c>
      <c r="L4806" s="127">
        <v>0</v>
      </c>
      <c r="M4806" s="127">
        <v>0</v>
      </c>
    </row>
    <row r="4807" spans="1:13">
      <c r="A4807" s="124">
        <v>2025</v>
      </c>
      <c r="B4807" s="124">
        <v>3</v>
      </c>
      <c r="C4807" s="126">
        <v>45747</v>
      </c>
      <c r="D4807" s="124">
        <v>53005011600</v>
      </c>
      <c r="E4807" s="124" t="s">
        <v>70</v>
      </c>
      <c r="F4807" s="6">
        <v>1</v>
      </c>
      <c r="G4807" s="6">
        <v>1</v>
      </c>
      <c r="H4807" s="6">
        <v>0</v>
      </c>
      <c r="I4807" s="6">
        <v>0</v>
      </c>
      <c r="J4807" s="127">
        <v>212.56</v>
      </c>
      <c r="K4807" s="127">
        <v>212.56</v>
      </c>
      <c r="L4807" s="127">
        <v>0</v>
      </c>
      <c r="M4807" s="127">
        <v>0</v>
      </c>
    </row>
    <row r="4808" spans="1:13">
      <c r="A4808" s="124">
        <v>2025</v>
      </c>
      <c r="B4808" s="124">
        <v>3</v>
      </c>
      <c r="C4808" s="126">
        <v>45747</v>
      </c>
      <c r="D4808" s="124">
        <v>53005011700</v>
      </c>
      <c r="E4808" s="124" t="s">
        <v>71</v>
      </c>
      <c r="F4808" s="6">
        <v>18</v>
      </c>
      <c r="G4808" s="6">
        <v>16</v>
      </c>
      <c r="H4808" s="6">
        <v>1</v>
      </c>
      <c r="I4808" s="6">
        <v>1</v>
      </c>
      <c r="J4808" s="127">
        <v>12027.47</v>
      </c>
      <c r="K4808" s="127">
        <v>10455.049999999999</v>
      </c>
      <c r="L4808" s="127">
        <v>383.71</v>
      </c>
      <c r="M4808" s="127">
        <v>1188.71</v>
      </c>
    </row>
    <row r="4809" spans="1:13">
      <c r="A4809" s="124">
        <v>2025</v>
      </c>
      <c r="B4809" s="124">
        <v>3</v>
      </c>
      <c r="C4809" s="126">
        <v>45747</v>
      </c>
      <c r="D4809" s="124">
        <v>53005011700</v>
      </c>
      <c r="E4809" s="124" t="s">
        <v>72</v>
      </c>
      <c r="F4809" s="6">
        <v>8</v>
      </c>
      <c r="G4809" s="6">
        <v>8</v>
      </c>
      <c r="H4809" s="6">
        <v>0</v>
      </c>
      <c r="I4809" s="6">
        <v>0</v>
      </c>
      <c r="J4809" s="127">
        <v>45886.6</v>
      </c>
      <c r="K4809" s="127">
        <v>45886.6</v>
      </c>
      <c r="L4809" s="127">
        <v>0</v>
      </c>
      <c r="M4809" s="127">
        <v>0</v>
      </c>
    </row>
    <row r="4810" spans="1:13">
      <c r="A4810" s="124">
        <v>2025</v>
      </c>
      <c r="B4810" s="124">
        <v>3</v>
      </c>
      <c r="C4810" s="126">
        <v>45747</v>
      </c>
      <c r="D4810" s="124">
        <v>53005011700</v>
      </c>
      <c r="E4810" s="124" t="s">
        <v>70</v>
      </c>
      <c r="F4810" s="6">
        <v>63</v>
      </c>
      <c r="G4810" s="6">
        <v>51</v>
      </c>
      <c r="H4810" s="6">
        <v>7</v>
      </c>
      <c r="I4810" s="6">
        <v>5</v>
      </c>
      <c r="J4810" s="127">
        <v>16185.81</v>
      </c>
      <c r="K4810" s="127">
        <v>13992.03</v>
      </c>
      <c r="L4810" s="127">
        <v>1990.31</v>
      </c>
      <c r="M4810" s="127">
        <v>203.47</v>
      </c>
    </row>
    <row r="4811" spans="1:13">
      <c r="A4811" s="124">
        <v>2025</v>
      </c>
      <c r="B4811" s="124">
        <v>3</v>
      </c>
      <c r="C4811" s="126">
        <v>45747</v>
      </c>
      <c r="D4811" s="124">
        <v>53007960700</v>
      </c>
      <c r="E4811" s="124" t="s">
        <v>71</v>
      </c>
      <c r="F4811" s="6">
        <v>4</v>
      </c>
      <c r="G4811" s="6">
        <v>3</v>
      </c>
      <c r="H4811" s="6">
        <v>0</v>
      </c>
      <c r="I4811" s="6">
        <v>1</v>
      </c>
      <c r="J4811" s="127">
        <v>3108.23</v>
      </c>
      <c r="K4811" s="127">
        <v>2884.5</v>
      </c>
      <c r="L4811" s="127">
        <v>141.06</v>
      </c>
      <c r="M4811" s="127">
        <v>82.67</v>
      </c>
    </row>
    <row r="4812" spans="1:13">
      <c r="A4812" s="124">
        <v>2025</v>
      </c>
      <c r="B4812" s="124">
        <v>3</v>
      </c>
      <c r="C4812" s="126">
        <v>45747</v>
      </c>
      <c r="D4812" s="124">
        <v>53007960700</v>
      </c>
      <c r="E4812" s="124" t="s">
        <v>70</v>
      </c>
      <c r="F4812" s="6">
        <v>2</v>
      </c>
      <c r="G4812" s="6">
        <v>1</v>
      </c>
      <c r="H4812" s="6">
        <v>0</v>
      </c>
      <c r="I4812" s="6">
        <v>1</v>
      </c>
      <c r="J4812" s="127">
        <v>33.17</v>
      </c>
      <c r="K4812" s="127">
        <v>5.59</v>
      </c>
      <c r="L4812" s="127">
        <v>6.61</v>
      </c>
      <c r="M4812" s="127">
        <v>20.97</v>
      </c>
    </row>
    <row r="4813" spans="1:13">
      <c r="A4813" s="124">
        <v>2025</v>
      </c>
      <c r="B4813" s="124">
        <v>3</v>
      </c>
      <c r="C4813" s="126">
        <v>45747</v>
      </c>
      <c r="D4813" s="124">
        <v>53007960801</v>
      </c>
      <c r="E4813" s="124" t="s">
        <v>70</v>
      </c>
      <c r="F4813" s="6">
        <v>1</v>
      </c>
      <c r="G4813" s="6">
        <v>0</v>
      </c>
      <c r="H4813" s="6">
        <v>0</v>
      </c>
      <c r="I4813" s="6">
        <v>1</v>
      </c>
      <c r="J4813" s="127">
        <v>276.79000000000002</v>
      </c>
      <c r="K4813" s="127">
        <v>96.78</v>
      </c>
      <c r="L4813" s="127">
        <v>134.06</v>
      </c>
      <c r="M4813" s="127">
        <v>45.95</v>
      </c>
    </row>
    <row r="4814" spans="1:13">
      <c r="A4814" s="124">
        <v>2025</v>
      </c>
      <c r="B4814" s="124">
        <v>3</v>
      </c>
      <c r="C4814" s="126">
        <v>45747</v>
      </c>
      <c r="D4814" s="124">
        <v>53007960802</v>
      </c>
      <c r="E4814" s="124" t="s">
        <v>71</v>
      </c>
      <c r="F4814" s="6">
        <v>14</v>
      </c>
      <c r="G4814" s="6">
        <v>11</v>
      </c>
      <c r="H4814" s="6">
        <v>3</v>
      </c>
      <c r="I4814" s="6">
        <v>0</v>
      </c>
      <c r="J4814" s="127">
        <v>9727.0300000000007</v>
      </c>
      <c r="K4814" s="127">
        <v>8875.2999999999993</v>
      </c>
      <c r="L4814" s="127">
        <v>851.73</v>
      </c>
      <c r="M4814" s="127">
        <v>0</v>
      </c>
    </row>
    <row r="4815" spans="1:13">
      <c r="A4815" s="124">
        <v>2025</v>
      </c>
      <c r="B4815" s="124">
        <v>3</v>
      </c>
      <c r="C4815" s="126">
        <v>45747</v>
      </c>
      <c r="D4815" s="124">
        <v>53007960802</v>
      </c>
      <c r="E4815" s="124" t="s">
        <v>72</v>
      </c>
      <c r="F4815" s="6">
        <v>10</v>
      </c>
      <c r="G4815" s="6">
        <v>10</v>
      </c>
      <c r="H4815" s="6">
        <v>0</v>
      </c>
      <c r="I4815" s="6">
        <v>0</v>
      </c>
      <c r="J4815" s="127">
        <v>30621.51</v>
      </c>
      <c r="K4815" s="127">
        <v>30621.51</v>
      </c>
      <c r="L4815" s="127">
        <v>0</v>
      </c>
      <c r="M4815" s="127">
        <v>0</v>
      </c>
    </row>
    <row r="4816" spans="1:13">
      <c r="A4816" s="124">
        <v>2025</v>
      </c>
      <c r="B4816" s="124">
        <v>3</v>
      </c>
      <c r="C4816" s="126">
        <v>45747</v>
      </c>
      <c r="D4816" s="124">
        <v>53007960802</v>
      </c>
      <c r="E4816" s="124" t="s">
        <v>70</v>
      </c>
      <c r="F4816" s="6">
        <v>21</v>
      </c>
      <c r="G4816" s="6">
        <v>7</v>
      </c>
      <c r="H4816" s="6">
        <v>8</v>
      </c>
      <c r="I4816" s="6">
        <v>6</v>
      </c>
      <c r="J4816" s="127">
        <v>3048.48</v>
      </c>
      <c r="K4816" s="127">
        <v>1947.87</v>
      </c>
      <c r="L4816" s="127">
        <v>724.38</v>
      </c>
      <c r="M4816" s="127">
        <v>376.23</v>
      </c>
    </row>
    <row r="4817" spans="1:13">
      <c r="A4817" s="124">
        <v>2025</v>
      </c>
      <c r="B4817" s="124">
        <v>3</v>
      </c>
      <c r="C4817" s="126">
        <v>45747</v>
      </c>
      <c r="D4817" s="124">
        <v>53007961000</v>
      </c>
      <c r="E4817" s="124" t="s">
        <v>71</v>
      </c>
      <c r="F4817" s="6">
        <v>5</v>
      </c>
      <c r="G4817" s="6">
        <v>4</v>
      </c>
      <c r="H4817" s="6">
        <v>1</v>
      </c>
      <c r="I4817" s="6">
        <v>0</v>
      </c>
      <c r="J4817" s="127">
        <v>3706.43</v>
      </c>
      <c r="K4817" s="127">
        <v>3602.17</v>
      </c>
      <c r="L4817" s="127">
        <v>104.26</v>
      </c>
      <c r="M4817" s="127">
        <v>0</v>
      </c>
    </row>
    <row r="4818" spans="1:13">
      <c r="A4818" s="124">
        <v>2025</v>
      </c>
      <c r="B4818" s="124">
        <v>3</v>
      </c>
      <c r="C4818" s="126">
        <v>45747</v>
      </c>
      <c r="D4818" s="124">
        <v>53007961000</v>
      </c>
      <c r="E4818" s="124" t="s">
        <v>72</v>
      </c>
      <c r="F4818" s="6">
        <v>2</v>
      </c>
      <c r="G4818" s="6">
        <v>0</v>
      </c>
      <c r="H4818" s="6">
        <v>2</v>
      </c>
      <c r="I4818" s="6">
        <v>0</v>
      </c>
      <c r="J4818" s="127">
        <v>9149.3799999999992</v>
      </c>
      <c r="K4818" s="127">
        <v>4631.1499999999996</v>
      </c>
      <c r="L4818" s="127">
        <v>4518.2299999999996</v>
      </c>
      <c r="M4818" s="127">
        <v>0</v>
      </c>
    </row>
    <row r="4819" spans="1:13">
      <c r="A4819" s="124">
        <v>2025</v>
      </c>
      <c r="B4819" s="124">
        <v>3</v>
      </c>
      <c r="C4819" s="126">
        <v>45747</v>
      </c>
      <c r="D4819" s="124">
        <v>53007961000</v>
      </c>
      <c r="E4819" s="124" t="s">
        <v>70</v>
      </c>
      <c r="F4819" s="6">
        <v>30</v>
      </c>
      <c r="G4819" s="6">
        <v>18</v>
      </c>
      <c r="H4819" s="6">
        <v>8</v>
      </c>
      <c r="I4819" s="6">
        <v>4</v>
      </c>
      <c r="J4819" s="127">
        <v>3782.72</v>
      </c>
      <c r="K4819" s="127">
        <v>2469.02</v>
      </c>
      <c r="L4819" s="127">
        <v>901.16</v>
      </c>
      <c r="M4819" s="127">
        <v>412.54</v>
      </c>
    </row>
    <row r="4820" spans="1:13">
      <c r="A4820" s="124">
        <v>2025</v>
      </c>
      <c r="B4820" s="124">
        <v>3</v>
      </c>
      <c r="C4820" s="126">
        <v>45747</v>
      </c>
      <c r="D4820" s="124">
        <v>53007961100</v>
      </c>
      <c r="E4820" s="124" t="s">
        <v>71</v>
      </c>
      <c r="F4820" s="6">
        <v>2</v>
      </c>
      <c r="G4820" s="6">
        <v>1</v>
      </c>
      <c r="H4820" s="6">
        <v>1</v>
      </c>
      <c r="I4820" s="6">
        <v>0</v>
      </c>
      <c r="J4820" s="127">
        <v>369.07</v>
      </c>
      <c r="K4820" s="127">
        <v>355.29</v>
      </c>
      <c r="L4820" s="127">
        <v>13.78</v>
      </c>
      <c r="M4820" s="127">
        <v>0</v>
      </c>
    </row>
    <row r="4821" spans="1:13">
      <c r="A4821" s="124">
        <v>2025</v>
      </c>
      <c r="B4821" s="124">
        <v>3</v>
      </c>
      <c r="C4821" s="126">
        <v>45747</v>
      </c>
      <c r="D4821" s="124">
        <v>53007961100</v>
      </c>
      <c r="E4821" s="124" t="s">
        <v>70</v>
      </c>
      <c r="F4821" s="6">
        <v>20</v>
      </c>
      <c r="G4821" s="6">
        <v>9</v>
      </c>
      <c r="H4821" s="6">
        <v>6</v>
      </c>
      <c r="I4821" s="6">
        <v>5</v>
      </c>
      <c r="J4821" s="127">
        <v>1834.52</v>
      </c>
      <c r="K4821" s="127">
        <v>1084.8800000000001</v>
      </c>
      <c r="L4821" s="127">
        <v>301.57</v>
      </c>
      <c r="M4821" s="127">
        <v>448.07</v>
      </c>
    </row>
    <row r="4822" spans="1:13">
      <c r="A4822" s="124">
        <v>2025</v>
      </c>
      <c r="B4822" s="124">
        <v>3</v>
      </c>
      <c r="C4822" s="126">
        <v>45747</v>
      </c>
      <c r="D4822" s="124">
        <v>53007961200</v>
      </c>
      <c r="E4822" s="124" t="s">
        <v>70</v>
      </c>
      <c r="F4822" s="6">
        <v>1</v>
      </c>
      <c r="G4822" s="6">
        <v>0</v>
      </c>
      <c r="H4822" s="6">
        <v>1</v>
      </c>
      <c r="I4822" s="6">
        <v>0</v>
      </c>
      <c r="J4822" s="127">
        <v>535.54999999999995</v>
      </c>
      <c r="K4822" s="127">
        <v>250.68</v>
      </c>
      <c r="L4822" s="127">
        <v>284.87</v>
      </c>
      <c r="M4822" s="127">
        <v>0</v>
      </c>
    </row>
    <row r="4823" spans="1:13">
      <c r="A4823" s="124">
        <v>2025</v>
      </c>
      <c r="B4823" s="124">
        <v>3</v>
      </c>
      <c r="C4823" s="126">
        <v>45747</v>
      </c>
      <c r="D4823" s="124">
        <v>53007961301</v>
      </c>
      <c r="E4823" s="124" t="s">
        <v>70</v>
      </c>
      <c r="F4823" s="6">
        <v>4</v>
      </c>
      <c r="G4823" s="6">
        <v>3</v>
      </c>
      <c r="H4823" s="6">
        <v>0</v>
      </c>
      <c r="I4823" s="6">
        <v>1</v>
      </c>
      <c r="J4823" s="127">
        <v>334.11</v>
      </c>
      <c r="K4823" s="127">
        <v>292.45</v>
      </c>
      <c r="L4823" s="127">
        <v>20.83</v>
      </c>
      <c r="M4823" s="127">
        <v>20.83</v>
      </c>
    </row>
    <row r="4824" spans="1:13">
      <c r="A4824" s="124">
        <v>2025</v>
      </c>
      <c r="B4824" s="124">
        <v>3</v>
      </c>
      <c r="C4824" s="126">
        <v>45747</v>
      </c>
      <c r="D4824" s="124">
        <v>53007961302</v>
      </c>
      <c r="E4824" s="124" t="s">
        <v>71</v>
      </c>
      <c r="F4824" s="6">
        <v>2</v>
      </c>
      <c r="G4824" s="6">
        <v>2</v>
      </c>
      <c r="H4824" s="6">
        <v>0</v>
      </c>
      <c r="I4824" s="6">
        <v>0</v>
      </c>
      <c r="J4824" s="127">
        <v>370.33</v>
      </c>
      <c r="K4824" s="127">
        <v>370.33</v>
      </c>
      <c r="L4824" s="127">
        <v>0</v>
      </c>
      <c r="M4824" s="127">
        <v>0</v>
      </c>
    </row>
    <row r="4825" spans="1:13">
      <c r="A4825" s="124">
        <v>2025</v>
      </c>
      <c r="B4825" s="124">
        <v>3</v>
      </c>
      <c r="C4825" s="126">
        <v>45747</v>
      </c>
      <c r="D4825" s="124">
        <v>53007961302</v>
      </c>
      <c r="E4825" s="124" t="s">
        <v>70</v>
      </c>
      <c r="F4825" s="6">
        <v>14</v>
      </c>
      <c r="G4825" s="6">
        <v>6</v>
      </c>
      <c r="H4825" s="6">
        <v>4</v>
      </c>
      <c r="I4825" s="6">
        <v>4</v>
      </c>
      <c r="J4825" s="127">
        <v>3289.36</v>
      </c>
      <c r="K4825" s="127">
        <v>2114.23</v>
      </c>
      <c r="L4825" s="127">
        <v>810.13</v>
      </c>
      <c r="M4825" s="127">
        <v>365</v>
      </c>
    </row>
    <row r="4826" spans="1:13">
      <c r="A4826" s="124">
        <v>2025</v>
      </c>
      <c r="B4826" s="124">
        <v>3</v>
      </c>
      <c r="C4826" s="126">
        <v>45747</v>
      </c>
      <c r="D4826" s="124">
        <v>53011040201</v>
      </c>
      <c r="E4826" s="124" t="s">
        <v>70</v>
      </c>
      <c r="F4826" s="6">
        <v>1</v>
      </c>
      <c r="G4826" s="6">
        <v>1</v>
      </c>
      <c r="H4826" s="6">
        <v>0</v>
      </c>
      <c r="I4826" s="6">
        <v>0</v>
      </c>
      <c r="J4826" s="127">
        <v>71.23</v>
      </c>
      <c r="K4826" s="127">
        <v>71.23</v>
      </c>
      <c r="L4826" s="127">
        <v>0</v>
      </c>
      <c r="M4826" s="127">
        <v>0</v>
      </c>
    </row>
    <row r="4827" spans="1:13">
      <c r="A4827" s="124">
        <v>2025</v>
      </c>
      <c r="B4827" s="124">
        <v>3</v>
      </c>
      <c r="C4827" s="126">
        <v>45747</v>
      </c>
      <c r="D4827" s="124">
        <v>53015000300</v>
      </c>
      <c r="E4827" s="124" t="s">
        <v>71</v>
      </c>
      <c r="F4827" s="6">
        <v>9</v>
      </c>
      <c r="G4827" s="6">
        <v>6</v>
      </c>
      <c r="H4827" s="6">
        <v>1</v>
      </c>
      <c r="I4827" s="6">
        <v>2</v>
      </c>
      <c r="J4827" s="127">
        <v>11810.37</v>
      </c>
      <c r="K4827" s="127">
        <v>11461.41</v>
      </c>
      <c r="L4827" s="127">
        <v>138.51</v>
      </c>
      <c r="M4827" s="127">
        <v>210.45</v>
      </c>
    </row>
    <row r="4828" spans="1:13">
      <c r="A4828" s="124">
        <v>2025</v>
      </c>
      <c r="B4828" s="124">
        <v>3</v>
      </c>
      <c r="C4828" s="126">
        <v>45747</v>
      </c>
      <c r="D4828" s="124">
        <v>53015000300</v>
      </c>
      <c r="E4828" s="124" t="s">
        <v>70</v>
      </c>
      <c r="F4828" s="6">
        <v>2</v>
      </c>
      <c r="G4828" s="6">
        <v>2</v>
      </c>
      <c r="H4828" s="6">
        <v>0</v>
      </c>
      <c r="I4828" s="6">
        <v>0</v>
      </c>
      <c r="J4828" s="127">
        <v>36.01</v>
      </c>
      <c r="K4828" s="127">
        <v>36.01</v>
      </c>
      <c r="L4828" s="127">
        <v>0</v>
      </c>
      <c r="M4828" s="127">
        <v>0</v>
      </c>
    </row>
    <row r="4829" spans="1:13">
      <c r="A4829" s="124">
        <v>2025</v>
      </c>
      <c r="B4829" s="124">
        <v>3</v>
      </c>
      <c r="C4829" s="126">
        <v>45747</v>
      </c>
      <c r="D4829" s="124">
        <v>53015000400</v>
      </c>
      <c r="E4829" s="124" t="s">
        <v>71</v>
      </c>
      <c r="F4829" s="6">
        <v>1</v>
      </c>
      <c r="G4829" s="6">
        <v>1</v>
      </c>
      <c r="H4829" s="6">
        <v>0</v>
      </c>
      <c r="I4829" s="6">
        <v>0</v>
      </c>
      <c r="J4829" s="127">
        <v>324.2</v>
      </c>
      <c r="K4829" s="127">
        <v>324.2</v>
      </c>
      <c r="L4829" s="127">
        <v>0</v>
      </c>
      <c r="M4829" s="127">
        <v>0</v>
      </c>
    </row>
    <row r="4830" spans="1:13">
      <c r="A4830" s="124">
        <v>2025</v>
      </c>
      <c r="B4830" s="124">
        <v>3</v>
      </c>
      <c r="C4830" s="126">
        <v>45747</v>
      </c>
      <c r="D4830" s="124">
        <v>53015000400</v>
      </c>
      <c r="E4830" s="124" t="s">
        <v>70</v>
      </c>
      <c r="F4830" s="6">
        <v>20</v>
      </c>
      <c r="G4830" s="6">
        <v>9</v>
      </c>
      <c r="H4830" s="6">
        <v>4</v>
      </c>
      <c r="I4830" s="6">
        <v>7</v>
      </c>
      <c r="J4830" s="127">
        <v>4866.29</v>
      </c>
      <c r="K4830" s="127">
        <v>2190.66</v>
      </c>
      <c r="L4830" s="127">
        <v>977.45</v>
      </c>
      <c r="M4830" s="127">
        <v>1698.18</v>
      </c>
    </row>
    <row r="4831" spans="1:13">
      <c r="A4831" s="124">
        <v>2025</v>
      </c>
      <c r="B4831" s="124">
        <v>3</v>
      </c>
      <c r="C4831" s="126">
        <v>45747</v>
      </c>
      <c r="D4831" s="124">
        <v>53015000501</v>
      </c>
      <c r="E4831" s="124" t="s">
        <v>70</v>
      </c>
      <c r="F4831" s="6">
        <v>14</v>
      </c>
      <c r="G4831" s="6">
        <v>9</v>
      </c>
      <c r="H4831" s="6">
        <v>3</v>
      </c>
      <c r="I4831" s="6">
        <v>2</v>
      </c>
      <c r="J4831" s="127">
        <v>1900.45</v>
      </c>
      <c r="K4831" s="127">
        <v>1587.28</v>
      </c>
      <c r="L4831" s="127">
        <v>219.31</v>
      </c>
      <c r="M4831" s="127">
        <v>93.86</v>
      </c>
    </row>
    <row r="4832" spans="1:13">
      <c r="A4832" s="124">
        <v>2025</v>
      </c>
      <c r="B4832" s="124">
        <v>3</v>
      </c>
      <c r="C4832" s="126">
        <v>45747</v>
      </c>
      <c r="D4832" s="124">
        <v>53015000502</v>
      </c>
      <c r="E4832" s="124" t="s">
        <v>70</v>
      </c>
      <c r="F4832" s="6">
        <v>6</v>
      </c>
      <c r="G4832" s="6">
        <v>3</v>
      </c>
      <c r="H4832" s="6">
        <v>3</v>
      </c>
      <c r="I4832" s="6">
        <v>0</v>
      </c>
      <c r="J4832" s="127">
        <v>595.35</v>
      </c>
      <c r="K4832" s="127">
        <v>499.45</v>
      </c>
      <c r="L4832" s="127">
        <v>95.9</v>
      </c>
      <c r="M4832" s="127">
        <v>0</v>
      </c>
    </row>
    <row r="4833" spans="1:13">
      <c r="A4833" s="124">
        <v>2025</v>
      </c>
      <c r="B4833" s="124">
        <v>3</v>
      </c>
      <c r="C4833" s="126">
        <v>45747</v>
      </c>
      <c r="D4833" s="124">
        <v>53015000601</v>
      </c>
      <c r="E4833" s="124" t="s">
        <v>70</v>
      </c>
      <c r="F4833" s="6">
        <v>3</v>
      </c>
      <c r="G4833" s="6">
        <v>3</v>
      </c>
      <c r="H4833" s="6">
        <v>0</v>
      </c>
      <c r="I4833" s="6">
        <v>0</v>
      </c>
      <c r="J4833" s="127">
        <v>530.78</v>
      </c>
      <c r="K4833" s="127">
        <v>530.78</v>
      </c>
      <c r="L4833" s="127">
        <v>0</v>
      </c>
      <c r="M4833" s="127">
        <v>0</v>
      </c>
    </row>
    <row r="4834" spans="1:13">
      <c r="A4834" s="124">
        <v>2025</v>
      </c>
      <c r="B4834" s="124">
        <v>3</v>
      </c>
      <c r="C4834" s="126">
        <v>45747</v>
      </c>
      <c r="D4834" s="124">
        <v>53015000602</v>
      </c>
      <c r="E4834" s="124" t="s">
        <v>70</v>
      </c>
      <c r="F4834" s="6">
        <v>13</v>
      </c>
      <c r="G4834" s="6">
        <v>8</v>
      </c>
      <c r="H4834" s="6">
        <v>3</v>
      </c>
      <c r="I4834" s="6">
        <v>2</v>
      </c>
      <c r="J4834" s="127">
        <v>1805.51</v>
      </c>
      <c r="K4834" s="127">
        <v>1349.94</v>
      </c>
      <c r="L4834" s="127">
        <v>446.87</v>
      </c>
      <c r="M4834" s="127">
        <v>8.6999999999999993</v>
      </c>
    </row>
    <row r="4835" spans="1:13">
      <c r="A4835" s="124">
        <v>2025</v>
      </c>
      <c r="B4835" s="124">
        <v>3</v>
      </c>
      <c r="C4835" s="126">
        <v>45747</v>
      </c>
      <c r="D4835" s="124">
        <v>53015000702</v>
      </c>
      <c r="E4835" s="124" t="s">
        <v>71</v>
      </c>
      <c r="F4835" s="6">
        <v>1</v>
      </c>
      <c r="G4835" s="6">
        <v>1</v>
      </c>
      <c r="H4835" s="6">
        <v>0</v>
      </c>
      <c r="I4835" s="6">
        <v>0</v>
      </c>
      <c r="J4835" s="127">
        <v>712.16</v>
      </c>
      <c r="K4835" s="127">
        <v>712.16</v>
      </c>
      <c r="L4835" s="127">
        <v>0</v>
      </c>
      <c r="M4835" s="127">
        <v>0</v>
      </c>
    </row>
    <row r="4836" spans="1:13">
      <c r="A4836" s="124">
        <v>2025</v>
      </c>
      <c r="B4836" s="124">
        <v>3</v>
      </c>
      <c r="C4836" s="126">
        <v>45747</v>
      </c>
      <c r="D4836" s="124">
        <v>53015000702</v>
      </c>
      <c r="E4836" s="124" t="s">
        <v>70</v>
      </c>
      <c r="F4836" s="6">
        <v>6</v>
      </c>
      <c r="G4836" s="6">
        <v>4</v>
      </c>
      <c r="H4836" s="6">
        <v>2</v>
      </c>
      <c r="I4836" s="6">
        <v>0</v>
      </c>
      <c r="J4836" s="127">
        <v>744.47</v>
      </c>
      <c r="K4836" s="127">
        <v>673.92</v>
      </c>
      <c r="L4836" s="127">
        <v>70.55</v>
      </c>
      <c r="M4836" s="127">
        <v>0</v>
      </c>
    </row>
    <row r="4837" spans="1:13">
      <c r="A4837" s="124">
        <v>2025</v>
      </c>
      <c r="B4837" s="124">
        <v>3</v>
      </c>
      <c r="C4837" s="126">
        <v>45747</v>
      </c>
      <c r="D4837" s="124">
        <v>53015000703</v>
      </c>
      <c r="E4837" s="124" t="s">
        <v>71</v>
      </c>
      <c r="F4837" s="6">
        <v>1</v>
      </c>
      <c r="G4837" s="6">
        <v>0</v>
      </c>
      <c r="H4837" s="6">
        <v>1</v>
      </c>
      <c r="I4837" s="6">
        <v>0</v>
      </c>
      <c r="J4837" s="127">
        <v>11251.67</v>
      </c>
      <c r="K4837" s="127">
        <v>5320.87</v>
      </c>
      <c r="L4837" s="127">
        <v>5930.8</v>
      </c>
      <c r="M4837" s="127">
        <v>0</v>
      </c>
    </row>
    <row r="4838" spans="1:13">
      <c r="A4838" s="124">
        <v>2025</v>
      </c>
      <c r="B4838" s="124">
        <v>3</v>
      </c>
      <c r="C4838" s="126">
        <v>45747</v>
      </c>
      <c r="D4838" s="124">
        <v>53015000703</v>
      </c>
      <c r="E4838" s="124" t="s">
        <v>70</v>
      </c>
      <c r="F4838" s="6">
        <v>3</v>
      </c>
      <c r="G4838" s="6">
        <v>2</v>
      </c>
      <c r="H4838" s="6">
        <v>1</v>
      </c>
      <c r="I4838" s="6">
        <v>0</v>
      </c>
      <c r="J4838" s="127">
        <v>333.25</v>
      </c>
      <c r="K4838" s="127">
        <v>279.45</v>
      </c>
      <c r="L4838" s="127">
        <v>53.8</v>
      </c>
      <c r="M4838" s="127">
        <v>0</v>
      </c>
    </row>
    <row r="4839" spans="1:13">
      <c r="A4839" s="124">
        <v>2025</v>
      </c>
      <c r="B4839" s="124">
        <v>3</v>
      </c>
      <c r="C4839" s="126">
        <v>45747</v>
      </c>
      <c r="D4839" s="124">
        <v>53015000704</v>
      </c>
      <c r="E4839" s="124" t="s">
        <v>71</v>
      </c>
      <c r="F4839" s="6">
        <v>2</v>
      </c>
      <c r="G4839" s="6">
        <v>2</v>
      </c>
      <c r="H4839" s="6">
        <v>0</v>
      </c>
      <c r="I4839" s="6">
        <v>0</v>
      </c>
      <c r="J4839" s="127">
        <v>918.3</v>
      </c>
      <c r="K4839" s="127">
        <v>918.3</v>
      </c>
      <c r="L4839" s="127">
        <v>0</v>
      </c>
      <c r="M4839" s="127">
        <v>0</v>
      </c>
    </row>
    <row r="4840" spans="1:13">
      <c r="A4840" s="124">
        <v>2025</v>
      </c>
      <c r="B4840" s="124">
        <v>3</v>
      </c>
      <c r="C4840" s="126">
        <v>45747</v>
      </c>
      <c r="D4840" s="124">
        <v>53015000704</v>
      </c>
      <c r="E4840" s="124" t="s">
        <v>70</v>
      </c>
      <c r="F4840" s="6">
        <v>2</v>
      </c>
      <c r="G4840" s="6">
        <v>2</v>
      </c>
      <c r="H4840" s="6">
        <v>0</v>
      </c>
      <c r="I4840" s="6">
        <v>0</v>
      </c>
      <c r="J4840" s="127">
        <v>309.61</v>
      </c>
      <c r="K4840" s="127">
        <v>309.61</v>
      </c>
      <c r="L4840" s="127">
        <v>0</v>
      </c>
      <c r="M4840" s="127">
        <v>0</v>
      </c>
    </row>
    <row r="4841" spans="1:13">
      <c r="A4841" s="124">
        <v>2025</v>
      </c>
      <c r="B4841" s="124">
        <v>3</v>
      </c>
      <c r="C4841" s="126">
        <v>45747</v>
      </c>
      <c r="D4841" s="124">
        <v>53015000800</v>
      </c>
      <c r="E4841" s="124" t="s">
        <v>70</v>
      </c>
      <c r="F4841" s="6">
        <v>19</v>
      </c>
      <c r="G4841" s="6">
        <v>12</v>
      </c>
      <c r="H4841" s="6">
        <v>4</v>
      </c>
      <c r="I4841" s="6">
        <v>3</v>
      </c>
      <c r="J4841" s="127">
        <v>2804.19</v>
      </c>
      <c r="K4841" s="127">
        <v>2366.0300000000002</v>
      </c>
      <c r="L4841" s="127">
        <v>407.94</v>
      </c>
      <c r="M4841" s="127">
        <v>30.22</v>
      </c>
    </row>
    <row r="4842" spans="1:13">
      <c r="A4842" s="124">
        <v>2025</v>
      </c>
      <c r="B4842" s="124">
        <v>3</v>
      </c>
      <c r="C4842" s="126">
        <v>45747</v>
      </c>
      <c r="D4842" s="124">
        <v>53015000900</v>
      </c>
      <c r="E4842" s="124" t="s">
        <v>71</v>
      </c>
      <c r="F4842" s="6">
        <v>1</v>
      </c>
      <c r="G4842" s="6">
        <v>1</v>
      </c>
      <c r="H4842" s="6">
        <v>0</v>
      </c>
      <c r="I4842" s="6">
        <v>0</v>
      </c>
      <c r="J4842" s="127">
        <v>569.49</v>
      </c>
      <c r="K4842" s="127">
        <v>569.49</v>
      </c>
      <c r="L4842" s="127">
        <v>0</v>
      </c>
      <c r="M4842" s="127">
        <v>0</v>
      </c>
    </row>
    <row r="4843" spans="1:13">
      <c r="A4843" s="124">
        <v>2025</v>
      </c>
      <c r="B4843" s="124">
        <v>3</v>
      </c>
      <c r="C4843" s="126">
        <v>45747</v>
      </c>
      <c r="D4843" s="124">
        <v>53015000900</v>
      </c>
      <c r="E4843" s="124" t="s">
        <v>72</v>
      </c>
      <c r="F4843" s="6">
        <v>1</v>
      </c>
      <c r="G4843" s="6">
        <v>1</v>
      </c>
      <c r="H4843" s="6">
        <v>0</v>
      </c>
      <c r="I4843" s="6">
        <v>0</v>
      </c>
      <c r="J4843" s="127">
        <v>5709.21</v>
      </c>
      <c r="K4843" s="127">
        <v>5709.21</v>
      </c>
      <c r="L4843" s="127">
        <v>0</v>
      </c>
      <c r="M4843" s="127">
        <v>0</v>
      </c>
    </row>
    <row r="4844" spans="1:13">
      <c r="A4844" s="124">
        <v>2025</v>
      </c>
      <c r="B4844" s="124">
        <v>3</v>
      </c>
      <c r="C4844" s="126">
        <v>45747</v>
      </c>
      <c r="D4844" s="124">
        <v>53015000900</v>
      </c>
      <c r="E4844" s="124" t="s">
        <v>70</v>
      </c>
      <c r="F4844" s="6">
        <v>10</v>
      </c>
      <c r="G4844" s="6">
        <v>6</v>
      </c>
      <c r="H4844" s="6">
        <v>1</v>
      </c>
      <c r="I4844" s="6">
        <v>3</v>
      </c>
      <c r="J4844" s="127">
        <v>2741.87</v>
      </c>
      <c r="K4844" s="127">
        <v>1899.3</v>
      </c>
      <c r="L4844" s="127">
        <v>656.12</v>
      </c>
      <c r="M4844" s="127">
        <v>186.45</v>
      </c>
    </row>
    <row r="4845" spans="1:13">
      <c r="A4845" s="124">
        <v>2025</v>
      </c>
      <c r="B4845" s="124">
        <v>3</v>
      </c>
      <c r="C4845" s="126">
        <v>45747</v>
      </c>
      <c r="D4845" s="124">
        <v>53015001000</v>
      </c>
      <c r="E4845" s="124" t="s">
        <v>71</v>
      </c>
      <c r="F4845" s="6">
        <v>14</v>
      </c>
      <c r="G4845" s="6">
        <v>13</v>
      </c>
      <c r="H4845" s="6">
        <v>1</v>
      </c>
      <c r="I4845" s="6">
        <v>0</v>
      </c>
      <c r="J4845" s="127">
        <v>9035.2000000000007</v>
      </c>
      <c r="K4845" s="127">
        <v>8485.82</v>
      </c>
      <c r="L4845" s="127">
        <v>549.38</v>
      </c>
      <c r="M4845" s="127">
        <v>0</v>
      </c>
    </row>
    <row r="4846" spans="1:13">
      <c r="A4846" s="124">
        <v>2025</v>
      </c>
      <c r="B4846" s="124">
        <v>3</v>
      </c>
      <c r="C4846" s="126">
        <v>45747</v>
      </c>
      <c r="D4846" s="124">
        <v>53015001000</v>
      </c>
      <c r="E4846" s="124" t="s">
        <v>70</v>
      </c>
      <c r="F4846" s="6">
        <v>2</v>
      </c>
      <c r="G4846" s="6">
        <v>2</v>
      </c>
      <c r="H4846" s="6">
        <v>0</v>
      </c>
      <c r="I4846" s="6">
        <v>0</v>
      </c>
      <c r="J4846" s="127">
        <v>185.4</v>
      </c>
      <c r="K4846" s="127">
        <v>185.4</v>
      </c>
      <c r="L4846" s="127">
        <v>0</v>
      </c>
      <c r="M4846" s="127">
        <v>0</v>
      </c>
    </row>
    <row r="4847" spans="1:13">
      <c r="A4847" s="124">
        <v>2025</v>
      </c>
      <c r="B4847" s="124">
        <v>3</v>
      </c>
      <c r="C4847" s="126">
        <v>45747</v>
      </c>
      <c r="D4847" s="124">
        <v>53015001100</v>
      </c>
      <c r="E4847" s="124" t="s">
        <v>71</v>
      </c>
      <c r="F4847" s="6">
        <v>5</v>
      </c>
      <c r="G4847" s="6">
        <v>4</v>
      </c>
      <c r="H4847" s="6">
        <v>0</v>
      </c>
      <c r="I4847" s="6">
        <v>1</v>
      </c>
      <c r="J4847" s="127">
        <v>1507.39</v>
      </c>
      <c r="K4847" s="127">
        <v>1387.91</v>
      </c>
      <c r="L4847" s="127">
        <v>45.76</v>
      </c>
      <c r="M4847" s="127">
        <v>73.72</v>
      </c>
    </row>
    <row r="4848" spans="1:13">
      <c r="A4848" s="124">
        <v>2025</v>
      </c>
      <c r="B4848" s="124">
        <v>3</v>
      </c>
      <c r="C4848" s="126">
        <v>45747</v>
      </c>
      <c r="D4848" s="124">
        <v>53015001100</v>
      </c>
      <c r="E4848" s="124" t="s">
        <v>72</v>
      </c>
      <c r="F4848" s="6">
        <v>1</v>
      </c>
      <c r="G4848" s="6">
        <v>1</v>
      </c>
      <c r="H4848" s="6">
        <v>0</v>
      </c>
      <c r="I4848" s="6">
        <v>0</v>
      </c>
      <c r="J4848" s="127">
        <v>4808.4399999999996</v>
      </c>
      <c r="K4848" s="127">
        <v>4808.4399999999996</v>
      </c>
      <c r="L4848" s="127">
        <v>0</v>
      </c>
      <c r="M4848" s="127">
        <v>0</v>
      </c>
    </row>
    <row r="4849" spans="1:13">
      <c r="A4849" s="124">
        <v>2025</v>
      </c>
      <c r="B4849" s="124">
        <v>3</v>
      </c>
      <c r="C4849" s="126">
        <v>45747</v>
      </c>
      <c r="D4849" s="124">
        <v>53015001100</v>
      </c>
      <c r="E4849" s="124" t="s">
        <v>69</v>
      </c>
      <c r="F4849" s="6">
        <v>1</v>
      </c>
      <c r="G4849" s="6">
        <v>0</v>
      </c>
      <c r="H4849" s="6">
        <v>1</v>
      </c>
      <c r="I4849" s="6">
        <v>0</v>
      </c>
      <c r="J4849" s="127">
        <v>2618.85</v>
      </c>
      <c r="K4849" s="127">
        <v>2116.1999999999998</v>
      </c>
      <c r="L4849" s="127">
        <v>502.65</v>
      </c>
      <c r="M4849" s="127">
        <v>0</v>
      </c>
    </row>
    <row r="4850" spans="1:13">
      <c r="A4850" s="124">
        <v>2025</v>
      </c>
      <c r="B4850" s="124">
        <v>3</v>
      </c>
      <c r="C4850" s="126">
        <v>45747</v>
      </c>
      <c r="D4850" s="124">
        <v>53015001100</v>
      </c>
      <c r="E4850" s="124" t="s">
        <v>70</v>
      </c>
      <c r="F4850" s="6">
        <v>29</v>
      </c>
      <c r="G4850" s="6">
        <v>22</v>
      </c>
      <c r="H4850" s="6">
        <v>6</v>
      </c>
      <c r="I4850" s="6">
        <v>1</v>
      </c>
      <c r="J4850" s="127">
        <v>5169.24</v>
      </c>
      <c r="K4850" s="127">
        <v>4301.41</v>
      </c>
      <c r="L4850" s="127">
        <v>774.56</v>
      </c>
      <c r="M4850" s="127">
        <v>93.27</v>
      </c>
    </row>
    <row r="4851" spans="1:13">
      <c r="A4851" s="124">
        <v>2025</v>
      </c>
      <c r="B4851" s="124">
        <v>3</v>
      </c>
      <c r="C4851" s="126">
        <v>45747</v>
      </c>
      <c r="D4851" s="124">
        <v>53015001200</v>
      </c>
      <c r="E4851" s="124" t="s">
        <v>71</v>
      </c>
      <c r="F4851" s="6">
        <v>2</v>
      </c>
      <c r="G4851" s="6">
        <v>2</v>
      </c>
      <c r="H4851" s="6">
        <v>0</v>
      </c>
      <c r="I4851" s="6">
        <v>0</v>
      </c>
      <c r="J4851" s="127">
        <v>3318.98</v>
      </c>
      <c r="K4851" s="127">
        <v>3318.98</v>
      </c>
      <c r="L4851" s="127">
        <v>0</v>
      </c>
      <c r="M4851" s="127">
        <v>0</v>
      </c>
    </row>
    <row r="4852" spans="1:13">
      <c r="A4852" s="124">
        <v>2025</v>
      </c>
      <c r="B4852" s="124">
        <v>3</v>
      </c>
      <c r="C4852" s="126">
        <v>45747</v>
      </c>
      <c r="D4852" s="124">
        <v>53015001200</v>
      </c>
      <c r="E4852" s="124" t="s">
        <v>72</v>
      </c>
      <c r="F4852" s="6">
        <v>2</v>
      </c>
      <c r="G4852" s="6">
        <v>2</v>
      </c>
      <c r="H4852" s="6">
        <v>0</v>
      </c>
      <c r="I4852" s="6">
        <v>0</v>
      </c>
      <c r="J4852" s="127">
        <v>34699.5</v>
      </c>
      <c r="K4852" s="127">
        <v>34699.5</v>
      </c>
      <c r="L4852" s="127">
        <v>0</v>
      </c>
      <c r="M4852" s="127">
        <v>0</v>
      </c>
    </row>
    <row r="4853" spans="1:13">
      <c r="A4853" s="124">
        <v>2025</v>
      </c>
      <c r="B4853" s="124">
        <v>3</v>
      </c>
      <c r="C4853" s="126">
        <v>45747</v>
      </c>
      <c r="D4853" s="124">
        <v>53015001200</v>
      </c>
      <c r="E4853" s="124" t="s">
        <v>70</v>
      </c>
      <c r="F4853" s="6">
        <v>14</v>
      </c>
      <c r="G4853" s="6">
        <v>11</v>
      </c>
      <c r="H4853" s="6">
        <v>1</v>
      </c>
      <c r="I4853" s="6">
        <v>2</v>
      </c>
      <c r="J4853" s="127">
        <v>1826.1</v>
      </c>
      <c r="K4853" s="127">
        <v>1451.93</v>
      </c>
      <c r="L4853" s="127">
        <v>217.78</v>
      </c>
      <c r="M4853" s="127">
        <v>156.38999999999999</v>
      </c>
    </row>
    <row r="4854" spans="1:13">
      <c r="A4854" s="124">
        <v>2025</v>
      </c>
      <c r="B4854" s="124">
        <v>3</v>
      </c>
      <c r="C4854" s="126">
        <v>45747</v>
      </c>
      <c r="D4854" s="124">
        <v>53015001300</v>
      </c>
      <c r="E4854" s="124" t="s">
        <v>71</v>
      </c>
      <c r="F4854" s="6">
        <v>1</v>
      </c>
      <c r="G4854" s="6">
        <v>1</v>
      </c>
      <c r="H4854" s="6">
        <v>0</v>
      </c>
      <c r="I4854" s="6">
        <v>0</v>
      </c>
      <c r="J4854" s="127">
        <v>225.37</v>
      </c>
      <c r="K4854" s="127">
        <v>225.37</v>
      </c>
      <c r="L4854" s="127">
        <v>0</v>
      </c>
      <c r="M4854" s="127">
        <v>0</v>
      </c>
    </row>
    <row r="4855" spans="1:13">
      <c r="A4855" s="124">
        <v>2025</v>
      </c>
      <c r="B4855" s="124">
        <v>3</v>
      </c>
      <c r="C4855" s="126">
        <v>45747</v>
      </c>
      <c r="D4855" s="124">
        <v>53015001300</v>
      </c>
      <c r="E4855" s="124" t="s">
        <v>72</v>
      </c>
      <c r="F4855" s="6">
        <v>3</v>
      </c>
      <c r="G4855" s="6">
        <v>3</v>
      </c>
      <c r="H4855" s="6">
        <v>0</v>
      </c>
      <c r="I4855" s="6">
        <v>0</v>
      </c>
      <c r="J4855" s="127">
        <v>10345.76</v>
      </c>
      <c r="K4855" s="127">
        <v>10345.76</v>
      </c>
      <c r="L4855" s="127">
        <v>0</v>
      </c>
      <c r="M4855" s="127">
        <v>0</v>
      </c>
    </row>
    <row r="4856" spans="1:13">
      <c r="A4856" s="124">
        <v>2025</v>
      </c>
      <c r="B4856" s="124">
        <v>3</v>
      </c>
      <c r="C4856" s="126">
        <v>45747</v>
      </c>
      <c r="D4856" s="124">
        <v>53015001300</v>
      </c>
      <c r="E4856" s="124" t="s">
        <v>70</v>
      </c>
      <c r="F4856" s="6">
        <v>6</v>
      </c>
      <c r="G4856" s="6">
        <v>4</v>
      </c>
      <c r="H4856" s="6">
        <v>1</v>
      </c>
      <c r="I4856" s="6">
        <v>1</v>
      </c>
      <c r="J4856" s="127">
        <v>611.91</v>
      </c>
      <c r="K4856" s="127">
        <v>431.13</v>
      </c>
      <c r="L4856" s="127">
        <v>150.66999999999999</v>
      </c>
      <c r="M4856" s="127">
        <v>30.11</v>
      </c>
    </row>
    <row r="4857" spans="1:13">
      <c r="A4857" s="124">
        <v>2025</v>
      </c>
      <c r="B4857" s="124">
        <v>3</v>
      </c>
      <c r="C4857" s="126">
        <v>45747</v>
      </c>
      <c r="D4857" s="124">
        <v>53015001502</v>
      </c>
      <c r="E4857" s="124" t="s">
        <v>71</v>
      </c>
      <c r="F4857" s="6">
        <v>32</v>
      </c>
      <c r="G4857" s="6">
        <v>25</v>
      </c>
      <c r="H4857" s="6">
        <v>6</v>
      </c>
      <c r="I4857" s="6">
        <v>1</v>
      </c>
      <c r="J4857" s="127">
        <v>24594.68</v>
      </c>
      <c r="K4857" s="127">
        <v>22978.81</v>
      </c>
      <c r="L4857" s="127">
        <v>1428.34</v>
      </c>
      <c r="M4857" s="127">
        <v>187.53</v>
      </c>
    </row>
    <row r="4858" spans="1:13">
      <c r="A4858" s="124">
        <v>2025</v>
      </c>
      <c r="B4858" s="124">
        <v>3</v>
      </c>
      <c r="C4858" s="126">
        <v>45747</v>
      </c>
      <c r="D4858" s="124">
        <v>53015001502</v>
      </c>
      <c r="E4858" s="124" t="s">
        <v>69</v>
      </c>
      <c r="F4858" s="6">
        <v>2</v>
      </c>
      <c r="G4858" s="6">
        <v>2</v>
      </c>
      <c r="H4858" s="6">
        <v>0</v>
      </c>
      <c r="I4858" s="6">
        <v>0</v>
      </c>
      <c r="J4858" s="127">
        <v>8117.05</v>
      </c>
      <c r="K4858" s="127">
        <v>8117.05</v>
      </c>
      <c r="L4858" s="127">
        <v>0</v>
      </c>
      <c r="M4858" s="127">
        <v>0</v>
      </c>
    </row>
    <row r="4859" spans="1:13">
      <c r="A4859" s="124">
        <v>2025</v>
      </c>
      <c r="B4859" s="124">
        <v>3</v>
      </c>
      <c r="C4859" s="126">
        <v>45747</v>
      </c>
      <c r="D4859" s="124">
        <v>53015001502</v>
      </c>
      <c r="E4859" s="124" t="s">
        <v>70</v>
      </c>
      <c r="F4859" s="6">
        <v>99</v>
      </c>
      <c r="G4859" s="6">
        <v>72</v>
      </c>
      <c r="H4859" s="6">
        <v>15</v>
      </c>
      <c r="I4859" s="6">
        <v>12</v>
      </c>
      <c r="J4859" s="127">
        <v>21933.21</v>
      </c>
      <c r="K4859" s="127">
        <v>18575.43</v>
      </c>
      <c r="L4859" s="127">
        <v>2410.13</v>
      </c>
      <c r="M4859" s="127">
        <v>947.65</v>
      </c>
    </row>
    <row r="4860" spans="1:13">
      <c r="A4860" s="124">
        <v>2025</v>
      </c>
      <c r="B4860" s="124">
        <v>3</v>
      </c>
      <c r="C4860" s="126">
        <v>45747</v>
      </c>
      <c r="D4860" s="124">
        <v>53015001600</v>
      </c>
      <c r="E4860" s="124" t="s">
        <v>71</v>
      </c>
      <c r="F4860" s="6">
        <v>5</v>
      </c>
      <c r="G4860" s="6">
        <v>5</v>
      </c>
      <c r="H4860" s="6">
        <v>0</v>
      </c>
      <c r="I4860" s="6">
        <v>0</v>
      </c>
      <c r="J4860" s="127">
        <v>8770.32</v>
      </c>
      <c r="K4860" s="127">
        <v>8770.32</v>
      </c>
      <c r="L4860" s="127">
        <v>0</v>
      </c>
      <c r="M4860" s="127">
        <v>0</v>
      </c>
    </row>
    <row r="4861" spans="1:13">
      <c r="A4861" s="124">
        <v>2025</v>
      </c>
      <c r="B4861" s="124">
        <v>3</v>
      </c>
      <c r="C4861" s="126">
        <v>45747</v>
      </c>
      <c r="D4861" s="124">
        <v>53015001600</v>
      </c>
      <c r="E4861" s="124" t="s">
        <v>72</v>
      </c>
      <c r="F4861" s="6">
        <v>4</v>
      </c>
      <c r="G4861" s="6">
        <v>4</v>
      </c>
      <c r="H4861" s="6">
        <v>0</v>
      </c>
      <c r="I4861" s="6">
        <v>0</v>
      </c>
      <c r="J4861" s="127">
        <v>7813.62</v>
      </c>
      <c r="K4861" s="127">
        <v>7813.62</v>
      </c>
      <c r="L4861" s="127">
        <v>0</v>
      </c>
      <c r="M4861" s="127">
        <v>0</v>
      </c>
    </row>
    <row r="4862" spans="1:13">
      <c r="A4862" s="124">
        <v>2025</v>
      </c>
      <c r="B4862" s="124">
        <v>3</v>
      </c>
      <c r="C4862" s="126">
        <v>45747</v>
      </c>
      <c r="D4862" s="124">
        <v>53015001600</v>
      </c>
      <c r="E4862" s="124" t="s">
        <v>70</v>
      </c>
      <c r="F4862" s="6">
        <v>22</v>
      </c>
      <c r="G4862" s="6">
        <v>19</v>
      </c>
      <c r="H4862" s="6">
        <v>3</v>
      </c>
      <c r="I4862" s="6">
        <v>0</v>
      </c>
      <c r="J4862" s="127">
        <v>6519.73</v>
      </c>
      <c r="K4862" s="127">
        <v>6076.21</v>
      </c>
      <c r="L4862" s="127">
        <v>443.52</v>
      </c>
      <c r="M4862" s="127">
        <v>0</v>
      </c>
    </row>
    <row r="4863" spans="1:13">
      <c r="A4863" s="124">
        <v>2025</v>
      </c>
      <c r="B4863" s="124">
        <v>3</v>
      </c>
      <c r="C4863" s="126">
        <v>45747</v>
      </c>
      <c r="D4863" s="124">
        <v>53015002002</v>
      </c>
      <c r="E4863" s="124" t="s">
        <v>71</v>
      </c>
      <c r="F4863" s="6">
        <v>3</v>
      </c>
      <c r="G4863" s="6">
        <v>2</v>
      </c>
      <c r="H4863" s="6">
        <v>1</v>
      </c>
      <c r="I4863" s="6">
        <v>0</v>
      </c>
      <c r="J4863" s="127">
        <v>5469.28</v>
      </c>
      <c r="K4863" s="127">
        <v>5452.67</v>
      </c>
      <c r="L4863" s="127">
        <v>16.61</v>
      </c>
      <c r="M4863" s="127">
        <v>0</v>
      </c>
    </row>
    <row r="4864" spans="1:13">
      <c r="A4864" s="124">
        <v>2025</v>
      </c>
      <c r="B4864" s="124">
        <v>3</v>
      </c>
      <c r="C4864" s="126">
        <v>45747</v>
      </c>
      <c r="D4864" s="124">
        <v>53015002002</v>
      </c>
      <c r="E4864" s="124" t="s">
        <v>70</v>
      </c>
      <c r="F4864" s="6">
        <v>10</v>
      </c>
      <c r="G4864" s="6">
        <v>5</v>
      </c>
      <c r="H4864" s="6">
        <v>2</v>
      </c>
      <c r="I4864" s="6">
        <v>3</v>
      </c>
      <c r="J4864" s="127">
        <v>1814.75</v>
      </c>
      <c r="K4864" s="127">
        <v>1529.19</v>
      </c>
      <c r="L4864" s="127">
        <v>160.65</v>
      </c>
      <c r="M4864" s="127">
        <v>124.91</v>
      </c>
    </row>
    <row r="4865" spans="1:13">
      <c r="A4865" s="124">
        <v>2025</v>
      </c>
      <c r="B4865" s="124">
        <v>3</v>
      </c>
      <c r="C4865" s="126">
        <v>45747</v>
      </c>
      <c r="D4865" s="124">
        <v>53015002100</v>
      </c>
      <c r="E4865" s="124" t="s">
        <v>71</v>
      </c>
      <c r="F4865" s="6">
        <v>17</v>
      </c>
      <c r="G4865" s="6">
        <v>7</v>
      </c>
      <c r="H4865" s="6">
        <v>6</v>
      </c>
      <c r="I4865" s="6">
        <v>4</v>
      </c>
      <c r="J4865" s="127">
        <v>9272.08</v>
      </c>
      <c r="K4865" s="127">
        <v>5378.62</v>
      </c>
      <c r="L4865" s="127">
        <v>2093.91</v>
      </c>
      <c r="M4865" s="127">
        <v>1799.55</v>
      </c>
    </row>
    <row r="4866" spans="1:13">
      <c r="A4866" s="124">
        <v>2025</v>
      </c>
      <c r="B4866" s="124">
        <v>3</v>
      </c>
      <c r="C4866" s="126">
        <v>45747</v>
      </c>
      <c r="D4866" s="124">
        <v>53015002100</v>
      </c>
      <c r="E4866" s="124" t="s">
        <v>70</v>
      </c>
      <c r="F4866" s="6">
        <v>3</v>
      </c>
      <c r="G4866" s="6">
        <v>0</v>
      </c>
      <c r="H4866" s="6">
        <v>2</v>
      </c>
      <c r="I4866" s="6">
        <v>1</v>
      </c>
      <c r="J4866" s="127">
        <v>559.78</v>
      </c>
      <c r="K4866" s="127">
        <v>357.96</v>
      </c>
      <c r="L4866" s="127">
        <v>176.12</v>
      </c>
      <c r="M4866" s="127">
        <v>25.7</v>
      </c>
    </row>
    <row r="4867" spans="1:13">
      <c r="A4867" s="124">
        <v>2025</v>
      </c>
      <c r="B4867" s="124">
        <v>3</v>
      </c>
      <c r="C4867" s="126">
        <v>45747</v>
      </c>
      <c r="D4867" s="124">
        <v>53017950400</v>
      </c>
      <c r="E4867" s="124" t="s">
        <v>70</v>
      </c>
      <c r="F4867" s="6">
        <v>2</v>
      </c>
      <c r="G4867" s="6">
        <v>1</v>
      </c>
      <c r="H4867" s="6">
        <v>0</v>
      </c>
      <c r="I4867" s="6">
        <v>1</v>
      </c>
      <c r="J4867" s="127">
        <v>218.21</v>
      </c>
      <c r="K4867" s="127">
        <v>176.73</v>
      </c>
      <c r="L4867" s="127">
        <v>18.93</v>
      </c>
      <c r="M4867" s="127">
        <v>22.55</v>
      </c>
    </row>
    <row r="4868" spans="1:13">
      <c r="A4868" s="124">
        <v>2025</v>
      </c>
      <c r="B4868" s="124">
        <v>3</v>
      </c>
      <c r="C4868" s="126">
        <v>45747</v>
      </c>
      <c r="D4868" s="124">
        <v>53017950500</v>
      </c>
      <c r="E4868" s="124" t="s">
        <v>71</v>
      </c>
      <c r="F4868" s="6">
        <v>8</v>
      </c>
      <c r="G4868" s="6">
        <v>7</v>
      </c>
      <c r="H4868" s="6">
        <v>1</v>
      </c>
      <c r="I4868" s="6">
        <v>0</v>
      </c>
      <c r="J4868" s="127">
        <v>9332.75</v>
      </c>
      <c r="K4868" s="127">
        <v>8448.7800000000007</v>
      </c>
      <c r="L4868" s="127">
        <v>883.97</v>
      </c>
      <c r="M4868" s="127">
        <v>0</v>
      </c>
    </row>
    <row r="4869" spans="1:13">
      <c r="A4869" s="124">
        <v>2025</v>
      </c>
      <c r="B4869" s="124">
        <v>3</v>
      </c>
      <c r="C4869" s="126">
        <v>45747</v>
      </c>
      <c r="D4869" s="124">
        <v>53017950500</v>
      </c>
      <c r="E4869" s="124" t="s">
        <v>70</v>
      </c>
      <c r="F4869" s="6">
        <v>13</v>
      </c>
      <c r="G4869" s="6">
        <v>8</v>
      </c>
      <c r="H4869" s="6">
        <v>2</v>
      </c>
      <c r="I4869" s="6">
        <v>3</v>
      </c>
      <c r="J4869" s="127">
        <v>1215.69</v>
      </c>
      <c r="K4869" s="127">
        <v>907.65</v>
      </c>
      <c r="L4869" s="127">
        <v>159.54</v>
      </c>
      <c r="M4869" s="127">
        <v>148.5</v>
      </c>
    </row>
    <row r="4870" spans="1:13">
      <c r="A4870" s="124">
        <v>2025</v>
      </c>
      <c r="B4870" s="124">
        <v>3</v>
      </c>
      <c r="C4870" s="126">
        <v>45747</v>
      </c>
      <c r="D4870" s="124">
        <v>53017950600</v>
      </c>
      <c r="E4870" s="124" t="s">
        <v>70</v>
      </c>
      <c r="F4870" s="6">
        <v>5</v>
      </c>
      <c r="G4870" s="6">
        <v>1</v>
      </c>
      <c r="H4870" s="6">
        <v>1</v>
      </c>
      <c r="I4870" s="6">
        <v>3</v>
      </c>
      <c r="J4870" s="127">
        <v>2244.27</v>
      </c>
      <c r="K4870" s="127">
        <v>978.24</v>
      </c>
      <c r="L4870" s="127">
        <v>901.1</v>
      </c>
      <c r="M4870" s="127">
        <v>364.93</v>
      </c>
    </row>
    <row r="4871" spans="1:13">
      <c r="A4871" s="124">
        <v>2025</v>
      </c>
      <c r="B4871" s="124">
        <v>3</v>
      </c>
      <c r="C4871" s="126">
        <v>45747</v>
      </c>
      <c r="D4871" s="124">
        <v>53017950700</v>
      </c>
      <c r="E4871" s="124" t="s">
        <v>70</v>
      </c>
      <c r="F4871" s="6">
        <v>4</v>
      </c>
      <c r="G4871" s="6">
        <v>1</v>
      </c>
      <c r="H4871" s="6">
        <v>3</v>
      </c>
      <c r="I4871" s="6">
        <v>0</v>
      </c>
      <c r="J4871" s="127">
        <v>472.69</v>
      </c>
      <c r="K4871" s="127">
        <v>390.56</v>
      </c>
      <c r="L4871" s="127">
        <v>82.13</v>
      </c>
      <c r="M4871" s="127">
        <v>0</v>
      </c>
    </row>
    <row r="4872" spans="1:13">
      <c r="A4872" s="124">
        <v>2025</v>
      </c>
      <c r="B4872" s="124">
        <v>3</v>
      </c>
      <c r="C4872" s="126">
        <v>45747</v>
      </c>
      <c r="D4872" s="124">
        <v>53017950800</v>
      </c>
      <c r="E4872" s="124" t="s">
        <v>71</v>
      </c>
      <c r="F4872" s="6">
        <v>3</v>
      </c>
      <c r="G4872" s="6">
        <v>1</v>
      </c>
      <c r="H4872" s="6">
        <v>1</v>
      </c>
      <c r="I4872" s="6">
        <v>1</v>
      </c>
      <c r="J4872" s="127">
        <v>4247.6099999999997</v>
      </c>
      <c r="K4872" s="127">
        <v>1943.31</v>
      </c>
      <c r="L4872" s="127">
        <v>1061.42</v>
      </c>
      <c r="M4872" s="127">
        <v>1242.8800000000001</v>
      </c>
    </row>
    <row r="4873" spans="1:13">
      <c r="A4873" s="124">
        <v>2025</v>
      </c>
      <c r="B4873" s="124">
        <v>3</v>
      </c>
      <c r="C4873" s="126">
        <v>45747</v>
      </c>
      <c r="D4873" s="124">
        <v>53017950800</v>
      </c>
      <c r="E4873" s="124" t="s">
        <v>70</v>
      </c>
      <c r="F4873" s="6">
        <v>4</v>
      </c>
      <c r="G4873" s="6">
        <v>1</v>
      </c>
      <c r="H4873" s="6">
        <v>0</v>
      </c>
      <c r="I4873" s="6">
        <v>3</v>
      </c>
      <c r="J4873" s="127">
        <v>1161.1600000000001</v>
      </c>
      <c r="K4873" s="127">
        <v>449.09</v>
      </c>
      <c r="L4873" s="127">
        <v>342.01</v>
      </c>
      <c r="M4873" s="127">
        <v>370.06</v>
      </c>
    </row>
    <row r="4874" spans="1:13">
      <c r="A4874" s="124">
        <v>2025</v>
      </c>
      <c r="B4874" s="124">
        <v>3</v>
      </c>
      <c r="C4874" s="126">
        <v>45747</v>
      </c>
      <c r="D4874" s="124">
        <v>53021020100</v>
      </c>
      <c r="E4874" s="124" t="s">
        <v>71</v>
      </c>
      <c r="F4874" s="6">
        <v>47</v>
      </c>
      <c r="G4874" s="6">
        <v>36</v>
      </c>
      <c r="H4874" s="6">
        <v>5</v>
      </c>
      <c r="I4874" s="6">
        <v>6</v>
      </c>
      <c r="J4874" s="127">
        <v>104881.83</v>
      </c>
      <c r="K4874" s="127">
        <v>92508.21</v>
      </c>
      <c r="L4874" s="127">
        <v>9428.2800000000007</v>
      </c>
      <c r="M4874" s="127">
        <v>2945.34</v>
      </c>
    </row>
    <row r="4875" spans="1:13">
      <c r="A4875" s="124">
        <v>2025</v>
      </c>
      <c r="B4875" s="124">
        <v>3</v>
      </c>
      <c r="C4875" s="126">
        <v>45747</v>
      </c>
      <c r="D4875" s="124">
        <v>53021020100</v>
      </c>
      <c r="E4875" s="124" t="s">
        <v>69</v>
      </c>
      <c r="F4875" s="6">
        <v>3</v>
      </c>
      <c r="G4875" s="6">
        <v>3</v>
      </c>
      <c r="H4875" s="6">
        <v>0</v>
      </c>
      <c r="I4875" s="6">
        <v>0</v>
      </c>
      <c r="J4875" s="127">
        <v>116026.12</v>
      </c>
      <c r="K4875" s="127">
        <v>116026.12</v>
      </c>
      <c r="L4875" s="127">
        <v>0</v>
      </c>
      <c r="M4875" s="127">
        <v>0</v>
      </c>
    </row>
    <row r="4876" spans="1:13">
      <c r="A4876" s="124">
        <v>2025</v>
      </c>
      <c r="B4876" s="124">
        <v>3</v>
      </c>
      <c r="C4876" s="126">
        <v>45747</v>
      </c>
      <c r="D4876" s="124">
        <v>53021020100</v>
      </c>
      <c r="E4876" s="124" t="s">
        <v>70</v>
      </c>
      <c r="F4876" s="6">
        <v>97</v>
      </c>
      <c r="G4876" s="6">
        <v>46</v>
      </c>
      <c r="H4876" s="6">
        <v>27</v>
      </c>
      <c r="I4876" s="6">
        <v>24</v>
      </c>
      <c r="J4876" s="127">
        <v>19021.8</v>
      </c>
      <c r="K4876" s="127">
        <v>11118.44</v>
      </c>
      <c r="L4876" s="127">
        <v>5432.71</v>
      </c>
      <c r="M4876" s="127">
        <v>2470.65</v>
      </c>
    </row>
    <row r="4877" spans="1:13">
      <c r="A4877" s="124">
        <v>2025</v>
      </c>
      <c r="B4877" s="124">
        <v>3</v>
      </c>
      <c r="C4877" s="126">
        <v>45747</v>
      </c>
      <c r="D4877" s="124">
        <v>53021020200</v>
      </c>
      <c r="E4877" s="124" t="s">
        <v>71</v>
      </c>
      <c r="F4877" s="6">
        <v>24</v>
      </c>
      <c r="G4877" s="6">
        <v>11</v>
      </c>
      <c r="H4877" s="6">
        <v>9</v>
      </c>
      <c r="I4877" s="6">
        <v>4</v>
      </c>
      <c r="J4877" s="127">
        <v>19502.07</v>
      </c>
      <c r="K4877" s="127">
        <v>12767.88</v>
      </c>
      <c r="L4877" s="127">
        <v>5236.72</v>
      </c>
      <c r="M4877" s="127">
        <v>1497.47</v>
      </c>
    </row>
    <row r="4878" spans="1:13">
      <c r="A4878" s="124">
        <v>2025</v>
      </c>
      <c r="B4878" s="124">
        <v>3</v>
      </c>
      <c r="C4878" s="126">
        <v>45747</v>
      </c>
      <c r="D4878" s="124">
        <v>53021020200</v>
      </c>
      <c r="E4878" s="124" t="s">
        <v>72</v>
      </c>
      <c r="F4878" s="6">
        <v>2</v>
      </c>
      <c r="G4878" s="6">
        <v>2</v>
      </c>
      <c r="H4878" s="6">
        <v>0</v>
      </c>
      <c r="I4878" s="6">
        <v>0</v>
      </c>
      <c r="J4878" s="127">
        <v>19532.96</v>
      </c>
      <c r="K4878" s="127">
        <v>19532.96</v>
      </c>
      <c r="L4878" s="127">
        <v>0</v>
      </c>
      <c r="M4878" s="127">
        <v>0</v>
      </c>
    </row>
    <row r="4879" spans="1:13">
      <c r="A4879" s="124">
        <v>2025</v>
      </c>
      <c r="B4879" s="124">
        <v>3</v>
      </c>
      <c r="C4879" s="126">
        <v>45747</v>
      </c>
      <c r="D4879" s="124">
        <v>53021020200</v>
      </c>
      <c r="E4879" s="124" t="s">
        <v>70</v>
      </c>
      <c r="F4879" s="6">
        <v>68</v>
      </c>
      <c r="G4879" s="6">
        <v>34</v>
      </c>
      <c r="H4879" s="6">
        <v>19</v>
      </c>
      <c r="I4879" s="6">
        <v>15</v>
      </c>
      <c r="J4879" s="127">
        <v>15352.18</v>
      </c>
      <c r="K4879" s="127">
        <v>9706.7800000000007</v>
      </c>
      <c r="L4879" s="127">
        <v>3821.59</v>
      </c>
      <c r="M4879" s="127">
        <v>1823.81</v>
      </c>
    </row>
    <row r="4880" spans="1:13">
      <c r="A4880" s="124">
        <v>2025</v>
      </c>
      <c r="B4880" s="124">
        <v>3</v>
      </c>
      <c r="C4880" s="126">
        <v>45747</v>
      </c>
      <c r="D4880" s="124">
        <v>53021020300</v>
      </c>
      <c r="E4880" s="124" t="s">
        <v>71</v>
      </c>
      <c r="F4880" s="6">
        <v>12</v>
      </c>
      <c r="G4880" s="6">
        <v>11</v>
      </c>
      <c r="H4880" s="6">
        <v>0</v>
      </c>
      <c r="I4880" s="6">
        <v>1</v>
      </c>
      <c r="J4880" s="127">
        <v>9148.74</v>
      </c>
      <c r="K4880" s="127">
        <v>8871.84</v>
      </c>
      <c r="L4880" s="127">
        <v>230.67</v>
      </c>
      <c r="M4880" s="127">
        <v>46.23</v>
      </c>
    </row>
    <row r="4881" spans="1:13">
      <c r="A4881" s="124">
        <v>2025</v>
      </c>
      <c r="B4881" s="124">
        <v>3</v>
      </c>
      <c r="C4881" s="126">
        <v>45747</v>
      </c>
      <c r="D4881" s="124">
        <v>53021020300</v>
      </c>
      <c r="E4881" s="124" t="s">
        <v>70</v>
      </c>
      <c r="F4881" s="6">
        <v>48</v>
      </c>
      <c r="G4881" s="6">
        <v>30</v>
      </c>
      <c r="H4881" s="6">
        <v>7</v>
      </c>
      <c r="I4881" s="6">
        <v>11</v>
      </c>
      <c r="J4881" s="127">
        <v>9696.2800000000007</v>
      </c>
      <c r="K4881" s="127">
        <v>5931.66</v>
      </c>
      <c r="L4881" s="127">
        <v>2024.08</v>
      </c>
      <c r="M4881" s="127">
        <v>1740.54</v>
      </c>
    </row>
    <row r="4882" spans="1:13">
      <c r="A4882" s="124">
        <v>2025</v>
      </c>
      <c r="B4882" s="124">
        <v>3</v>
      </c>
      <c r="C4882" s="126">
        <v>45747</v>
      </c>
      <c r="D4882" s="124">
        <v>53021020400</v>
      </c>
      <c r="E4882" s="124" t="s">
        <v>71</v>
      </c>
      <c r="F4882" s="6">
        <v>25</v>
      </c>
      <c r="G4882" s="6">
        <v>19</v>
      </c>
      <c r="H4882" s="6">
        <v>3</v>
      </c>
      <c r="I4882" s="6">
        <v>3</v>
      </c>
      <c r="J4882" s="127">
        <v>17598.939999999999</v>
      </c>
      <c r="K4882" s="127">
        <v>11284.74</v>
      </c>
      <c r="L4882" s="127">
        <v>2686.05</v>
      </c>
      <c r="M4882" s="127">
        <v>3628.15</v>
      </c>
    </row>
    <row r="4883" spans="1:13">
      <c r="A4883" s="124">
        <v>2025</v>
      </c>
      <c r="B4883" s="124">
        <v>3</v>
      </c>
      <c r="C4883" s="126">
        <v>45747</v>
      </c>
      <c r="D4883" s="124">
        <v>53021020400</v>
      </c>
      <c r="E4883" s="124" t="s">
        <v>70</v>
      </c>
      <c r="F4883" s="6">
        <v>66</v>
      </c>
      <c r="G4883" s="6">
        <v>32</v>
      </c>
      <c r="H4883" s="6">
        <v>20</v>
      </c>
      <c r="I4883" s="6">
        <v>14</v>
      </c>
      <c r="J4883" s="127">
        <v>13725.58</v>
      </c>
      <c r="K4883" s="127">
        <v>8587.67</v>
      </c>
      <c r="L4883" s="127">
        <v>3330.68</v>
      </c>
      <c r="M4883" s="127">
        <v>1807.23</v>
      </c>
    </row>
    <row r="4884" spans="1:13">
      <c r="A4884" s="124">
        <v>2025</v>
      </c>
      <c r="B4884" s="124">
        <v>3</v>
      </c>
      <c r="C4884" s="126">
        <v>45747</v>
      </c>
      <c r="D4884" s="124">
        <v>53021020501</v>
      </c>
      <c r="E4884" s="124" t="s">
        <v>71</v>
      </c>
      <c r="F4884" s="6">
        <v>1</v>
      </c>
      <c r="G4884" s="6">
        <v>1</v>
      </c>
      <c r="H4884" s="6">
        <v>0</v>
      </c>
      <c r="I4884" s="6">
        <v>0</v>
      </c>
      <c r="J4884" s="127">
        <v>1110.04</v>
      </c>
      <c r="K4884" s="127">
        <v>1110.04</v>
      </c>
      <c r="L4884" s="127">
        <v>0</v>
      </c>
      <c r="M4884" s="127">
        <v>0</v>
      </c>
    </row>
    <row r="4885" spans="1:13">
      <c r="A4885" s="124">
        <v>2025</v>
      </c>
      <c r="B4885" s="124">
        <v>3</v>
      </c>
      <c r="C4885" s="126">
        <v>45747</v>
      </c>
      <c r="D4885" s="124">
        <v>53021020501</v>
      </c>
      <c r="E4885" s="124" t="s">
        <v>70</v>
      </c>
      <c r="F4885" s="6">
        <v>75</v>
      </c>
      <c r="G4885" s="6">
        <v>62</v>
      </c>
      <c r="H4885" s="6">
        <v>10</v>
      </c>
      <c r="I4885" s="6">
        <v>3</v>
      </c>
      <c r="J4885" s="127">
        <v>17900.78</v>
      </c>
      <c r="K4885" s="127">
        <v>15781.51</v>
      </c>
      <c r="L4885" s="127">
        <v>1850.21</v>
      </c>
      <c r="M4885" s="127">
        <v>269.06</v>
      </c>
    </row>
    <row r="4886" spans="1:13">
      <c r="A4886" s="124">
        <v>2025</v>
      </c>
      <c r="B4886" s="124">
        <v>3</v>
      </c>
      <c r="C4886" s="126">
        <v>45747</v>
      </c>
      <c r="D4886" s="124">
        <v>53021020502</v>
      </c>
      <c r="E4886" s="124" t="s">
        <v>71</v>
      </c>
      <c r="F4886" s="6">
        <v>3</v>
      </c>
      <c r="G4886" s="6">
        <v>3</v>
      </c>
      <c r="H4886" s="6">
        <v>0</v>
      </c>
      <c r="I4886" s="6">
        <v>0</v>
      </c>
      <c r="J4886" s="127">
        <v>6989.65</v>
      </c>
      <c r="K4886" s="127">
        <v>6989.65</v>
      </c>
      <c r="L4886" s="127">
        <v>0</v>
      </c>
      <c r="M4886" s="127">
        <v>0</v>
      </c>
    </row>
    <row r="4887" spans="1:13">
      <c r="A4887" s="124">
        <v>2025</v>
      </c>
      <c r="B4887" s="124">
        <v>3</v>
      </c>
      <c r="C4887" s="126">
        <v>45747</v>
      </c>
      <c r="D4887" s="124">
        <v>53021020502</v>
      </c>
      <c r="E4887" s="124" t="s">
        <v>70</v>
      </c>
      <c r="F4887" s="6">
        <v>200</v>
      </c>
      <c r="G4887" s="6">
        <v>165</v>
      </c>
      <c r="H4887" s="6">
        <v>18</v>
      </c>
      <c r="I4887" s="6">
        <v>17</v>
      </c>
      <c r="J4887" s="127">
        <v>38827.75</v>
      </c>
      <c r="K4887" s="127">
        <v>34764.47</v>
      </c>
      <c r="L4887" s="127">
        <v>2932.09</v>
      </c>
      <c r="M4887" s="127">
        <v>1131.19</v>
      </c>
    </row>
    <row r="4888" spans="1:13">
      <c r="A4888" s="124">
        <v>2025</v>
      </c>
      <c r="B4888" s="124">
        <v>3</v>
      </c>
      <c r="C4888" s="126">
        <v>45747</v>
      </c>
      <c r="D4888" s="124">
        <v>53021020601</v>
      </c>
      <c r="E4888" s="124" t="s">
        <v>70</v>
      </c>
      <c r="F4888" s="6">
        <v>327</v>
      </c>
      <c r="G4888" s="6">
        <v>279</v>
      </c>
      <c r="H4888" s="6">
        <v>27</v>
      </c>
      <c r="I4888" s="6">
        <v>21</v>
      </c>
      <c r="J4888" s="127">
        <v>80211.58</v>
      </c>
      <c r="K4888" s="127">
        <v>72328.479999999996</v>
      </c>
      <c r="L4888" s="127">
        <v>6211.73</v>
      </c>
      <c r="M4888" s="127">
        <v>1671.37</v>
      </c>
    </row>
    <row r="4889" spans="1:13">
      <c r="A4889" s="124">
        <v>2025</v>
      </c>
      <c r="B4889" s="124">
        <v>3</v>
      </c>
      <c r="C4889" s="126">
        <v>45747</v>
      </c>
      <c r="D4889" s="124">
        <v>53021020603</v>
      </c>
      <c r="E4889" s="124" t="s">
        <v>71</v>
      </c>
      <c r="F4889" s="6">
        <v>5</v>
      </c>
      <c r="G4889" s="6">
        <v>4</v>
      </c>
      <c r="H4889" s="6">
        <v>1</v>
      </c>
      <c r="I4889" s="6">
        <v>0</v>
      </c>
      <c r="J4889" s="127">
        <v>1459.14</v>
      </c>
      <c r="K4889" s="127">
        <v>1338.53</v>
      </c>
      <c r="L4889" s="127">
        <v>120.61</v>
      </c>
      <c r="M4889" s="127">
        <v>0</v>
      </c>
    </row>
    <row r="4890" spans="1:13">
      <c r="A4890" s="124">
        <v>2025</v>
      </c>
      <c r="B4890" s="124">
        <v>3</v>
      </c>
      <c r="C4890" s="126">
        <v>45747</v>
      </c>
      <c r="D4890" s="124">
        <v>53021020603</v>
      </c>
      <c r="E4890" s="124" t="s">
        <v>70</v>
      </c>
      <c r="F4890" s="6">
        <v>227</v>
      </c>
      <c r="G4890" s="6">
        <v>189</v>
      </c>
      <c r="H4890" s="6">
        <v>23</v>
      </c>
      <c r="I4890" s="6">
        <v>15</v>
      </c>
      <c r="J4890" s="127">
        <v>55391.49</v>
      </c>
      <c r="K4890" s="127">
        <v>49267.83</v>
      </c>
      <c r="L4890" s="127">
        <v>4367.12</v>
      </c>
      <c r="M4890" s="127">
        <v>1756.54</v>
      </c>
    </row>
    <row r="4891" spans="1:13">
      <c r="A4891" s="124">
        <v>2025</v>
      </c>
      <c r="B4891" s="124">
        <v>3</v>
      </c>
      <c r="C4891" s="126">
        <v>45747</v>
      </c>
      <c r="D4891" s="124">
        <v>53021020605</v>
      </c>
      <c r="E4891" s="124" t="s">
        <v>71</v>
      </c>
      <c r="F4891" s="6">
        <v>9</v>
      </c>
      <c r="G4891" s="6">
        <v>7</v>
      </c>
      <c r="H4891" s="6">
        <v>1</v>
      </c>
      <c r="I4891" s="6">
        <v>1</v>
      </c>
      <c r="J4891" s="127">
        <v>3567.96</v>
      </c>
      <c r="K4891" s="127">
        <v>3248.86</v>
      </c>
      <c r="L4891" s="127">
        <v>186.59</v>
      </c>
      <c r="M4891" s="127">
        <v>132.51</v>
      </c>
    </row>
    <row r="4892" spans="1:13">
      <c r="A4892" s="124">
        <v>2025</v>
      </c>
      <c r="B4892" s="124">
        <v>3</v>
      </c>
      <c r="C4892" s="126">
        <v>45747</v>
      </c>
      <c r="D4892" s="124">
        <v>53021020605</v>
      </c>
      <c r="E4892" s="124" t="s">
        <v>72</v>
      </c>
      <c r="F4892" s="6">
        <v>1</v>
      </c>
      <c r="G4892" s="6">
        <v>1</v>
      </c>
      <c r="H4892" s="6">
        <v>0</v>
      </c>
      <c r="I4892" s="6">
        <v>0</v>
      </c>
      <c r="J4892" s="127">
        <v>6265.96</v>
      </c>
      <c r="K4892" s="127">
        <v>6265.96</v>
      </c>
      <c r="L4892" s="127">
        <v>0</v>
      </c>
      <c r="M4892" s="127">
        <v>0</v>
      </c>
    </row>
    <row r="4893" spans="1:13">
      <c r="A4893" s="124">
        <v>2025</v>
      </c>
      <c r="B4893" s="124">
        <v>3</v>
      </c>
      <c r="C4893" s="126">
        <v>45747</v>
      </c>
      <c r="D4893" s="124">
        <v>53021020605</v>
      </c>
      <c r="E4893" s="124" t="s">
        <v>70</v>
      </c>
      <c r="F4893" s="6">
        <v>340</v>
      </c>
      <c r="G4893" s="6">
        <v>280</v>
      </c>
      <c r="H4893" s="6">
        <v>39</v>
      </c>
      <c r="I4893" s="6">
        <v>21</v>
      </c>
      <c r="J4893" s="127">
        <v>81628.800000000003</v>
      </c>
      <c r="K4893" s="127">
        <v>72852.53</v>
      </c>
      <c r="L4893" s="127">
        <v>6291.03</v>
      </c>
      <c r="M4893" s="127">
        <v>2485.2399999999998</v>
      </c>
    </row>
    <row r="4894" spans="1:13">
      <c r="A4894" s="124">
        <v>2025</v>
      </c>
      <c r="B4894" s="124">
        <v>3</v>
      </c>
      <c r="C4894" s="126">
        <v>45747</v>
      </c>
      <c r="D4894" s="124">
        <v>53021020606</v>
      </c>
      <c r="E4894" s="124" t="s">
        <v>71</v>
      </c>
      <c r="F4894" s="6">
        <v>6</v>
      </c>
      <c r="G4894" s="6">
        <v>5</v>
      </c>
      <c r="H4894" s="6">
        <v>0</v>
      </c>
      <c r="I4894" s="6">
        <v>1</v>
      </c>
      <c r="J4894" s="127">
        <v>2674.05</v>
      </c>
      <c r="K4894" s="127">
        <v>2569.62</v>
      </c>
      <c r="L4894" s="127">
        <v>19.739999999999998</v>
      </c>
      <c r="M4894" s="127">
        <v>84.69</v>
      </c>
    </row>
    <row r="4895" spans="1:13">
      <c r="A4895" s="124">
        <v>2025</v>
      </c>
      <c r="B4895" s="124">
        <v>3</v>
      </c>
      <c r="C4895" s="126">
        <v>45747</v>
      </c>
      <c r="D4895" s="124">
        <v>53021020606</v>
      </c>
      <c r="E4895" s="124" t="s">
        <v>70</v>
      </c>
      <c r="F4895" s="6">
        <v>407</v>
      </c>
      <c r="G4895" s="6">
        <v>320</v>
      </c>
      <c r="H4895" s="6">
        <v>53</v>
      </c>
      <c r="I4895" s="6">
        <v>34</v>
      </c>
      <c r="J4895" s="127">
        <v>100503.05</v>
      </c>
      <c r="K4895" s="127">
        <v>86004.51</v>
      </c>
      <c r="L4895" s="127">
        <v>9482.02</v>
      </c>
      <c r="M4895" s="127">
        <v>5016.5200000000004</v>
      </c>
    </row>
    <row r="4896" spans="1:13">
      <c r="A4896" s="124">
        <v>2025</v>
      </c>
      <c r="B4896" s="124">
        <v>3</v>
      </c>
      <c r="C4896" s="126">
        <v>45747</v>
      </c>
      <c r="D4896" s="124">
        <v>53021980100</v>
      </c>
      <c r="E4896" s="124" t="s">
        <v>71</v>
      </c>
      <c r="F4896" s="6">
        <v>5</v>
      </c>
      <c r="G4896" s="6">
        <v>4</v>
      </c>
      <c r="H4896" s="6">
        <v>0</v>
      </c>
      <c r="I4896" s="6">
        <v>1</v>
      </c>
      <c r="J4896" s="127">
        <v>2156.8200000000002</v>
      </c>
      <c r="K4896" s="127">
        <v>1632.59</v>
      </c>
      <c r="L4896" s="127">
        <v>164.59</v>
      </c>
      <c r="M4896" s="127">
        <v>359.64</v>
      </c>
    </row>
    <row r="4897" spans="1:13">
      <c r="A4897" s="124">
        <v>2025</v>
      </c>
      <c r="B4897" s="124">
        <v>3</v>
      </c>
      <c r="C4897" s="126">
        <v>45747</v>
      </c>
      <c r="D4897" s="124">
        <v>53021980100</v>
      </c>
      <c r="E4897" s="124" t="s">
        <v>72</v>
      </c>
      <c r="F4897" s="6">
        <v>1</v>
      </c>
      <c r="G4897" s="6">
        <v>1</v>
      </c>
      <c r="H4897" s="6">
        <v>0</v>
      </c>
      <c r="I4897" s="6">
        <v>0</v>
      </c>
      <c r="J4897" s="127">
        <v>2157.87</v>
      </c>
      <c r="K4897" s="127">
        <v>2157.87</v>
      </c>
      <c r="L4897" s="127">
        <v>0</v>
      </c>
      <c r="M4897" s="127">
        <v>0</v>
      </c>
    </row>
    <row r="4898" spans="1:13">
      <c r="A4898" s="124">
        <v>2025</v>
      </c>
      <c r="B4898" s="124">
        <v>3</v>
      </c>
      <c r="C4898" s="126">
        <v>45747</v>
      </c>
      <c r="D4898" s="124">
        <v>53025010500</v>
      </c>
      <c r="E4898" s="124" t="s">
        <v>69</v>
      </c>
      <c r="F4898" s="6">
        <v>1</v>
      </c>
      <c r="G4898" s="6">
        <v>1</v>
      </c>
      <c r="H4898" s="6">
        <v>0</v>
      </c>
      <c r="I4898" s="6">
        <v>0</v>
      </c>
      <c r="J4898" s="127">
        <v>44967.11</v>
      </c>
      <c r="K4898" s="127">
        <v>44967.11</v>
      </c>
      <c r="L4898" s="127">
        <v>0</v>
      </c>
      <c r="M4898" s="127">
        <v>0</v>
      </c>
    </row>
    <row r="4899" spans="1:13">
      <c r="A4899" s="124">
        <v>2025</v>
      </c>
      <c r="B4899" s="124">
        <v>3</v>
      </c>
      <c r="C4899" s="126">
        <v>45747</v>
      </c>
      <c r="D4899" s="124">
        <v>53025010500</v>
      </c>
      <c r="E4899" s="124" t="s">
        <v>70</v>
      </c>
      <c r="F4899" s="6">
        <v>1</v>
      </c>
      <c r="G4899" s="6">
        <v>0</v>
      </c>
      <c r="H4899" s="6">
        <v>1</v>
      </c>
      <c r="I4899" s="6">
        <v>0</v>
      </c>
      <c r="J4899" s="127">
        <v>554.44000000000005</v>
      </c>
      <c r="K4899" s="127">
        <v>274.8</v>
      </c>
      <c r="L4899" s="127">
        <v>279.64</v>
      </c>
      <c r="M4899" s="127">
        <v>0</v>
      </c>
    </row>
    <row r="4900" spans="1:13">
      <c r="A4900" s="124">
        <v>2025</v>
      </c>
      <c r="B4900" s="124">
        <v>3</v>
      </c>
      <c r="C4900" s="126">
        <v>45747</v>
      </c>
      <c r="D4900" s="124">
        <v>53025010600</v>
      </c>
      <c r="E4900" s="124" t="s">
        <v>71</v>
      </c>
      <c r="F4900" s="6">
        <v>4</v>
      </c>
      <c r="G4900" s="6">
        <v>1</v>
      </c>
      <c r="H4900" s="6">
        <v>1</v>
      </c>
      <c r="I4900" s="6">
        <v>2</v>
      </c>
      <c r="J4900" s="127">
        <v>1600.22</v>
      </c>
      <c r="K4900" s="127">
        <v>720.31</v>
      </c>
      <c r="L4900" s="127">
        <v>497.46</v>
      </c>
      <c r="M4900" s="127">
        <v>382.45</v>
      </c>
    </row>
    <row r="4901" spans="1:13">
      <c r="A4901" s="124">
        <v>2025</v>
      </c>
      <c r="B4901" s="124">
        <v>3</v>
      </c>
      <c r="C4901" s="126">
        <v>45747</v>
      </c>
      <c r="D4901" s="124">
        <v>53025010600</v>
      </c>
      <c r="E4901" s="124" t="s">
        <v>70</v>
      </c>
      <c r="F4901" s="6">
        <v>5</v>
      </c>
      <c r="G4901" s="6">
        <v>3</v>
      </c>
      <c r="H4901" s="6">
        <v>1</v>
      </c>
      <c r="I4901" s="6">
        <v>1</v>
      </c>
      <c r="J4901" s="127">
        <v>547.97</v>
      </c>
      <c r="K4901" s="127">
        <v>467.55</v>
      </c>
      <c r="L4901" s="127">
        <v>65.25</v>
      </c>
      <c r="M4901" s="127">
        <v>15.17</v>
      </c>
    </row>
    <row r="4902" spans="1:13">
      <c r="A4902" s="124">
        <v>2025</v>
      </c>
      <c r="B4902" s="124">
        <v>3</v>
      </c>
      <c r="C4902" s="126">
        <v>45747</v>
      </c>
      <c r="D4902" s="124">
        <v>53025010902</v>
      </c>
      <c r="E4902" s="124" t="s">
        <v>71</v>
      </c>
      <c r="F4902" s="6">
        <v>3</v>
      </c>
      <c r="G4902" s="6">
        <v>2</v>
      </c>
      <c r="H4902" s="6">
        <v>1</v>
      </c>
      <c r="I4902" s="6">
        <v>0</v>
      </c>
      <c r="J4902" s="127">
        <v>2385.75</v>
      </c>
      <c r="K4902" s="127">
        <v>1805.76</v>
      </c>
      <c r="L4902" s="127">
        <v>579.99</v>
      </c>
      <c r="M4902" s="127">
        <v>0</v>
      </c>
    </row>
    <row r="4903" spans="1:13">
      <c r="A4903" s="124">
        <v>2025</v>
      </c>
      <c r="B4903" s="124">
        <v>3</v>
      </c>
      <c r="C4903" s="126">
        <v>45747</v>
      </c>
      <c r="D4903" s="124">
        <v>53025010902</v>
      </c>
      <c r="E4903" s="124" t="s">
        <v>70</v>
      </c>
      <c r="F4903" s="6">
        <v>14</v>
      </c>
      <c r="G4903" s="6">
        <v>5</v>
      </c>
      <c r="H4903" s="6">
        <v>5</v>
      </c>
      <c r="I4903" s="6">
        <v>4</v>
      </c>
      <c r="J4903" s="127">
        <v>1955.72</v>
      </c>
      <c r="K4903" s="127">
        <v>1229.27</v>
      </c>
      <c r="L4903" s="127">
        <v>599.41999999999996</v>
      </c>
      <c r="M4903" s="127">
        <v>127.03</v>
      </c>
    </row>
    <row r="4904" spans="1:13">
      <c r="A4904" s="124">
        <v>2025</v>
      </c>
      <c r="B4904" s="124">
        <v>3</v>
      </c>
      <c r="C4904" s="126">
        <v>45747</v>
      </c>
      <c r="D4904" s="124">
        <v>53025011000</v>
      </c>
      <c r="E4904" s="124" t="s">
        <v>71</v>
      </c>
      <c r="F4904" s="6">
        <v>5</v>
      </c>
      <c r="G4904" s="6">
        <v>2</v>
      </c>
      <c r="H4904" s="6">
        <v>2</v>
      </c>
      <c r="I4904" s="6">
        <v>1</v>
      </c>
      <c r="J4904" s="127">
        <v>11962.44</v>
      </c>
      <c r="K4904" s="127">
        <v>7841.34</v>
      </c>
      <c r="L4904" s="127">
        <v>3900.87</v>
      </c>
      <c r="M4904" s="127">
        <v>220.23</v>
      </c>
    </row>
    <row r="4905" spans="1:13">
      <c r="A4905" s="124">
        <v>2025</v>
      </c>
      <c r="B4905" s="124">
        <v>3</v>
      </c>
      <c r="C4905" s="126">
        <v>45747</v>
      </c>
      <c r="D4905" s="124">
        <v>53025011000</v>
      </c>
      <c r="E4905" s="124" t="s">
        <v>72</v>
      </c>
      <c r="F4905" s="6">
        <v>1</v>
      </c>
      <c r="G4905" s="6">
        <v>1</v>
      </c>
      <c r="H4905" s="6">
        <v>0</v>
      </c>
      <c r="I4905" s="6">
        <v>0</v>
      </c>
      <c r="J4905" s="127">
        <v>13.45</v>
      </c>
      <c r="K4905" s="127">
        <v>13.45</v>
      </c>
      <c r="L4905" s="127">
        <v>0</v>
      </c>
      <c r="M4905" s="127">
        <v>0</v>
      </c>
    </row>
    <row r="4906" spans="1:13">
      <c r="A4906" s="124">
        <v>2025</v>
      </c>
      <c r="B4906" s="124">
        <v>3</v>
      </c>
      <c r="C4906" s="126">
        <v>45747</v>
      </c>
      <c r="D4906" s="124">
        <v>53025011000</v>
      </c>
      <c r="E4906" s="124" t="s">
        <v>69</v>
      </c>
      <c r="F4906" s="6">
        <v>1</v>
      </c>
      <c r="G4906" s="6">
        <v>1</v>
      </c>
      <c r="H4906" s="6">
        <v>0</v>
      </c>
      <c r="I4906" s="6">
        <v>0</v>
      </c>
      <c r="J4906" s="127">
        <v>134.31</v>
      </c>
      <c r="K4906" s="127">
        <v>134.31</v>
      </c>
      <c r="L4906" s="127">
        <v>0</v>
      </c>
      <c r="M4906" s="127">
        <v>0</v>
      </c>
    </row>
    <row r="4907" spans="1:13">
      <c r="A4907" s="124">
        <v>2025</v>
      </c>
      <c r="B4907" s="124">
        <v>3</v>
      </c>
      <c r="C4907" s="126">
        <v>45747</v>
      </c>
      <c r="D4907" s="124">
        <v>53025011000</v>
      </c>
      <c r="E4907" s="124" t="s">
        <v>70</v>
      </c>
      <c r="F4907" s="6">
        <v>43</v>
      </c>
      <c r="G4907" s="6">
        <v>23</v>
      </c>
      <c r="H4907" s="6">
        <v>15</v>
      </c>
      <c r="I4907" s="6">
        <v>5</v>
      </c>
      <c r="J4907" s="127">
        <v>7156</v>
      </c>
      <c r="K4907" s="127">
        <v>4691.43</v>
      </c>
      <c r="L4907" s="127">
        <v>1963.3</v>
      </c>
      <c r="M4907" s="127">
        <v>501.27</v>
      </c>
    </row>
    <row r="4908" spans="1:13">
      <c r="A4908" s="124">
        <v>2025</v>
      </c>
      <c r="B4908" s="124">
        <v>3</v>
      </c>
      <c r="C4908" s="126">
        <v>45747</v>
      </c>
      <c r="D4908" s="124">
        <v>53025011100</v>
      </c>
      <c r="E4908" s="124" t="s">
        <v>71</v>
      </c>
      <c r="F4908" s="6">
        <v>8</v>
      </c>
      <c r="G4908" s="6">
        <v>4</v>
      </c>
      <c r="H4908" s="6">
        <v>3</v>
      </c>
      <c r="I4908" s="6">
        <v>1</v>
      </c>
      <c r="J4908" s="127">
        <v>3385.37</v>
      </c>
      <c r="K4908" s="127">
        <v>2031.34</v>
      </c>
      <c r="L4908" s="127">
        <v>1340.2</v>
      </c>
      <c r="M4908" s="127">
        <v>13.83</v>
      </c>
    </row>
    <row r="4909" spans="1:13">
      <c r="A4909" s="124">
        <v>2025</v>
      </c>
      <c r="B4909" s="124">
        <v>3</v>
      </c>
      <c r="C4909" s="126">
        <v>45747</v>
      </c>
      <c r="D4909" s="124">
        <v>53025011100</v>
      </c>
      <c r="E4909" s="124" t="s">
        <v>70</v>
      </c>
      <c r="F4909" s="6">
        <v>19</v>
      </c>
      <c r="G4909" s="6">
        <v>11</v>
      </c>
      <c r="H4909" s="6">
        <v>4</v>
      </c>
      <c r="I4909" s="6">
        <v>4</v>
      </c>
      <c r="J4909" s="127">
        <v>2002.28</v>
      </c>
      <c r="K4909" s="127">
        <v>1197.4000000000001</v>
      </c>
      <c r="L4909" s="127">
        <v>431.42</v>
      </c>
      <c r="M4909" s="127">
        <v>373.46</v>
      </c>
    </row>
    <row r="4910" spans="1:13">
      <c r="A4910" s="124">
        <v>2025</v>
      </c>
      <c r="B4910" s="124">
        <v>3</v>
      </c>
      <c r="C4910" s="126">
        <v>45747</v>
      </c>
      <c r="D4910" s="124">
        <v>53027000400</v>
      </c>
      <c r="E4910" s="124" t="s">
        <v>71</v>
      </c>
      <c r="F4910" s="6">
        <v>5</v>
      </c>
      <c r="G4910" s="6">
        <v>2</v>
      </c>
      <c r="H4910" s="6">
        <v>1</v>
      </c>
      <c r="I4910" s="6">
        <v>2</v>
      </c>
      <c r="J4910" s="127">
        <v>3883.45</v>
      </c>
      <c r="K4910" s="127">
        <v>2750.92</v>
      </c>
      <c r="L4910" s="127">
        <v>836.77</v>
      </c>
      <c r="M4910" s="127">
        <v>295.76</v>
      </c>
    </row>
    <row r="4911" spans="1:13">
      <c r="A4911" s="124">
        <v>2025</v>
      </c>
      <c r="B4911" s="124">
        <v>3</v>
      </c>
      <c r="C4911" s="126">
        <v>45747</v>
      </c>
      <c r="D4911" s="124">
        <v>53027000400</v>
      </c>
      <c r="E4911" s="124" t="s">
        <v>70</v>
      </c>
      <c r="F4911" s="6">
        <v>39</v>
      </c>
      <c r="G4911" s="6">
        <v>20</v>
      </c>
      <c r="H4911" s="6">
        <v>11</v>
      </c>
      <c r="I4911" s="6">
        <v>8</v>
      </c>
      <c r="J4911" s="127">
        <v>9610.56</v>
      </c>
      <c r="K4911" s="127">
        <v>6967.18</v>
      </c>
      <c r="L4911" s="127">
        <v>2009.2</v>
      </c>
      <c r="M4911" s="127">
        <v>634.17999999999995</v>
      </c>
    </row>
    <row r="4912" spans="1:13">
      <c r="A4912" s="124">
        <v>2025</v>
      </c>
      <c r="B4912" s="124">
        <v>3</v>
      </c>
      <c r="C4912" s="126">
        <v>45747</v>
      </c>
      <c r="D4912" s="124">
        <v>53027000500</v>
      </c>
      <c r="E4912" s="124" t="s">
        <v>71</v>
      </c>
      <c r="F4912" s="6">
        <v>6</v>
      </c>
      <c r="G4912" s="6">
        <v>4</v>
      </c>
      <c r="H4912" s="6">
        <v>2</v>
      </c>
      <c r="I4912" s="6">
        <v>0</v>
      </c>
      <c r="J4912" s="127">
        <v>2779.22</v>
      </c>
      <c r="K4912" s="127">
        <v>2580.37</v>
      </c>
      <c r="L4912" s="127">
        <v>198.85</v>
      </c>
      <c r="M4912" s="127">
        <v>0</v>
      </c>
    </row>
    <row r="4913" spans="1:13">
      <c r="A4913" s="124">
        <v>2025</v>
      </c>
      <c r="B4913" s="124">
        <v>3</v>
      </c>
      <c r="C4913" s="126">
        <v>45747</v>
      </c>
      <c r="D4913" s="124">
        <v>53027000500</v>
      </c>
      <c r="E4913" s="124" t="s">
        <v>70</v>
      </c>
      <c r="F4913" s="6">
        <v>36</v>
      </c>
      <c r="G4913" s="6">
        <v>19</v>
      </c>
      <c r="H4913" s="6">
        <v>10</v>
      </c>
      <c r="I4913" s="6">
        <v>7</v>
      </c>
      <c r="J4913" s="127">
        <v>6385.06</v>
      </c>
      <c r="K4913" s="127">
        <v>4427.3599999999997</v>
      </c>
      <c r="L4913" s="127">
        <v>1606.79</v>
      </c>
      <c r="M4913" s="127">
        <v>350.91</v>
      </c>
    </row>
    <row r="4914" spans="1:13">
      <c r="A4914" s="124">
        <v>2025</v>
      </c>
      <c r="B4914" s="124">
        <v>3</v>
      </c>
      <c r="C4914" s="126">
        <v>45747</v>
      </c>
      <c r="D4914" s="124">
        <v>53027000600</v>
      </c>
      <c r="E4914" s="124" t="s">
        <v>70</v>
      </c>
      <c r="F4914" s="6">
        <v>15</v>
      </c>
      <c r="G4914" s="6">
        <v>8</v>
      </c>
      <c r="H4914" s="6">
        <v>3</v>
      </c>
      <c r="I4914" s="6">
        <v>4</v>
      </c>
      <c r="J4914" s="127">
        <v>3059.34</v>
      </c>
      <c r="K4914" s="127">
        <v>1688.36</v>
      </c>
      <c r="L4914" s="127">
        <v>805.49</v>
      </c>
      <c r="M4914" s="127">
        <v>565.49</v>
      </c>
    </row>
    <row r="4915" spans="1:13">
      <c r="A4915" s="124">
        <v>2025</v>
      </c>
      <c r="B4915" s="124">
        <v>3</v>
      </c>
      <c r="C4915" s="126">
        <v>45747</v>
      </c>
      <c r="D4915" s="124">
        <v>53027000900</v>
      </c>
      <c r="E4915" s="124" t="s">
        <v>70</v>
      </c>
      <c r="F4915" s="6">
        <v>4</v>
      </c>
      <c r="G4915" s="6">
        <v>2</v>
      </c>
      <c r="H4915" s="6">
        <v>2</v>
      </c>
      <c r="I4915" s="6">
        <v>0</v>
      </c>
      <c r="J4915" s="127">
        <v>747.09</v>
      </c>
      <c r="K4915" s="127">
        <v>556.34</v>
      </c>
      <c r="L4915" s="127">
        <v>190.75</v>
      </c>
      <c r="M4915" s="127">
        <v>0</v>
      </c>
    </row>
    <row r="4916" spans="1:13">
      <c r="A4916" s="124">
        <v>2025</v>
      </c>
      <c r="B4916" s="124">
        <v>3</v>
      </c>
      <c r="C4916" s="126">
        <v>45747</v>
      </c>
      <c r="D4916" s="124">
        <v>53027001000</v>
      </c>
      <c r="E4916" s="124" t="s">
        <v>71</v>
      </c>
      <c r="F4916" s="6">
        <v>10</v>
      </c>
      <c r="G4916" s="6">
        <v>6</v>
      </c>
      <c r="H4916" s="6">
        <v>4</v>
      </c>
      <c r="I4916" s="6">
        <v>0</v>
      </c>
      <c r="J4916" s="127">
        <v>4885.21</v>
      </c>
      <c r="K4916" s="127">
        <v>3832.08</v>
      </c>
      <c r="L4916" s="127">
        <v>1053.1300000000001</v>
      </c>
      <c r="M4916" s="127">
        <v>0</v>
      </c>
    </row>
    <row r="4917" spans="1:13">
      <c r="A4917" s="124">
        <v>2025</v>
      </c>
      <c r="B4917" s="124">
        <v>3</v>
      </c>
      <c r="C4917" s="126">
        <v>45747</v>
      </c>
      <c r="D4917" s="124">
        <v>53027001000</v>
      </c>
      <c r="E4917" s="124" t="s">
        <v>70</v>
      </c>
      <c r="F4917" s="6">
        <v>36</v>
      </c>
      <c r="G4917" s="6">
        <v>17</v>
      </c>
      <c r="H4917" s="6">
        <v>9</v>
      </c>
      <c r="I4917" s="6">
        <v>10</v>
      </c>
      <c r="J4917" s="127">
        <v>8753.8700000000008</v>
      </c>
      <c r="K4917" s="127">
        <v>6465.46</v>
      </c>
      <c r="L4917" s="127">
        <v>1896.74</v>
      </c>
      <c r="M4917" s="127">
        <v>391.67</v>
      </c>
    </row>
    <row r="4918" spans="1:13">
      <c r="A4918" s="124">
        <v>2025</v>
      </c>
      <c r="B4918" s="124">
        <v>3</v>
      </c>
      <c r="C4918" s="126">
        <v>45747</v>
      </c>
      <c r="D4918" s="124">
        <v>53027001100</v>
      </c>
      <c r="E4918" s="124" t="s">
        <v>71</v>
      </c>
      <c r="F4918" s="6">
        <v>1</v>
      </c>
      <c r="G4918" s="6">
        <v>0</v>
      </c>
      <c r="H4918" s="6">
        <v>1</v>
      </c>
      <c r="I4918" s="6">
        <v>0</v>
      </c>
      <c r="J4918" s="127">
        <v>6513.05</v>
      </c>
      <c r="K4918" s="127">
        <v>3442.3</v>
      </c>
      <c r="L4918" s="127">
        <v>3070.75</v>
      </c>
      <c r="M4918" s="127">
        <v>0</v>
      </c>
    </row>
    <row r="4919" spans="1:13">
      <c r="A4919" s="124">
        <v>2025</v>
      </c>
      <c r="B4919" s="124">
        <v>3</v>
      </c>
      <c r="C4919" s="126">
        <v>45747</v>
      </c>
      <c r="D4919" s="124">
        <v>53027001100</v>
      </c>
      <c r="E4919" s="124" t="s">
        <v>70</v>
      </c>
      <c r="F4919" s="6">
        <v>44</v>
      </c>
      <c r="G4919" s="6">
        <v>22</v>
      </c>
      <c r="H4919" s="6">
        <v>14</v>
      </c>
      <c r="I4919" s="6">
        <v>8</v>
      </c>
      <c r="J4919" s="127">
        <v>11670.06</v>
      </c>
      <c r="K4919" s="127">
        <v>7778.11</v>
      </c>
      <c r="L4919" s="127">
        <v>2432.9699999999998</v>
      </c>
      <c r="M4919" s="127">
        <v>1458.98</v>
      </c>
    </row>
    <row r="4920" spans="1:13">
      <c r="A4920" s="124">
        <v>2025</v>
      </c>
      <c r="B4920" s="124">
        <v>3</v>
      </c>
      <c r="C4920" s="126">
        <v>45747</v>
      </c>
      <c r="D4920" s="124">
        <v>53027001200</v>
      </c>
      <c r="E4920" s="124" t="s">
        <v>71</v>
      </c>
      <c r="F4920" s="6">
        <v>2</v>
      </c>
      <c r="G4920" s="6">
        <v>1</v>
      </c>
      <c r="H4920" s="6">
        <v>0</v>
      </c>
      <c r="I4920" s="6">
        <v>1</v>
      </c>
      <c r="J4920" s="127">
        <v>1253.77</v>
      </c>
      <c r="K4920" s="127">
        <v>1166.9000000000001</v>
      </c>
      <c r="L4920" s="127">
        <v>13.78</v>
      </c>
      <c r="M4920" s="127">
        <v>73.09</v>
      </c>
    </row>
    <row r="4921" spans="1:13">
      <c r="A4921" s="124">
        <v>2025</v>
      </c>
      <c r="B4921" s="124">
        <v>3</v>
      </c>
      <c r="C4921" s="126">
        <v>45747</v>
      </c>
      <c r="D4921" s="124">
        <v>53027001200</v>
      </c>
      <c r="E4921" s="124" t="s">
        <v>70</v>
      </c>
      <c r="F4921" s="6">
        <v>62</v>
      </c>
      <c r="G4921" s="6">
        <v>30</v>
      </c>
      <c r="H4921" s="6">
        <v>18</v>
      </c>
      <c r="I4921" s="6">
        <v>14</v>
      </c>
      <c r="J4921" s="127">
        <v>13006.54</v>
      </c>
      <c r="K4921" s="127">
        <v>9968.5300000000007</v>
      </c>
      <c r="L4921" s="127">
        <v>2590.09</v>
      </c>
      <c r="M4921" s="127">
        <v>447.92</v>
      </c>
    </row>
    <row r="4922" spans="1:13">
      <c r="A4922" s="124">
        <v>2025</v>
      </c>
      <c r="B4922" s="124">
        <v>3</v>
      </c>
      <c r="C4922" s="126">
        <v>45747</v>
      </c>
      <c r="D4922" s="124">
        <v>53027001300</v>
      </c>
      <c r="E4922" s="124" t="s">
        <v>71</v>
      </c>
      <c r="F4922" s="6">
        <v>2</v>
      </c>
      <c r="G4922" s="6">
        <v>2</v>
      </c>
      <c r="H4922" s="6">
        <v>0</v>
      </c>
      <c r="I4922" s="6">
        <v>0</v>
      </c>
      <c r="J4922" s="127">
        <v>1317.65</v>
      </c>
      <c r="K4922" s="127">
        <v>1317.65</v>
      </c>
      <c r="L4922" s="127">
        <v>0</v>
      </c>
      <c r="M4922" s="127">
        <v>0</v>
      </c>
    </row>
    <row r="4923" spans="1:13">
      <c r="A4923" s="124">
        <v>2025</v>
      </c>
      <c r="B4923" s="124">
        <v>3</v>
      </c>
      <c r="C4923" s="126">
        <v>45747</v>
      </c>
      <c r="D4923" s="124">
        <v>53027001300</v>
      </c>
      <c r="E4923" s="124" t="s">
        <v>70</v>
      </c>
      <c r="F4923" s="6">
        <v>54</v>
      </c>
      <c r="G4923" s="6">
        <v>30</v>
      </c>
      <c r="H4923" s="6">
        <v>11</v>
      </c>
      <c r="I4923" s="6">
        <v>13</v>
      </c>
      <c r="J4923" s="127">
        <v>12399.94</v>
      </c>
      <c r="K4923" s="127">
        <v>8025.63</v>
      </c>
      <c r="L4923" s="127">
        <v>2845.59</v>
      </c>
      <c r="M4923" s="127">
        <v>1528.72</v>
      </c>
    </row>
    <row r="4924" spans="1:13">
      <c r="A4924" s="124">
        <v>2025</v>
      </c>
      <c r="B4924" s="124">
        <v>3</v>
      </c>
      <c r="C4924" s="126">
        <v>45747</v>
      </c>
      <c r="D4924" s="124">
        <v>53027001400</v>
      </c>
      <c r="E4924" s="124" t="s">
        <v>70</v>
      </c>
      <c r="F4924" s="6">
        <v>31</v>
      </c>
      <c r="G4924" s="6">
        <v>10</v>
      </c>
      <c r="H4924" s="6">
        <v>11</v>
      </c>
      <c r="I4924" s="6">
        <v>10</v>
      </c>
      <c r="J4924" s="127">
        <v>6776.94</v>
      </c>
      <c r="K4924" s="127">
        <v>3683.03</v>
      </c>
      <c r="L4924" s="127">
        <v>2134.7800000000002</v>
      </c>
      <c r="M4924" s="127">
        <v>959.13</v>
      </c>
    </row>
    <row r="4925" spans="1:13">
      <c r="A4925" s="124">
        <v>2025</v>
      </c>
      <c r="B4925" s="124">
        <v>3</v>
      </c>
      <c r="C4925" s="126">
        <v>45747</v>
      </c>
      <c r="D4925" s="124">
        <v>53027001500</v>
      </c>
      <c r="E4925" s="124" t="s">
        <v>71</v>
      </c>
      <c r="F4925" s="6">
        <v>5</v>
      </c>
      <c r="G4925" s="6">
        <v>2</v>
      </c>
      <c r="H4925" s="6">
        <v>2</v>
      </c>
      <c r="I4925" s="6">
        <v>1</v>
      </c>
      <c r="J4925" s="127">
        <v>3852.16</v>
      </c>
      <c r="K4925" s="127">
        <v>2660.96</v>
      </c>
      <c r="L4925" s="127">
        <v>698.58</v>
      </c>
      <c r="M4925" s="127">
        <v>492.62</v>
      </c>
    </row>
    <row r="4926" spans="1:13">
      <c r="A4926" s="124">
        <v>2025</v>
      </c>
      <c r="B4926" s="124">
        <v>3</v>
      </c>
      <c r="C4926" s="126">
        <v>45747</v>
      </c>
      <c r="D4926" s="124">
        <v>53027001500</v>
      </c>
      <c r="E4926" s="124" t="s">
        <v>70</v>
      </c>
      <c r="F4926" s="6">
        <v>64</v>
      </c>
      <c r="G4926" s="6">
        <v>41</v>
      </c>
      <c r="H4926" s="6">
        <v>11</v>
      </c>
      <c r="I4926" s="6">
        <v>12</v>
      </c>
      <c r="J4926" s="127">
        <v>15110.68</v>
      </c>
      <c r="K4926" s="127">
        <v>10240.57</v>
      </c>
      <c r="L4926" s="127">
        <v>3281.59</v>
      </c>
      <c r="M4926" s="127">
        <v>1588.52</v>
      </c>
    </row>
    <row r="4927" spans="1:13">
      <c r="A4927" s="124">
        <v>2025</v>
      </c>
      <c r="B4927" s="124">
        <v>3</v>
      </c>
      <c r="C4927" s="126">
        <v>45747</v>
      </c>
      <c r="D4927" s="124">
        <v>53029970200</v>
      </c>
      <c r="E4927" s="124" t="s">
        <v>71</v>
      </c>
      <c r="F4927" s="6">
        <v>1</v>
      </c>
      <c r="G4927" s="6">
        <v>1</v>
      </c>
      <c r="H4927" s="6">
        <v>0</v>
      </c>
      <c r="I4927" s="6">
        <v>0</v>
      </c>
      <c r="J4927" s="127">
        <v>336.62</v>
      </c>
      <c r="K4927" s="127">
        <v>336.62</v>
      </c>
      <c r="L4927" s="127">
        <v>0</v>
      </c>
      <c r="M4927" s="127">
        <v>0</v>
      </c>
    </row>
    <row r="4928" spans="1:13">
      <c r="A4928" s="124">
        <v>2025</v>
      </c>
      <c r="B4928" s="124">
        <v>3</v>
      </c>
      <c r="C4928" s="126">
        <v>45747</v>
      </c>
      <c r="D4928" s="124">
        <v>53029970200</v>
      </c>
      <c r="E4928" s="124" t="s">
        <v>72</v>
      </c>
      <c r="F4928" s="6">
        <v>1</v>
      </c>
      <c r="G4928" s="6">
        <v>1</v>
      </c>
      <c r="H4928" s="6">
        <v>0</v>
      </c>
      <c r="I4928" s="6">
        <v>0</v>
      </c>
      <c r="J4928" s="127">
        <v>418.73</v>
      </c>
      <c r="K4928" s="127">
        <v>418.73</v>
      </c>
      <c r="L4928" s="127">
        <v>0</v>
      </c>
      <c r="M4928" s="127">
        <v>0</v>
      </c>
    </row>
    <row r="4929" spans="1:13">
      <c r="A4929" s="124">
        <v>2025</v>
      </c>
      <c r="B4929" s="124">
        <v>3</v>
      </c>
      <c r="C4929" s="126">
        <v>45747</v>
      </c>
      <c r="D4929" s="124">
        <v>53029970300</v>
      </c>
      <c r="E4929" s="124" t="s">
        <v>70</v>
      </c>
      <c r="F4929" s="6">
        <v>14</v>
      </c>
      <c r="G4929" s="6">
        <v>12</v>
      </c>
      <c r="H4929" s="6">
        <v>1</v>
      </c>
      <c r="I4929" s="6">
        <v>1</v>
      </c>
      <c r="J4929" s="127">
        <v>2741.74</v>
      </c>
      <c r="K4929" s="127">
        <v>2308.54</v>
      </c>
      <c r="L4929" s="127">
        <v>407.99</v>
      </c>
      <c r="M4929" s="127">
        <v>25.21</v>
      </c>
    </row>
    <row r="4930" spans="1:13">
      <c r="A4930" s="124">
        <v>2025</v>
      </c>
      <c r="B4930" s="124">
        <v>3</v>
      </c>
      <c r="C4930" s="126">
        <v>45747</v>
      </c>
      <c r="D4930" s="124">
        <v>53029970400</v>
      </c>
      <c r="E4930" s="124" t="s">
        <v>71</v>
      </c>
      <c r="F4930" s="6">
        <v>8</v>
      </c>
      <c r="G4930" s="6">
        <v>4</v>
      </c>
      <c r="H4930" s="6">
        <v>1</v>
      </c>
      <c r="I4930" s="6">
        <v>3</v>
      </c>
      <c r="J4930" s="127">
        <v>6058.96</v>
      </c>
      <c r="K4930" s="127">
        <v>1398.21</v>
      </c>
      <c r="L4930" s="127">
        <v>827.29</v>
      </c>
      <c r="M4930" s="127">
        <v>3833.46</v>
      </c>
    </row>
    <row r="4931" spans="1:13">
      <c r="A4931" s="124">
        <v>2025</v>
      </c>
      <c r="B4931" s="124">
        <v>3</v>
      </c>
      <c r="C4931" s="126">
        <v>45747</v>
      </c>
      <c r="D4931" s="124">
        <v>53029970400</v>
      </c>
      <c r="E4931" s="124" t="s">
        <v>72</v>
      </c>
      <c r="F4931" s="6">
        <v>1</v>
      </c>
      <c r="G4931" s="6">
        <v>1</v>
      </c>
      <c r="H4931" s="6">
        <v>0</v>
      </c>
      <c r="I4931" s="6">
        <v>0</v>
      </c>
      <c r="J4931" s="127">
        <v>1038.6600000000001</v>
      </c>
      <c r="K4931" s="127">
        <v>1038.6600000000001</v>
      </c>
      <c r="L4931" s="127">
        <v>0</v>
      </c>
      <c r="M4931" s="127">
        <v>0</v>
      </c>
    </row>
    <row r="4932" spans="1:13">
      <c r="A4932" s="124">
        <v>2025</v>
      </c>
      <c r="B4932" s="124">
        <v>3</v>
      </c>
      <c r="C4932" s="126">
        <v>45747</v>
      </c>
      <c r="D4932" s="124">
        <v>53029970400</v>
      </c>
      <c r="E4932" s="124" t="s">
        <v>70</v>
      </c>
      <c r="F4932" s="6">
        <v>72</v>
      </c>
      <c r="G4932" s="6">
        <v>35</v>
      </c>
      <c r="H4932" s="6">
        <v>23</v>
      </c>
      <c r="I4932" s="6">
        <v>14</v>
      </c>
      <c r="J4932" s="127">
        <v>14389.45</v>
      </c>
      <c r="K4932" s="127">
        <v>9437.3700000000008</v>
      </c>
      <c r="L4932" s="127">
        <v>3317.9</v>
      </c>
      <c r="M4932" s="127">
        <v>1634.18</v>
      </c>
    </row>
    <row r="4933" spans="1:13">
      <c r="A4933" s="124">
        <v>2025</v>
      </c>
      <c r="B4933" s="124">
        <v>3</v>
      </c>
      <c r="C4933" s="126">
        <v>45747</v>
      </c>
      <c r="D4933" s="124">
        <v>53029970500</v>
      </c>
      <c r="E4933" s="124" t="s">
        <v>70</v>
      </c>
      <c r="F4933" s="6">
        <v>46</v>
      </c>
      <c r="G4933" s="6">
        <v>30</v>
      </c>
      <c r="H4933" s="6">
        <v>8</v>
      </c>
      <c r="I4933" s="6">
        <v>8</v>
      </c>
      <c r="J4933" s="127">
        <v>9452.33</v>
      </c>
      <c r="K4933" s="127">
        <v>6406.85</v>
      </c>
      <c r="L4933" s="127">
        <v>1771.48</v>
      </c>
      <c r="M4933" s="127">
        <v>1274</v>
      </c>
    </row>
    <row r="4934" spans="1:13">
      <c r="A4934" s="124">
        <v>2025</v>
      </c>
      <c r="B4934" s="124">
        <v>3</v>
      </c>
      <c r="C4934" s="126">
        <v>45747</v>
      </c>
      <c r="D4934" s="124">
        <v>53029970601</v>
      </c>
      <c r="E4934" s="124" t="s">
        <v>70</v>
      </c>
      <c r="F4934" s="6">
        <v>24</v>
      </c>
      <c r="G4934" s="6">
        <v>13</v>
      </c>
      <c r="H4934" s="6">
        <v>9</v>
      </c>
      <c r="I4934" s="6">
        <v>2</v>
      </c>
      <c r="J4934" s="127">
        <v>4497.7299999999996</v>
      </c>
      <c r="K4934" s="127">
        <v>2789.49</v>
      </c>
      <c r="L4934" s="127">
        <v>1349.76</v>
      </c>
      <c r="M4934" s="127">
        <v>358.48</v>
      </c>
    </row>
    <row r="4935" spans="1:13">
      <c r="A4935" s="124">
        <v>2025</v>
      </c>
      <c r="B4935" s="124">
        <v>3</v>
      </c>
      <c r="C4935" s="126">
        <v>45747</v>
      </c>
      <c r="D4935" s="124">
        <v>53029970602</v>
      </c>
      <c r="E4935" s="124" t="s">
        <v>71</v>
      </c>
      <c r="F4935" s="6">
        <v>3</v>
      </c>
      <c r="G4935" s="6">
        <v>0</v>
      </c>
      <c r="H4935" s="6">
        <v>1</v>
      </c>
      <c r="I4935" s="6">
        <v>2</v>
      </c>
      <c r="J4935" s="127">
        <v>1571.15</v>
      </c>
      <c r="K4935" s="127">
        <v>809.73</v>
      </c>
      <c r="L4935" s="127">
        <v>706.3</v>
      </c>
      <c r="M4935" s="127">
        <v>55.12</v>
      </c>
    </row>
    <row r="4936" spans="1:13">
      <c r="A4936" s="124">
        <v>2025</v>
      </c>
      <c r="B4936" s="124">
        <v>3</v>
      </c>
      <c r="C4936" s="126">
        <v>45747</v>
      </c>
      <c r="D4936" s="124">
        <v>53029970602</v>
      </c>
      <c r="E4936" s="124" t="s">
        <v>70</v>
      </c>
      <c r="F4936" s="6">
        <v>44</v>
      </c>
      <c r="G4936" s="6">
        <v>27</v>
      </c>
      <c r="H4936" s="6">
        <v>9</v>
      </c>
      <c r="I4936" s="6">
        <v>8</v>
      </c>
      <c r="J4936" s="127">
        <v>10014.25</v>
      </c>
      <c r="K4936" s="127">
        <v>6775.25</v>
      </c>
      <c r="L4936" s="127">
        <v>2025.35</v>
      </c>
      <c r="M4936" s="127">
        <v>1213.6500000000001</v>
      </c>
    </row>
    <row r="4937" spans="1:13">
      <c r="A4937" s="124">
        <v>2025</v>
      </c>
      <c r="B4937" s="124">
        <v>3</v>
      </c>
      <c r="C4937" s="126">
        <v>45747</v>
      </c>
      <c r="D4937" s="124">
        <v>53029970700</v>
      </c>
      <c r="E4937" s="124" t="s">
        <v>71</v>
      </c>
      <c r="F4937" s="6">
        <v>21</v>
      </c>
      <c r="G4937" s="6">
        <v>16</v>
      </c>
      <c r="H4937" s="6">
        <v>4</v>
      </c>
      <c r="I4937" s="6">
        <v>1</v>
      </c>
      <c r="J4937" s="127">
        <v>6772.29</v>
      </c>
      <c r="K4937" s="127">
        <v>5568.22</v>
      </c>
      <c r="L4937" s="127">
        <v>1188.7</v>
      </c>
      <c r="M4937" s="127">
        <v>15.37</v>
      </c>
    </row>
    <row r="4938" spans="1:13">
      <c r="A4938" s="124">
        <v>2025</v>
      </c>
      <c r="B4938" s="124">
        <v>3</v>
      </c>
      <c r="C4938" s="126">
        <v>45747</v>
      </c>
      <c r="D4938" s="124">
        <v>53029970700</v>
      </c>
      <c r="E4938" s="124" t="s">
        <v>70</v>
      </c>
      <c r="F4938" s="6">
        <v>31</v>
      </c>
      <c r="G4938" s="6">
        <v>18</v>
      </c>
      <c r="H4938" s="6">
        <v>6</v>
      </c>
      <c r="I4938" s="6">
        <v>7</v>
      </c>
      <c r="J4938" s="127">
        <v>5128.16</v>
      </c>
      <c r="K4938" s="127">
        <v>3381.84</v>
      </c>
      <c r="L4938" s="127">
        <v>1033.56</v>
      </c>
      <c r="M4938" s="127">
        <v>712.76</v>
      </c>
    </row>
    <row r="4939" spans="1:13">
      <c r="A4939" s="124">
        <v>2025</v>
      </c>
      <c r="B4939" s="124">
        <v>3</v>
      </c>
      <c r="C4939" s="126">
        <v>45747</v>
      </c>
      <c r="D4939" s="124">
        <v>53029970800</v>
      </c>
      <c r="E4939" s="124" t="s">
        <v>71</v>
      </c>
      <c r="F4939" s="6">
        <v>3</v>
      </c>
      <c r="G4939" s="6">
        <v>2</v>
      </c>
      <c r="H4939" s="6">
        <v>0</v>
      </c>
      <c r="I4939" s="6">
        <v>1</v>
      </c>
      <c r="J4939" s="127">
        <v>2374.4699999999998</v>
      </c>
      <c r="K4939" s="127">
        <v>2257.84</v>
      </c>
      <c r="L4939" s="127">
        <v>39.24</v>
      </c>
      <c r="M4939" s="127">
        <v>77.39</v>
      </c>
    </row>
    <row r="4940" spans="1:13">
      <c r="A4940" s="124">
        <v>2025</v>
      </c>
      <c r="B4940" s="124">
        <v>3</v>
      </c>
      <c r="C4940" s="126">
        <v>45747</v>
      </c>
      <c r="D4940" s="124">
        <v>53029970800</v>
      </c>
      <c r="E4940" s="124" t="s">
        <v>72</v>
      </c>
      <c r="F4940" s="6">
        <v>1</v>
      </c>
      <c r="G4940" s="6">
        <v>1</v>
      </c>
      <c r="H4940" s="6">
        <v>0</v>
      </c>
      <c r="I4940" s="6">
        <v>0</v>
      </c>
      <c r="J4940" s="127">
        <v>635.79999999999995</v>
      </c>
      <c r="K4940" s="127">
        <v>635.79999999999995</v>
      </c>
      <c r="L4940" s="127">
        <v>0</v>
      </c>
      <c r="M4940" s="127">
        <v>0</v>
      </c>
    </row>
    <row r="4941" spans="1:13">
      <c r="A4941" s="124">
        <v>2025</v>
      </c>
      <c r="B4941" s="124">
        <v>3</v>
      </c>
      <c r="C4941" s="126">
        <v>45747</v>
      </c>
      <c r="D4941" s="124">
        <v>53029970800</v>
      </c>
      <c r="E4941" s="124" t="s">
        <v>70</v>
      </c>
      <c r="F4941" s="6">
        <v>51</v>
      </c>
      <c r="G4941" s="6">
        <v>26</v>
      </c>
      <c r="H4941" s="6">
        <v>13</v>
      </c>
      <c r="I4941" s="6">
        <v>12</v>
      </c>
      <c r="J4941" s="127">
        <v>10281.469999999999</v>
      </c>
      <c r="K4941" s="127">
        <v>6579.19</v>
      </c>
      <c r="L4941" s="127">
        <v>2230.42</v>
      </c>
      <c r="M4941" s="127">
        <v>1471.86</v>
      </c>
    </row>
    <row r="4942" spans="1:13">
      <c r="A4942" s="124">
        <v>2025</v>
      </c>
      <c r="B4942" s="124">
        <v>3</v>
      </c>
      <c r="C4942" s="126">
        <v>45747</v>
      </c>
      <c r="D4942" s="124">
        <v>53029970900</v>
      </c>
      <c r="E4942" s="124" t="s">
        <v>72</v>
      </c>
      <c r="F4942" s="6">
        <v>1</v>
      </c>
      <c r="G4942" s="6">
        <v>0</v>
      </c>
      <c r="H4942" s="6">
        <v>0</v>
      </c>
      <c r="I4942" s="6">
        <v>1</v>
      </c>
      <c r="J4942" s="127">
        <v>17900.560000000001</v>
      </c>
      <c r="K4942" s="127">
        <v>5929.36</v>
      </c>
      <c r="L4942" s="127">
        <v>5455.77</v>
      </c>
      <c r="M4942" s="127">
        <v>6515.43</v>
      </c>
    </row>
    <row r="4943" spans="1:13">
      <c r="A4943" s="124">
        <v>2025</v>
      </c>
      <c r="B4943" s="124">
        <v>3</v>
      </c>
      <c r="C4943" s="126">
        <v>45747</v>
      </c>
      <c r="D4943" s="124">
        <v>53029970900</v>
      </c>
      <c r="E4943" s="124" t="s">
        <v>70</v>
      </c>
      <c r="F4943" s="6">
        <v>1</v>
      </c>
      <c r="G4943" s="6">
        <v>0</v>
      </c>
      <c r="H4943" s="6">
        <v>1</v>
      </c>
      <c r="I4943" s="6">
        <v>0</v>
      </c>
      <c r="J4943" s="127">
        <v>147.46</v>
      </c>
      <c r="K4943" s="127">
        <v>43.35</v>
      </c>
      <c r="L4943" s="127">
        <v>104.11</v>
      </c>
      <c r="M4943" s="127">
        <v>0</v>
      </c>
    </row>
    <row r="4944" spans="1:13">
      <c r="A4944" s="124">
        <v>2025</v>
      </c>
      <c r="B4944" s="124">
        <v>3</v>
      </c>
      <c r="C4944" s="126">
        <v>45747</v>
      </c>
      <c r="D4944" s="124">
        <v>53029971400</v>
      </c>
      <c r="E4944" s="124" t="s">
        <v>71</v>
      </c>
      <c r="F4944" s="6">
        <v>1</v>
      </c>
      <c r="G4944" s="6">
        <v>1</v>
      </c>
      <c r="H4944" s="6">
        <v>0</v>
      </c>
      <c r="I4944" s="6">
        <v>0</v>
      </c>
      <c r="J4944" s="127">
        <v>291.2</v>
      </c>
      <c r="K4944" s="127">
        <v>291.2</v>
      </c>
      <c r="L4944" s="127">
        <v>0</v>
      </c>
      <c r="M4944" s="127">
        <v>0</v>
      </c>
    </row>
    <row r="4945" spans="1:13">
      <c r="A4945" s="124">
        <v>2025</v>
      </c>
      <c r="B4945" s="124">
        <v>3</v>
      </c>
      <c r="C4945" s="126">
        <v>45747</v>
      </c>
      <c r="D4945" s="124">
        <v>53029971400</v>
      </c>
      <c r="E4945" s="124" t="s">
        <v>70</v>
      </c>
      <c r="F4945" s="6">
        <v>2</v>
      </c>
      <c r="G4945" s="6">
        <v>0</v>
      </c>
      <c r="H4945" s="6">
        <v>1</v>
      </c>
      <c r="I4945" s="6">
        <v>1</v>
      </c>
      <c r="J4945" s="127">
        <v>316.89999999999998</v>
      </c>
      <c r="K4945" s="127">
        <v>155.57</v>
      </c>
      <c r="L4945" s="127">
        <v>151.33000000000001</v>
      </c>
      <c r="M4945" s="127">
        <v>10</v>
      </c>
    </row>
    <row r="4946" spans="1:13">
      <c r="A4946" s="124">
        <v>2025</v>
      </c>
      <c r="B4946" s="124">
        <v>3</v>
      </c>
      <c r="C4946" s="126">
        <v>45747</v>
      </c>
      <c r="D4946" s="124">
        <v>53029971500</v>
      </c>
      <c r="E4946" s="124" t="s">
        <v>71</v>
      </c>
      <c r="F4946" s="6">
        <v>3</v>
      </c>
      <c r="G4946" s="6">
        <v>2</v>
      </c>
      <c r="H4946" s="6">
        <v>0</v>
      </c>
      <c r="I4946" s="6">
        <v>1</v>
      </c>
      <c r="J4946" s="127">
        <v>561.78</v>
      </c>
      <c r="K4946" s="127">
        <v>285.13</v>
      </c>
      <c r="L4946" s="127">
        <v>197.61</v>
      </c>
      <c r="M4946" s="127">
        <v>79.040000000000006</v>
      </c>
    </row>
    <row r="4947" spans="1:13">
      <c r="A4947" s="124">
        <v>2025</v>
      </c>
      <c r="B4947" s="124">
        <v>3</v>
      </c>
      <c r="C4947" s="126">
        <v>45747</v>
      </c>
      <c r="D4947" s="124">
        <v>53029971500</v>
      </c>
      <c r="E4947" s="124" t="s">
        <v>72</v>
      </c>
      <c r="F4947" s="6">
        <v>1</v>
      </c>
      <c r="G4947" s="6">
        <v>1</v>
      </c>
      <c r="H4947" s="6">
        <v>0</v>
      </c>
      <c r="I4947" s="6">
        <v>0</v>
      </c>
      <c r="J4947" s="127">
        <v>248.62</v>
      </c>
      <c r="K4947" s="127">
        <v>248.62</v>
      </c>
      <c r="L4947" s="127">
        <v>0</v>
      </c>
      <c r="M4947" s="127">
        <v>0</v>
      </c>
    </row>
    <row r="4948" spans="1:13">
      <c r="A4948" s="124">
        <v>2025</v>
      </c>
      <c r="B4948" s="124">
        <v>3</v>
      </c>
      <c r="C4948" s="126">
        <v>45747</v>
      </c>
      <c r="D4948" s="124">
        <v>53029971500</v>
      </c>
      <c r="E4948" s="124" t="s">
        <v>70</v>
      </c>
      <c r="F4948" s="6">
        <v>37</v>
      </c>
      <c r="G4948" s="6">
        <v>20</v>
      </c>
      <c r="H4948" s="6">
        <v>10</v>
      </c>
      <c r="I4948" s="6">
        <v>7</v>
      </c>
      <c r="J4948" s="127">
        <v>9009.09</v>
      </c>
      <c r="K4948" s="127">
        <v>5209.08</v>
      </c>
      <c r="L4948" s="127">
        <v>2394.69</v>
      </c>
      <c r="M4948" s="127">
        <v>1405.32</v>
      </c>
    </row>
    <row r="4949" spans="1:13">
      <c r="A4949" s="124">
        <v>2025</v>
      </c>
      <c r="B4949" s="124">
        <v>3</v>
      </c>
      <c r="C4949" s="126">
        <v>45747</v>
      </c>
      <c r="D4949" s="124">
        <v>53035080101</v>
      </c>
      <c r="E4949" s="124" t="s">
        <v>70</v>
      </c>
      <c r="F4949" s="6">
        <v>49</v>
      </c>
      <c r="G4949" s="6">
        <v>26</v>
      </c>
      <c r="H4949" s="6">
        <v>11</v>
      </c>
      <c r="I4949" s="6">
        <v>12</v>
      </c>
      <c r="J4949" s="127">
        <v>12807.06</v>
      </c>
      <c r="K4949" s="127">
        <v>7496.08</v>
      </c>
      <c r="L4949" s="127">
        <v>2930.72</v>
      </c>
      <c r="M4949" s="127">
        <v>2380.2600000000002</v>
      </c>
    </row>
    <row r="4950" spans="1:13">
      <c r="A4950" s="124">
        <v>2025</v>
      </c>
      <c r="B4950" s="124">
        <v>3</v>
      </c>
      <c r="C4950" s="126">
        <v>45747</v>
      </c>
      <c r="D4950" s="124">
        <v>53035080102</v>
      </c>
      <c r="E4950" s="124" t="s">
        <v>71</v>
      </c>
      <c r="F4950" s="6">
        <v>2</v>
      </c>
      <c r="G4950" s="6">
        <v>2</v>
      </c>
      <c r="H4950" s="6">
        <v>0</v>
      </c>
      <c r="I4950" s="6">
        <v>0</v>
      </c>
      <c r="J4950" s="127">
        <v>4781.43</v>
      </c>
      <c r="K4950" s="127">
        <v>4781.43</v>
      </c>
      <c r="L4950" s="127">
        <v>0</v>
      </c>
      <c r="M4950" s="127">
        <v>0</v>
      </c>
    </row>
    <row r="4951" spans="1:13">
      <c r="A4951" s="124">
        <v>2025</v>
      </c>
      <c r="B4951" s="124">
        <v>3</v>
      </c>
      <c r="C4951" s="126">
        <v>45747</v>
      </c>
      <c r="D4951" s="124">
        <v>53035080102</v>
      </c>
      <c r="E4951" s="124" t="s">
        <v>70</v>
      </c>
      <c r="F4951" s="6">
        <v>108</v>
      </c>
      <c r="G4951" s="6">
        <v>53</v>
      </c>
      <c r="H4951" s="6">
        <v>35</v>
      </c>
      <c r="I4951" s="6">
        <v>20</v>
      </c>
      <c r="J4951" s="127">
        <v>18466.27</v>
      </c>
      <c r="K4951" s="127">
        <v>11838.38</v>
      </c>
      <c r="L4951" s="127">
        <v>5213.9799999999996</v>
      </c>
      <c r="M4951" s="127">
        <v>1413.91</v>
      </c>
    </row>
    <row r="4952" spans="1:13">
      <c r="A4952" s="124">
        <v>2025</v>
      </c>
      <c r="B4952" s="124">
        <v>3</v>
      </c>
      <c r="C4952" s="126">
        <v>45747</v>
      </c>
      <c r="D4952" s="124">
        <v>53035080200</v>
      </c>
      <c r="E4952" s="124" t="s">
        <v>71</v>
      </c>
      <c r="F4952" s="6">
        <v>5</v>
      </c>
      <c r="G4952" s="6">
        <v>4</v>
      </c>
      <c r="H4952" s="6">
        <v>1</v>
      </c>
      <c r="I4952" s="6">
        <v>0</v>
      </c>
      <c r="J4952" s="127">
        <v>2061.38</v>
      </c>
      <c r="K4952" s="127">
        <v>1941.06</v>
      </c>
      <c r="L4952" s="127">
        <v>120.32</v>
      </c>
      <c r="M4952" s="127">
        <v>0</v>
      </c>
    </row>
    <row r="4953" spans="1:13">
      <c r="A4953" s="124">
        <v>2025</v>
      </c>
      <c r="B4953" s="124">
        <v>3</v>
      </c>
      <c r="C4953" s="126">
        <v>45747</v>
      </c>
      <c r="D4953" s="124">
        <v>53035080200</v>
      </c>
      <c r="E4953" s="124" t="s">
        <v>72</v>
      </c>
      <c r="F4953" s="6">
        <v>1</v>
      </c>
      <c r="G4953" s="6">
        <v>1</v>
      </c>
      <c r="H4953" s="6">
        <v>0</v>
      </c>
      <c r="I4953" s="6">
        <v>0</v>
      </c>
      <c r="J4953" s="127">
        <v>400.2</v>
      </c>
      <c r="K4953" s="127">
        <v>400.2</v>
      </c>
      <c r="L4953" s="127">
        <v>0</v>
      </c>
      <c r="M4953" s="127">
        <v>0</v>
      </c>
    </row>
    <row r="4954" spans="1:13">
      <c r="A4954" s="124">
        <v>2025</v>
      </c>
      <c r="B4954" s="124">
        <v>3</v>
      </c>
      <c r="C4954" s="126">
        <v>45747</v>
      </c>
      <c r="D4954" s="124">
        <v>53035080200</v>
      </c>
      <c r="E4954" s="124" t="s">
        <v>70</v>
      </c>
      <c r="F4954" s="6">
        <v>178</v>
      </c>
      <c r="G4954" s="6">
        <v>77</v>
      </c>
      <c r="H4954" s="6">
        <v>41</v>
      </c>
      <c r="I4954" s="6">
        <v>60</v>
      </c>
      <c r="J4954" s="127">
        <v>32995.129999999997</v>
      </c>
      <c r="K4954" s="127">
        <v>15129.3</v>
      </c>
      <c r="L4954" s="127">
        <v>7978.9</v>
      </c>
      <c r="M4954" s="127">
        <v>9886.93</v>
      </c>
    </row>
    <row r="4955" spans="1:13">
      <c r="A4955" s="124">
        <v>2025</v>
      </c>
      <c r="B4955" s="124">
        <v>3</v>
      </c>
      <c r="C4955" s="126">
        <v>45747</v>
      </c>
      <c r="D4955" s="124">
        <v>53035080300</v>
      </c>
      <c r="E4955" s="124" t="s">
        <v>71</v>
      </c>
      <c r="F4955" s="6">
        <v>4</v>
      </c>
      <c r="G4955" s="6">
        <v>2</v>
      </c>
      <c r="H4955" s="6">
        <v>0</v>
      </c>
      <c r="I4955" s="6">
        <v>2</v>
      </c>
      <c r="J4955" s="127">
        <v>3003.25</v>
      </c>
      <c r="K4955" s="127">
        <v>1533.37</v>
      </c>
      <c r="L4955" s="127">
        <v>846.73</v>
      </c>
      <c r="M4955" s="127">
        <v>623.15</v>
      </c>
    </row>
    <row r="4956" spans="1:13">
      <c r="A4956" s="124">
        <v>2025</v>
      </c>
      <c r="B4956" s="124">
        <v>3</v>
      </c>
      <c r="C4956" s="126">
        <v>45747</v>
      </c>
      <c r="D4956" s="124">
        <v>53035080300</v>
      </c>
      <c r="E4956" s="124" t="s">
        <v>70</v>
      </c>
      <c r="F4956" s="6">
        <v>67</v>
      </c>
      <c r="G4956" s="6">
        <v>36</v>
      </c>
      <c r="H4956" s="6">
        <v>13</v>
      </c>
      <c r="I4956" s="6">
        <v>18</v>
      </c>
      <c r="J4956" s="127">
        <v>13948.36</v>
      </c>
      <c r="K4956" s="127">
        <v>8280.19</v>
      </c>
      <c r="L4956" s="127">
        <v>3052.54</v>
      </c>
      <c r="M4956" s="127">
        <v>2615.63</v>
      </c>
    </row>
    <row r="4957" spans="1:13">
      <c r="A4957" s="124">
        <v>2025</v>
      </c>
      <c r="B4957" s="124">
        <v>3</v>
      </c>
      <c r="C4957" s="126">
        <v>45747</v>
      </c>
      <c r="D4957" s="124">
        <v>53035080400</v>
      </c>
      <c r="E4957" s="124" t="s">
        <v>71</v>
      </c>
      <c r="F4957" s="6">
        <v>3</v>
      </c>
      <c r="G4957" s="6">
        <v>0</v>
      </c>
      <c r="H4957" s="6">
        <v>3</v>
      </c>
      <c r="I4957" s="6">
        <v>0</v>
      </c>
      <c r="J4957" s="127">
        <v>828.83</v>
      </c>
      <c r="K4957" s="127">
        <v>407.12</v>
      </c>
      <c r="L4957" s="127">
        <v>421.71</v>
      </c>
      <c r="M4957" s="127">
        <v>0</v>
      </c>
    </row>
    <row r="4958" spans="1:13">
      <c r="A4958" s="124">
        <v>2025</v>
      </c>
      <c r="B4958" s="124">
        <v>3</v>
      </c>
      <c r="C4958" s="126">
        <v>45747</v>
      </c>
      <c r="D4958" s="124">
        <v>53035080400</v>
      </c>
      <c r="E4958" s="124" t="s">
        <v>70</v>
      </c>
      <c r="F4958" s="6">
        <v>81</v>
      </c>
      <c r="G4958" s="6">
        <v>39</v>
      </c>
      <c r="H4958" s="6">
        <v>24</v>
      </c>
      <c r="I4958" s="6">
        <v>18</v>
      </c>
      <c r="J4958" s="127">
        <v>16726.96</v>
      </c>
      <c r="K4958" s="127">
        <v>9850.17</v>
      </c>
      <c r="L4958" s="127">
        <v>4290.46</v>
      </c>
      <c r="M4958" s="127">
        <v>2586.33</v>
      </c>
    </row>
    <row r="4959" spans="1:13">
      <c r="A4959" s="124">
        <v>2025</v>
      </c>
      <c r="B4959" s="124">
        <v>3</v>
      </c>
      <c r="C4959" s="126">
        <v>45747</v>
      </c>
      <c r="D4959" s="124">
        <v>53035080500</v>
      </c>
      <c r="E4959" s="124" t="s">
        <v>71</v>
      </c>
      <c r="F4959" s="6">
        <v>12</v>
      </c>
      <c r="G4959" s="6">
        <v>8</v>
      </c>
      <c r="H4959" s="6">
        <v>2</v>
      </c>
      <c r="I4959" s="6">
        <v>2</v>
      </c>
      <c r="J4959" s="127">
        <v>26010.09</v>
      </c>
      <c r="K4959" s="127">
        <v>15779.07</v>
      </c>
      <c r="L4959" s="127">
        <v>2833.47</v>
      </c>
      <c r="M4959" s="127">
        <v>7397.55</v>
      </c>
    </row>
    <row r="4960" spans="1:13">
      <c r="A4960" s="124">
        <v>2025</v>
      </c>
      <c r="B4960" s="124">
        <v>3</v>
      </c>
      <c r="C4960" s="126">
        <v>45747</v>
      </c>
      <c r="D4960" s="124">
        <v>53035080500</v>
      </c>
      <c r="E4960" s="124" t="s">
        <v>72</v>
      </c>
      <c r="F4960" s="6">
        <v>1</v>
      </c>
      <c r="G4960" s="6">
        <v>0</v>
      </c>
      <c r="H4960" s="6">
        <v>0</v>
      </c>
      <c r="I4960" s="6">
        <v>1</v>
      </c>
      <c r="J4960" s="127">
        <v>941.39</v>
      </c>
      <c r="K4960" s="127">
        <v>349.11</v>
      </c>
      <c r="L4960" s="127">
        <v>260.14999999999998</v>
      </c>
      <c r="M4960" s="127">
        <v>332.13</v>
      </c>
    </row>
    <row r="4961" spans="1:13">
      <c r="A4961" s="124">
        <v>2025</v>
      </c>
      <c r="B4961" s="124">
        <v>3</v>
      </c>
      <c r="C4961" s="126">
        <v>45747</v>
      </c>
      <c r="D4961" s="124">
        <v>53035080500</v>
      </c>
      <c r="E4961" s="124" t="s">
        <v>70</v>
      </c>
      <c r="F4961" s="6">
        <v>76</v>
      </c>
      <c r="G4961" s="6">
        <v>33</v>
      </c>
      <c r="H4961" s="6">
        <v>16</v>
      </c>
      <c r="I4961" s="6">
        <v>27</v>
      </c>
      <c r="J4961" s="127">
        <v>17526.25</v>
      </c>
      <c r="K4961" s="127">
        <v>8288.33</v>
      </c>
      <c r="L4961" s="127">
        <v>4751.3500000000004</v>
      </c>
      <c r="M4961" s="127">
        <v>4486.57</v>
      </c>
    </row>
    <row r="4962" spans="1:13">
      <c r="A4962" s="124">
        <v>2025</v>
      </c>
      <c r="B4962" s="124">
        <v>3</v>
      </c>
      <c r="C4962" s="126">
        <v>45747</v>
      </c>
      <c r="D4962" s="124">
        <v>53035080600</v>
      </c>
      <c r="E4962" s="124" t="s">
        <v>71</v>
      </c>
      <c r="F4962" s="6">
        <v>1</v>
      </c>
      <c r="G4962" s="6">
        <v>1</v>
      </c>
      <c r="H4962" s="6">
        <v>0</v>
      </c>
      <c r="I4962" s="6">
        <v>0</v>
      </c>
      <c r="J4962" s="127">
        <v>1883.39</v>
      </c>
      <c r="K4962" s="127">
        <v>1883.39</v>
      </c>
      <c r="L4962" s="127">
        <v>0</v>
      </c>
      <c r="M4962" s="127">
        <v>0</v>
      </c>
    </row>
    <row r="4963" spans="1:13">
      <c r="A4963" s="124">
        <v>2025</v>
      </c>
      <c r="B4963" s="124">
        <v>3</v>
      </c>
      <c r="C4963" s="126">
        <v>45747</v>
      </c>
      <c r="D4963" s="124">
        <v>53035080600</v>
      </c>
      <c r="E4963" s="124" t="s">
        <v>70</v>
      </c>
      <c r="F4963" s="6">
        <v>145</v>
      </c>
      <c r="G4963" s="6">
        <v>67</v>
      </c>
      <c r="H4963" s="6">
        <v>30</v>
      </c>
      <c r="I4963" s="6">
        <v>48</v>
      </c>
      <c r="J4963" s="127">
        <v>35359.26</v>
      </c>
      <c r="K4963" s="127">
        <v>16136.09</v>
      </c>
      <c r="L4963" s="127">
        <v>8085.34</v>
      </c>
      <c r="M4963" s="127">
        <v>11137.83</v>
      </c>
    </row>
    <row r="4964" spans="1:13">
      <c r="A4964" s="124">
        <v>2025</v>
      </c>
      <c r="B4964" s="124">
        <v>3</v>
      </c>
      <c r="C4964" s="126">
        <v>45747</v>
      </c>
      <c r="D4964" s="124">
        <v>53035080700</v>
      </c>
      <c r="E4964" s="124" t="s">
        <v>71</v>
      </c>
      <c r="F4964" s="6">
        <v>1</v>
      </c>
      <c r="G4964" s="6">
        <v>0</v>
      </c>
      <c r="H4964" s="6">
        <v>0</v>
      </c>
      <c r="I4964" s="6">
        <v>1</v>
      </c>
      <c r="J4964" s="127">
        <v>7736.1</v>
      </c>
      <c r="K4964" s="127">
        <v>2178.48</v>
      </c>
      <c r="L4964" s="127">
        <v>2275.89</v>
      </c>
      <c r="M4964" s="127">
        <v>3281.73</v>
      </c>
    </row>
    <row r="4965" spans="1:13">
      <c r="A4965" s="124">
        <v>2025</v>
      </c>
      <c r="B4965" s="124">
        <v>3</v>
      </c>
      <c r="C4965" s="126">
        <v>45747</v>
      </c>
      <c r="D4965" s="124">
        <v>53035080700</v>
      </c>
      <c r="E4965" s="124" t="s">
        <v>70</v>
      </c>
      <c r="F4965" s="6">
        <v>77</v>
      </c>
      <c r="G4965" s="6">
        <v>44</v>
      </c>
      <c r="H4965" s="6">
        <v>19</v>
      </c>
      <c r="I4965" s="6">
        <v>14</v>
      </c>
      <c r="J4965" s="127">
        <v>20049.62</v>
      </c>
      <c r="K4965" s="127">
        <v>13423.59</v>
      </c>
      <c r="L4965" s="127">
        <v>3803.06</v>
      </c>
      <c r="M4965" s="127">
        <v>2822.97</v>
      </c>
    </row>
    <row r="4966" spans="1:13">
      <c r="A4966" s="124">
        <v>2025</v>
      </c>
      <c r="B4966" s="124">
        <v>3</v>
      </c>
      <c r="C4966" s="126">
        <v>45747</v>
      </c>
      <c r="D4966" s="124">
        <v>53035080800</v>
      </c>
      <c r="E4966" s="124" t="s">
        <v>72</v>
      </c>
      <c r="F4966" s="6">
        <v>1</v>
      </c>
      <c r="G4966" s="6">
        <v>1</v>
      </c>
      <c r="H4966" s="6">
        <v>0</v>
      </c>
      <c r="I4966" s="6">
        <v>0</v>
      </c>
      <c r="J4966" s="127">
        <v>1022.33</v>
      </c>
      <c r="K4966" s="127">
        <v>1022.33</v>
      </c>
      <c r="L4966" s="127">
        <v>0</v>
      </c>
      <c r="M4966" s="127">
        <v>0</v>
      </c>
    </row>
    <row r="4967" spans="1:13">
      <c r="A4967" s="124">
        <v>2025</v>
      </c>
      <c r="B4967" s="124">
        <v>3</v>
      </c>
      <c r="C4967" s="126">
        <v>45747</v>
      </c>
      <c r="D4967" s="124">
        <v>53035080900</v>
      </c>
      <c r="E4967" s="124" t="s">
        <v>71</v>
      </c>
      <c r="F4967" s="6">
        <v>13</v>
      </c>
      <c r="G4967" s="6">
        <v>8</v>
      </c>
      <c r="H4967" s="6">
        <v>4</v>
      </c>
      <c r="I4967" s="6">
        <v>1</v>
      </c>
      <c r="J4967" s="127">
        <v>5504.63</v>
      </c>
      <c r="K4967" s="127">
        <v>4610.3900000000003</v>
      </c>
      <c r="L4967" s="127">
        <v>689.15</v>
      </c>
      <c r="M4967" s="127">
        <v>205.09</v>
      </c>
    </row>
    <row r="4968" spans="1:13">
      <c r="A4968" s="124">
        <v>2025</v>
      </c>
      <c r="B4968" s="124">
        <v>3</v>
      </c>
      <c r="C4968" s="126">
        <v>45747</v>
      </c>
      <c r="D4968" s="124">
        <v>53035080900</v>
      </c>
      <c r="E4968" s="124" t="s">
        <v>70</v>
      </c>
      <c r="F4968" s="6">
        <v>111</v>
      </c>
      <c r="G4968" s="6">
        <v>47</v>
      </c>
      <c r="H4968" s="6">
        <v>34</v>
      </c>
      <c r="I4968" s="6">
        <v>30</v>
      </c>
      <c r="J4968" s="127">
        <v>27465.14</v>
      </c>
      <c r="K4968" s="127">
        <v>14581.27</v>
      </c>
      <c r="L4968" s="127">
        <v>6731.44</v>
      </c>
      <c r="M4968" s="127">
        <v>6152.43</v>
      </c>
    </row>
    <row r="4969" spans="1:13">
      <c r="A4969" s="124">
        <v>2025</v>
      </c>
      <c r="B4969" s="124">
        <v>3</v>
      </c>
      <c r="C4969" s="126">
        <v>45747</v>
      </c>
      <c r="D4969" s="124">
        <v>53035081000</v>
      </c>
      <c r="E4969" s="124" t="s">
        <v>71</v>
      </c>
      <c r="F4969" s="6">
        <v>6</v>
      </c>
      <c r="G4969" s="6">
        <v>4</v>
      </c>
      <c r="H4969" s="6">
        <v>0</v>
      </c>
      <c r="I4969" s="6">
        <v>2</v>
      </c>
      <c r="J4969" s="127">
        <v>6252.51</v>
      </c>
      <c r="K4969" s="127">
        <v>4030.51</v>
      </c>
      <c r="L4969" s="127">
        <v>819.92</v>
      </c>
      <c r="M4969" s="127">
        <v>1402.08</v>
      </c>
    </row>
    <row r="4970" spans="1:13">
      <c r="A4970" s="124">
        <v>2025</v>
      </c>
      <c r="B4970" s="124">
        <v>3</v>
      </c>
      <c r="C4970" s="126">
        <v>45747</v>
      </c>
      <c r="D4970" s="124">
        <v>53035081000</v>
      </c>
      <c r="E4970" s="124" t="s">
        <v>70</v>
      </c>
      <c r="F4970" s="6">
        <v>105</v>
      </c>
      <c r="G4970" s="6">
        <v>45</v>
      </c>
      <c r="H4970" s="6">
        <v>28</v>
      </c>
      <c r="I4970" s="6">
        <v>32</v>
      </c>
      <c r="J4970" s="127">
        <v>18030.13</v>
      </c>
      <c r="K4970" s="127">
        <v>9237.94</v>
      </c>
      <c r="L4970" s="127">
        <v>4488.16</v>
      </c>
      <c r="M4970" s="127">
        <v>4304.03</v>
      </c>
    </row>
    <row r="4971" spans="1:13">
      <c r="A4971" s="124">
        <v>2025</v>
      </c>
      <c r="B4971" s="124">
        <v>3</v>
      </c>
      <c r="C4971" s="126">
        <v>45747</v>
      </c>
      <c r="D4971" s="124">
        <v>53035081100</v>
      </c>
      <c r="E4971" s="124" t="s">
        <v>71</v>
      </c>
      <c r="F4971" s="6">
        <v>14</v>
      </c>
      <c r="G4971" s="6">
        <v>4</v>
      </c>
      <c r="H4971" s="6">
        <v>5</v>
      </c>
      <c r="I4971" s="6">
        <v>5</v>
      </c>
      <c r="J4971" s="127">
        <v>11758.29</v>
      </c>
      <c r="K4971" s="127">
        <v>6267.29</v>
      </c>
      <c r="L4971" s="127">
        <v>1955.33</v>
      </c>
      <c r="M4971" s="127">
        <v>3535.67</v>
      </c>
    </row>
    <row r="4972" spans="1:13">
      <c r="A4972" s="124">
        <v>2025</v>
      </c>
      <c r="B4972" s="124">
        <v>3</v>
      </c>
      <c r="C4972" s="126">
        <v>45747</v>
      </c>
      <c r="D4972" s="124">
        <v>53035081100</v>
      </c>
      <c r="E4972" s="124" t="s">
        <v>70</v>
      </c>
      <c r="F4972" s="6">
        <v>88</v>
      </c>
      <c r="G4972" s="6">
        <v>35</v>
      </c>
      <c r="H4972" s="6">
        <v>30</v>
      </c>
      <c r="I4972" s="6">
        <v>23</v>
      </c>
      <c r="J4972" s="127">
        <v>21111.439999999999</v>
      </c>
      <c r="K4972" s="127">
        <v>10828.99</v>
      </c>
      <c r="L4972" s="127">
        <v>5878.6</v>
      </c>
      <c r="M4972" s="127">
        <v>4403.8500000000004</v>
      </c>
    </row>
    <row r="4973" spans="1:13">
      <c r="A4973" s="124">
        <v>2025</v>
      </c>
      <c r="B4973" s="124">
        <v>3</v>
      </c>
      <c r="C4973" s="126">
        <v>45747</v>
      </c>
      <c r="D4973" s="124">
        <v>53035081200</v>
      </c>
      <c r="E4973" s="124" t="s">
        <v>71</v>
      </c>
      <c r="F4973" s="6">
        <v>1</v>
      </c>
      <c r="G4973" s="6">
        <v>0</v>
      </c>
      <c r="H4973" s="6">
        <v>0</v>
      </c>
      <c r="I4973" s="6">
        <v>1</v>
      </c>
      <c r="J4973" s="127">
        <v>251.06</v>
      </c>
      <c r="K4973" s="127">
        <v>79.31</v>
      </c>
      <c r="L4973" s="127">
        <v>48.96</v>
      </c>
      <c r="M4973" s="127">
        <v>122.79</v>
      </c>
    </row>
    <row r="4974" spans="1:13">
      <c r="A4974" s="124">
        <v>2025</v>
      </c>
      <c r="B4974" s="124">
        <v>3</v>
      </c>
      <c r="C4974" s="126">
        <v>45747</v>
      </c>
      <c r="D4974" s="124">
        <v>53035081200</v>
      </c>
      <c r="E4974" s="124" t="s">
        <v>70</v>
      </c>
      <c r="F4974" s="6">
        <v>134</v>
      </c>
      <c r="G4974" s="6">
        <v>58</v>
      </c>
      <c r="H4974" s="6">
        <v>35</v>
      </c>
      <c r="I4974" s="6">
        <v>41</v>
      </c>
      <c r="J4974" s="127">
        <v>31724.41</v>
      </c>
      <c r="K4974" s="127">
        <v>15359.71</v>
      </c>
      <c r="L4974" s="127">
        <v>7755.15</v>
      </c>
      <c r="M4974" s="127">
        <v>8609.5499999999993</v>
      </c>
    </row>
    <row r="4975" spans="1:13">
      <c r="A4975" s="124">
        <v>2025</v>
      </c>
      <c r="B4975" s="124">
        <v>3</v>
      </c>
      <c r="C4975" s="126">
        <v>45747</v>
      </c>
      <c r="D4975" s="124">
        <v>53035090201</v>
      </c>
      <c r="E4975" s="124" t="s">
        <v>71</v>
      </c>
      <c r="F4975" s="6">
        <v>3</v>
      </c>
      <c r="G4975" s="6">
        <v>3</v>
      </c>
      <c r="H4975" s="6">
        <v>0</v>
      </c>
      <c r="I4975" s="6">
        <v>0</v>
      </c>
      <c r="J4975" s="127">
        <v>282.36</v>
      </c>
      <c r="K4975" s="127">
        <v>282.36</v>
      </c>
      <c r="L4975" s="127">
        <v>0</v>
      </c>
      <c r="M4975" s="127">
        <v>0</v>
      </c>
    </row>
    <row r="4976" spans="1:13">
      <c r="A4976" s="124">
        <v>2025</v>
      </c>
      <c r="B4976" s="124">
        <v>3</v>
      </c>
      <c r="C4976" s="126">
        <v>45747</v>
      </c>
      <c r="D4976" s="124">
        <v>53035090201</v>
      </c>
      <c r="E4976" s="124" t="s">
        <v>70</v>
      </c>
      <c r="F4976" s="6">
        <v>19</v>
      </c>
      <c r="G4976" s="6">
        <v>13</v>
      </c>
      <c r="H4976" s="6">
        <v>2</v>
      </c>
      <c r="I4976" s="6">
        <v>4</v>
      </c>
      <c r="J4976" s="127">
        <v>5456.48</v>
      </c>
      <c r="K4976" s="127">
        <v>3355.74</v>
      </c>
      <c r="L4976" s="127">
        <v>1034.8499999999999</v>
      </c>
      <c r="M4976" s="127">
        <v>1065.8900000000001</v>
      </c>
    </row>
    <row r="4977" spans="1:13">
      <c r="A4977" s="124">
        <v>2025</v>
      </c>
      <c r="B4977" s="124">
        <v>3</v>
      </c>
      <c r="C4977" s="126">
        <v>45747</v>
      </c>
      <c r="D4977" s="124">
        <v>53035090202</v>
      </c>
      <c r="E4977" s="124" t="s">
        <v>70</v>
      </c>
      <c r="F4977" s="6">
        <v>19</v>
      </c>
      <c r="G4977" s="6">
        <v>8</v>
      </c>
      <c r="H4977" s="6">
        <v>6</v>
      </c>
      <c r="I4977" s="6">
        <v>5</v>
      </c>
      <c r="J4977" s="127">
        <v>5885.61</v>
      </c>
      <c r="K4977" s="127">
        <v>3436.02</v>
      </c>
      <c r="L4977" s="127">
        <v>1559.12</v>
      </c>
      <c r="M4977" s="127">
        <v>890.47</v>
      </c>
    </row>
    <row r="4978" spans="1:13">
      <c r="A4978" s="124">
        <v>2025</v>
      </c>
      <c r="B4978" s="124">
        <v>3</v>
      </c>
      <c r="C4978" s="126">
        <v>45747</v>
      </c>
      <c r="D4978" s="124">
        <v>53035090400</v>
      </c>
      <c r="E4978" s="124" t="s">
        <v>71</v>
      </c>
      <c r="F4978" s="6">
        <v>3</v>
      </c>
      <c r="G4978" s="6">
        <v>3</v>
      </c>
      <c r="H4978" s="6">
        <v>0</v>
      </c>
      <c r="I4978" s="6">
        <v>0</v>
      </c>
      <c r="J4978" s="127">
        <v>576.44000000000005</v>
      </c>
      <c r="K4978" s="127">
        <v>576.44000000000005</v>
      </c>
      <c r="L4978" s="127">
        <v>0</v>
      </c>
      <c r="M4978" s="127">
        <v>0</v>
      </c>
    </row>
    <row r="4979" spans="1:13">
      <c r="A4979" s="124">
        <v>2025</v>
      </c>
      <c r="B4979" s="124">
        <v>3</v>
      </c>
      <c r="C4979" s="126">
        <v>45747</v>
      </c>
      <c r="D4979" s="124">
        <v>53035090400</v>
      </c>
      <c r="E4979" s="124" t="s">
        <v>70</v>
      </c>
      <c r="F4979" s="6">
        <v>20</v>
      </c>
      <c r="G4979" s="6">
        <v>14</v>
      </c>
      <c r="H4979" s="6">
        <v>3</v>
      </c>
      <c r="I4979" s="6">
        <v>3</v>
      </c>
      <c r="J4979" s="127">
        <v>4121.32</v>
      </c>
      <c r="K4979" s="127">
        <v>2978.01</v>
      </c>
      <c r="L4979" s="127">
        <v>529.89</v>
      </c>
      <c r="M4979" s="127">
        <v>613.41999999999996</v>
      </c>
    </row>
    <row r="4980" spans="1:13">
      <c r="A4980" s="124">
        <v>2025</v>
      </c>
      <c r="B4980" s="124">
        <v>3</v>
      </c>
      <c r="C4980" s="126">
        <v>45747</v>
      </c>
      <c r="D4980" s="124">
        <v>53035090501</v>
      </c>
      <c r="E4980" s="124" t="s">
        <v>71</v>
      </c>
      <c r="F4980" s="6">
        <v>11</v>
      </c>
      <c r="G4980" s="6">
        <v>6</v>
      </c>
      <c r="H4980" s="6">
        <v>1</v>
      </c>
      <c r="I4980" s="6">
        <v>4</v>
      </c>
      <c r="J4980" s="127">
        <v>9761.74</v>
      </c>
      <c r="K4980" s="127">
        <v>6821.93</v>
      </c>
      <c r="L4980" s="127">
        <v>1775.89</v>
      </c>
      <c r="M4980" s="127">
        <v>1163.92</v>
      </c>
    </row>
    <row r="4981" spans="1:13">
      <c r="A4981" s="124">
        <v>2025</v>
      </c>
      <c r="B4981" s="124">
        <v>3</v>
      </c>
      <c r="C4981" s="126">
        <v>45747</v>
      </c>
      <c r="D4981" s="124">
        <v>53035090501</v>
      </c>
      <c r="E4981" s="124" t="s">
        <v>70</v>
      </c>
      <c r="F4981" s="6">
        <v>18</v>
      </c>
      <c r="G4981" s="6">
        <v>12</v>
      </c>
      <c r="H4981" s="6">
        <v>3</v>
      </c>
      <c r="I4981" s="6">
        <v>3</v>
      </c>
      <c r="J4981" s="127">
        <v>1955.1</v>
      </c>
      <c r="K4981" s="127">
        <v>1581.07</v>
      </c>
      <c r="L4981" s="127">
        <v>309.27999999999997</v>
      </c>
      <c r="M4981" s="127">
        <v>64.75</v>
      </c>
    </row>
    <row r="4982" spans="1:13">
      <c r="A4982" s="124">
        <v>2025</v>
      </c>
      <c r="B4982" s="124">
        <v>3</v>
      </c>
      <c r="C4982" s="126">
        <v>45747</v>
      </c>
      <c r="D4982" s="124">
        <v>53035090502</v>
      </c>
      <c r="E4982" s="124" t="s">
        <v>71</v>
      </c>
      <c r="F4982" s="6">
        <v>2</v>
      </c>
      <c r="G4982" s="6">
        <v>2</v>
      </c>
      <c r="H4982" s="6">
        <v>0</v>
      </c>
      <c r="I4982" s="6">
        <v>0</v>
      </c>
      <c r="J4982" s="127">
        <v>1027.56</v>
      </c>
      <c r="K4982" s="127">
        <v>1027.56</v>
      </c>
      <c r="L4982" s="127">
        <v>0</v>
      </c>
      <c r="M4982" s="127">
        <v>0</v>
      </c>
    </row>
    <row r="4983" spans="1:13">
      <c r="A4983" s="124">
        <v>2025</v>
      </c>
      <c r="B4983" s="124">
        <v>3</v>
      </c>
      <c r="C4983" s="126">
        <v>45747</v>
      </c>
      <c r="D4983" s="124">
        <v>53035090502</v>
      </c>
      <c r="E4983" s="124" t="s">
        <v>70</v>
      </c>
      <c r="F4983" s="6">
        <v>68</v>
      </c>
      <c r="G4983" s="6">
        <v>37</v>
      </c>
      <c r="H4983" s="6">
        <v>17</v>
      </c>
      <c r="I4983" s="6">
        <v>14</v>
      </c>
      <c r="J4983" s="127">
        <v>18866.259999999998</v>
      </c>
      <c r="K4983" s="127">
        <v>12477.95</v>
      </c>
      <c r="L4983" s="127">
        <v>4385.01</v>
      </c>
      <c r="M4983" s="127">
        <v>2003.3</v>
      </c>
    </row>
    <row r="4984" spans="1:13">
      <c r="A4984" s="124">
        <v>2025</v>
      </c>
      <c r="B4984" s="124">
        <v>3</v>
      </c>
      <c r="C4984" s="126">
        <v>45747</v>
      </c>
      <c r="D4984" s="124">
        <v>53035091100</v>
      </c>
      <c r="E4984" s="124" t="s">
        <v>70</v>
      </c>
      <c r="F4984" s="6">
        <v>14</v>
      </c>
      <c r="G4984" s="6">
        <v>11</v>
      </c>
      <c r="H4984" s="6">
        <v>2</v>
      </c>
      <c r="I4984" s="6">
        <v>1</v>
      </c>
      <c r="J4984" s="127">
        <v>2425.73</v>
      </c>
      <c r="K4984" s="127">
        <v>1896</v>
      </c>
      <c r="L4984" s="127">
        <v>500.76</v>
      </c>
      <c r="M4984" s="127">
        <v>28.97</v>
      </c>
    </row>
    <row r="4985" spans="1:13">
      <c r="A4985" s="124">
        <v>2025</v>
      </c>
      <c r="B4985" s="124">
        <v>3</v>
      </c>
      <c r="C4985" s="126">
        <v>45747</v>
      </c>
      <c r="D4985" s="124">
        <v>53035091201</v>
      </c>
      <c r="E4985" s="124" t="s">
        <v>71</v>
      </c>
      <c r="F4985" s="6">
        <v>18</v>
      </c>
      <c r="G4985" s="6">
        <v>12</v>
      </c>
      <c r="H4985" s="6">
        <v>3</v>
      </c>
      <c r="I4985" s="6">
        <v>3</v>
      </c>
      <c r="J4985" s="127">
        <v>11786</v>
      </c>
      <c r="K4985" s="127">
        <v>7611.88</v>
      </c>
      <c r="L4985" s="127">
        <v>1748.79</v>
      </c>
      <c r="M4985" s="127">
        <v>2425.33</v>
      </c>
    </row>
    <row r="4986" spans="1:13">
      <c r="A4986" s="124">
        <v>2025</v>
      </c>
      <c r="B4986" s="124">
        <v>3</v>
      </c>
      <c r="C4986" s="126">
        <v>45747</v>
      </c>
      <c r="D4986" s="124">
        <v>53035091201</v>
      </c>
      <c r="E4986" s="124" t="s">
        <v>70</v>
      </c>
      <c r="F4986" s="6">
        <v>75</v>
      </c>
      <c r="G4986" s="6">
        <v>46</v>
      </c>
      <c r="H4986" s="6">
        <v>21</v>
      </c>
      <c r="I4986" s="6">
        <v>8</v>
      </c>
      <c r="J4986" s="127">
        <v>20435.62</v>
      </c>
      <c r="K4986" s="127">
        <v>13006.9</v>
      </c>
      <c r="L4986" s="127">
        <v>4846.09</v>
      </c>
      <c r="M4986" s="127">
        <v>2582.63</v>
      </c>
    </row>
    <row r="4987" spans="1:13">
      <c r="A4987" s="124">
        <v>2025</v>
      </c>
      <c r="B4987" s="124">
        <v>3</v>
      </c>
      <c r="C4987" s="126">
        <v>45747</v>
      </c>
      <c r="D4987" s="124">
        <v>53035091203</v>
      </c>
      <c r="E4987" s="124" t="s">
        <v>71</v>
      </c>
      <c r="F4987" s="6">
        <v>1</v>
      </c>
      <c r="G4987" s="6">
        <v>1</v>
      </c>
      <c r="H4987" s="6">
        <v>0</v>
      </c>
      <c r="I4987" s="6">
        <v>0</v>
      </c>
      <c r="J4987" s="127">
        <v>13</v>
      </c>
      <c r="K4987" s="127">
        <v>13</v>
      </c>
      <c r="L4987" s="127">
        <v>0</v>
      </c>
      <c r="M4987" s="127">
        <v>0</v>
      </c>
    </row>
    <row r="4988" spans="1:13">
      <c r="A4988" s="124">
        <v>2025</v>
      </c>
      <c r="B4988" s="124">
        <v>3</v>
      </c>
      <c r="C4988" s="126">
        <v>45747</v>
      </c>
      <c r="D4988" s="124">
        <v>53035091203</v>
      </c>
      <c r="E4988" s="124" t="s">
        <v>70</v>
      </c>
      <c r="F4988" s="6">
        <v>115</v>
      </c>
      <c r="G4988" s="6">
        <v>70</v>
      </c>
      <c r="H4988" s="6">
        <v>28</v>
      </c>
      <c r="I4988" s="6">
        <v>17</v>
      </c>
      <c r="J4988" s="127">
        <v>26884.95</v>
      </c>
      <c r="K4988" s="127">
        <v>17850.96</v>
      </c>
      <c r="L4988" s="127">
        <v>5460.74</v>
      </c>
      <c r="M4988" s="127">
        <v>3573.25</v>
      </c>
    </row>
    <row r="4989" spans="1:13">
      <c r="A4989" s="124">
        <v>2025</v>
      </c>
      <c r="B4989" s="124">
        <v>3</v>
      </c>
      <c r="C4989" s="126">
        <v>45747</v>
      </c>
      <c r="D4989" s="124">
        <v>53035091204</v>
      </c>
      <c r="E4989" s="124" t="s">
        <v>71</v>
      </c>
      <c r="F4989" s="6">
        <v>5</v>
      </c>
      <c r="G4989" s="6">
        <v>5</v>
      </c>
      <c r="H4989" s="6">
        <v>0</v>
      </c>
      <c r="I4989" s="6">
        <v>0</v>
      </c>
      <c r="J4989" s="127">
        <v>4263.74</v>
      </c>
      <c r="K4989" s="127">
        <v>4263.74</v>
      </c>
      <c r="L4989" s="127">
        <v>0</v>
      </c>
      <c r="M4989" s="127">
        <v>0</v>
      </c>
    </row>
    <row r="4990" spans="1:13">
      <c r="A4990" s="124">
        <v>2025</v>
      </c>
      <c r="B4990" s="124">
        <v>3</v>
      </c>
      <c r="C4990" s="126">
        <v>45747</v>
      </c>
      <c r="D4990" s="124">
        <v>53035091204</v>
      </c>
      <c r="E4990" s="124" t="s">
        <v>70</v>
      </c>
      <c r="F4990" s="6">
        <v>44</v>
      </c>
      <c r="G4990" s="6">
        <v>28</v>
      </c>
      <c r="H4990" s="6">
        <v>11</v>
      </c>
      <c r="I4990" s="6">
        <v>5</v>
      </c>
      <c r="J4990" s="127">
        <v>7931.96</v>
      </c>
      <c r="K4990" s="127">
        <v>6550.99</v>
      </c>
      <c r="L4990" s="127">
        <v>1154.83</v>
      </c>
      <c r="M4990" s="127">
        <v>226.14</v>
      </c>
    </row>
    <row r="4991" spans="1:13">
      <c r="A4991" s="124">
        <v>2025</v>
      </c>
      <c r="B4991" s="124">
        <v>3</v>
      </c>
      <c r="C4991" s="126">
        <v>45747</v>
      </c>
      <c r="D4991" s="124">
        <v>53035091302</v>
      </c>
      <c r="E4991" s="124" t="s">
        <v>70</v>
      </c>
      <c r="F4991" s="6">
        <v>42</v>
      </c>
      <c r="G4991" s="6">
        <v>32</v>
      </c>
      <c r="H4991" s="6">
        <v>6</v>
      </c>
      <c r="I4991" s="6">
        <v>4</v>
      </c>
      <c r="J4991" s="127">
        <v>10319.07</v>
      </c>
      <c r="K4991" s="127">
        <v>8809.18</v>
      </c>
      <c r="L4991" s="127">
        <v>1326.79</v>
      </c>
      <c r="M4991" s="127">
        <v>183.1</v>
      </c>
    </row>
    <row r="4992" spans="1:13">
      <c r="A4992" s="124">
        <v>2025</v>
      </c>
      <c r="B4992" s="124">
        <v>3</v>
      </c>
      <c r="C4992" s="126">
        <v>45747</v>
      </c>
      <c r="D4992" s="124">
        <v>53035091400</v>
      </c>
      <c r="E4992" s="124" t="s">
        <v>71</v>
      </c>
      <c r="F4992" s="6">
        <v>1</v>
      </c>
      <c r="G4992" s="6">
        <v>1</v>
      </c>
      <c r="H4992" s="6">
        <v>0</v>
      </c>
      <c r="I4992" s="6">
        <v>0</v>
      </c>
      <c r="J4992" s="127">
        <v>1210.43</v>
      </c>
      <c r="K4992" s="127">
        <v>1210.43</v>
      </c>
      <c r="L4992" s="127">
        <v>0</v>
      </c>
      <c r="M4992" s="127">
        <v>0</v>
      </c>
    </row>
    <row r="4993" spans="1:13">
      <c r="A4993" s="124">
        <v>2025</v>
      </c>
      <c r="B4993" s="124">
        <v>3</v>
      </c>
      <c r="C4993" s="126">
        <v>45747</v>
      </c>
      <c r="D4993" s="124">
        <v>53035091400</v>
      </c>
      <c r="E4993" s="124" t="s">
        <v>70</v>
      </c>
      <c r="F4993" s="6">
        <v>52</v>
      </c>
      <c r="G4993" s="6">
        <v>36</v>
      </c>
      <c r="H4993" s="6">
        <v>7</v>
      </c>
      <c r="I4993" s="6">
        <v>9</v>
      </c>
      <c r="J4993" s="127">
        <v>13054.26</v>
      </c>
      <c r="K4993" s="127">
        <v>8778.58</v>
      </c>
      <c r="L4993" s="127">
        <v>2102.92</v>
      </c>
      <c r="M4993" s="127">
        <v>2172.7600000000002</v>
      </c>
    </row>
    <row r="4994" spans="1:13">
      <c r="A4994" s="124">
        <v>2025</v>
      </c>
      <c r="B4994" s="124">
        <v>3</v>
      </c>
      <c r="C4994" s="126">
        <v>45747</v>
      </c>
      <c r="D4994" s="124">
        <v>53035091500</v>
      </c>
      <c r="E4994" s="124" t="s">
        <v>71</v>
      </c>
      <c r="F4994" s="6">
        <v>1</v>
      </c>
      <c r="G4994" s="6">
        <v>1</v>
      </c>
      <c r="H4994" s="6">
        <v>0</v>
      </c>
      <c r="I4994" s="6">
        <v>0</v>
      </c>
      <c r="J4994" s="127">
        <v>281.66000000000003</v>
      </c>
      <c r="K4994" s="127">
        <v>281.66000000000003</v>
      </c>
      <c r="L4994" s="127">
        <v>0</v>
      </c>
      <c r="M4994" s="127">
        <v>0</v>
      </c>
    </row>
    <row r="4995" spans="1:13">
      <c r="A4995" s="124">
        <v>2025</v>
      </c>
      <c r="B4995" s="124">
        <v>3</v>
      </c>
      <c r="C4995" s="126">
        <v>45747</v>
      </c>
      <c r="D4995" s="124">
        <v>53035091500</v>
      </c>
      <c r="E4995" s="124" t="s">
        <v>70</v>
      </c>
      <c r="F4995" s="6">
        <v>86</v>
      </c>
      <c r="G4995" s="6">
        <v>51</v>
      </c>
      <c r="H4995" s="6">
        <v>27</v>
      </c>
      <c r="I4995" s="6">
        <v>8</v>
      </c>
      <c r="J4995" s="127">
        <v>20163.990000000002</v>
      </c>
      <c r="K4995" s="127">
        <v>13377.16</v>
      </c>
      <c r="L4995" s="127">
        <v>4698.9799999999996</v>
      </c>
      <c r="M4995" s="127">
        <v>2087.85</v>
      </c>
    </row>
    <row r="4996" spans="1:13">
      <c r="A4996" s="124">
        <v>2025</v>
      </c>
      <c r="B4996" s="124">
        <v>3</v>
      </c>
      <c r="C4996" s="126">
        <v>45747</v>
      </c>
      <c r="D4996" s="124">
        <v>53035091600</v>
      </c>
      <c r="E4996" s="124" t="s">
        <v>71</v>
      </c>
      <c r="F4996" s="6">
        <v>4</v>
      </c>
      <c r="G4996" s="6">
        <v>1</v>
      </c>
      <c r="H4996" s="6">
        <v>2</v>
      </c>
      <c r="I4996" s="6">
        <v>1</v>
      </c>
      <c r="J4996" s="127">
        <v>1736.66</v>
      </c>
      <c r="K4996" s="127">
        <v>805.41</v>
      </c>
      <c r="L4996" s="127">
        <v>731.49</v>
      </c>
      <c r="M4996" s="127">
        <v>199.76</v>
      </c>
    </row>
    <row r="4997" spans="1:13">
      <c r="A4997" s="124">
        <v>2025</v>
      </c>
      <c r="B4997" s="124">
        <v>3</v>
      </c>
      <c r="C4997" s="126">
        <v>45747</v>
      </c>
      <c r="D4997" s="124">
        <v>53035091600</v>
      </c>
      <c r="E4997" s="124" t="s">
        <v>70</v>
      </c>
      <c r="F4997" s="6">
        <v>139</v>
      </c>
      <c r="G4997" s="6">
        <v>69</v>
      </c>
      <c r="H4997" s="6">
        <v>39</v>
      </c>
      <c r="I4997" s="6">
        <v>31</v>
      </c>
      <c r="J4997" s="127">
        <v>34327.29</v>
      </c>
      <c r="K4997" s="127">
        <v>19055.330000000002</v>
      </c>
      <c r="L4997" s="127">
        <v>7285.39</v>
      </c>
      <c r="M4997" s="127">
        <v>7986.57</v>
      </c>
    </row>
    <row r="4998" spans="1:13">
      <c r="A4998" s="124">
        <v>2025</v>
      </c>
      <c r="B4998" s="124">
        <v>3</v>
      </c>
      <c r="C4998" s="126">
        <v>45747</v>
      </c>
      <c r="D4998" s="124">
        <v>53035091700</v>
      </c>
      <c r="E4998" s="124" t="s">
        <v>71</v>
      </c>
      <c r="F4998" s="6">
        <v>1</v>
      </c>
      <c r="G4998" s="6">
        <v>1</v>
      </c>
      <c r="H4998" s="6">
        <v>0</v>
      </c>
      <c r="I4998" s="6">
        <v>0</v>
      </c>
      <c r="J4998" s="127">
        <v>85.02</v>
      </c>
      <c r="K4998" s="127">
        <v>85.02</v>
      </c>
      <c r="L4998" s="127">
        <v>0</v>
      </c>
      <c r="M4998" s="127">
        <v>0</v>
      </c>
    </row>
    <row r="4999" spans="1:13">
      <c r="A4999" s="124">
        <v>2025</v>
      </c>
      <c r="B4999" s="124">
        <v>3</v>
      </c>
      <c r="C4999" s="126">
        <v>45747</v>
      </c>
      <c r="D4999" s="124">
        <v>53035091700</v>
      </c>
      <c r="E4999" s="124" t="s">
        <v>70</v>
      </c>
      <c r="F4999" s="6">
        <v>142</v>
      </c>
      <c r="G4999" s="6">
        <v>81</v>
      </c>
      <c r="H4999" s="6">
        <v>34</v>
      </c>
      <c r="I4999" s="6">
        <v>27</v>
      </c>
      <c r="J4999" s="127">
        <v>37793.19</v>
      </c>
      <c r="K4999" s="127">
        <v>21291.200000000001</v>
      </c>
      <c r="L4999" s="127">
        <v>8647.5</v>
      </c>
      <c r="M4999" s="127">
        <v>7854.49</v>
      </c>
    </row>
    <row r="5000" spans="1:13">
      <c r="A5000" s="124">
        <v>2025</v>
      </c>
      <c r="B5000" s="124">
        <v>3</v>
      </c>
      <c r="C5000" s="126">
        <v>45747</v>
      </c>
      <c r="D5000" s="124">
        <v>53035091800</v>
      </c>
      <c r="E5000" s="124" t="s">
        <v>71</v>
      </c>
      <c r="F5000" s="6">
        <v>6</v>
      </c>
      <c r="G5000" s="6">
        <v>3</v>
      </c>
      <c r="H5000" s="6">
        <v>2</v>
      </c>
      <c r="I5000" s="6">
        <v>1</v>
      </c>
      <c r="J5000" s="127">
        <v>2371.8200000000002</v>
      </c>
      <c r="K5000" s="127">
        <v>942.4</v>
      </c>
      <c r="L5000" s="127">
        <v>189.08</v>
      </c>
      <c r="M5000" s="127">
        <v>1240.3399999999999</v>
      </c>
    </row>
    <row r="5001" spans="1:13">
      <c r="A5001" s="124">
        <v>2025</v>
      </c>
      <c r="B5001" s="124">
        <v>3</v>
      </c>
      <c r="C5001" s="126">
        <v>45747</v>
      </c>
      <c r="D5001" s="124">
        <v>53035091800</v>
      </c>
      <c r="E5001" s="124" t="s">
        <v>72</v>
      </c>
      <c r="F5001" s="6">
        <v>1</v>
      </c>
      <c r="G5001" s="6">
        <v>1</v>
      </c>
      <c r="H5001" s="6">
        <v>0</v>
      </c>
      <c r="I5001" s="6">
        <v>0</v>
      </c>
      <c r="J5001" s="127">
        <v>129.66</v>
      </c>
      <c r="K5001" s="127">
        <v>129.66</v>
      </c>
      <c r="L5001" s="127">
        <v>0</v>
      </c>
      <c r="M5001" s="127">
        <v>0</v>
      </c>
    </row>
    <row r="5002" spans="1:13">
      <c r="A5002" s="124">
        <v>2025</v>
      </c>
      <c r="B5002" s="124">
        <v>3</v>
      </c>
      <c r="C5002" s="126">
        <v>45747</v>
      </c>
      <c r="D5002" s="124">
        <v>53035091800</v>
      </c>
      <c r="E5002" s="124" t="s">
        <v>70</v>
      </c>
      <c r="F5002" s="6">
        <v>75</v>
      </c>
      <c r="G5002" s="6">
        <v>41</v>
      </c>
      <c r="H5002" s="6">
        <v>21</v>
      </c>
      <c r="I5002" s="6">
        <v>13</v>
      </c>
      <c r="J5002" s="127">
        <v>16239.22</v>
      </c>
      <c r="K5002" s="127">
        <v>10703.83</v>
      </c>
      <c r="L5002" s="127">
        <v>3607.36</v>
      </c>
      <c r="M5002" s="127">
        <v>1928.03</v>
      </c>
    </row>
    <row r="5003" spans="1:13">
      <c r="A5003" s="124">
        <v>2025</v>
      </c>
      <c r="B5003" s="124">
        <v>3</v>
      </c>
      <c r="C5003" s="126">
        <v>45747</v>
      </c>
      <c r="D5003" s="124">
        <v>53035091900</v>
      </c>
      <c r="E5003" s="124" t="s">
        <v>71</v>
      </c>
      <c r="F5003" s="6">
        <v>8</v>
      </c>
      <c r="G5003" s="6">
        <v>7</v>
      </c>
      <c r="H5003" s="6">
        <v>1</v>
      </c>
      <c r="I5003" s="6">
        <v>0</v>
      </c>
      <c r="J5003" s="127">
        <v>5434.1</v>
      </c>
      <c r="K5003" s="127">
        <v>5245.63</v>
      </c>
      <c r="L5003" s="127">
        <v>188.47</v>
      </c>
      <c r="M5003" s="127">
        <v>0</v>
      </c>
    </row>
    <row r="5004" spans="1:13">
      <c r="A5004" s="124">
        <v>2025</v>
      </c>
      <c r="B5004" s="124">
        <v>3</v>
      </c>
      <c r="C5004" s="126">
        <v>45747</v>
      </c>
      <c r="D5004" s="124">
        <v>53035091900</v>
      </c>
      <c r="E5004" s="124" t="s">
        <v>70</v>
      </c>
      <c r="F5004" s="6">
        <v>96</v>
      </c>
      <c r="G5004" s="6">
        <v>55</v>
      </c>
      <c r="H5004" s="6">
        <v>24</v>
      </c>
      <c r="I5004" s="6">
        <v>17</v>
      </c>
      <c r="J5004" s="127">
        <v>23437.63</v>
      </c>
      <c r="K5004" s="127">
        <v>14830.32</v>
      </c>
      <c r="L5004" s="127">
        <v>6007.78</v>
      </c>
      <c r="M5004" s="127">
        <v>2599.5300000000002</v>
      </c>
    </row>
    <row r="5005" spans="1:13">
      <c r="A5005" s="124">
        <v>2025</v>
      </c>
      <c r="B5005" s="124">
        <v>3</v>
      </c>
      <c r="C5005" s="126">
        <v>45747</v>
      </c>
      <c r="D5005" s="124">
        <v>53035092100</v>
      </c>
      <c r="E5005" s="124" t="s">
        <v>71</v>
      </c>
      <c r="F5005" s="6">
        <v>16</v>
      </c>
      <c r="G5005" s="6">
        <v>13</v>
      </c>
      <c r="H5005" s="6">
        <v>2</v>
      </c>
      <c r="I5005" s="6">
        <v>1</v>
      </c>
      <c r="J5005" s="127">
        <v>22519.49</v>
      </c>
      <c r="K5005" s="127">
        <v>20719.650000000001</v>
      </c>
      <c r="L5005" s="127">
        <v>1051.44</v>
      </c>
      <c r="M5005" s="127">
        <v>748.4</v>
      </c>
    </row>
    <row r="5006" spans="1:13">
      <c r="A5006" s="124">
        <v>2025</v>
      </c>
      <c r="B5006" s="124">
        <v>3</v>
      </c>
      <c r="C5006" s="126">
        <v>45747</v>
      </c>
      <c r="D5006" s="124">
        <v>53035092100</v>
      </c>
      <c r="E5006" s="124" t="s">
        <v>70</v>
      </c>
      <c r="F5006" s="6">
        <v>221</v>
      </c>
      <c r="G5006" s="6">
        <v>127</v>
      </c>
      <c r="H5006" s="6">
        <v>50</v>
      </c>
      <c r="I5006" s="6">
        <v>44</v>
      </c>
      <c r="J5006" s="127">
        <v>56026.62</v>
      </c>
      <c r="K5006" s="127">
        <v>34257.160000000003</v>
      </c>
      <c r="L5006" s="127">
        <v>12535.62</v>
      </c>
      <c r="M5006" s="127">
        <v>9233.84</v>
      </c>
    </row>
    <row r="5007" spans="1:13">
      <c r="A5007" s="124">
        <v>2025</v>
      </c>
      <c r="B5007" s="124">
        <v>3</v>
      </c>
      <c r="C5007" s="126">
        <v>45747</v>
      </c>
      <c r="D5007" s="124">
        <v>53035092200</v>
      </c>
      <c r="E5007" s="124" t="s">
        <v>71</v>
      </c>
      <c r="F5007" s="6">
        <v>10</v>
      </c>
      <c r="G5007" s="6">
        <v>7</v>
      </c>
      <c r="H5007" s="6">
        <v>3</v>
      </c>
      <c r="I5007" s="6">
        <v>0</v>
      </c>
      <c r="J5007" s="127">
        <v>5249.54</v>
      </c>
      <c r="K5007" s="127">
        <v>4273.3</v>
      </c>
      <c r="L5007" s="127">
        <v>976.24</v>
      </c>
      <c r="M5007" s="127">
        <v>0</v>
      </c>
    </row>
    <row r="5008" spans="1:13">
      <c r="A5008" s="124">
        <v>2025</v>
      </c>
      <c r="B5008" s="124">
        <v>3</v>
      </c>
      <c r="C5008" s="126">
        <v>45747</v>
      </c>
      <c r="D5008" s="124">
        <v>53035092200</v>
      </c>
      <c r="E5008" s="124" t="s">
        <v>70</v>
      </c>
      <c r="F5008" s="6">
        <v>164</v>
      </c>
      <c r="G5008" s="6">
        <v>89</v>
      </c>
      <c r="H5008" s="6">
        <v>28</v>
      </c>
      <c r="I5008" s="6">
        <v>47</v>
      </c>
      <c r="J5008" s="127">
        <v>42081.89</v>
      </c>
      <c r="K5008" s="127">
        <v>22760.6</v>
      </c>
      <c r="L5008" s="127">
        <v>9435.8799999999992</v>
      </c>
      <c r="M5008" s="127">
        <v>9885.41</v>
      </c>
    </row>
    <row r="5009" spans="1:13">
      <c r="A5009" s="124">
        <v>2025</v>
      </c>
      <c r="B5009" s="124">
        <v>3</v>
      </c>
      <c r="C5009" s="126">
        <v>45747</v>
      </c>
      <c r="D5009" s="124">
        <v>53035092300</v>
      </c>
      <c r="E5009" s="124" t="s">
        <v>71</v>
      </c>
      <c r="F5009" s="6">
        <v>10</v>
      </c>
      <c r="G5009" s="6">
        <v>9</v>
      </c>
      <c r="H5009" s="6">
        <v>1</v>
      </c>
      <c r="I5009" s="6">
        <v>0</v>
      </c>
      <c r="J5009" s="127">
        <v>3926.11</v>
      </c>
      <c r="K5009" s="127">
        <v>3893.12</v>
      </c>
      <c r="L5009" s="127">
        <v>32.99</v>
      </c>
      <c r="M5009" s="127">
        <v>0</v>
      </c>
    </row>
    <row r="5010" spans="1:13">
      <c r="A5010" s="124">
        <v>2025</v>
      </c>
      <c r="B5010" s="124">
        <v>3</v>
      </c>
      <c r="C5010" s="126">
        <v>45747</v>
      </c>
      <c r="D5010" s="124">
        <v>53035092300</v>
      </c>
      <c r="E5010" s="124" t="s">
        <v>70</v>
      </c>
      <c r="F5010" s="6">
        <v>162</v>
      </c>
      <c r="G5010" s="6">
        <v>94</v>
      </c>
      <c r="H5010" s="6">
        <v>34</v>
      </c>
      <c r="I5010" s="6">
        <v>34</v>
      </c>
      <c r="J5010" s="127">
        <v>37942.86</v>
      </c>
      <c r="K5010" s="127">
        <v>22422.94</v>
      </c>
      <c r="L5010" s="127">
        <v>9146.42</v>
      </c>
      <c r="M5010" s="127">
        <v>6373.5</v>
      </c>
    </row>
    <row r="5011" spans="1:13">
      <c r="A5011" s="124">
        <v>2025</v>
      </c>
      <c r="B5011" s="124">
        <v>3</v>
      </c>
      <c r="C5011" s="126">
        <v>45747</v>
      </c>
      <c r="D5011" s="124">
        <v>53035092400</v>
      </c>
      <c r="E5011" s="124" t="s">
        <v>70</v>
      </c>
      <c r="F5011" s="6">
        <v>126</v>
      </c>
      <c r="G5011" s="6">
        <v>55</v>
      </c>
      <c r="H5011" s="6">
        <v>38</v>
      </c>
      <c r="I5011" s="6">
        <v>33</v>
      </c>
      <c r="J5011" s="127">
        <v>39053.43</v>
      </c>
      <c r="K5011" s="127">
        <v>21798.19</v>
      </c>
      <c r="L5011" s="127">
        <v>8802.93</v>
      </c>
      <c r="M5011" s="127">
        <v>8452.31</v>
      </c>
    </row>
    <row r="5012" spans="1:13">
      <c r="A5012" s="124">
        <v>2025</v>
      </c>
      <c r="B5012" s="124">
        <v>3</v>
      </c>
      <c r="C5012" s="126">
        <v>45747</v>
      </c>
      <c r="D5012" s="124">
        <v>53035092500</v>
      </c>
      <c r="E5012" s="124" t="s">
        <v>71</v>
      </c>
      <c r="F5012" s="6">
        <v>9</v>
      </c>
      <c r="G5012" s="6">
        <v>8</v>
      </c>
      <c r="H5012" s="6">
        <v>0</v>
      </c>
      <c r="I5012" s="6">
        <v>1</v>
      </c>
      <c r="J5012" s="127">
        <v>1859.32</v>
      </c>
      <c r="K5012" s="127">
        <v>1309.58</v>
      </c>
      <c r="L5012" s="127">
        <v>355.5</v>
      </c>
      <c r="M5012" s="127">
        <v>194.24</v>
      </c>
    </row>
    <row r="5013" spans="1:13">
      <c r="A5013" s="124">
        <v>2025</v>
      </c>
      <c r="B5013" s="124">
        <v>3</v>
      </c>
      <c r="C5013" s="126">
        <v>45747</v>
      </c>
      <c r="D5013" s="124">
        <v>53035092500</v>
      </c>
      <c r="E5013" s="124" t="s">
        <v>70</v>
      </c>
      <c r="F5013" s="6">
        <v>120</v>
      </c>
      <c r="G5013" s="6">
        <v>66</v>
      </c>
      <c r="H5013" s="6">
        <v>24</v>
      </c>
      <c r="I5013" s="6">
        <v>30</v>
      </c>
      <c r="J5013" s="127">
        <v>32360.46</v>
      </c>
      <c r="K5013" s="127">
        <v>17530.580000000002</v>
      </c>
      <c r="L5013" s="127">
        <v>6787.27</v>
      </c>
      <c r="M5013" s="127">
        <v>8042.61</v>
      </c>
    </row>
    <row r="5014" spans="1:13">
      <c r="A5014" s="124">
        <v>2025</v>
      </c>
      <c r="B5014" s="124">
        <v>3</v>
      </c>
      <c r="C5014" s="126">
        <v>45747</v>
      </c>
      <c r="D5014" s="124">
        <v>53035092600</v>
      </c>
      <c r="E5014" s="124" t="s">
        <v>71</v>
      </c>
      <c r="F5014" s="6">
        <v>5</v>
      </c>
      <c r="G5014" s="6">
        <v>5</v>
      </c>
      <c r="H5014" s="6">
        <v>0</v>
      </c>
      <c r="I5014" s="6">
        <v>0</v>
      </c>
      <c r="J5014" s="127">
        <v>444.72</v>
      </c>
      <c r="K5014" s="127">
        <v>444.72</v>
      </c>
      <c r="L5014" s="127">
        <v>0</v>
      </c>
      <c r="M5014" s="127">
        <v>0</v>
      </c>
    </row>
    <row r="5015" spans="1:13">
      <c r="A5015" s="124">
        <v>2025</v>
      </c>
      <c r="B5015" s="124">
        <v>3</v>
      </c>
      <c r="C5015" s="126">
        <v>45747</v>
      </c>
      <c r="D5015" s="124">
        <v>53035092600</v>
      </c>
      <c r="E5015" s="124" t="s">
        <v>72</v>
      </c>
      <c r="F5015" s="6">
        <v>1</v>
      </c>
      <c r="G5015" s="6">
        <v>1</v>
      </c>
      <c r="H5015" s="6">
        <v>0</v>
      </c>
      <c r="I5015" s="6">
        <v>0</v>
      </c>
      <c r="J5015" s="127">
        <v>47.92</v>
      </c>
      <c r="K5015" s="127">
        <v>47.92</v>
      </c>
      <c r="L5015" s="127">
        <v>0</v>
      </c>
      <c r="M5015" s="127">
        <v>0</v>
      </c>
    </row>
    <row r="5016" spans="1:13">
      <c r="A5016" s="124">
        <v>2025</v>
      </c>
      <c r="B5016" s="124">
        <v>3</v>
      </c>
      <c r="C5016" s="126">
        <v>45747</v>
      </c>
      <c r="D5016" s="124">
        <v>53035092600</v>
      </c>
      <c r="E5016" s="124" t="s">
        <v>70</v>
      </c>
      <c r="F5016" s="6">
        <v>47</v>
      </c>
      <c r="G5016" s="6">
        <v>25</v>
      </c>
      <c r="H5016" s="6">
        <v>13</v>
      </c>
      <c r="I5016" s="6">
        <v>9</v>
      </c>
      <c r="J5016" s="127">
        <v>9704.18</v>
      </c>
      <c r="K5016" s="127">
        <v>6203.83</v>
      </c>
      <c r="L5016" s="127">
        <v>2323.06</v>
      </c>
      <c r="M5016" s="127">
        <v>1177.29</v>
      </c>
    </row>
    <row r="5017" spans="1:13">
      <c r="A5017" s="124">
        <v>2025</v>
      </c>
      <c r="B5017" s="124">
        <v>3</v>
      </c>
      <c r="C5017" s="126">
        <v>45747</v>
      </c>
      <c r="D5017" s="124">
        <v>53035092701</v>
      </c>
      <c r="E5017" s="124" t="s">
        <v>70</v>
      </c>
      <c r="F5017" s="6">
        <v>14</v>
      </c>
      <c r="G5017" s="6">
        <v>10</v>
      </c>
      <c r="H5017" s="6">
        <v>1</v>
      </c>
      <c r="I5017" s="6">
        <v>3</v>
      </c>
      <c r="J5017" s="127">
        <v>3162.71</v>
      </c>
      <c r="K5017" s="127">
        <v>2272.48</v>
      </c>
      <c r="L5017" s="127">
        <v>498.25</v>
      </c>
      <c r="M5017" s="127">
        <v>391.98</v>
      </c>
    </row>
    <row r="5018" spans="1:13">
      <c r="A5018" s="124">
        <v>2025</v>
      </c>
      <c r="B5018" s="124">
        <v>3</v>
      </c>
      <c r="C5018" s="126">
        <v>45747</v>
      </c>
      <c r="D5018" s="124">
        <v>53035092801</v>
      </c>
      <c r="E5018" s="124" t="s">
        <v>71</v>
      </c>
      <c r="F5018" s="6">
        <v>1</v>
      </c>
      <c r="G5018" s="6">
        <v>1</v>
      </c>
      <c r="H5018" s="6">
        <v>0</v>
      </c>
      <c r="I5018" s="6">
        <v>0</v>
      </c>
      <c r="J5018" s="127">
        <v>24.06</v>
      </c>
      <c r="K5018" s="127">
        <v>24.06</v>
      </c>
      <c r="L5018" s="127">
        <v>0</v>
      </c>
      <c r="M5018" s="127">
        <v>0</v>
      </c>
    </row>
    <row r="5019" spans="1:13">
      <c r="A5019" s="124">
        <v>2025</v>
      </c>
      <c r="B5019" s="124">
        <v>3</v>
      </c>
      <c r="C5019" s="126">
        <v>45747</v>
      </c>
      <c r="D5019" s="124">
        <v>53035092801</v>
      </c>
      <c r="E5019" s="124" t="s">
        <v>70</v>
      </c>
      <c r="F5019" s="6">
        <v>61</v>
      </c>
      <c r="G5019" s="6">
        <v>30</v>
      </c>
      <c r="H5019" s="6">
        <v>21</v>
      </c>
      <c r="I5019" s="6">
        <v>10</v>
      </c>
      <c r="J5019" s="127">
        <v>14828.88</v>
      </c>
      <c r="K5019" s="127">
        <v>9231.57</v>
      </c>
      <c r="L5019" s="127">
        <v>4802.91</v>
      </c>
      <c r="M5019" s="127">
        <v>794.4</v>
      </c>
    </row>
    <row r="5020" spans="1:13">
      <c r="A5020" s="124">
        <v>2025</v>
      </c>
      <c r="B5020" s="124">
        <v>3</v>
      </c>
      <c r="C5020" s="126">
        <v>45747</v>
      </c>
      <c r="D5020" s="124">
        <v>53035092901</v>
      </c>
      <c r="E5020" s="124" t="s">
        <v>70</v>
      </c>
      <c r="F5020" s="6">
        <v>1</v>
      </c>
      <c r="G5020" s="6">
        <v>1</v>
      </c>
      <c r="H5020" s="6">
        <v>0</v>
      </c>
      <c r="I5020" s="6">
        <v>0</v>
      </c>
      <c r="J5020" s="127">
        <v>256.5</v>
      </c>
      <c r="K5020" s="127">
        <v>256.5</v>
      </c>
      <c r="L5020" s="127">
        <v>0</v>
      </c>
      <c r="M5020" s="127">
        <v>0</v>
      </c>
    </row>
    <row r="5021" spans="1:13">
      <c r="A5021" s="124">
        <v>2025</v>
      </c>
      <c r="B5021" s="124">
        <v>3</v>
      </c>
      <c r="C5021" s="126">
        <v>45747</v>
      </c>
      <c r="D5021" s="124">
        <v>53035940100</v>
      </c>
      <c r="E5021" s="124" t="s">
        <v>70</v>
      </c>
      <c r="F5021" s="6">
        <v>13</v>
      </c>
      <c r="G5021" s="6">
        <v>8</v>
      </c>
      <c r="H5021" s="6">
        <v>5</v>
      </c>
      <c r="I5021" s="6">
        <v>0</v>
      </c>
      <c r="J5021" s="127">
        <v>3675.84</v>
      </c>
      <c r="K5021" s="127">
        <v>2796.35</v>
      </c>
      <c r="L5021" s="127">
        <v>879.49</v>
      </c>
      <c r="M5021" s="127">
        <v>0</v>
      </c>
    </row>
    <row r="5022" spans="1:13">
      <c r="A5022" s="124">
        <v>2025</v>
      </c>
      <c r="B5022" s="124">
        <v>3</v>
      </c>
      <c r="C5022" s="126">
        <v>45747</v>
      </c>
      <c r="D5022" s="124">
        <v>53045960400</v>
      </c>
      <c r="E5022" s="124" t="s">
        <v>71</v>
      </c>
      <c r="F5022" s="6">
        <v>14</v>
      </c>
      <c r="G5022" s="6">
        <v>8</v>
      </c>
      <c r="H5022" s="6">
        <v>4</v>
      </c>
      <c r="I5022" s="6">
        <v>2</v>
      </c>
      <c r="J5022" s="127">
        <v>16637.64</v>
      </c>
      <c r="K5022" s="127">
        <v>12210.37</v>
      </c>
      <c r="L5022" s="127">
        <v>4063.39</v>
      </c>
      <c r="M5022" s="127">
        <v>363.88</v>
      </c>
    </row>
    <row r="5023" spans="1:13">
      <c r="A5023" s="124">
        <v>2025</v>
      </c>
      <c r="B5023" s="124">
        <v>3</v>
      </c>
      <c r="C5023" s="126">
        <v>45747</v>
      </c>
      <c r="D5023" s="124">
        <v>53045960400</v>
      </c>
      <c r="E5023" s="124" t="s">
        <v>70</v>
      </c>
      <c r="F5023" s="6">
        <v>25</v>
      </c>
      <c r="G5023" s="6">
        <v>13</v>
      </c>
      <c r="H5023" s="6">
        <v>6</v>
      </c>
      <c r="I5023" s="6">
        <v>6</v>
      </c>
      <c r="J5023" s="127">
        <v>3228.37</v>
      </c>
      <c r="K5023" s="127">
        <v>2213.9499999999998</v>
      </c>
      <c r="L5023" s="127">
        <v>530.82000000000005</v>
      </c>
      <c r="M5023" s="127">
        <v>483.6</v>
      </c>
    </row>
    <row r="5024" spans="1:13">
      <c r="A5024" s="124">
        <v>2025</v>
      </c>
      <c r="B5024" s="124">
        <v>3</v>
      </c>
      <c r="C5024" s="126">
        <v>45747</v>
      </c>
      <c r="D5024" s="124">
        <v>53045960500</v>
      </c>
      <c r="E5024" s="124" t="s">
        <v>70</v>
      </c>
      <c r="F5024" s="6">
        <v>11</v>
      </c>
      <c r="G5024" s="6">
        <v>9</v>
      </c>
      <c r="H5024" s="6">
        <v>1</v>
      </c>
      <c r="I5024" s="6">
        <v>1</v>
      </c>
      <c r="J5024" s="127">
        <v>1145.83</v>
      </c>
      <c r="K5024" s="127">
        <v>1059.4100000000001</v>
      </c>
      <c r="L5024" s="127">
        <v>60.37</v>
      </c>
      <c r="M5024" s="127">
        <v>26.05</v>
      </c>
    </row>
    <row r="5025" spans="1:13">
      <c r="A5025" s="124">
        <v>2025</v>
      </c>
      <c r="B5025" s="124">
        <v>3</v>
      </c>
      <c r="C5025" s="126">
        <v>45747</v>
      </c>
      <c r="D5025" s="124">
        <v>53045960600</v>
      </c>
      <c r="E5025" s="124" t="s">
        <v>71</v>
      </c>
      <c r="F5025" s="6">
        <v>5</v>
      </c>
      <c r="G5025" s="6">
        <v>5</v>
      </c>
      <c r="H5025" s="6">
        <v>0</v>
      </c>
      <c r="I5025" s="6">
        <v>0</v>
      </c>
      <c r="J5025" s="127">
        <v>14178.93</v>
      </c>
      <c r="K5025" s="127">
        <v>14178.93</v>
      </c>
      <c r="L5025" s="127">
        <v>0</v>
      </c>
      <c r="M5025" s="127">
        <v>0</v>
      </c>
    </row>
    <row r="5026" spans="1:13">
      <c r="A5026" s="124">
        <v>2025</v>
      </c>
      <c r="B5026" s="124">
        <v>3</v>
      </c>
      <c r="C5026" s="126">
        <v>45747</v>
      </c>
      <c r="D5026" s="124">
        <v>53045960600</v>
      </c>
      <c r="E5026" s="124" t="s">
        <v>72</v>
      </c>
      <c r="F5026" s="6">
        <v>11</v>
      </c>
      <c r="G5026" s="6">
        <v>4</v>
      </c>
      <c r="H5026" s="6">
        <v>0</v>
      </c>
      <c r="I5026" s="6">
        <v>7</v>
      </c>
      <c r="J5026" s="127">
        <v>67127.69</v>
      </c>
      <c r="K5026" s="127">
        <v>14629.35</v>
      </c>
      <c r="L5026" s="127">
        <v>13245.38</v>
      </c>
      <c r="M5026" s="127">
        <v>39252.959999999999</v>
      </c>
    </row>
    <row r="5027" spans="1:13">
      <c r="A5027" s="124">
        <v>2025</v>
      </c>
      <c r="B5027" s="124">
        <v>3</v>
      </c>
      <c r="C5027" s="126">
        <v>45747</v>
      </c>
      <c r="D5027" s="124">
        <v>53045960600</v>
      </c>
      <c r="E5027" s="124" t="s">
        <v>70</v>
      </c>
      <c r="F5027" s="6">
        <v>26</v>
      </c>
      <c r="G5027" s="6">
        <v>13</v>
      </c>
      <c r="H5027" s="6">
        <v>8</v>
      </c>
      <c r="I5027" s="6">
        <v>5</v>
      </c>
      <c r="J5027" s="127">
        <v>3947.35</v>
      </c>
      <c r="K5027" s="127">
        <v>2689.18</v>
      </c>
      <c r="L5027" s="127">
        <v>801.36</v>
      </c>
      <c r="M5027" s="127">
        <v>456.81</v>
      </c>
    </row>
    <row r="5028" spans="1:13">
      <c r="A5028" s="124">
        <v>2025</v>
      </c>
      <c r="B5028" s="124">
        <v>3</v>
      </c>
      <c r="C5028" s="126">
        <v>45747</v>
      </c>
      <c r="D5028" s="124">
        <v>53045960700</v>
      </c>
      <c r="E5028" s="124" t="s">
        <v>71</v>
      </c>
      <c r="F5028" s="6">
        <v>4</v>
      </c>
      <c r="G5028" s="6">
        <v>3</v>
      </c>
      <c r="H5028" s="6">
        <v>0</v>
      </c>
      <c r="I5028" s="6">
        <v>1</v>
      </c>
      <c r="J5028" s="127">
        <v>1805.53</v>
      </c>
      <c r="K5028" s="127">
        <v>1764.19</v>
      </c>
      <c r="L5028" s="127">
        <v>13.78</v>
      </c>
      <c r="M5028" s="127">
        <v>27.56</v>
      </c>
    </row>
    <row r="5029" spans="1:13">
      <c r="A5029" s="124">
        <v>2025</v>
      </c>
      <c r="B5029" s="124">
        <v>3</v>
      </c>
      <c r="C5029" s="126">
        <v>45747</v>
      </c>
      <c r="D5029" s="124">
        <v>53045960700</v>
      </c>
      <c r="E5029" s="124" t="s">
        <v>72</v>
      </c>
      <c r="F5029" s="6">
        <v>3</v>
      </c>
      <c r="G5029" s="6">
        <v>0</v>
      </c>
      <c r="H5029" s="6">
        <v>0</v>
      </c>
      <c r="I5029" s="6">
        <v>3</v>
      </c>
      <c r="J5029" s="127">
        <v>41438.18</v>
      </c>
      <c r="K5029" s="127">
        <v>9031.84</v>
      </c>
      <c r="L5029" s="127">
        <v>6142.42</v>
      </c>
      <c r="M5029" s="127">
        <v>26263.919999999998</v>
      </c>
    </row>
    <row r="5030" spans="1:13">
      <c r="A5030" s="124">
        <v>2025</v>
      </c>
      <c r="B5030" s="124">
        <v>3</v>
      </c>
      <c r="C5030" s="126">
        <v>45747</v>
      </c>
      <c r="D5030" s="124">
        <v>53045960700</v>
      </c>
      <c r="E5030" s="124" t="s">
        <v>70</v>
      </c>
      <c r="F5030" s="6">
        <v>22</v>
      </c>
      <c r="G5030" s="6">
        <v>10</v>
      </c>
      <c r="H5030" s="6">
        <v>4</v>
      </c>
      <c r="I5030" s="6">
        <v>8</v>
      </c>
      <c r="J5030" s="127">
        <v>5653.34</v>
      </c>
      <c r="K5030" s="127">
        <v>2716.82</v>
      </c>
      <c r="L5030" s="127">
        <v>1113.18</v>
      </c>
      <c r="M5030" s="127">
        <v>1823.34</v>
      </c>
    </row>
    <row r="5031" spans="1:13">
      <c r="A5031" s="124">
        <v>2025</v>
      </c>
      <c r="B5031" s="124">
        <v>3</v>
      </c>
      <c r="C5031" s="126">
        <v>45747</v>
      </c>
      <c r="D5031" s="124">
        <v>53045960800</v>
      </c>
      <c r="E5031" s="124" t="s">
        <v>71</v>
      </c>
      <c r="F5031" s="6">
        <v>6</v>
      </c>
      <c r="G5031" s="6">
        <v>3</v>
      </c>
      <c r="H5031" s="6">
        <v>1</v>
      </c>
      <c r="I5031" s="6">
        <v>2</v>
      </c>
      <c r="J5031" s="127">
        <v>7753.07</v>
      </c>
      <c r="K5031" s="127">
        <v>2668.12</v>
      </c>
      <c r="L5031" s="127">
        <v>3340.11</v>
      </c>
      <c r="M5031" s="127">
        <v>1744.84</v>
      </c>
    </row>
    <row r="5032" spans="1:13">
      <c r="A5032" s="124">
        <v>2025</v>
      </c>
      <c r="B5032" s="124">
        <v>3</v>
      </c>
      <c r="C5032" s="126">
        <v>45747</v>
      </c>
      <c r="D5032" s="124">
        <v>53045960800</v>
      </c>
      <c r="E5032" s="124" t="s">
        <v>72</v>
      </c>
      <c r="F5032" s="6">
        <v>2</v>
      </c>
      <c r="G5032" s="6">
        <v>0</v>
      </c>
      <c r="H5032" s="6">
        <v>0</v>
      </c>
      <c r="I5032" s="6">
        <v>2</v>
      </c>
      <c r="J5032" s="127">
        <v>42202.6</v>
      </c>
      <c r="K5032" s="127">
        <v>8575.23</v>
      </c>
      <c r="L5032" s="127">
        <v>6757.13</v>
      </c>
      <c r="M5032" s="127">
        <v>26870.240000000002</v>
      </c>
    </row>
    <row r="5033" spans="1:13">
      <c r="A5033" s="124">
        <v>2025</v>
      </c>
      <c r="B5033" s="124">
        <v>3</v>
      </c>
      <c r="C5033" s="126">
        <v>45747</v>
      </c>
      <c r="D5033" s="124">
        <v>53045960800</v>
      </c>
      <c r="E5033" s="124" t="s">
        <v>70</v>
      </c>
      <c r="F5033" s="6">
        <v>22</v>
      </c>
      <c r="G5033" s="6">
        <v>14</v>
      </c>
      <c r="H5033" s="6">
        <v>3</v>
      </c>
      <c r="I5033" s="6">
        <v>5</v>
      </c>
      <c r="J5033" s="127">
        <v>4333.1899999999996</v>
      </c>
      <c r="K5033" s="127">
        <v>3096.07</v>
      </c>
      <c r="L5033" s="127">
        <v>633.88</v>
      </c>
      <c r="M5033" s="127">
        <v>603.24</v>
      </c>
    </row>
    <row r="5034" spans="1:13">
      <c r="A5034" s="124">
        <v>2025</v>
      </c>
      <c r="B5034" s="124">
        <v>3</v>
      </c>
      <c r="C5034" s="126">
        <v>45747</v>
      </c>
      <c r="D5034" s="124">
        <v>53045960900</v>
      </c>
      <c r="E5034" s="124" t="s">
        <v>71</v>
      </c>
      <c r="F5034" s="6">
        <v>1</v>
      </c>
      <c r="G5034" s="6">
        <v>1</v>
      </c>
      <c r="H5034" s="6">
        <v>0</v>
      </c>
      <c r="I5034" s="6">
        <v>0</v>
      </c>
      <c r="J5034" s="127">
        <v>215.82</v>
      </c>
      <c r="K5034" s="127">
        <v>215.82</v>
      </c>
      <c r="L5034" s="127">
        <v>0</v>
      </c>
      <c r="M5034" s="127">
        <v>0</v>
      </c>
    </row>
    <row r="5035" spans="1:13">
      <c r="A5035" s="124">
        <v>2025</v>
      </c>
      <c r="B5035" s="124">
        <v>3</v>
      </c>
      <c r="C5035" s="126">
        <v>45747</v>
      </c>
      <c r="D5035" s="124">
        <v>53045960900</v>
      </c>
      <c r="E5035" s="124" t="s">
        <v>72</v>
      </c>
      <c r="F5035" s="6">
        <v>3</v>
      </c>
      <c r="G5035" s="6">
        <v>0</v>
      </c>
      <c r="H5035" s="6">
        <v>0</v>
      </c>
      <c r="I5035" s="6">
        <v>3</v>
      </c>
      <c r="J5035" s="127">
        <v>27647.56</v>
      </c>
      <c r="K5035" s="127">
        <v>6046.99</v>
      </c>
      <c r="L5035" s="127">
        <v>4807.7700000000004</v>
      </c>
      <c r="M5035" s="127">
        <v>16792.8</v>
      </c>
    </row>
    <row r="5036" spans="1:13">
      <c r="A5036" s="124">
        <v>2025</v>
      </c>
      <c r="B5036" s="124">
        <v>3</v>
      </c>
      <c r="C5036" s="126">
        <v>45747</v>
      </c>
      <c r="D5036" s="124">
        <v>53045960900</v>
      </c>
      <c r="E5036" s="124" t="s">
        <v>70</v>
      </c>
      <c r="F5036" s="6">
        <v>82</v>
      </c>
      <c r="G5036" s="6">
        <v>39</v>
      </c>
      <c r="H5036" s="6">
        <v>20</v>
      </c>
      <c r="I5036" s="6">
        <v>23</v>
      </c>
      <c r="J5036" s="127">
        <v>18208.16</v>
      </c>
      <c r="K5036" s="127">
        <v>10897.19</v>
      </c>
      <c r="L5036" s="127">
        <v>4213.2299999999996</v>
      </c>
      <c r="M5036" s="127">
        <v>3097.74</v>
      </c>
    </row>
    <row r="5037" spans="1:13">
      <c r="A5037" s="124">
        <v>2025</v>
      </c>
      <c r="B5037" s="124">
        <v>3</v>
      </c>
      <c r="C5037" s="126">
        <v>45747</v>
      </c>
      <c r="D5037" s="124">
        <v>53045961000</v>
      </c>
      <c r="E5037" s="124" t="s">
        <v>70</v>
      </c>
      <c r="F5037" s="6">
        <v>6</v>
      </c>
      <c r="G5037" s="6">
        <v>5</v>
      </c>
      <c r="H5037" s="6">
        <v>0</v>
      </c>
      <c r="I5037" s="6">
        <v>1</v>
      </c>
      <c r="J5037" s="127">
        <v>938.28</v>
      </c>
      <c r="K5037" s="127">
        <v>825.27</v>
      </c>
      <c r="L5037" s="127">
        <v>37.200000000000003</v>
      </c>
      <c r="M5037" s="127">
        <v>75.81</v>
      </c>
    </row>
    <row r="5038" spans="1:13">
      <c r="A5038" s="124">
        <v>2025</v>
      </c>
      <c r="B5038" s="124">
        <v>3</v>
      </c>
      <c r="C5038" s="126">
        <v>45747</v>
      </c>
      <c r="D5038" s="124">
        <v>53057940200</v>
      </c>
      <c r="E5038" s="124" t="s">
        <v>70</v>
      </c>
      <c r="F5038" s="6">
        <v>35</v>
      </c>
      <c r="G5038" s="6">
        <v>22</v>
      </c>
      <c r="H5038" s="6">
        <v>5</v>
      </c>
      <c r="I5038" s="6">
        <v>8</v>
      </c>
      <c r="J5038" s="127">
        <v>8932.58</v>
      </c>
      <c r="K5038" s="127">
        <v>5560.72</v>
      </c>
      <c r="L5038" s="127">
        <v>1395.56</v>
      </c>
      <c r="M5038" s="127">
        <v>1976.3</v>
      </c>
    </row>
    <row r="5039" spans="1:13">
      <c r="A5039" s="124">
        <v>2025</v>
      </c>
      <c r="B5039" s="124">
        <v>3</v>
      </c>
      <c r="C5039" s="126">
        <v>45747</v>
      </c>
      <c r="D5039" s="124">
        <v>53057940300</v>
      </c>
      <c r="E5039" s="124" t="s">
        <v>71</v>
      </c>
      <c r="F5039" s="6">
        <v>1</v>
      </c>
      <c r="G5039" s="6">
        <v>0</v>
      </c>
      <c r="H5039" s="6">
        <v>1</v>
      </c>
      <c r="I5039" s="6">
        <v>0</v>
      </c>
      <c r="J5039" s="127">
        <v>179.95</v>
      </c>
      <c r="K5039" s="127">
        <v>133.08000000000001</v>
      </c>
      <c r="L5039" s="127">
        <v>46.87</v>
      </c>
      <c r="M5039" s="127">
        <v>0</v>
      </c>
    </row>
    <row r="5040" spans="1:13">
      <c r="A5040" s="124">
        <v>2025</v>
      </c>
      <c r="B5040" s="124">
        <v>3</v>
      </c>
      <c r="C5040" s="126">
        <v>45747</v>
      </c>
      <c r="D5040" s="124">
        <v>53057940300</v>
      </c>
      <c r="E5040" s="124" t="s">
        <v>70</v>
      </c>
      <c r="F5040" s="6">
        <v>66</v>
      </c>
      <c r="G5040" s="6">
        <v>47</v>
      </c>
      <c r="H5040" s="6">
        <v>13</v>
      </c>
      <c r="I5040" s="6">
        <v>6</v>
      </c>
      <c r="J5040" s="127">
        <v>14187.18</v>
      </c>
      <c r="K5040" s="127">
        <v>10994.95</v>
      </c>
      <c r="L5040" s="127">
        <v>2162.6</v>
      </c>
      <c r="M5040" s="127">
        <v>1029.6300000000001</v>
      </c>
    </row>
    <row r="5041" spans="1:13">
      <c r="A5041" s="124">
        <v>2025</v>
      </c>
      <c r="B5041" s="124">
        <v>3</v>
      </c>
      <c r="C5041" s="126">
        <v>45747</v>
      </c>
      <c r="D5041" s="124">
        <v>53057940400</v>
      </c>
      <c r="E5041" s="124" t="s">
        <v>71</v>
      </c>
      <c r="F5041" s="6">
        <v>3</v>
      </c>
      <c r="G5041" s="6">
        <v>1</v>
      </c>
      <c r="H5041" s="6">
        <v>2</v>
      </c>
      <c r="I5041" s="6">
        <v>0</v>
      </c>
      <c r="J5041" s="127">
        <v>2626.21</v>
      </c>
      <c r="K5041" s="127">
        <v>1602.49</v>
      </c>
      <c r="L5041" s="127">
        <v>1023.72</v>
      </c>
      <c r="M5041" s="127">
        <v>0</v>
      </c>
    </row>
    <row r="5042" spans="1:13">
      <c r="A5042" s="124">
        <v>2025</v>
      </c>
      <c r="B5042" s="124">
        <v>3</v>
      </c>
      <c r="C5042" s="126">
        <v>45747</v>
      </c>
      <c r="D5042" s="124">
        <v>53057940400</v>
      </c>
      <c r="E5042" s="124" t="s">
        <v>70</v>
      </c>
      <c r="F5042" s="6">
        <v>170</v>
      </c>
      <c r="G5042" s="6">
        <v>107</v>
      </c>
      <c r="H5042" s="6">
        <v>35</v>
      </c>
      <c r="I5042" s="6">
        <v>28</v>
      </c>
      <c r="J5042" s="127">
        <v>40146.019999999997</v>
      </c>
      <c r="K5042" s="127">
        <v>27403.8</v>
      </c>
      <c r="L5042" s="127">
        <v>7617.99</v>
      </c>
      <c r="M5042" s="127">
        <v>5124.2299999999996</v>
      </c>
    </row>
    <row r="5043" spans="1:13">
      <c r="A5043" s="124">
        <v>2025</v>
      </c>
      <c r="B5043" s="124">
        <v>3</v>
      </c>
      <c r="C5043" s="126">
        <v>45747</v>
      </c>
      <c r="D5043" s="124">
        <v>53057940500</v>
      </c>
      <c r="E5043" s="124" t="s">
        <v>71</v>
      </c>
      <c r="F5043" s="6">
        <v>10</v>
      </c>
      <c r="G5043" s="6">
        <v>9</v>
      </c>
      <c r="H5043" s="6">
        <v>1</v>
      </c>
      <c r="I5043" s="6">
        <v>0</v>
      </c>
      <c r="J5043" s="127">
        <v>7070.35</v>
      </c>
      <c r="K5043" s="127">
        <v>7001.79</v>
      </c>
      <c r="L5043" s="127">
        <v>68.56</v>
      </c>
      <c r="M5043" s="127">
        <v>0</v>
      </c>
    </row>
    <row r="5044" spans="1:13">
      <c r="A5044" s="124">
        <v>2025</v>
      </c>
      <c r="B5044" s="124">
        <v>3</v>
      </c>
      <c r="C5044" s="126">
        <v>45747</v>
      </c>
      <c r="D5044" s="124">
        <v>53057940500</v>
      </c>
      <c r="E5044" s="124" t="s">
        <v>70</v>
      </c>
      <c r="F5044" s="6">
        <v>78</v>
      </c>
      <c r="G5044" s="6">
        <v>48</v>
      </c>
      <c r="H5044" s="6">
        <v>16</v>
      </c>
      <c r="I5044" s="6">
        <v>14</v>
      </c>
      <c r="J5044" s="127">
        <v>15875.84</v>
      </c>
      <c r="K5044" s="127">
        <v>10048.06</v>
      </c>
      <c r="L5044" s="127">
        <v>2741.31</v>
      </c>
      <c r="M5044" s="127">
        <v>3086.47</v>
      </c>
    </row>
    <row r="5045" spans="1:13">
      <c r="A5045" s="124">
        <v>2025</v>
      </c>
      <c r="B5045" s="124">
        <v>3</v>
      </c>
      <c r="C5045" s="126">
        <v>45747</v>
      </c>
      <c r="D5045" s="124">
        <v>53057940600</v>
      </c>
      <c r="E5045" s="124" t="s">
        <v>71</v>
      </c>
      <c r="F5045" s="6">
        <v>26</v>
      </c>
      <c r="G5045" s="6">
        <v>16</v>
      </c>
      <c r="H5045" s="6">
        <v>9</v>
      </c>
      <c r="I5045" s="6">
        <v>1</v>
      </c>
      <c r="J5045" s="127">
        <v>17041.580000000002</v>
      </c>
      <c r="K5045" s="127">
        <v>13658.7</v>
      </c>
      <c r="L5045" s="127">
        <v>3120.01</v>
      </c>
      <c r="M5045" s="127">
        <v>262.87</v>
      </c>
    </row>
    <row r="5046" spans="1:13">
      <c r="A5046" s="124">
        <v>2025</v>
      </c>
      <c r="B5046" s="124">
        <v>3</v>
      </c>
      <c r="C5046" s="126">
        <v>45747</v>
      </c>
      <c r="D5046" s="124">
        <v>53057940600</v>
      </c>
      <c r="E5046" s="124" t="s">
        <v>70</v>
      </c>
      <c r="F5046" s="6">
        <v>59</v>
      </c>
      <c r="G5046" s="6">
        <v>29</v>
      </c>
      <c r="H5046" s="6">
        <v>22</v>
      </c>
      <c r="I5046" s="6">
        <v>8</v>
      </c>
      <c r="J5046" s="127">
        <v>12692.88</v>
      </c>
      <c r="K5046" s="127">
        <v>7519.55</v>
      </c>
      <c r="L5046" s="127">
        <v>4010.29</v>
      </c>
      <c r="M5046" s="127">
        <v>1163.04</v>
      </c>
    </row>
    <row r="5047" spans="1:13">
      <c r="A5047" s="124">
        <v>2025</v>
      </c>
      <c r="B5047" s="124">
        <v>3</v>
      </c>
      <c r="C5047" s="126">
        <v>45747</v>
      </c>
      <c r="D5047" s="124">
        <v>53057940700</v>
      </c>
      <c r="E5047" s="124" t="s">
        <v>70</v>
      </c>
      <c r="F5047" s="6">
        <v>59</v>
      </c>
      <c r="G5047" s="6">
        <v>37</v>
      </c>
      <c r="H5047" s="6">
        <v>11</v>
      </c>
      <c r="I5047" s="6">
        <v>11</v>
      </c>
      <c r="J5047" s="127">
        <v>15860.76</v>
      </c>
      <c r="K5047" s="127">
        <v>9840.7000000000007</v>
      </c>
      <c r="L5047" s="127">
        <v>3046.23</v>
      </c>
      <c r="M5047" s="127">
        <v>2973.83</v>
      </c>
    </row>
    <row r="5048" spans="1:13">
      <c r="A5048" s="124">
        <v>2025</v>
      </c>
      <c r="B5048" s="124">
        <v>3</v>
      </c>
      <c r="C5048" s="126">
        <v>45747</v>
      </c>
      <c r="D5048" s="124">
        <v>53057940800</v>
      </c>
      <c r="E5048" s="124" t="s">
        <v>71</v>
      </c>
      <c r="F5048" s="6">
        <v>3</v>
      </c>
      <c r="G5048" s="6">
        <v>2</v>
      </c>
      <c r="H5048" s="6">
        <v>0</v>
      </c>
      <c r="I5048" s="6">
        <v>1</v>
      </c>
      <c r="J5048" s="127">
        <v>3611.68</v>
      </c>
      <c r="K5048" s="127">
        <v>2726.78</v>
      </c>
      <c r="L5048" s="127">
        <v>521.95000000000005</v>
      </c>
      <c r="M5048" s="127">
        <v>362.95</v>
      </c>
    </row>
    <row r="5049" spans="1:13">
      <c r="A5049" s="124">
        <v>2025</v>
      </c>
      <c r="B5049" s="124">
        <v>3</v>
      </c>
      <c r="C5049" s="126">
        <v>45747</v>
      </c>
      <c r="D5049" s="124">
        <v>53057940800</v>
      </c>
      <c r="E5049" s="124" t="s">
        <v>72</v>
      </c>
      <c r="F5049" s="6">
        <v>1</v>
      </c>
      <c r="G5049" s="6">
        <v>1</v>
      </c>
      <c r="H5049" s="6">
        <v>0</v>
      </c>
      <c r="I5049" s="6">
        <v>0</v>
      </c>
      <c r="J5049" s="127">
        <v>107.94</v>
      </c>
      <c r="K5049" s="127">
        <v>107.94</v>
      </c>
      <c r="L5049" s="127">
        <v>0</v>
      </c>
      <c r="M5049" s="127">
        <v>0</v>
      </c>
    </row>
    <row r="5050" spans="1:13">
      <c r="A5050" s="124">
        <v>2025</v>
      </c>
      <c r="B5050" s="124">
        <v>3</v>
      </c>
      <c r="C5050" s="126">
        <v>45747</v>
      </c>
      <c r="D5050" s="124">
        <v>53057940800</v>
      </c>
      <c r="E5050" s="124" t="s">
        <v>70</v>
      </c>
      <c r="F5050" s="6">
        <v>23</v>
      </c>
      <c r="G5050" s="6">
        <v>12</v>
      </c>
      <c r="H5050" s="6">
        <v>6</v>
      </c>
      <c r="I5050" s="6">
        <v>5</v>
      </c>
      <c r="J5050" s="127">
        <v>4852.0600000000004</v>
      </c>
      <c r="K5050" s="127">
        <v>2747.5</v>
      </c>
      <c r="L5050" s="127">
        <v>1255</v>
      </c>
      <c r="M5050" s="127">
        <v>849.56</v>
      </c>
    </row>
    <row r="5051" spans="1:13">
      <c r="A5051" s="124">
        <v>2025</v>
      </c>
      <c r="B5051" s="124">
        <v>3</v>
      </c>
      <c r="C5051" s="126">
        <v>45747</v>
      </c>
      <c r="D5051" s="124">
        <v>53057950100</v>
      </c>
      <c r="E5051" s="124" t="s">
        <v>71</v>
      </c>
      <c r="F5051" s="6">
        <v>10</v>
      </c>
      <c r="G5051" s="6">
        <v>5</v>
      </c>
      <c r="H5051" s="6">
        <v>2</v>
      </c>
      <c r="I5051" s="6">
        <v>3</v>
      </c>
      <c r="J5051" s="127">
        <v>2911.32</v>
      </c>
      <c r="K5051" s="127">
        <v>2120.7600000000002</v>
      </c>
      <c r="L5051" s="127">
        <v>576.84</v>
      </c>
      <c r="M5051" s="127">
        <v>213.72</v>
      </c>
    </row>
    <row r="5052" spans="1:13">
      <c r="A5052" s="124">
        <v>2025</v>
      </c>
      <c r="B5052" s="124">
        <v>3</v>
      </c>
      <c r="C5052" s="126">
        <v>45747</v>
      </c>
      <c r="D5052" s="124">
        <v>53057950100</v>
      </c>
      <c r="E5052" s="124" t="s">
        <v>70</v>
      </c>
      <c r="F5052" s="6">
        <v>5</v>
      </c>
      <c r="G5052" s="6">
        <v>2</v>
      </c>
      <c r="H5052" s="6">
        <v>2</v>
      </c>
      <c r="I5052" s="6">
        <v>1</v>
      </c>
      <c r="J5052" s="127">
        <v>820.24</v>
      </c>
      <c r="K5052" s="127">
        <v>502.75</v>
      </c>
      <c r="L5052" s="127">
        <v>277.92</v>
      </c>
      <c r="M5052" s="127">
        <v>39.57</v>
      </c>
    </row>
    <row r="5053" spans="1:13">
      <c r="A5053" s="124">
        <v>2025</v>
      </c>
      <c r="B5053" s="124">
        <v>3</v>
      </c>
      <c r="C5053" s="126">
        <v>45747</v>
      </c>
      <c r="D5053" s="124">
        <v>53057950800</v>
      </c>
      <c r="E5053" s="124" t="s">
        <v>71</v>
      </c>
      <c r="F5053" s="6">
        <v>1</v>
      </c>
      <c r="G5053" s="6">
        <v>0</v>
      </c>
      <c r="H5053" s="6">
        <v>0</v>
      </c>
      <c r="I5053" s="6">
        <v>1</v>
      </c>
      <c r="J5053" s="127">
        <v>558.69000000000005</v>
      </c>
      <c r="K5053" s="127">
        <v>91.04</v>
      </c>
      <c r="L5053" s="127">
        <v>94.04</v>
      </c>
      <c r="M5053" s="127">
        <v>373.61</v>
      </c>
    </row>
    <row r="5054" spans="1:13">
      <c r="A5054" s="124">
        <v>2025</v>
      </c>
      <c r="B5054" s="124">
        <v>3</v>
      </c>
      <c r="C5054" s="126">
        <v>45747</v>
      </c>
      <c r="D5054" s="124">
        <v>53057950800</v>
      </c>
      <c r="E5054" s="124" t="s">
        <v>70</v>
      </c>
      <c r="F5054" s="6">
        <v>13</v>
      </c>
      <c r="G5054" s="6">
        <v>7</v>
      </c>
      <c r="H5054" s="6">
        <v>3</v>
      </c>
      <c r="I5054" s="6">
        <v>3</v>
      </c>
      <c r="J5054" s="127">
        <v>3391.21</v>
      </c>
      <c r="K5054" s="127">
        <v>2065.42</v>
      </c>
      <c r="L5054" s="127">
        <v>869.25</v>
      </c>
      <c r="M5054" s="127">
        <v>456.54</v>
      </c>
    </row>
    <row r="5055" spans="1:13">
      <c r="A5055" s="124">
        <v>2025</v>
      </c>
      <c r="B5055" s="124">
        <v>3</v>
      </c>
      <c r="C5055" s="126">
        <v>45747</v>
      </c>
      <c r="D5055" s="124">
        <v>53057950900</v>
      </c>
      <c r="E5055" s="124" t="s">
        <v>70</v>
      </c>
      <c r="F5055" s="6">
        <v>6</v>
      </c>
      <c r="G5055" s="6">
        <v>1</v>
      </c>
      <c r="H5055" s="6">
        <v>2</v>
      </c>
      <c r="I5055" s="6">
        <v>3</v>
      </c>
      <c r="J5055" s="127">
        <v>666.61</v>
      </c>
      <c r="K5055" s="127">
        <v>348.64</v>
      </c>
      <c r="L5055" s="127">
        <v>152.91999999999999</v>
      </c>
      <c r="M5055" s="127">
        <v>165.05</v>
      </c>
    </row>
    <row r="5056" spans="1:13">
      <c r="A5056" s="124">
        <v>2025</v>
      </c>
      <c r="B5056" s="124">
        <v>3</v>
      </c>
      <c r="C5056" s="126">
        <v>45747</v>
      </c>
      <c r="D5056" s="124">
        <v>53057951200</v>
      </c>
      <c r="E5056" s="124" t="s">
        <v>71</v>
      </c>
      <c r="F5056" s="6">
        <v>1</v>
      </c>
      <c r="G5056" s="6">
        <v>1</v>
      </c>
      <c r="H5056" s="6">
        <v>0</v>
      </c>
      <c r="I5056" s="6">
        <v>0</v>
      </c>
      <c r="J5056" s="127">
        <v>1536.35</v>
      </c>
      <c r="K5056" s="127">
        <v>1536.35</v>
      </c>
      <c r="L5056" s="127">
        <v>0</v>
      </c>
      <c r="M5056" s="127">
        <v>0</v>
      </c>
    </row>
    <row r="5057" spans="1:13">
      <c r="A5057" s="124">
        <v>2025</v>
      </c>
      <c r="B5057" s="124">
        <v>3</v>
      </c>
      <c r="C5057" s="126">
        <v>45747</v>
      </c>
      <c r="D5057" s="124">
        <v>53057951200</v>
      </c>
      <c r="E5057" s="124" t="s">
        <v>70</v>
      </c>
      <c r="F5057" s="6">
        <v>30</v>
      </c>
      <c r="G5057" s="6">
        <v>21</v>
      </c>
      <c r="H5057" s="6">
        <v>5</v>
      </c>
      <c r="I5057" s="6">
        <v>4</v>
      </c>
      <c r="J5057" s="127">
        <v>7247.62</v>
      </c>
      <c r="K5057" s="127">
        <v>5451.65</v>
      </c>
      <c r="L5057" s="127">
        <v>1385.24</v>
      </c>
      <c r="M5057" s="127">
        <v>410.73</v>
      </c>
    </row>
    <row r="5058" spans="1:13">
      <c r="A5058" s="124">
        <v>2025</v>
      </c>
      <c r="B5058" s="124">
        <v>3</v>
      </c>
      <c r="C5058" s="126">
        <v>45747</v>
      </c>
      <c r="D5058" s="124">
        <v>53057951400</v>
      </c>
      <c r="E5058" s="124" t="s">
        <v>71</v>
      </c>
      <c r="F5058" s="6">
        <v>9</v>
      </c>
      <c r="G5058" s="6">
        <v>6</v>
      </c>
      <c r="H5058" s="6">
        <v>0</v>
      </c>
      <c r="I5058" s="6">
        <v>3</v>
      </c>
      <c r="J5058" s="127">
        <v>11691.65</v>
      </c>
      <c r="K5058" s="127">
        <v>9015.25</v>
      </c>
      <c r="L5058" s="127">
        <v>1521.54</v>
      </c>
      <c r="M5058" s="127">
        <v>1154.8599999999999</v>
      </c>
    </row>
    <row r="5059" spans="1:13">
      <c r="A5059" s="124">
        <v>2025</v>
      </c>
      <c r="B5059" s="124">
        <v>3</v>
      </c>
      <c r="C5059" s="126">
        <v>45747</v>
      </c>
      <c r="D5059" s="124">
        <v>53057951400</v>
      </c>
      <c r="E5059" s="124" t="s">
        <v>70</v>
      </c>
      <c r="F5059" s="6">
        <v>103</v>
      </c>
      <c r="G5059" s="6">
        <v>50</v>
      </c>
      <c r="H5059" s="6">
        <v>34</v>
      </c>
      <c r="I5059" s="6">
        <v>19</v>
      </c>
      <c r="J5059" s="127">
        <v>20335.8</v>
      </c>
      <c r="K5059" s="127">
        <v>14002.28</v>
      </c>
      <c r="L5059" s="127">
        <v>4739.45</v>
      </c>
      <c r="M5059" s="127">
        <v>1594.07</v>
      </c>
    </row>
    <row r="5060" spans="1:13">
      <c r="A5060" s="124">
        <v>2025</v>
      </c>
      <c r="B5060" s="124">
        <v>3</v>
      </c>
      <c r="C5060" s="126">
        <v>45747</v>
      </c>
      <c r="D5060" s="124">
        <v>53057951500</v>
      </c>
      <c r="E5060" s="124" t="s">
        <v>71</v>
      </c>
      <c r="F5060" s="6">
        <v>16</v>
      </c>
      <c r="G5060" s="6">
        <v>13</v>
      </c>
      <c r="H5060" s="6">
        <v>0</v>
      </c>
      <c r="I5060" s="6">
        <v>3</v>
      </c>
      <c r="J5060" s="127">
        <v>6953.74</v>
      </c>
      <c r="K5060" s="127">
        <v>6010.66</v>
      </c>
      <c r="L5060" s="127">
        <v>590.72</v>
      </c>
      <c r="M5060" s="127">
        <v>352.36</v>
      </c>
    </row>
    <row r="5061" spans="1:13">
      <c r="A5061" s="124">
        <v>2025</v>
      </c>
      <c r="B5061" s="124">
        <v>3</v>
      </c>
      <c r="C5061" s="126">
        <v>45747</v>
      </c>
      <c r="D5061" s="124">
        <v>53057951500</v>
      </c>
      <c r="E5061" s="124" t="s">
        <v>70</v>
      </c>
      <c r="F5061" s="6">
        <v>236</v>
      </c>
      <c r="G5061" s="6">
        <v>131</v>
      </c>
      <c r="H5061" s="6">
        <v>58</v>
      </c>
      <c r="I5061" s="6">
        <v>47</v>
      </c>
      <c r="J5061" s="127">
        <v>50399.11</v>
      </c>
      <c r="K5061" s="127">
        <v>33231.980000000003</v>
      </c>
      <c r="L5061" s="127">
        <v>12896.17</v>
      </c>
      <c r="M5061" s="127">
        <v>4270.96</v>
      </c>
    </row>
    <row r="5062" spans="1:13">
      <c r="A5062" s="124">
        <v>2025</v>
      </c>
      <c r="B5062" s="124">
        <v>3</v>
      </c>
      <c r="C5062" s="126">
        <v>45747</v>
      </c>
      <c r="D5062" s="124">
        <v>53057951600</v>
      </c>
      <c r="E5062" s="124" t="s">
        <v>71</v>
      </c>
      <c r="F5062" s="6">
        <v>1</v>
      </c>
      <c r="G5062" s="6">
        <v>0</v>
      </c>
      <c r="H5062" s="6">
        <v>1</v>
      </c>
      <c r="I5062" s="6">
        <v>0</v>
      </c>
      <c r="J5062" s="127">
        <v>406.04</v>
      </c>
      <c r="K5062" s="127">
        <v>187.86</v>
      </c>
      <c r="L5062" s="127">
        <v>218.18</v>
      </c>
      <c r="M5062" s="127">
        <v>0</v>
      </c>
    </row>
    <row r="5063" spans="1:13">
      <c r="A5063" s="124">
        <v>2025</v>
      </c>
      <c r="B5063" s="124">
        <v>3</v>
      </c>
      <c r="C5063" s="126">
        <v>45747</v>
      </c>
      <c r="D5063" s="124">
        <v>53057951600</v>
      </c>
      <c r="E5063" s="124" t="s">
        <v>70</v>
      </c>
      <c r="F5063" s="6">
        <v>140</v>
      </c>
      <c r="G5063" s="6">
        <v>72</v>
      </c>
      <c r="H5063" s="6">
        <v>37</v>
      </c>
      <c r="I5063" s="6">
        <v>31</v>
      </c>
      <c r="J5063" s="127">
        <v>32739.27</v>
      </c>
      <c r="K5063" s="127">
        <v>21414.79</v>
      </c>
      <c r="L5063" s="127">
        <v>8144.31</v>
      </c>
      <c r="M5063" s="127">
        <v>3180.17</v>
      </c>
    </row>
    <row r="5064" spans="1:13">
      <c r="A5064" s="124">
        <v>2025</v>
      </c>
      <c r="B5064" s="124">
        <v>3</v>
      </c>
      <c r="C5064" s="126">
        <v>45747</v>
      </c>
      <c r="D5064" s="124">
        <v>53057951700</v>
      </c>
      <c r="E5064" s="124" t="s">
        <v>71</v>
      </c>
      <c r="F5064" s="6">
        <v>6</v>
      </c>
      <c r="G5064" s="6">
        <v>2</v>
      </c>
      <c r="H5064" s="6">
        <v>4</v>
      </c>
      <c r="I5064" s="6">
        <v>0</v>
      </c>
      <c r="J5064" s="127">
        <v>4196.05</v>
      </c>
      <c r="K5064" s="127">
        <v>2896.48</v>
      </c>
      <c r="L5064" s="127">
        <v>1299.57</v>
      </c>
      <c r="M5064" s="127">
        <v>0</v>
      </c>
    </row>
    <row r="5065" spans="1:13">
      <c r="A5065" s="124">
        <v>2025</v>
      </c>
      <c r="B5065" s="124">
        <v>3</v>
      </c>
      <c r="C5065" s="126">
        <v>45747</v>
      </c>
      <c r="D5065" s="124">
        <v>53057951700</v>
      </c>
      <c r="E5065" s="124" t="s">
        <v>70</v>
      </c>
      <c r="F5065" s="6">
        <v>137</v>
      </c>
      <c r="G5065" s="6">
        <v>69</v>
      </c>
      <c r="H5065" s="6">
        <v>38</v>
      </c>
      <c r="I5065" s="6">
        <v>30</v>
      </c>
      <c r="J5065" s="127">
        <v>35533.86</v>
      </c>
      <c r="K5065" s="127">
        <v>21663.81</v>
      </c>
      <c r="L5065" s="127">
        <v>8705.15</v>
      </c>
      <c r="M5065" s="127">
        <v>5164.8999999999996</v>
      </c>
    </row>
    <row r="5066" spans="1:13">
      <c r="A5066" s="124">
        <v>2025</v>
      </c>
      <c r="B5066" s="124">
        <v>3</v>
      </c>
      <c r="C5066" s="126">
        <v>45747</v>
      </c>
      <c r="D5066" s="124">
        <v>53057951800</v>
      </c>
      <c r="E5066" s="124" t="s">
        <v>71</v>
      </c>
      <c r="F5066" s="6">
        <v>47</v>
      </c>
      <c r="G5066" s="6">
        <v>36</v>
      </c>
      <c r="H5066" s="6">
        <v>5</v>
      </c>
      <c r="I5066" s="6">
        <v>6</v>
      </c>
      <c r="J5066" s="127">
        <v>29777.59</v>
      </c>
      <c r="K5066" s="127">
        <v>22690.29</v>
      </c>
      <c r="L5066" s="127">
        <v>5880.66</v>
      </c>
      <c r="M5066" s="127">
        <v>1206.6400000000001</v>
      </c>
    </row>
    <row r="5067" spans="1:13">
      <c r="A5067" s="124">
        <v>2025</v>
      </c>
      <c r="B5067" s="124">
        <v>3</v>
      </c>
      <c r="C5067" s="126">
        <v>45747</v>
      </c>
      <c r="D5067" s="124">
        <v>53057951800</v>
      </c>
      <c r="E5067" s="124" t="s">
        <v>70</v>
      </c>
      <c r="F5067" s="6">
        <v>164</v>
      </c>
      <c r="G5067" s="6">
        <v>86</v>
      </c>
      <c r="H5067" s="6">
        <v>42</v>
      </c>
      <c r="I5067" s="6">
        <v>36</v>
      </c>
      <c r="J5067" s="127">
        <v>40869.78</v>
      </c>
      <c r="K5067" s="127">
        <v>24813.62</v>
      </c>
      <c r="L5067" s="127">
        <v>9837.82</v>
      </c>
      <c r="M5067" s="127">
        <v>6218.34</v>
      </c>
    </row>
    <row r="5068" spans="1:13">
      <c r="A5068" s="124">
        <v>2025</v>
      </c>
      <c r="B5068" s="124">
        <v>3</v>
      </c>
      <c r="C5068" s="126">
        <v>45747</v>
      </c>
      <c r="D5068" s="124">
        <v>53057951900</v>
      </c>
      <c r="E5068" s="124" t="s">
        <v>71</v>
      </c>
      <c r="F5068" s="6">
        <v>6</v>
      </c>
      <c r="G5068" s="6">
        <v>2</v>
      </c>
      <c r="H5068" s="6">
        <v>2</v>
      </c>
      <c r="I5068" s="6">
        <v>2</v>
      </c>
      <c r="J5068" s="127">
        <v>25532.22</v>
      </c>
      <c r="K5068" s="127">
        <v>24906.3</v>
      </c>
      <c r="L5068" s="127">
        <v>475.29</v>
      </c>
      <c r="M5068" s="127">
        <v>150.63</v>
      </c>
    </row>
    <row r="5069" spans="1:13">
      <c r="A5069" s="124">
        <v>2025</v>
      </c>
      <c r="B5069" s="124">
        <v>3</v>
      </c>
      <c r="C5069" s="126">
        <v>45747</v>
      </c>
      <c r="D5069" s="124">
        <v>53057951900</v>
      </c>
      <c r="E5069" s="124" t="s">
        <v>69</v>
      </c>
      <c r="F5069" s="6">
        <v>4</v>
      </c>
      <c r="G5069" s="6">
        <v>3</v>
      </c>
      <c r="H5069" s="6">
        <v>1</v>
      </c>
      <c r="I5069" s="6">
        <v>0</v>
      </c>
      <c r="J5069" s="127">
        <v>11214.9</v>
      </c>
      <c r="K5069" s="127">
        <v>11172.92</v>
      </c>
      <c r="L5069" s="127">
        <v>41.98</v>
      </c>
      <c r="M5069" s="127">
        <v>0</v>
      </c>
    </row>
    <row r="5070" spans="1:13">
      <c r="A5070" s="124">
        <v>2025</v>
      </c>
      <c r="B5070" s="124">
        <v>3</v>
      </c>
      <c r="C5070" s="126">
        <v>45747</v>
      </c>
      <c r="D5070" s="124">
        <v>53057951900</v>
      </c>
      <c r="E5070" s="124" t="s">
        <v>70</v>
      </c>
      <c r="F5070" s="6">
        <v>62</v>
      </c>
      <c r="G5070" s="6">
        <v>42</v>
      </c>
      <c r="H5070" s="6">
        <v>17</v>
      </c>
      <c r="I5070" s="6">
        <v>3</v>
      </c>
      <c r="J5070" s="127">
        <v>12867.8</v>
      </c>
      <c r="K5070" s="127">
        <v>10087.219999999999</v>
      </c>
      <c r="L5070" s="127">
        <v>2629.88</v>
      </c>
      <c r="M5070" s="127">
        <v>150.69999999999999</v>
      </c>
    </row>
    <row r="5071" spans="1:13">
      <c r="A5071" s="124">
        <v>2025</v>
      </c>
      <c r="B5071" s="124">
        <v>3</v>
      </c>
      <c r="C5071" s="126">
        <v>45747</v>
      </c>
      <c r="D5071" s="124">
        <v>53057952100</v>
      </c>
      <c r="E5071" s="124" t="s">
        <v>71</v>
      </c>
      <c r="F5071" s="6">
        <v>16</v>
      </c>
      <c r="G5071" s="6">
        <v>6</v>
      </c>
      <c r="H5071" s="6">
        <v>5</v>
      </c>
      <c r="I5071" s="6">
        <v>5</v>
      </c>
      <c r="J5071" s="127">
        <v>6293.69</v>
      </c>
      <c r="K5071" s="127">
        <v>3931.96</v>
      </c>
      <c r="L5071" s="127">
        <v>1754.77</v>
      </c>
      <c r="M5071" s="127">
        <v>606.96</v>
      </c>
    </row>
    <row r="5072" spans="1:13">
      <c r="A5072" s="124">
        <v>2025</v>
      </c>
      <c r="B5072" s="124">
        <v>3</v>
      </c>
      <c r="C5072" s="126">
        <v>45747</v>
      </c>
      <c r="D5072" s="124">
        <v>53057952100</v>
      </c>
      <c r="E5072" s="124" t="s">
        <v>70</v>
      </c>
      <c r="F5072" s="6">
        <v>57</v>
      </c>
      <c r="G5072" s="6">
        <v>36</v>
      </c>
      <c r="H5072" s="6">
        <v>14</v>
      </c>
      <c r="I5072" s="6">
        <v>7</v>
      </c>
      <c r="J5072" s="127">
        <v>12503.61</v>
      </c>
      <c r="K5072" s="127">
        <v>8554.19</v>
      </c>
      <c r="L5072" s="127">
        <v>2757.64</v>
      </c>
      <c r="M5072" s="127">
        <v>1191.78</v>
      </c>
    </row>
    <row r="5073" spans="1:13">
      <c r="A5073" s="124">
        <v>2025</v>
      </c>
      <c r="B5073" s="124">
        <v>3</v>
      </c>
      <c r="C5073" s="126">
        <v>45747</v>
      </c>
      <c r="D5073" s="124">
        <v>53057952200</v>
      </c>
      <c r="E5073" s="124" t="s">
        <v>71</v>
      </c>
      <c r="F5073" s="6">
        <v>42</v>
      </c>
      <c r="G5073" s="6">
        <v>39</v>
      </c>
      <c r="H5073" s="6">
        <v>1</v>
      </c>
      <c r="I5073" s="6">
        <v>2</v>
      </c>
      <c r="J5073" s="127">
        <v>26944.19</v>
      </c>
      <c r="K5073" s="127">
        <v>25775.13</v>
      </c>
      <c r="L5073" s="127">
        <v>970.35</v>
      </c>
      <c r="M5073" s="127">
        <v>198.71</v>
      </c>
    </row>
    <row r="5074" spans="1:13">
      <c r="A5074" s="124">
        <v>2025</v>
      </c>
      <c r="B5074" s="124">
        <v>3</v>
      </c>
      <c r="C5074" s="126">
        <v>45747</v>
      </c>
      <c r="D5074" s="124">
        <v>53057952200</v>
      </c>
      <c r="E5074" s="124" t="s">
        <v>72</v>
      </c>
      <c r="F5074" s="6">
        <v>3</v>
      </c>
      <c r="G5074" s="6">
        <v>3</v>
      </c>
      <c r="H5074" s="6">
        <v>0</v>
      </c>
      <c r="I5074" s="6">
        <v>0</v>
      </c>
      <c r="J5074" s="127">
        <v>3580.54</v>
      </c>
      <c r="K5074" s="127">
        <v>3580.54</v>
      </c>
      <c r="L5074" s="127">
        <v>0</v>
      </c>
      <c r="M5074" s="127">
        <v>0</v>
      </c>
    </row>
    <row r="5075" spans="1:13">
      <c r="A5075" s="124">
        <v>2025</v>
      </c>
      <c r="B5075" s="124">
        <v>3</v>
      </c>
      <c r="C5075" s="126">
        <v>45747</v>
      </c>
      <c r="D5075" s="124">
        <v>53057952200</v>
      </c>
      <c r="E5075" s="124" t="s">
        <v>70</v>
      </c>
      <c r="F5075" s="6">
        <v>117</v>
      </c>
      <c r="G5075" s="6">
        <v>84</v>
      </c>
      <c r="H5075" s="6">
        <v>19</v>
      </c>
      <c r="I5075" s="6">
        <v>14</v>
      </c>
      <c r="J5075" s="127">
        <v>26173.73</v>
      </c>
      <c r="K5075" s="127">
        <v>21560.639999999999</v>
      </c>
      <c r="L5075" s="127">
        <v>2491.3000000000002</v>
      </c>
      <c r="M5075" s="127">
        <v>2121.79</v>
      </c>
    </row>
    <row r="5076" spans="1:13">
      <c r="A5076" s="124">
        <v>2025</v>
      </c>
      <c r="B5076" s="124">
        <v>3</v>
      </c>
      <c r="C5076" s="126">
        <v>45747</v>
      </c>
      <c r="D5076" s="124">
        <v>53057952301</v>
      </c>
      <c r="E5076" s="124" t="s">
        <v>71</v>
      </c>
      <c r="F5076" s="6">
        <v>43</v>
      </c>
      <c r="G5076" s="6">
        <v>42</v>
      </c>
      <c r="H5076" s="6">
        <v>0</v>
      </c>
      <c r="I5076" s="6">
        <v>1</v>
      </c>
      <c r="J5076" s="127">
        <v>5366.66</v>
      </c>
      <c r="K5076" s="127">
        <v>5038.8100000000004</v>
      </c>
      <c r="L5076" s="127">
        <v>120.37</v>
      </c>
      <c r="M5076" s="127">
        <v>207.48</v>
      </c>
    </row>
    <row r="5077" spans="1:13">
      <c r="A5077" s="124">
        <v>2025</v>
      </c>
      <c r="B5077" s="124">
        <v>3</v>
      </c>
      <c r="C5077" s="126">
        <v>45747</v>
      </c>
      <c r="D5077" s="124">
        <v>53057952301</v>
      </c>
      <c r="E5077" s="124" t="s">
        <v>72</v>
      </c>
      <c r="F5077" s="6">
        <v>1</v>
      </c>
      <c r="G5077" s="6">
        <v>1</v>
      </c>
      <c r="H5077" s="6">
        <v>0</v>
      </c>
      <c r="I5077" s="6">
        <v>0</v>
      </c>
      <c r="J5077" s="127">
        <v>360.57</v>
      </c>
      <c r="K5077" s="127">
        <v>360.57</v>
      </c>
      <c r="L5077" s="127">
        <v>0</v>
      </c>
      <c r="M5077" s="127">
        <v>0</v>
      </c>
    </row>
    <row r="5078" spans="1:13">
      <c r="A5078" s="124">
        <v>2025</v>
      </c>
      <c r="B5078" s="124">
        <v>3</v>
      </c>
      <c r="C5078" s="126">
        <v>45747</v>
      </c>
      <c r="D5078" s="124">
        <v>53057952301</v>
      </c>
      <c r="E5078" s="124" t="s">
        <v>70</v>
      </c>
      <c r="F5078" s="6">
        <v>58</v>
      </c>
      <c r="G5078" s="6">
        <v>44</v>
      </c>
      <c r="H5078" s="6">
        <v>5</v>
      </c>
      <c r="I5078" s="6">
        <v>9</v>
      </c>
      <c r="J5078" s="127">
        <v>14013.99</v>
      </c>
      <c r="K5078" s="127">
        <v>10234.540000000001</v>
      </c>
      <c r="L5078" s="127">
        <v>1367</v>
      </c>
      <c r="M5078" s="127">
        <v>2412.4499999999998</v>
      </c>
    </row>
    <row r="5079" spans="1:13">
      <c r="A5079" s="124">
        <v>2025</v>
      </c>
      <c r="B5079" s="124">
        <v>3</v>
      </c>
      <c r="C5079" s="126">
        <v>45747</v>
      </c>
      <c r="D5079" s="124">
        <v>53057952302</v>
      </c>
      <c r="E5079" s="124" t="s">
        <v>71</v>
      </c>
      <c r="F5079" s="6">
        <v>5</v>
      </c>
      <c r="G5079" s="6">
        <v>4</v>
      </c>
      <c r="H5079" s="6">
        <v>1</v>
      </c>
      <c r="I5079" s="6">
        <v>0</v>
      </c>
      <c r="J5079" s="127">
        <v>3264.67</v>
      </c>
      <c r="K5079" s="127">
        <v>3161.36</v>
      </c>
      <c r="L5079" s="127">
        <v>103.31</v>
      </c>
      <c r="M5079" s="127">
        <v>0</v>
      </c>
    </row>
    <row r="5080" spans="1:13">
      <c r="A5080" s="124">
        <v>2025</v>
      </c>
      <c r="B5080" s="124">
        <v>3</v>
      </c>
      <c r="C5080" s="126">
        <v>45747</v>
      </c>
      <c r="D5080" s="124">
        <v>53057952302</v>
      </c>
      <c r="E5080" s="124" t="s">
        <v>70</v>
      </c>
      <c r="F5080" s="6">
        <v>281</v>
      </c>
      <c r="G5080" s="6">
        <v>217</v>
      </c>
      <c r="H5080" s="6">
        <v>43</v>
      </c>
      <c r="I5080" s="6">
        <v>21</v>
      </c>
      <c r="J5080" s="127">
        <v>65884.97</v>
      </c>
      <c r="K5080" s="127">
        <v>53906.94</v>
      </c>
      <c r="L5080" s="127">
        <v>9136.49</v>
      </c>
      <c r="M5080" s="127">
        <v>2841.54</v>
      </c>
    </row>
    <row r="5081" spans="1:13">
      <c r="A5081" s="124">
        <v>2025</v>
      </c>
      <c r="B5081" s="124">
        <v>3</v>
      </c>
      <c r="C5081" s="126">
        <v>45747</v>
      </c>
      <c r="D5081" s="124">
        <v>53057952401</v>
      </c>
      <c r="E5081" s="124" t="s">
        <v>71</v>
      </c>
      <c r="F5081" s="6">
        <v>1</v>
      </c>
      <c r="G5081" s="6">
        <v>1</v>
      </c>
      <c r="H5081" s="6">
        <v>0</v>
      </c>
      <c r="I5081" s="6">
        <v>0</v>
      </c>
      <c r="J5081" s="127">
        <v>119.73</v>
      </c>
      <c r="K5081" s="127">
        <v>119.73</v>
      </c>
      <c r="L5081" s="127">
        <v>0</v>
      </c>
      <c r="M5081" s="127">
        <v>0</v>
      </c>
    </row>
    <row r="5082" spans="1:13">
      <c r="A5082" s="124">
        <v>2025</v>
      </c>
      <c r="B5082" s="124">
        <v>3</v>
      </c>
      <c r="C5082" s="126">
        <v>45747</v>
      </c>
      <c r="D5082" s="124">
        <v>53057952401</v>
      </c>
      <c r="E5082" s="124" t="s">
        <v>70</v>
      </c>
      <c r="F5082" s="6">
        <v>77</v>
      </c>
      <c r="G5082" s="6">
        <v>38</v>
      </c>
      <c r="H5082" s="6">
        <v>23</v>
      </c>
      <c r="I5082" s="6">
        <v>16</v>
      </c>
      <c r="J5082" s="127">
        <v>17125.78</v>
      </c>
      <c r="K5082" s="127">
        <v>10901.32</v>
      </c>
      <c r="L5082" s="127">
        <v>4097.57</v>
      </c>
      <c r="M5082" s="127">
        <v>2126.89</v>
      </c>
    </row>
    <row r="5083" spans="1:13">
      <c r="A5083" s="124">
        <v>2025</v>
      </c>
      <c r="B5083" s="124">
        <v>3</v>
      </c>
      <c r="C5083" s="126">
        <v>45747</v>
      </c>
      <c r="D5083" s="124">
        <v>53057952402</v>
      </c>
      <c r="E5083" s="124" t="s">
        <v>71</v>
      </c>
      <c r="F5083" s="6">
        <v>3</v>
      </c>
      <c r="G5083" s="6">
        <v>2</v>
      </c>
      <c r="H5083" s="6">
        <v>0</v>
      </c>
      <c r="I5083" s="6">
        <v>1</v>
      </c>
      <c r="J5083" s="127">
        <v>1100.6400000000001</v>
      </c>
      <c r="K5083" s="127">
        <v>844.7</v>
      </c>
      <c r="L5083" s="127">
        <v>184.01</v>
      </c>
      <c r="M5083" s="127">
        <v>71.930000000000007</v>
      </c>
    </row>
    <row r="5084" spans="1:13">
      <c r="A5084" s="124">
        <v>2025</v>
      </c>
      <c r="B5084" s="124">
        <v>3</v>
      </c>
      <c r="C5084" s="126">
        <v>45747</v>
      </c>
      <c r="D5084" s="124">
        <v>53057952402</v>
      </c>
      <c r="E5084" s="124" t="s">
        <v>70</v>
      </c>
      <c r="F5084" s="6">
        <v>150</v>
      </c>
      <c r="G5084" s="6">
        <v>79</v>
      </c>
      <c r="H5084" s="6">
        <v>43</v>
      </c>
      <c r="I5084" s="6">
        <v>28</v>
      </c>
      <c r="J5084" s="127">
        <v>36555.07</v>
      </c>
      <c r="K5084" s="127">
        <v>24259.73</v>
      </c>
      <c r="L5084" s="127">
        <v>7793.41</v>
      </c>
      <c r="M5084" s="127">
        <v>4501.93</v>
      </c>
    </row>
    <row r="5085" spans="1:13">
      <c r="A5085" s="124">
        <v>2025</v>
      </c>
      <c r="B5085" s="124">
        <v>3</v>
      </c>
      <c r="C5085" s="126">
        <v>45747</v>
      </c>
      <c r="D5085" s="124">
        <v>53057952500</v>
      </c>
      <c r="E5085" s="124" t="s">
        <v>71</v>
      </c>
      <c r="F5085" s="6">
        <v>13</v>
      </c>
      <c r="G5085" s="6">
        <v>7</v>
      </c>
      <c r="H5085" s="6">
        <v>6</v>
      </c>
      <c r="I5085" s="6">
        <v>0</v>
      </c>
      <c r="J5085" s="127">
        <v>12106.38</v>
      </c>
      <c r="K5085" s="127">
        <v>7018.23</v>
      </c>
      <c r="L5085" s="127">
        <v>5088.1499999999996</v>
      </c>
      <c r="M5085" s="127">
        <v>0</v>
      </c>
    </row>
    <row r="5086" spans="1:13">
      <c r="A5086" s="124">
        <v>2025</v>
      </c>
      <c r="B5086" s="124">
        <v>3</v>
      </c>
      <c r="C5086" s="126">
        <v>45747</v>
      </c>
      <c r="D5086" s="124">
        <v>53057952500</v>
      </c>
      <c r="E5086" s="124" t="s">
        <v>70</v>
      </c>
      <c r="F5086" s="6">
        <v>95</v>
      </c>
      <c r="G5086" s="6">
        <v>61</v>
      </c>
      <c r="H5086" s="6">
        <v>23</v>
      </c>
      <c r="I5086" s="6">
        <v>11</v>
      </c>
      <c r="J5086" s="127">
        <v>18433.900000000001</v>
      </c>
      <c r="K5086" s="127">
        <v>14472.94</v>
      </c>
      <c r="L5086" s="127">
        <v>2665.48</v>
      </c>
      <c r="M5086" s="127">
        <v>1295.48</v>
      </c>
    </row>
    <row r="5087" spans="1:13">
      <c r="A5087" s="124">
        <v>2025</v>
      </c>
      <c r="B5087" s="124">
        <v>3</v>
      </c>
      <c r="C5087" s="126">
        <v>45747</v>
      </c>
      <c r="D5087" s="124">
        <v>53057952600</v>
      </c>
      <c r="E5087" s="124" t="s">
        <v>71</v>
      </c>
      <c r="F5087" s="6">
        <v>12</v>
      </c>
      <c r="G5087" s="6">
        <v>9</v>
      </c>
      <c r="H5087" s="6">
        <v>3</v>
      </c>
      <c r="I5087" s="6">
        <v>0</v>
      </c>
      <c r="J5087" s="127">
        <v>3860.63</v>
      </c>
      <c r="K5087" s="127">
        <v>3326.6</v>
      </c>
      <c r="L5087" s="127">
        <v>534.03</v>
      </c>
      <c r="M5087" s="127">
        <v>0</v>
      </c>
    </row>
    <row r="5088" spans="1:13">
      <c r="A5088" s="124">
        <v>2025</v>
      </c>
      <c r="B5088" s="124">
        <v>3</v>
      </c>
      <c r="C5088" s="126">
        <v>45747</v>
      </c>
      <c r="D5088" s="124">
        <v>53057952600</v>
      </c>
      <c r="E5088" s="124" t="s">
        <v>70</v>
      </c>
      <c r="F5088" s="6">
        <v>99</v>
      </c>
      <c r="G5088" s="6">
        <v>56</v>
      </c>
      <c r="H5088" s="6">
        <v>28</v>
      </c>
      <c r="I5088" s="6">
        <v>15</v>
      </c>
      <c r="J5088" s="127">
        <v>20479.2</v>
      </c>
      <c r="K5088" s="127">
        <v>13749.95</v>
      </c>
      <c r="L5088" s="127">
        <v>4515.8</v>
      </c>
      <c r="M5088" s="127">
        <v>2213.4499999999998</v>
      </c>
    </row>
    <row r="5089" spans="1:13">
      <c r="A5089" s="124">
        <v>2025</v>
      </c>
      <c r="B5089" s="124">
        <v>3</v>
      </c>
      <c r="C5089" s="126">
        <v>45747</v>
      </c>
      <c r="D5089" s="124">
        <v>53057952700</v>
      </c>
      <c r="E5089" s="124" t="s">
        <v>70</v>
      </c>
      <c r="F5089" s="6">
        <v>7</v>
      </c>
      <c r="G5089" s="6">
        <v>3</v>
      </c>
      <c r="H5089" s="6">
        <v>2</v>
      </c>
      <c r="I5089" s="6">
        <v>2</v>
      </c>
      <c r="J5089" s="127">
        <v>3592.41</v>
      </c>
      <c r="K5089" s="127">
        <v>1438.28</v>
      </c>
      <c r="L5089" s="127">
        <v>1250</v>
      </c>
      <c r="M5089" s="127">
        <v>904.13</v>
      </c>
    </row>
    <row r="5090" spans="1:13">
      <c r="A5090" s="124">
        <v>2025</v>
      </c>
      <c r="B5090" s="124">
        <v>3</v>
      </c>
      <c r="C5090" s="126">
        <v>45747</v>
      </c>
      <c r="D5090" s="124">
        <v>53061053101</v>
      </c>
      <c r="E5090" s="124" t="s">
        <v>71</v>
      </c>
      <c r="F5090" s="6">
        <v>2</v>
      </c>
      <c r="G5090" s="6">
        <v>2</v>
      </c>
      <c r="H5090" s="6">
        <v>0</v>
      </c>
      <c r="I5090" s="6">
        <v>0</v>
      </c>
      <c r="J5090" s="127">
        <v>5810.06</v>
      </c>
      <c r="K5090" s="127">
        <v>5810.06</v>
      </c>
      <c r="L5090" s="127">
        <v>0</v>
      </c>
      <c r="M5090" s="127">
        <v>0</v>
      </c>
    </row>
    <row r="5091" spans="1:13">
      <c r="A5091" s="124">
        <v>2025</v>
      </c>
      <c r="B5091" s="124">
        <v>3</v>
      </c>
      <c r="C5091" s="126">
        <v>45747</v>
      </c>
      <c r="D5091" s="124">
        <v>53061053101</v>
      </c>
      <c r="E5091" s="124" t="s">
        <v>70</v>
      </c>
      <c r="F5091" s="6">
        <v>96</v>
      </c>
      <c r="G5091" s="6">
        <v>38</v>
      </c>
      <c r="H5091" s="6">
        <v>31</v>
      </c>
      <c r="I5091" s="6">
        <v>27</v>
      </c>
      <c r="J5091" s="127">
        <v>20488.98</v>
      </c>
      <c r="K5091" s="127">
        <v>11560.95</v>
      </c>
      <c r="L5091" s="127">
        <v>6374.23</v>
      </c>
      <c r="M5091" s="127">
        <v>2553.8000000000002</v>
      </c>
    </row>
    <row r="5092" spans="1:13">
      <c r="A5092" s="124">
        <v>2025</v>
      </c>
      <c r="B5092" s="124">
        <v>3</v>
      </c>
      <c r="C5092" s="126">
        <v>45747</v>
      </c>
      <c r="D5092" s="124">
        <v>53061053301</v>
      </c>
      <c r="E5092" s="124" t="s">
        <v>71</v>
      </c>
      <c r="F5092" s="6">
        <v>23</v>
      </c>
      <c r="G5092" s="6">
        <v>16</v>
      </c>
      <c r="H5092" s="6">
        <v>5</v>
      </c>
      <c r="I5092" s="6">
        <v>2</v>
      </c>
      <c r="J5092" s="127">
        <v>13687.41</v>
      </c>
      <c r="K5092" s="127">
        <v>8578.67</v>
      </c>
      <c r="L5092" s="127">
        <v>3484.26</v>
      </c>
      <c r="M5092" s="127">
        <v>1624.48</v>
      </c>
    </row>
    <row r="5093" spans="1:13">
      <c r="A5093" s="124">
        <v>2025</v>
      </c>
      <c r="B5093" s="124">
        <v>3</v>
      </c>
      <c r="C5093" s="126">
        <v>45747</v>
      </c>
      <c r="D5093" s="124">
        <v>53061053301</v>
      </c>
      <c r="E5093" s="124" t="s">
        <v>70</v>
      </c>
      <c r="F5093" s="6">
        <v>170</v>
      </c>
      <c r="G5093" s="6">
        <v>96</v>
      </c>
      <c r="H5093" s="6">
        <v>42</v>
      </c>
      <c r="I5093" s="6">
        <v>32</v>
      </c>
      <c r="J5093" s="127">
        <v>42145.53</v>
      </c>
      <c r="K5093" s="127">
        <v>26948.799999999999</v>
      </c>
      <c r="L5093" s="127">
        <v>8850.75</v>
      </c>
      <c r="M5093" s="127">
        <v>6345.98</v>
      </c>
    </row>
    <row r="5094" spans="1:13">
      <c r="A5094" s="124">
        <v>2025</v>
      </c>
      <c r="B5094" s="124">
        <v>3</v>
      </c>
      <c r="C5094" s="126">
        <v>45747</v>
      </c>
      <c r="D5094" s="124">
        <v>53061053302</v>
      </c>
      <c r="E5094" s="124" t="s">
        <v>70</v>
      </c>
      <c r="F5094" s="6">
        <v>33</v>
      </c>
      <c r="G5094" s="6">
        <v>24</v>
      </c>
      <c r="H5094" s="6">
        <v>6</v>
      </c>
      <c r="I5094" s="6">
        <v>3</v>
      </c>
      <c r="J5094" s="127">
        <v>7547.12</v>
      </c>
      <c r="K5094" s="127">
        <v>5451.72</v>
      </c>
      <c r="L5094" s="127">
        <v>1212.42</v>
      </c>
      <c r="M5094" s="127">
        <v>882.98</v>
      </c>
    </row>
    <row r="5095" spans="1:13">
      <c r="A5095" s="124">
        <v>2025</v>
      </c>
      <c r="B5095" s="124">
        <v>3</v>
      </c>
      <c r="C5095" s="126">
        <v>45747</v>
      </c>
      <c r="D5095" s="124">
        <v>53061053504</v>
      </c>
      <c r="E5095" s="124" t="s">
        <v>71</v>
      </c>
      <c r="F5095" s="6">
        <v>10</v>
      </c>
      <c r="G5095" s="6">
        <v>7</v>
      </c>
      <c r="H5095" s="6">
        <v>2</v>
      </c>
      <c r="I5095" s="6">
        <v>1</v>
      </c>
      <c r="J5095" s="127">
        <v>6673.65</v>
      </c>
      <c r="K5095" s="127">
        <v>5256</v>
      </c>
      <c r="L5095" s="127">
        <v>1386.84</v>
      </c>
      <c r="M5095" s="127">
        <v>30.81</v>
      </c>
    </row>
    <row r="5096" spans="1:13">
      <c r="A5096" s="124">
        <v>2025</v>
      </c>
      <c r="B5096" s="124">
        <v>3</v>
      </c>
      <c r="C5096" s="126">
        <v>45747</v>
      </c>
      <c r="D5096" s="124">
        <v>53061053504</v>
      </c>
      <c r="E5096" s="124" t="s">
        <v>70</v>
      </c>
      <c r="F5096" s="6">
        <v>109</v>
      </c>
      <c r="G5096" s="6">
        <v>62</v>
      </c>
      <c r="H5096" s="6">
        <v>30</v>
      </c>
      <c r="I5096" s="6">
        <v>17</v>
      </c>
      <c r="J5096" s="127">
        <v>27608.36</v>
      </c>
      <c r="K5096" s="127">
        <v>18552.95</v>
      </c>
      <c r="L5096" s="127">
        <v>6021.13</v>
      </c>
      <c r="M5096" s="127">
        <v>3034.28</v>
      </c>
    </row>
    <row r="5097" spans="1:13">
      <c r="A5097" s="124">
        <v>2025</v>
      </c>
      <c r="B5097" s="124">
        <v>3</v>
      </c>
      <c r="C5097" s="126">
        <v>45747</v>
      </c>
      <c r="D5097" s="124">
        <v>53061053507</v>
      </c>
      <c r="E5097" s="124" t="s">
        <v>71</v>
      </c>
      <c r="F5097" s="6">
        <v>2</v>
      </c>
      <c r="G5097" s="6">
        <v>1</v>
      </c>
      <c r="H5097" s="6">
        <v>1</v>
      </c>
      <c r="I5097" s="6">
        <v>0</v>
      </c>
      <c r="J5097" s="127">
        <v>2217.65</v>
      </c>
      <c r="K5097" s="127">
        <v>2140.3000000000002</v>
      </c>
      <c r="L5097" s="127">
        <v>77.349999999999994</v>
      </c>
      <c r="M5097" s="127">
        <v>0</v>
      </c>
    </row>
    <row r="5098" spans="1:13">
      <c r="A5098" s="124">
        <v>2025</v>
      </c>
      <c r="B5098" s="124">
        <v>3</v>
      </c>
      <c r="C5098" s="126">
        <v>45747</v>
      </c>
      <c r="D5098" s="124">
        <v>53061053507</v>
      </c>
      <c r="E5098" s="124" t="s">
        <v>70</v>
      </c>
      <c r="F5098" s="6">
        <v>149</v>
      </c>
      <c r="G5098" s="6">
        <v>92</v>
      </c>
      <c r="H5098" s="6">
        <v>37</v>
      </c>
      <c r="I5098" s="6">
        <v>20</v>
      </c>
      <c r="J5098" s="127">
        <v>40700.980000000003</v>
      </c>
      <c r="K5098" s="127">
        <v>27668.18</v>
      </c>
      <c r="L5098" s="127">
        <v>9158.25</v>
      </c>
      <c r="M5098" s="127">
        <v>3874.55</v>
      </c>
    </row>
    <row r="5099" spans="1:13">
      <c r="A5099" s="124">
        <v>2025</v>
      </c>
      <c r="B5099" s="124">
        <v>3</v>
      </c>
      <c r="C5099" s="126">
        <v>45747</v>
      </c>
      <c r="D5099" s="124">
        <v>53061053508</v>
      </c>
      <c r="E5099" s="124" t="s">
        <v>71</v>
      </c>
      <c r="F5099" s="6">
        <v>7</v>
      </c>
      <c r="G5099" s="6">
        <v>5</v>
      </c>
      <c r="H5099" s="6">
        <v>2</v>
      </c>
      <c r="I5099" s="6">
        <v>0</v>
      </c>
      <c r="J5099" s="127">
        <v>9996.91</v>
      </c>
      <c r="K5099" s="127">
        <v>8337.61</v>
      </c>
      <c r="L5099" s="127">
        <v>1659.3</v>
      </c>
      <c r="M5099" s="127">
        <v>0</v>
      </c>
    </row>
    <row r="5100" spans="1:13">
      <c r="A5100" s="124">
        <v>2025</v>
      </c>
      <c r="B5100" s="124">
        <v>3</v>
      </c>
      <c r="C5100" s="126">
        <v>45747</v>
      </c>
      <c r="D5100" s="124">
        <v>53061053508</v>
      </c>
      <c r="E5100" s="124" t="s">
        <v>69</v>
      </c>
      <c r="F5100" s="6">
        <v>1</v>
      </c>
      <c r="G5100" s="6">
        <v>1</v>
      </c>
      <c r="H5100" s="6">
        <v>0</v>
      </c>
      <c r="I5100" s="6">
        <v>0</v>
      </c>
      <c r="J5100" s="127">
        <v>291.97000000000003</v>
      </c>
      <c r="K5100" s="127">
        <v>291.97000000000003</v>
      </c>
      <c r="L5100" s="127">
        <v>0</v>
      </c>
      <c r="M5100" s="127">
        <v>0</v>
      </c>
    </row>
    <row r="5101" spans="1:13">
      <c r="A5101" s="124">
        <v>2025</v>
      </c>
      <c r="B5101" s="124">
        <v>3</v>
      </c>
      <c r="C5101" s="126">
        <v>45747</v>
      </c>
      <c r="D5101" s="124">
        <v>53061053508</v>
      </c>
      <c r="E5101" s="124" t="s">
        <v>70</v>
      </c>
      <c r="F5101" s="6">
        <v>94</v>
      </c>
      <c r="G5101" s="6">
        <v>50</v>
      </c>
      <c r="H5101" s="6">
        <v>31</v>
      </c>
      <c r="I5101" s="6">
        <v>13</v>
      </c>
      <c r="J5101" s="127">
        <v>22057.98</v>
      </c>
      <c r="K5101" s="127">
        <v>15359.01</v>
      </c>
      <c r="L5101" s="127">
        <v>5005.53</v>
      </c>
      <c r="M5101" s="127">
        <v>1693.44</v>
      </c>
    </row>
    <row r="5102" spans="1:13">
      <c r="A5102" s="124">
        <v>2025</v>
      </c>
      <c r="B5102" s="124">
        <v>3</v>
      </c>
      <c r="C5102" s="126">
        <v>45747</v>
      </c>
      <c r="D5102" s="124">
        <v>53061053509</v>
      </c>
      <c r="E5102" s="124" t="s">
        <v>71</v>
      </c>
      <c r="F5102" s="6">
        <v>40</v>
      </c>
      <c r="G5102" s="6">
        <v>28</v>
      </c>
      <c r="H5102" s="6">
        <v>6</v>
      </c>
      <c r="I5102" s="6">
        <v>6</v>
      </c>
      <c r="J5102" s="127">
        <v>47888.800000000003</v>
      </c>
      <c r="K5102" s="127">
        <v>31948.43</v>
      </c>
      <c r="L5102" s="127">
        <v>14969.73</v>
      </c>
      <c r="M5102" s="127">
        <v>970.64</v>
      </c>
    </row>
    <row r="5103" spans="1:13">
      <c r="A5103" s="124">
        <v>2025</v>
      </c>
      <c r="B5103" s="124">
        <v>3</v>
      </c>
      <c r="C5103" s="126">
        <v>45747</v>
      </c>
      <c r="D5103" s="124">
        <v>53061053509</v>
      </c>
      <c r="E5103" s="124" t="s">
        <v>69</v>
      </c>
      <c r="F5103" s="6">
        <v>2</v>
      </c>
      <c r="G5103" s="6">
        <v>1</v>
      </c>
      <c r="H5103" s="6">
        <v>0</v>
      </c>
      <c r="I5103" s="6">
        <v>1</v>
      </c>
      <c r="J5103" s="127">
        <v>57843.22</v>
      </c>
      <c r="K5103" s="127">
        <v>23734.48</v>
      </c>
      <c r="L5103" s="127">
        <v>27360.21</v>
      </c>
      <c r="M5103" s="127">
        <v>6748.53</v>
      </c>
    </row>
    <row r="5104" spans="1:13">
      <c r="A5104" s="124">
        <v>2025</v>
      </c>
      <c r="B5104" s="124">
        <v>3</v>
      </c>
      <c r="C5104" s="126">
        <v>45747</v>
      </c>
      <c r="D5104" s="124">
        <v>53061053509</v>
      </c>
      <c r="E5104" s="124" t="s">
        <v>70</v>
      </c>
      <c r="F5104" s="6">
        <v>94</v>
      </c>
      <c r="G5104" s="6">
        <v>56</v>
      </c>
      <c r="H5104" s="6">
        <v>21</v>
      </c>
      <c r="I5104" s="6">
        <v>17</v>
      </c>
      <c r="J5104" s="127">
        <v>19845.41</v>
      </c>
      <c r="K5104" s="127">
        <v>13533.45</v>
      </c>
      <c r="L5104" s="127">
        <v>4041.95</v>
      </c>
      <c r="M5104" s="127">
        <v>2270.0100000000002</v>
      </c>
    </row>
    <row r="5105" spans="1:13">
      <c r="A5105" s="124">
        <v>2025</v>
      </c>
      <c r="B5105" s="124">
        <v>3</v>
      </c>
      <c r="C5105" s="126">
        <v>45747</v>
      </c>
      <c r="D5105" s="124">
        <v>53071920000</v>
      </c>
      <c r="E5105" s="124" t="s">
        <v>71</v>
      </c>
      <c r="F5105" s="6">
        <v>2</v>
      </c>
      <c r="G5105" s="6">
        <v>1</v>
      </c>
      <c r="H5105" s="6">
        <v>1</v>
      </c>
      <c r="I5105" s="6">
        <v>0</v>
      </c>
      <c r="J5105" s="127">
        <v>4447.17</v>
      </c>
      <c r="K5105" s="127">
        <v>2515.04</v>
      </c>
      <c r="L5105" s="127">
        <v>1932.13</v>
      </c>
      <c r="M5105" s="127">
        <v>0</v>
      </c>
    </row>
    <row r="5106" spans="1:13">
      <c r="A5106" s="124">
        <v>2025</v>
      </c>
      <c r="B5106" s="124">
        <v>3</v>
      </c>
      <c r="C5106" s="126">
        <v>45747</v>
      </c>
      <c r="D5106" s="124">
        <v>53071920000</v>
      </c>
      <c r="E5106" s="124" t="s">
        <v>72</v>
      </c>
      <c r="F5106" s="6">
        <v>2</v>
      </c>
      <c r="G5106" s="6">
        <v>2</v>
      </c>
      <c r="H5106" s="6">
        <v>0</v>
      </c>
      <c r="I5106" s="6">
        <v>0</v>
      </c>
      <c r="J5106" s="127">
        <v>2691.22</v>
      </c>
      <c r="K5106" s="127">
        <v>2691.22</v>
      </c>
      <c r="L5106" s="127">
        <v>0</v>
      </c>
      <c r="M5106" s="127">
        <v>0</v>
      </c>
    </row>
    <row r="5107" spans="1:13">
      <c r="A5107" s="124">
        <v>2025</v>
      </c>
      <c r="B5107" s="124">
        <v>3</v>
      </c>
      <c r="C5107" s="126">
        <v>45747</v>
      </c>
      <c r="D5107" s="124">
        <v>53071920000</v>
      </c>
      <c r="E5107" s="124" t="s">
        <v>70</v>
      </c>
      <c r="F5107" s="6">
        <v>18</v>
      </c>
      <c r="G5107" s="6">
        <v>11</v>
      </c>
      <c r="H5107" s="6">
        <v>6</v>
      </c>
      <c r="I5107" s="6">
        <v>1</v>
      </c>
      <c r="J5107" s="127">
        <v>2457.85</v>
      </c>
      <c r="K5107" s="127">
        <v>1587.52</v>
      </c>
      <c r="L5107" s="127">
        <v>758.03</v>
      </c>
      <c r="M5107" s="127">
        <v>112.3</v>
      </c>
    </row>
    <row r="5108" spans="1:13">
      <c r="A5108" s="124">
        <v>2025</v>
      </c>
      <c r="B5108" s="124">
        <v>3</v>
      </c>
      <c r="C5108" s="126">
        <v>45747</v>
      </c>
      <c r="D5108" s="124">
        <v>53071920100</v>
      </c>
      <c r="E5108" s="124" t="s">
        <v>70</v>
      </c>
      <c r="F5108" s="6">
        <v>1</v>
      </c>
      <c r="G5108" s="6">
        <v>1</v>
      </c>
      <c r="H5108" s="6">
        <v>0</v>
      </c>
      <c r="I5108" s="6">
        <v>0</v>
      </c>
      <c r="J5108" s="127">
        <v>82.89</v>
      </c>
      <c r="K5108" s="127">
        <v>82.89</v>
      </c>
      <c r="L5108" s="127">
        <v>0</v>
      </c>
      <c r="M5108" s="127">
        <v>0</v>
      </c>
    </row>
    <row r="5109" spans="1:13">
      <c r="A5109" s="124">
        <v>2025</v>
      </c>
      <c r="B5109" s="124">
        <v>3</v>
      </c>
      <c r="C5109" s="126">
        <v>45747</v>
      </c>
      <c r="D5109" s="124">
        <v>53071920200</v>
      </c>
      <c r="E5109" s="124" t="s">
        <v>71</v>
      </c>
      <c r="F5109" s="6">
        <v>8</v>
      </c>
      <c r="G5109" s="6">
        <v>8</v>
      </c>
      <c r="H5109" s="6">
        <v>0</v>
      </c>
      <c r="I5109" s="6">
        <v>0</v>
      </c>
      <c r="J5109" s="127">
        <v>2511.71</v>
      </c>
      <c r="K5109" s="127">
        <v>2511.71</v>
      </c>
      <c r="L5109" s="127">
        <v>0</v>
      </c>
      <c r="M5109" s="127">
        <v>0</v>
      </c>
    </row>
    <row r="5110" spans="1:13">
      <c r="A5110" s="124">
        <v>2025</v>
      </c>
      <c r="B5110" s="124">
        <v>3</v>
      </c>
      <c r="C5110" s="126">
        <v>45747</v>
      </c>
      <c r="D5110" s="124">
        <v>53071920200</v>
      </c>
      <c r="E5110" s="124" t="s">
        <v>72</v>
      </c>
      <c r="F5110" s="6">
        <v>2</v>
      </c>
      <c r="G5110" s="6">
        <v>2</v>
      </c>
      <c r="H5110" s="6">
        <v>0</v>
      </c>
      <c r="I5110" s="6">
        <v>0</v>
      </c>
      <c r="J5110" s="127">
        <v>6176.96</v>
      </c>
      <c r="K5110" s="127">
        <v>6176.96</v>
      </c>
      <c r="L5110" s="127">
        <v>0</v>
      </c>
      <c r="M5110" s="127">
        <v>0</v>
      </c>
    </row>
    <row r="5111" spans="1:13">
      <c r="A5111" s="124">
        <v>2025</v>
      </c>
      <c r="B5111" s="124">
        <v>3</v>
      </c>
      <c r="C5111" s="126">
        <v>45747</v>
      </c>
      <c r="D5111" s="124">
        <v>53071920200</v>
      </c>
      <c r="E5111" s="124" t="s">
        <v>70</v>
      </c>
      <c r="F5111" s="6">
        <v>82</v>
      </c>
      <c r="G5111" s="6">
        <v>51</v>
      </c>
      <c r="H5111" s="6">
        <v>19</v>
      </c>
      <c r="I5111" s="6">
        <v>12</v>
      </c>
      <c r="J5111" s="127">
        <v>19125.41</v>
      </c>
      <c r="K5111" s="127">
        <v>13083.72</v>
      </c>
      <c r="L5111" s="127">
        <v>3923.87</v>
      </c>
      <c r="M5111" s="127">
        <v>2117.8200000000002</v>
      </c>
    </row>
    <row r="5112" spans="1:13">
      <c r="A5112" s="124">
        <v>2025</v>
      </c>
      <c r="B5112" s="124">
        <v>3</v>
      </c>
      <c r="C5112" s="126">
        <v>45747</v>
      </c>
      <c r="D5112" s="124">
        <v>53071920300</v>
      </c>
      <c r="E5112" s="124" t="s">
        <v>71</v>
      </c>
      <c r="F5112" s="6">
        <v>3</v>
      </c>
      <c r="G5112" s="6">
        <v>1</v>
      </c>
      <c r="H5112" s="6">
        <v>1</v>
      </c>
      <c r="I5112" s="6">
        <v>1</v>
      </c>
      <c r="J5112" s="127">
        <v>1887.61</v>
      </c>
      <c r="K5112" s="127">
        <v>984.71</v>
      </c>
      <c r="L5112" s="127">
        <v>786.39</v>
      </c>
      <c r="M5112" s="127">
        <v>116.51</v>
      </c>
    </row>
    <row r="5113" spans="1:13">
      <c r="A5113" s="124">
        <v>2025</v>
      </c>
      <c r="B5113" s="124">
        <v>3</v>
      </c>
      <c r="C5113" s="126">
        <v>45747</v>
      </c>
      <c r="D5113" s="124">
        <v>53071920300</v>
      </c>
      <c r="E5113" s="124" t="s">
        <v>70</v>
      </c>
      <c r="F5113" s="6">
        <v>140</v>
      </c>
      <c r="G5113" s="6">
        <v>76</v>
      </c>
      <c r="H5113" s="6">
        <v>36</v>
      </c>
      <c r="I5113" s="6">
        <v>28</v>
      </c>
      <c r="J5113" s="127">
        <v>27436.49</v>
      </c>
      <c r="K5113" s="127">
        <v>17991.5</v>
      </c>
      <c r="L5113" s="127">
        <v>6089.28</v>
      </c>
      <c r="M5113" s="127">
        <v>3355.71</v>
      </c>
    </row>
    <row r="5114" spans="1:13">
      <c r="A5114" s="124">
        <v>2025</v>
      </c>
      <c r="B5114" s="124">
        <v>3</v>
      </c>
      <c r="C5114" s="126">
        <v>45747</v>
      </c>
      <c r="D5114" s="124">
        <v>53071920500</v>
      </c>
      <c r="E5114" s="124" t="s">
        <v>71</v>
      </c>
      <c r="F5114" s="6">
        <v>5</v>
      </c>
      <c r="G5114" s="6">
        <v>2</v>
      </c>
      <c r="H5114" s="6">
        <v>3</v>
      </c>
      <c r="I5114" s="6">
        <v>0</v>
      </c>
      <c r="J5114" s="127">
        <v>1753.83</v>
      </c>
      <c r="K5114" s="127">
        <v>1476.59</v>
      </c>
      <c r="L5114" s="127">
        <v>277.24</v>
      </c>
      <c r="M5114" s="127">
        <v>0</v>
      </c>
    </row>
    <row r="5115" spans="1:13">
      <c r="A5115" s="124">
        <v>2025</v>
      </c>
      <c r="B5115" s="124">
        <v>3</v>
      </c>
      <c r="C5115" s="126">
        <v>45747</v>
      </c>
      <c r="D5115" s="124">
        <v>53071920500</v>
      </c>
      <c r="E5115" s="124" t="s">
        <v>70</v>
      </c>
      <c r="F5115" s="6">
        <v>91</v>
      </c>
      <c r="G5115" s="6">
        <v>41</v>
      </c>
      <c r="H5115" s="6">
        <v>27</v>
      </c>
      <c r="I5115" s="6">
        <v>23</v>
      </c>
      <c r="J5115" s="127">
        <v>17049.98</v>
      </c>
      <c r="K5115" s="127">
        <v>10097.33</v>
      </c>
      <c r="L5115" s="127">
        <v>4161.63</v>
      </c>
      <c r="M5115" s="127">
        <v>2791.02</v>
      </c>
    </row>
    <row r="5116" spans="1:13">
      <c r="A5116" s="124">
        <v>2025</v>
      </c>
      <c r="B5116" s="124">
        <v>3</v>
      </c>
      <c r="C5116" s="126">
        <v>45747</v>
      </c>
      <c r="D5116" s="124">
        <v>53071920600</v>
      </c>
      <c r="E5116" s="124" t="s">
        <v>71</v>
      </c>
      <c r="F5116" s="6">
        <v>15</v>
      </c>
      <c r="G5116" s="6">
        <v>7</v>
      </c>
      <c r="H5116" s="6">
        <v>5</v>
      </c>
      <c r="I5116" s="6">
        <v>3</v>
      </c>
      <c r="J5116" s="127">
        <v>12043.48</v>
      </c>
      <c r="K5116" s="127">
        <v>8982.56</v>
      </c>
      <c r="L5116" s="127">
        <v>2870.74</v>
      </c>
      <c r="M5116" s="127">
        <v>190.18</v>
      </c>
    </row>
    <row r="5117" spans="1:13">
      <c r="A5117" s="124">
        <v>2025</v>
      </c>
      <c r="B5117" s="124">
        <v>3</v>
      </c>
      <c r="C5117" s="126">
        <v>45747</v>
      </c>
      <c r="D5117" s="124">
        <v>53071920600</v>
      </c>
      <c r="E5117" s="124" t="s">
        <v>72</v>
      </c>
      <c r="F5117" s="6">
        <v>4</v>
      </c>
      <c r="G5117" s="6">
        <v>4</v>
      </c>
      <c r="H5117" s="6">
        <v>0</v>
      </c>
      <c r="I5117" s="6">
        <v>0</v>
      </c>
      <c r="J5117" s="127">
        <v>17966.36</v>
      </c>
      <c r="K5117" s="127">
        <v>17966.36</v>
      </c>
      <c r="L5117" s="127">
        <v>0</v>
      </c>
      <c r="M5117" s="127">
        <v>0</v>
      </c>
    </row>
    <row r="5118" spans="1:13">
      <c r="A5118" s="124">
        <v>2025</v>
      </c>
      <c r="B5118" s="124">
        <v>3</v>
      </c>
      <c r="C5118" s="126">
        <v>45747</v>
      </c>
      <c r="D5118" s="124">
        <v>53071920600</v>
      </c>
      <c r="E5118" s="124" t="s">
        <v>70</v>
      </c>
      <c r="F5118" s="6">
        <v>158</v>
      </c>
      <c r="G5118" s="6">
        <v>91</v>
      </c>
      <c r="H5118" s="6">
        <v>33</v>
      </c>
      <c r="I5118" s="6">
        <v>34</v>
      </c>
      <c r="J5118" s="127">
        <v>33455.94</v>
      </c>
      <c r="K5118" s="127">
        <v>21168.07</v>
      </c>
      <c r="L5118" s="127">
        <v>6956.42</v>
      </c>
      <c r="M5118" s="127">
        <v>5331.45</v>
      </c>
    </row>
    <row r="5119" spans="1:13">
      <c r="A5119" s="124">
        <v>2025</v>
      </c>
      <c r="B5119" s="124">
        <v>3</v>
      </c>
      <c r="C5119" s="126">
        <v>45747</v>
      </c>
      <c r="D5119" s="124">
        <v>53071920701</v>
      </c>
      <c r="E5119" s="124" t="s">
        <v>71</v>
      </c>
      <c r="F5119" s="6">
        <v>16</v>
      </c>
      <c r="G5119" s="6">
        <v>9</v>
      </c>
      <c r="H5119" s="6">
        <v>4</v>
      </c>
      <c r="I5119" s="6">
        <v>3</v>
      </c>
      <c r="J5119" s="127">
        <v>6178.78</v>
      </c>
      <c r="K5119" s="127">
        <v>4628.5200000000004</v>
      </c>
      <c r="L5119" s="127">
        <v>1302.3399999999999</v>
      </c>
      <c r="M5119" s="127">
        <v>247.92</v>
      </c>
    </row>
    <row r="5120" spans="1:13">
      <c r="A5120" s="124">
        <v>2025</v>
      </c>
      <c r="B5120" s="124">
        <v>3</v>
      </c>
      <c r="C5120" s="126">
        <v>45747</v>
      </c>
      <c r="D5120" s="124">
        <v>53071920701</v>
      </c>
      <c r="E5120" s="124" t="s">
        <v>72</v>
      </c>
      <c r="F5120" s="6">
        <v>1</v>
      </c>
      <c r="G5120" s="6">
        <v>1</v>
      </c>
      <c r="H5120" s="6">
        <v>0</v>
      </c>
      <c r="I5120" s="6">
        <v>0</v>
      </c>
      <c r="J5120" s="127">
        <v>5381.01</v>
      </c>
      <c r="K5120" s="127">
        <v>5381.01</v>
      </c>
      <c r="L5120" s="127">
        <v>0</v>
      </c>
      <c r="M5120" s="127">
        <v>0</v>
      </c>
    </row>
    <row r="5121" spans="1:13">
      <c r="A5121" s="124">
        <v>2025</v>
      </c>
      <c r="B5121" s="124">
        <v>3</v>
      </c>
      <c r="C5121" s="126">
        <v>45747</v>
      </c>
      <c r="D5121" s="124">
        <v>53071920701</v>
      </c>
      <c r="E5121" s="124" t="s">
        <v>70</v>
      </c>
      <c r="F5121" s="6">
        <v>113</v>
      </c>
      <c r="G5121" s="6">
        <v>71</v>
      </c>
      <c r="H5121" s="6">
        <v>17</v>
      </c>
      <c r="I5121" s="6">
        <v>25</v>
      </c>
      <c r="J5121" s="127">
        <v>19996.419999999998</v>
      </c>
      <c r="K5121" s="127">
        <v>13468.07</v>
      </c>
      <c r="L5121" s="127">
        <v>3858.49</v>
      </c>
      <c r="M5121" s="127">
        <v>2669.86</v>
      </c>
    </row>
    <row r="5122" spans="1:13">
      <c r="A5122" s="124">
        <v>2025</v>
      </c>
      <c r="B5122" s="124">
        <v>3</v>
      </c>
      <c r="C5122" s="126">
        <v>45747</v>
      </c>
      <c r="D5122" s="124">
        <v>53071920702</v>
      </c>
      <c r="E5122" s="124" t="s">
        <v>72</v>
      </c>
      <c r="F5122" s="6">
        <v>3</v>
      </c>
      <c r="G5122" s="6">
        <v>3</v>
      </c>
      <c r="H5122" s="6">
        <v>0</v>
      </c>
      <c r="I5122" s="6">
        <v>0</v>
      </c>
      <c r="J5122" s="127">
        <v>11615.98</v>
      </c>
      <c r="K5122" s="127">
        <v>11615.98</v>
      </c>
      <c r="L5122" s="127">
        <v>0</v>
      </c>
      <c r="M5122" s="127">
        <v>0</v>
      </c>
    </row>
    <row r="5123" spans="1:13">
      <c r="A5123" s="124">
        <v>2025</v>
      </c>
      <c r="B5123" s="124">
        <v>3</v>
      </c>
      <c r="C5123" s="126">
        <v>45747</v>
      </c>
      <c r="D5123" s="124">
        <v>53071920702</v>
      </c>
      <c r="E5123" s="124" t="s">
        <v>70</v>
      </c>
      <c r="F5123" s="6">
        <v>127</v>
      </c>
      <c r="G5123" s="6">
        <v>77</v>
      </c>
      <c r="H5123" s="6">
        <v>28</v>
      </c>
      <c r="I5123" s="6">
        <v>22</v>
      </c>
      <c r="J5123" s="127">
        <v>29354.1</v>
      </c>
      <c r="K5123" s="127">
        <v>20924.29</v>
      </c>
      <c r="L5123" s="127">
        <v>5675.2</v>
      </c>
      <c r="M5123" s="127">
        <v>2754.61</v>
      </c>
    </row>
    <row r="5124" spans="1:13">
      <c r="A5124" s="124">
        <v>2025</v>
      </c>
      <c r="B5124" s="124">
        <v>3</v>
      </c>
      <c r="C5124" s="126">
        <v>45747</v>
      </c>
      <c r="D5124" s="124">
        <v>53071920801</v>
      </c>
      <c r="E5124" s="124" t="s">
        <v>71</v>
      </c>
      <c r="F5124" s="6">
        <v>8</v>
      </c>
      <c r="G5124" s="6">
        <v>5</v>
      </c>
      <c r="H5124" s="6">
        <v>2</v>
      </c>
      <c r="I5124" s="6">
        <v>1</v>
      </c>
      <c r="J5124" s="127">
        <v>2900.64</v>
      </c>
      <c r="K5124" s="127">
        <v>1824.04</v>
      </c>
      <c r="L5124" s="127">
        <v>1046.3</v>
      </c>
      <c r="M5124" s="127">
        <v>30.3</v>
      </c>
    </row>
    <row r="5125" spans="1:13">
      <c r="A5125" s="124">
        <v>2025</v>
      </c>
      <c r="B5125" s="124">
        <v>3</v>
      </c>
      <c r="C5125" s="126">
        <v>45747</v>
      </c>
      <c r="D5125" s="124">
        <v>53071920801</v>
      </c>
      <c r="E5125" s="124" t="s">
        <v>72</v>
      </c>
      <c r="F5125" s="6">
        <v>1</v>
      </c>
      <c r="G5125" s="6">
        <v>1</v>
      </c>
      <c r="H5125" s="6">
        <v>0</v>
      </c>
      <c r="I5125" s="6">
        <v>0</v>
      </c>
      <c r="J5125" s="127">
        <v>3701.39</v>
      </c>
      <c r="K5125" s="127">
        <v>3701.39</v>
      </c>
      <c r="L5125" s="127">
        <v>0</v>
      </c>
      <c r="M5125" s="127">
        <v>0</v>
      </c>
    </row>
    <row r="5126" spans="1:13">
      <c r="A5126" s="124">
        <v>2025</v>
      </c>
      <c r="B5126" s="124">
        <v>3</v>
      </c>
      <c r="C5126" s="126">
        <v>45747</v>
      </c>
      <c r="D5126" s="124">
        <v>53071920801</v>
      </c>
      <c r="E5126" s="124" t="s">
        <v>70</v>
      </c>
      <c r="F5126" s="6">
        <v>108</v>
      </c>
      <c r="G5126" s="6">
        <v>64</v>
      </c>
      <c r="H5126" s="6">
        <v>25</v>
      </c>
      <c r="I5126" s="6">
        <v>19</v>
      </c>
      <c r="J5126" s="127">
        <v>18090.419999999998</v>
      </c>
      <c r="K5126" s="127">
        <v>12283.7</v>
      </c>
      <c r="L5126" s="127">
        <v>4141</v>
      </c>
      <c r="M5126" s="127">
        <v>1665.72</v>
      </c>
    </row>
    <row r="5127" spans="1:13">
      <c r="A5127" s="124">
        <v>2025</v>
      </c>
      <c r="B5127" s="124">
        <v>3</v>
      </c>
      <c r="C5127" s="126">
        <v>45747</v>
      </c>
      <c r="D5127" s="124">
        <v>53071920802</v>
      </c>
      <c r="E5127" s="124" t="s">
        <v>71</v>
      </c>
      <c r="F5127" s="6">
        <v>8</v>
      </c>
      <c r="G5127" s="6">
        <v>3</v>
      </c>
      <c r="H5127" s="6">
        <v>3</v>
      </c>
      <c r="I5127" s="6">
        <v>2</v>
      </c>
      <c r="J5127" s="127">
        <v>7227.15</v>
      </c>
      <c r="K5127" s="127">
        <v>3277.15</v>
      </c>
      <c r="L5127" s="127">
        <v>2234.0500000000002</v>
      </c>
      <c r="M5127" s="127">
        <v>1715.95</v>
      </c>
    </row>
    <row r="5128" spans="1:13">
      <c r="A5128" s="124">
        <v>2025</v>
      </c>
      <c r="B5128" s="124">
        <v>3</v>
      </c>
      <c r="C5128" s="126">
        <v>45747</v>
      </c>
      <c r="D5128" s="124">
        <v>53071920802</v>
      </c>
      <c r="E5128" s="124" t="s">
        <v>70</v>
      </c>
      <c r="F5128" s="6">
        <v>38</v>
      </c>
      <c r="G5128" s="6">
        <v>18</v>
      </c>
      <c r="H5128" s="6">
        <v>15</v>
      </c>
      <c r="I5128" s="6">
        <v>5</v>
      </c>
      <c r="J5128" s="127">
        <v>6897.01</v>
      </c>
      <c r="K5128" s="127">
        <v>4846.05</v>
      </c>
      <c r="L5128" s="127">
        <v>1725.22</v>
      </c>
      <c r="M5128" s="127">
        <v>325.74</v>
      </c>
    </row>
    <row r="5129" spans="1:13">
      <c r="A5129" s="124">
        <v>2025</v>
      </c>
      <c r="B5129" s="124">
        <v>3</v>
      </c>
      <c r="C5129" s="126">
        <v>45747</v>
      </c>
      <c r="D5129" s="124">
        <v>53071920900</v>
      </c>
      <c r="E5129" s="124" t="s">
        <v>71</v>
      </c>
      <c r="F5129" s="6">
        <v>1</v>
      </c>
      <c r="G5129" s="6">
        <v>1</v>
      </c>
      <c r="H5129" s="6">
        <v>0</v>
      </c>
      <c r="I5129" s="6">
        <v>0</v>
      </c>
      <c r="J5129" s="127">
        <v>13</v>
      </c>
      <c r="K5129" s="127">
        <v>13</v>
      </c>
      <c r="L5129" s="127">
        <v>0</v>
      </c>
      <c r="M5129" s="127">
        <v>0</v>
      </c>
    </row>
    <row r="5130" spans="1:13">
      <c r="A5130" s="124">
        <v>2025</v>
      </c>
      <c r="B5130" s="124">
        <v>3</v>
      </c>
      <c r="C5130" s="126">
        <v>45747</v>
      </c>
      <c r="D5130" s="124">
        <v>53071920900</v>
      </c>
      <c r="E5130" s="124" t="s">
        <v>72</v>
      </c>
      <c r="F5130" s="6">
        <v>14</v>
      </c>
      <c r="G5130" s="6">
        <v>10</v>
      </c>
      <c r="H5130" s="6">
        <v>4</v>
      </c>
      <c r="I5130" s="6">
        <v>0</v>
      </c>
      <c r="J5130" s="127">
        <v>36086.519999999997</v>
      </c>
      <c r="K5130" s="127">
        <v>32471.67</v>
      </c>
      <c r="L5130" s="127">
        <v>3614.85</v>
      </c>
      <c r="M5130" s="127">
        <v>0</v>
      </c>
    </row>
    <row r="5131" spans="1:13">
      <c r="A5131" s="124">
        <v>2025</v>
      </c>
      <c r="B5131" s="124">
        <v>3</v>
      </c>
      <c r="C5131" s="126">
        <v>45747</v>
      </c>
      <c r="D5131" s="124">
        <v>53071920900</v>
      </c>
      <c r="E5131" s="124" t="s">
        <v>70</v>
      </c>
      <c r="F5131" s="6">
        <v>167</v>
      </c>
      <c r="G5131" s="6">
        <v>95</v>
      </c>
      <c r="H5131" s="6">
        <v>36</v>
      </c>
      <c r="I5131" s="6">
        <v>36</v>
      </c>
      <c r="J5131" s="127">
        <v>38239.519999999997</v>
      </c>
      <c r="K5131" s="127">
        <v>25521.85</v>
      </c>
      <c r="L5131" s="127">
        <v>8258.2999999999993</v>
      </c>
      <c r="M5131" s="127">
        <v>4459.37</v>
      </c>
    </row>
    <row r="5132" spans="1:13">
      <c r="A5132" s="124">
        <v>2025</v>
      </c>
      <c r="B5132" s="124">
        <v>3</v>
      </c>
      <c r="C5132" s="126">
        <v>45747</v>
      </c>
      <c r="D5132" s="124">
        <v>53073000100</v>
      </c>
      <c r="E5132" s="124" t="s">
        <v>71</v>
      </c>
      <c r="F5132" s="6">
        <v>55</v>
      </c>
      <c r="G5132" s="6">
        <v>39</v>
      </c>
      <c r="H5132" s="6">
        <v>11</v>
      </c>
      <c r="I5132" s="6">
        <v>5</v>
      </c>
      <c r="J5132" s="127">
        <v>53421.01</v>
      </c>
      <c r="K5132" s="127">
        <v>35237.25</v>
      </c>
      <c r="L5132" s="127">
        <v>12336.4</v>
      </c>
      <c r="M5132" s="127">
        <v>5847.36</v>
      </c>
    </row>
    <row r="5133" spans="1:13">
      <c r="A5133" s="124">
        <v>2025</v>
      </c>
      <c r="B5133" s="124">
        <v>3</v>
      </c>
      <c r="C5133" s="126">
        <v>45747</v>
      </c>
      <c r="D5133" s="124">
        <v>53073000100</v>
      </c>
      <c r="E5133" s="124" t="s">
        <v>70</v>
      </c>
      <c r="F5133" s="6">
        <v>93</v>
      </c>
      <c r="G5133" s="6">
        <v>46</v>
      </c>
      <c r="H5133" s="6">
        <v>27</v>
      </c>
      <c r="I5133" s="6">
        <v>20</v>
      </c>
      <c r="J5133" s="127">
        <v>23622.3</v>
      </c>
      <c r="K5133" s="127">
        <v>14338.38</v>
      </c>
      <c r="L5133" s="127">
        <v>6155.44</v>
      </c>
      <c r="M5133" s="127">
        <v>3128.48</v>
      </c>
    </row>
    <row r="5134" spans="1:13">
      <c r="A5134" s="124">
        <v>2025</v>
      </c>
      <c r="B5134" s="124">
        <v>3</v>
      </c>
      <c r="C5134" s="126">
        <v>45747</v>
      </c>
      <c r="D5134" s="124">
        <v>53073000200</v>
      </c>
      <c r="E5134" s="124" t="s">
        <v>71</v>
      </c>
      <c r="F5134" s="6">
        <v>31</v>
      </c>
      <c r="G5134" s="6">
        <v>17</v>
      </c>
      <c r="H5134" s="6">
        <v>10</v>
      </c>
      <c r="I5134" s="6">
        <v>4</v>
      </c>
      <c r="J5134" s="127">
        <v>27812.76</v>
      </c>
      <c r="K5134" s="127">
        <v>21186.32</v>
      </c>
      <c r="L5134" s="127">
        <v>5978.17</v>
      </c>
      <c r="M5134" s="127">
        <v>648.27</v>
      </c>
    </row>
    <row r="5135" spans="1:13">
      <c r="A5135" s="124">
        <v>2025</v>
      </c>
      <c r="B5135" s="124">
        <v>3</v>
      </c>
      <c r="C5135" s="126">
        <v>45747</v>
      </c>
      <c r="D5135" s="124">
        <v>53073000200</v>
      </c>
      <c r="E5135" s="124" t="s">
        <v>72</v>
      </c>
      <c r="F5135" s="6">
        <v>2</v>
      </c>
      <c r="G5135" s="6">
        <v>2</v>
      </c>
      <c r="H5135" s="6">
        <v>0</v>
      </c>
      <c r="I5135" s="6">
        <v>0</v>
      </c>
      <c r="J5135" s="127">
        <v>481.94</v>
      </c>
      <c r="K5135" s="127">
        <v>481.94</v>
      </c>
      <c r="L5135" s="127">
        <v>0</v>
      </c>
      <c r="M5135" s="127">
        <v>0</v>
      </c>
    </row>
    <row r="5136" spans="1:13">
      <c r="A5136" s="124">
        <v>2025</v>
      </c>
      <c r="B5136" s="124">
        <v>3</v>
      </c>
      <c r="C5136" s="126">
        <v>45747</v>
      </c>
      <c r="D5136" s="124">
        <v>53073000200</v>
      </c>
      <c r="E5136" s="124" t="s">
        <v>69</v>
      </c>
      <c r="F5136" s="6">
        <v>1</v>
      </c>
      <c r="G5136" s="6">
        <v>1</v>
      </c>
      <c r="H5136" s="6">
        <v>0</v>
      </c>
      <c r="I5136" s="6">
        <v>0</v>
      </c>
      <c r="J5136" s="127">
        <v>116.01</v>
      </c>
      <c r="K5136" s="127">
        <v>116.01</v>
      </c>
      <c r="L5136" s="127">
        <v>0</v>
      </c>
      <c r="M5136" s="127">
        <v>0</v>
      </c>
    </row>
    <row r="5137" spans="1:13">
      <c r="A5137" s="124">
        <v>2025</v>
      </c>
      <c r="B5137" s="124">
        <v>3</v>
      </c>
      <c r="C5137" s="126">
        <v>45747</v>
      </c>
      <c r="D5137" s="124">
        <v>53073000200</v>
      </c>
      <c r="E5137" s="124" t="s">
        <v>70</v>
      </c>
      <c r="F5137" s="6">
        <v>161</v>
      </c>
      <c r="G5137" s="6">
        <v>81</v>
      </c>
      <c r="H5137" s="6">
        <v>44</v>
      </c>
      <c r="I5137" s="6">
        <v>36</v>
      </c>
      <c r="J5137" s="127">
        <v>36647.879999999997</v>
      </c>
      <c r="K5137" s="127">
        <v>23934.15</v>
      </c>
      <c r="L5137" s="127">
        <v>9599.69</v>
      </c>
      <c r="M5137" s="127">
        <v>3114.04</v>
      </c>
    </row>
    <row r="5138" spans="1:13">
      <c r="A5138" s="124">
        <v>2025</v>
      </c>
      <c r="B5138" s="124">
        <v>3</v>
      </c>
      <c r="C5138" s="126">
        <v>45747</v>
      </c>
      <c r="D5138" s="124">
        <v>53073000300</v>
      </c>
      <c r="E5138" s="124" t="s">
        <v>71</v>
      </c>
      <c r="F5138" s="6">
        <v>11</v>
      </c>
      <c r="G5138" s="6">
        <v>7</v>
      </c>
      <c r="H5138" s="6">
        <v>3</v>
      </c>
      <c r="I5138" s="6">
        <v>1</v>
      </c>
      <c r="J5138" s="127">
        <v>6699.7</v>
      </c>
      <c r="K5138" s="127">
        <v>5999.12</v>
      </c>
      <c r="L5138" s="127">
        <v>656.96</v>
      </c>
      <c r="M5138" s="127">
        <v>43.62</v>
      </c>
    </row>
    <row r="5139" spans="1:13">
      <c r="A5139" s="124">
        <v>2025</v>
      </c>
      <c r="B5139" s="124">
        <v>3</v>
      </c>
      <c r="C5139" s="126">
        <v>45747</v>
      </c>
      <c r="D5139" s="124">
        <v>53073000300</v>
      </c>
      <c r="E5139" s="124" t="s">
        <v>70</v>
      </c>
      <c r="F5139" s="6">
        <v>88</v>
      </c>
      <c r="G5139" s="6">
        <v>54</v>
      </c>
      <c r="H5139" s="6">
        <v>16</v>
      </c>
      <c r="I5139" s="6">
        <v>18</v>
      </c>
      <c r="J5139" s="127">
        <v>19105.580000000002</v>
      </c>
      <c r="K5139" s="127">
        <v>13370.91</v>
      </c>
      <c r="L5139" s="127">
        <v>3677.28</v>
      </c>
      <c r="M5139" s="127">
        <v>2057.39</v>
      </c>
    </row>
    <row r="5140" spans="1:13">
      <c r="A5140" s="124">
        <v>2025</v>
      </c>
      <c r="B5140" s="124">
        <v>3</v>
      </c>
      <c r="C5140" s="126">
        <v>45747</v>
      </c>
      <c r="D5140" s="124">
        <v>53073000400</v>
      </c>
      <c r="E5140" s="124" t="s">
        <v>71</v>
      </c>
      <c r="F5140" s="6">
        <v>19</v>
      </c>
      <c r="G5140" s="6">
        <v>17</v>
      </c>
      <c r="H5140" s="6">
        <v>1</v>
      </c>
      <c r="I5140" s="6">
        <v>1</v>
      </c>
      <c r="J5140" s="127">
        <v>26591.08</v>
      </c>
      <c r="K5140" s="127">
        <v>25708.09</v>
      </c>
      <c r="L5140" s="127">
        <v>661.6</v>
      </c>
      <c r="M5140" s="127">
        <v>221.39</v>
      </c>
    </row>
    <row r="5141" spans="1:13">
      <c r="A5141" s="124">
        <v>2025</v>
      </c>
      <c r="B5141" s="124">
        <v>3</v>
      </c>
      <c r="C5141" s="126">
        <v>45747</v>
      </c>
      <c r="D5141" s="124">
        <v>53073000400</v>
      </c>
      <c r="E5141" s="124" t="s">
        <v>72</v>
      </c>
      <c r="F5141" s="6">
        <v>3</v>
      </c>
      <c r="G5141" s="6">
        <v>3</v>
      </c>
      <c r="H5141" s="6">
        <v>0</v>
      </c>
      <c r="I5141" s="6">
        <v>0</v>
      </c>
      <c r="J5141" s="127">
        <v>4831.6400000000003</v>
      </c>
      <c r="K5141" s="127">
        <v>4831.6400000000003</v>
      </c>
      <c r="L5141" s="127">
        <v>0</v>
      </c>
      <c r="M5141" s="127">
        <v>0</v>
      </c>
    </row>
    <row r="5142" spans="1:13">
      <c r="A5142" s="124">
        <v>2025</v>
      </c>
      <c r="B5142" s="124">
        <v>3</v>
      </c>
      <c r="C5142" s="126">
        <v>45747</v>
      </c>
      <c r="D5142" s="124">
        <v>53073000400</v>
      </c>
      <c r="E5142" s="124" t="s">
        <v>70</v>
      </c>
      <c r="F5142" s="6">
        <v>127</v>
      </c>
      <c r="G5142" s="6">
        <v>76</v>
      </c>
      <c r="H5142" s="6">
        <v>24</v>
      </c>
      <c r="I5142" s="6">
        <v>27</v>
      </c>
      <c r="J5142" s="127">
        <v>32658.34</v>
      </c>
      <c r="K5142" s="127">
        <v>23355.21</v>
      </c>
      <c r="L5142" s="127">
        <v>5508.16</v>
      </c>
      <c r="M5142" s="127">
        <v>3794.97</v>
      </c>
    </row>
    <row r="5143" spans="1:13">
      <c r="A5143" s="124">
        <v>2025</v>
      </c>
      <c r="B5143" s="124">
        <v>3</v>
      </c>
      <c r="C5143" s="126">
        <v>45747</v>
      </c>
      <c r="D5143" s="124">
        <v>53073000501</v>
      </c>
      <c r="E5143" s="124" t="s">
        <v>71</v>
      </c>
      <c r="F5143" s="6">
        <v>22</v>
      </c>
      <c r="G5143" s="6">
        <v>20</v>
      </c>
      <c r="H5143" s="6">
        <v>2</v>
      </c>
      <c r="I5143" s="6">
        <v>0</v>
      </c>
      <c r="J5143" s="127">
        <v>13307.26</v>
      </c>
      <c r="K5143" s="127">
        <v>13002.1</v>
      </c>
      <c r="L5143" s="127">
        <v>305.16000000000003</v>
      </c>
      <c r="M5143" s="127">
        <v>0</v>
      </c>
    </row>
    <row r="5144" spans="1:13">
      <c r="A5144" s="124">
        <v>2025</v>
      </c>
      <c r="B5144" s="124">
        <v>3</v>
      </c>
      <c r="C5144" s="126">
        <v>45747</v>
      </c>
      <c r="D5144" s="124">
        <v>53073000501</v>
      </c>
      <c r="E5144" s="124" t="s">
        <v>72</v>
      </c>
      <c r="F5144" s="6">
        <v>1</v>
      </c>
      <c r="G5144" s="6">
        <v>1</v>
      </c>
      <c r="H5144" s="6">
        <v>0</v>
      </c>
      <c r="I5144" s="6">
        <v>0</v>
      </c>
      <c r="J5144" s="127">
        <v>1097.73</v>
      </c>
      <c r="K5144" s="127">
        <v>1097.73</v>
      </c>
      <c r="L5144" s="127">
        <v>0</v>
      </c>
      <c r="M5144" s="127">
        <v>0</v>
      </c>
    </row>
    <row r="5145" spans="1:13">
      <c r="A5145" s="124">
        <v>2025</v>
      </c>
      <c r="B5145" s="124">
        <v>3</v>
      </c>
      <c r="C5145" s="126">
        <v>45747</v>
      </c>
      <c r="D5145" s="124">
        <v>53073000501</v>
      </c>
      <c r="E5145" s="124" t="s">
        <v>70</v>
      </c>
      <c r="F5145" s="6">
        <v>154</v>
      </c>
      <c r="G5145" s="6">
        <v>110</v>
      </c>
      <c r="H5145" s="6">
        <v>21</v>
      </c>
      <c r="I5145" s="6">
        <v>23</v>
      </c>
      <c r="J5145" s="127">
        <v>33309.26</v>
      </c>
      <c r="K5145" s="127">
        <v>26994.9</v>
      </c>
      <c r="L5145" s="127">
        <v>4713.75</v>
      </c>
      <c r="M5145" s="127">
        <v>1600.61</v>
      </c>
    </row>
    <row r="5146" spans="1:13">
      <c r="A5146" s="124">
        <v>2025</v>
      </c>
      <c r="B5146" s="124">
        <v>3</v>
      </c>
      <c r="C5146" s="126">
        <v>45747</v>
      </c>
      <c r="D5146" s="124">
        <v>53073000502</v>
      </c>
      <c r="E5146" s="124" t="s">
        <v>71</v>
      </c>
      <c r="F5146" s="6">
        <v>5</v>
      </c>
      <c r="G5146" s="6">
        <v>4</v>
      </c>
      <c r="H5146" s="6">
        <v>0</v>
      </c>
      <c r="I5146" s="6">
        <v>1</v>
      </c>
      <c r="J5146" s="127">
        <v>3393.79</v>
      </c>
      <c r="K5146" s="127">
        <v>3107.14</v>
      </c>
      <c r="L5146" s="127">
        <v>226.17</v>
      </c>
      <c r="M5146" s="127">
        <v>60.48</v>
      </c>
    </row>
    <row r="5147" spans="1:13">
      <c r="A5147" s="124">
        <v>2025</v>
      </c>
      <c r="B5147" s="124">
        <v>3</v>
      </c>
      <c r="C5147" s="126">
        <v>45747</v>
      </c>
      <c r="D5147" s="124">
        <v>53073000502</v>
      </c>
      <c r="E5147" s="124" t="s">
        <v>72</v>
      </c>
      <c r="F5147" s="6">
        <v>1</v>
      </c>
      <c r="G5147" s="6">
        <v>1</v>
      </c>
      <c r="H5147" s="6">
        <v>0</v>
      </c>
      <c r="I5147" s="6">
        <v>0</v>
      </c>
      <c r="J5147" s="127">
        <v>591.79</v>
      </c>
      <c r="K5147" s="127">
        <v>591.79</v>
      </c>
      <c r="L5147" s="127">
        <v>0</v>
      </c>
      <c r="M5147" s="127">
        <v>0</v>
      </c>
    </row>
    <row r="5148" spans="1:13">
      <c r="A5148" s="124">
        <v>2025</v>
      </c>
      <c r="B5148" s="124">
        <v>3</v>
      </c>
      <c r="C5148" s="126">
        <v>45747</v>
      </c>
      <c r="D5148" s="124">
        <v>53073000502</v>
      </c>
      <c r="E5148" s="124" t="s">
        <v>70</v>
      </c>
      <c r="F5148" s="6">
        <v>62</v>
      </c>
      <c r="G5148" s="6">
        <v>44</v>
      </c>
      <c r="H5148" s="6">
        <v>9</v>
      </c>
      <c r="I5148" s="6">
        <v>9</v>
      </c>
      <c r="J5148" s="127">
        <v>14584.63</v>
      </c>
      <c r="K5148" s="127">
        <v>12602.16</v>
      </c>
      <c r="L5148" s="127">
        <v>1552.9</v>
      </c>
      <c r="M5148" s="127">
        <v>429.57</v>
      </c>
    </row>
    <row r="5149" spans="1:13">
      <c r="A5149" s="124">
        <v>2025</v>
      </c>
      <c r="B5149" s="124">
        <v>3</v>
      </c>
      <c r="C5149" s="126">
        <v>45747</v>
      </c>
      <c r="D5149" s="124">
        <v>53073000600</v>
      </c>
      <c r="E5149" s="124" t="s">
        <v>71</v>
      </c>
      <c r="F5149" s="6">
        <v>26</v>
      </c>
      <c r="G5149" s="6">
        <v>19</v>
      </c>
      <c r="H5149" s="6">
        <v>4</v>
      </c>
      <c r="I5149" s="6">
        <v>3</v>
      </c>
      <c r="J5149" s="127">
        <v>69745.399999999994</v>
      </c>
      <c r="K5149" s="127">
        <v>49118.16</v>
      </c>
      <c r="L5149" s="127">
        <v>14728.28</v>
      </c>
      <c r="M5149" s="127">
        <v>5898.96</v>
      </c>
    </row>
    <row r="5150" spans="1:13">
      <c r="A5150" s="124">
        <v>2025</v>
      </c>
      <c r="B5150" s="124">
        <v>3</v>
      </c>
      <c r="C5150" s="126">
        <v>45747</v>
      </c>
      <c r="D5150" s="124">
        <v>53073000600</v>
      </c>
      <c r="E5150" s="124" t="s">
        <v>70</v>
      </c>
      <c r="F5150" s="6">
        <v>2</v>
      </c>
      <c r="G5150" s="6">
        <v>1</v>
      </c>
      <c r="H5150" s="6">
        <v>0</v>
      </c>
      <c r="I5150" s="6">
        <v>1</v>
      </c>
      <c r="J5150" s="127">
        <v>241.44</v>
      </c>
      <c r="K5150" s="127">
        <v>146.44</v>
      </c>
      <c r="L5150" s="127">
        <v>60.24</v>
      </c>
      <c r="M5150" s="127">
        <v>34.76</v>
      </c>
    </row>
    <row r="5151" spans="1:13">
      <c r="A5151" s="124">
        <v>2025</v>
      </c>
      <c r="B5151" s="124">
        <v>3</v>
      </c>
      <c r="C5151" s="126">
        <v>45747</v>
      </c>
      <c r="D5151" s="124">
        <v>53073000700</v>
      </c>
      <c r="E5151" s="124" t="s">
        <v>71</v>
      </c>
      <c r="F5151" s="6">
        <v>29</v>
      </c>
      <c r="G5151" s="6">
        <v>25</v>
      </c>
      <c r="H5151" s="6">
        <v>1</v>
      </c>
      <c r="I5151" s="6">
        <v>3</v>
      </c>
      <c r="J5151" s="127">
        <v>22706.7</v>
      </c>
      <c r="K5151" s="127">
        <v>19508.150000000001</v>
      </c>
      <c r="L5151" s="127">
        <v>1458.15</v>
      </c>
      <c r="M5151" s="127">
        <v>1740.4</v>
      </c>
    </row>
    <row r="5152" spans="1:13">
      <c r="A5152" s="124">
        <v>2025</v>
      </c>
      <c r="B5152" s="124">
        <v>3</v>
      </c>
      <c r="C5152" s="126">
        <v>45747</v>
      </c>
      <c r="D5152" s="124">
        <v>53073000700</v>
      </c>
      <c r="E5152" s="124" t="s">
        <v>70</v>
      </c>
      <c r="F5152" s="6">
        <v>191</v>
      </c>
      <c r="G5152" s="6">
        <v>151</v>
      </c>
      <c r="H5152" s="6">
        <v>18</v>
      </c>
      <c r="I5152" s="6">
        <v>22</v>
      </c>
      <c r="J5152" s="127">
        <v>44788.79</v>
      </c>
      <c r="K5152" s="127">
        <v>36978.54</v>
      </c>
      <c r="L5152" s="127">
        <v>4953.16</v>
      </c>
      <c r="M5152" s="127">
        <v>2857.09</v>
      </c>
    </row>
    <row r="5153" spans="1:13">
      <c r="A5153" s="124">
        <v>2025</v>
      </c>
      <c r="B5153" s="124">
        <v>3</v>
      </c>
      <c r="C5153" s="126">
        <v>45747</v>
      </c>
      <c r="D5153" s="124">
        <v>53073000803</v>
      </c>
      <c r="E5153" s="124" t="s">
        <v>71</v>
      </c>
      <c r="F5153" s="6">
        <v>4</v>
      </c>
      <c r="G5153" s="6">
        <v>3</v>
      </c>
      <c r="H5153" s="6">
        <v>1</v>
      </c>
      <c r="I5153" s="6">
        <v>0</v>
      </c>
      <c r="J5153" s="127">
        <v>2821.14</v>
      </c>
      <c r="K5153" s="127">
        <v>2605.7399999999998</v>
      </c>
      <c r="L5153" s="127">
        <v>215.4</v>
      </c>
      <c r="M5153" s="127">
        <v>0</v>
      </c>
    </row>
    <row r="5154" spans="1:13">
      <c r="A5154" s="124">
        <v>2025</v>
      </c>
      <c r="B5154" s="124">
        <v>3</v>
      </c>
      <c r="C5154" s="126">
        <v>45747</v>
      </c>
      <c r="D5154" s="124">
        <v>53073000803</v>
      </c>
      <c r="E5154" s="124" t="s">
        <v>70</v>
      </c>
      <c r="F5154" s="6">
        <v>110</v>
      </c>
      <c r="G5154" s="6">
        <v>81</v>
      </c>
      <c r="H5154" s="6">
        <v>19</v>
      </c>
      <c r="I5154" s="6">
        <v>10</v>
      </c>
      <c r="J5154" s="127">
        <v>26838.71</v>
      </c>
      <c r="K5154" s="127">
        <v>22693.93</v>
      </c>
      <c r="L5154" s="127">
        <v>3277.62</v>
      </c>
      <c r="M5154" s="127">
        <v>867.16</v>
      </c>
    </row>
    <row r="5155" spans="1:13">
      <c r="A5155" s="124">
        <v>2025</v>
      </c>
      <c r="B5155" s="124">
        <v>3</v>
      </c>
      <c r="C5155" s="126">
        <v>45747</v>
      </c>
      <c r="D5155" s="124">
        <v>53073000804</v>
      </c>
      <c r="E5155" s="124" t="s">
        <v>70</v>
      </c>
      <c r="F5155" s="6">
        <v>88</v>
      </c>
      <c r="G5155" s="6">
        <v>54</v>
      </c>
      <c r="H5155" s="6">
        <v>23</v>
      </c>
      <c r="I5155" s="6">
        <v>11</v>
      </c>
      <c r="J5155" s="127">
        <v>23607.17</v>
      </c>
      <c r="K5155" s="127">
        <v>16669.97</v>
      </c>
      <c r="L5155" s="127">
        <v>5433.58</v>
      </c>
      <c r="M5155" s="127">
        <v>1503.62</v>
      </c>
    </row>
    <row r="5156" spans="1:13">
      <c r="A5156" s="124">
        <v>2025</v>
      </c>
      <c r="B5156" s="124">
        <v>3</v>
      </c>
      <c r="C5156" s="126">
        <v>45747</v>
      </c>
      <c r="D5156" s="124">
        <v>53073000805</v>
      </c>
      <c r="E5156" s="124" t="s">
        <v>70</v>
      </c>
      <c r="F5156" s="6">
        <v>65</v>
      </c>
      <c r="G5156" s="6">
        <v>40</v>
      </c>
      <c r="H5156" s="6">
        <v>8</v>
      </c>
      <c r="I5156" s="6">
        <v>17</v>
      </c>
      <c r="J5156" s="127">
        <v>15964.24</v>
      </c>
      <c r="K5156" s="127">
        <v>9757.24</v>
      </c>
      <c r="L5156" s="127">
        <v>2721.03</v>
      </c>
      <c r="M5156" s="127">
        <v>3485.97</v>
      </c>
    </row>
    <row r="5157" spans="1:13">
      <c r="A5157" s="124">
        <v>2025</v>
      </c>
      <c r="B5157" s="124">
        <v>3</v>
      </c>
      <c r="C5157" s="126">
        <v>45747</v>
      </c>
      <c r="D5157" s="124">
        <v>53073000806</v>
      </c>
      <c r="E5157" s="124" t="s">
        <v>70</v>
      </c>
      <c r="F5157" s="6">
        <v>27</v>
      </c>
      <c r="G5157" s="6">
        <v>19</v>
      </c>
      <c r="H5157" s="6">
        <v>7</v>
      </c>
      <c r="I5157" s="6">
        <v>1</v>
      </c>
      <c r="J5157" s="127">
        <v>5696.28</v>
      </c>
      <c r="K5157" s="127">
        <v>4866.97</v>
      </c>
      <c r="L5157" s="127">
        <v>806.91</v>
      </c>
      <c r="M5157" s="127">
        <v>22.4</v>
      </c>
    </row>
    <row r="5158" spans="1:13">
      <c r="A5158" s="124">
        <v>2025</v>
      </c>
      <c r="B5158" s="124">
        <v>3</v>
      </c>
      <c r="C5158" s="126">
        <v>45747</v>
      </c>
      <c r="D5158" s="124">
        <v>53073000901</v>
      </c>
      <c r="E5158" s="124" t="s">
        <v>71</v>
      </c>
      <c r="F5158" s="6">
        <v>9</v>
      </c>
      <c r="G5158" s="6">
        <v>7</v>
      </c>
      <c r="H5158" s="6">
        <v>2</v>
      </c>
      <c r="I5158" s="6">
        <v>0</v>
      </c>
      <c r="J5158" s="127">
        <v>12031.01</v>
      </c>
      <c r="K5158" s="127">
        <v>11521.25</v>
      </c>
      <c r="L5158" s="127">
        <v>509.76</v>
      </c>
      <c r="M5158" s="127">
        <v>0</v>
      </c>
    </row>
    <row r="5159" spans="1:13">
      <c r="A5159" s="124">
        <v>2025</v>
      </c>
      <c r="B5159" s="124">
        <v>3</v>
      </c>
      <c r="C5159" s="126">
        <v>45747</v>
      </c>
      <c r="D5159" s="124">
        <v>53073000901</v>
      </c>
      <c r="E5159" s="124" t="s">
        <v>70</v>
      </c>
      <c r="F5159" s="6">
        <v>80</v>
      </c>
      <c r="G5159" s="6">
        <v>51</v>
      </c>
      <c r="H5159" s="6">
        <v>15</v>
      </c>
      <c r="I5159" s="6">
        <v>14</v>
      </c>
      <c r="J5159" s="127">
        <v>20441.41</v>
      </c>
      <c r="K5159" s="127">
        <v>12777.22</v>
      </c>
      <c r="L5159" s="127">
        <v>3996.53</v>
      </c>
      <c r="M5159" s="127">
        <v>3667.66</v>
      </c>
    </row>
    <row r="5160" spans="1:13">
      <c r="A5160" s="124">
        <v>2025</v>
      </c>
      <c r="B5160" s="124">
        <v>3</v>
      </c>
      <c r="C5160" s="126">
        <v>45747</v>
      </c>
      <c r="D5160" s="124">
        <v>53073000902</v>
      </c>
      <c r="E5160" s="124" t="s">
        <v>71</v>
      </c>
      <c r="F5160" s="6">
        <v>2</v>
      </c>
      <c r="G5160" s="6">
        <v>1</v>
      </c>
      <c r="H5160" s="6">
        <v>1</v>
      </c>
      <c r="I5160" s="6">
        <v>0</v>
      </c>
      <c r="J5160" s="127">
        <v>181.92</v>
      </c>
      <c r="K5160" s="127">
        <v>133.06</v>
      </c>
      <c r="L5160" s="127">
        <v>48.86</v>
      </c>
      <c r="M5160" s="127">
        <v>0</v>
      </c>
    </row>
    <row r="5161" spans="1:13">
      <c r="A5161" s="124">
        <v>2025</v>
      </c>
      <c r="B5161" s="124">
        <v>3</v>
      </c>
      <c r="C5161" s="126">
        <v>45747</v>
      </c>
      <c r="D5161" s="124">
        <v>53073000902</v>
      </c>
      <c r="E5161" s="124" t="s">
        <v>70</v>
      </c>
      <c r="F5161" s="6">
        <v>61</v>
      </c>
      <c r="G5161" s="6">
        <v>39</v>
      </c>
      <c r="H5161" s="6">
        <v>15</v>
      </c>
      <c r="I5161" s="6">
        <v>7</v>
      </c>
      <c r="J5161" s="127">
        <v>10323.700000000001</v>
      </c>
      <c r="K5161" s="127">
        <v>7490.19</v>
      </c>
      <c r="L5161" s="127">
        <v>2037.47</v>
      </c>
      <c r="M5161" s="127">
        <v>796.04</v>
      </c>
    </row>
    <row r="5162" spans="1:13">
      <c r="A5162" s="124">
        <v>2025</v>
      </c>
      <c r="B5162" s="124">
        <v>3</v>
      </c>
      <c r="C5162" s="126">
        <v>45747</v>
      </c>
      <c r="D5162" s="124">
        <v>53073001000</v>
      </c>
      <c r="E5162" s="124" t="s">
        <v>71</v>
      </c>
      <c r="F5162" s="6">
        <v>6</v>
      </c>
      <c r="G5162" s="6">
        <v>6</v>
      </c>
      <c r="H5162" s="6">
        <v>0</v>
      </c>
      <c r="I5162" s="6">
        <v>0</v>
      </c>
      <c r="J5162" s="127">
        <v>4012.18</v>
      </c>
      <c r="K5162" s="127">
        <v>4012.18</v>
      </c>
      <c r="L5162" s="127">
        <v>0</v>
      </c>
      <c r="M5162" s="127">
        <v>0</v>
      </c>
    </row>
    <row r="5163" spans="1:13">
      <c r="A5163" s="124">
        <v>2025</v>
      </c>
      <c r="B5163" s="124">
        <v>3</v>
      </c>
      <c r="C5163" s="126">
        <v>45747</v>
      </c>
      <c r="D5163" s="124">
        <v>53073001000</v>
      </c>
      <c r="E5163" s="124" t="s">
        <v>70</v>
      </c>
      <c r="F5163" s="6">
        <v>41</v>
      </c>
      <c r="G5163" s="6">
        <v>18</v>
      </c>
      <c r="H5163" s="6">
        <v>11</v>
      </c>
      <c r="I5163" s="6">
        <v>12</v>
      </c>
      <c r="J5163" s="127">
        <v>6362.77</v>
      </c>
      <c r="K5163" s="127">
        <v>4454.95</v>
      </c>
      <c r="L5163" s="127">
        <v>1280.06</v>
      </c>
      <c r="M5163" s="127">
        <v>627.76</v>
      </c>
    </row>
    <row r="5164" spans="1:13">
      <c r="A5164" s="124">
        <v>2025</v>
      </c>
      <c r="B5164" s="124">
        <v>3</v>
      </c>
      <c r="C5164" s="126">
        <v>45747</v>
      </c>
      <c r="D5164" s="124">
        <v>53073001100</v>
      </c>
      <c r="E5164" s="124" t="s">
        <v>71</v>
      </c>
      <c r="F5164" s="6">
        <v>6</v>
      </c>
      <c r="G5164" s="6">
        <v>2</v>
      </c>
      <c r="H5164" s="6">
        <v>3</v>
      </c>
      <c r="I5164" s="6">
        <v>1</v>
      </c>
      <c r="J5164" s="127">
        <v>911.61</v>
      </c>
      <c r="K5164" s="127">
        <v>624.01</v>
      </c>
      <c r="L5164" s="127">
        <v>252.57</v>
      </c>
      <c r="M5164" s="127">
        <v>35.03</v>
      </c>
    </row>
    <row r="5165" spans="1:13">
      <c r="A5165" s="124">
        <v>2025</v>
      </c>
      <c r="B5165" s="124">
        <v>3</v>
      </c>
      <c r="C5165" s="126">
        <v>45747</v>
      </c>
      <c r="D5165" s="124">
        <v>53073001100</v>
      </c>
      <c r="E5165" s="124" t="s">
        <v>70</v>
      </c>
      <c r="F5165" s="6">
        <v>46</v>
      </c>
      <c r="G5165" s="6">
        <v>23</v>
      </c>
      <c r="H5165" s="6">
        <v>14</v>
      </c>
      <c r="I5165" s="6">
        <v>9</v>
      </c>
      <c r="J5165" s="127">
        <v>10230.540000000001</v>
      </c>
      <c r="K5165" s="127">
        <v>6171.88</v>
      </c>
      <c r="L5165" s="127">
        <v>3107.15</v>
      </c>
      <c r="M5165" s="127">
        <v>951.51</v>
      </c>
    </row>
    <row r="5166" spans="1:13">
      <c r="A5166" s="124">
        <v>2025</v>
      </c>
      <c r="B5166" s="124">
        <v>3</v>
      </c>
      <c r="C5166" s="126">
        <v>45747</v>
      </c>
      <c r="D5166" s="124">
        <v>53073001201</v>
      </c>
      <c r="E5166" s="124" t="s">
        <v>71</v>
      </c>
      <c r="F5166" s="6">
        <v>4</v>
      </c>
      <c r="G5166" s="6">
        <v>3</v>
      </c>
      <c r="H5166" s="6">
        <v>1</v>
      </c>
      <c r="I5166" s="6">
        <v>0</v>
      </c>
      <c r="J5166" s="127">
        <v>2641.44</v>
      </c>
      <c r="K5166" s="127">
        <v>2474.3200000000002</v>
      </c>
      <c r="L5166" s="127">
        <v>167.12</v>
      </c>
      <c r="M5166" s="127">
        <v>0</v>
      </c>
    </row>
    <row r="5167" spans="1:13">
      <c r="A5167" s="124">
        <v>2025</v>
      </c>
      <c r="B5167" s="124">
        <v>3</v>
      </c>
      <c r="C5167" s="126">
        <v>45747</v>
      </c>
      <c r="D5167" s="124">
        <v>53073001201</v>
      </c>
      <c r="E5167" s="124" t="s">
        <v>70</v>
      </c>
      <c r="F5167" s="6">
        <v>33</v>
      </c>
      <c r="G5167" s="6">
        <v>15</v>
      </c>
      <c r="H5167" s="6">
        <v>13</v>
      </c>
      <c r="I5167" s="6">
        <v>5</v>
      </c>
      <c r="J5167" s="127">
        <v>6301.24</v>
      </c>
      <c r="K5167" s="127">
        <v>4238.46</v>
      </c>
      <c r="L5167" s="127">
        <v>1431.44</v>
      </c>
      <c r="M5167" s="127">
        <v>631.34</v>
      </c>
    </row>
    <row r="5168" spans="1:13">
      <c r="A5168" s="124">
        <v>2025</v>
      </c>
      <c r="B5168" s="124">
        <v>3</v>
      </c>
      <c r="C5168" s="126">
        <v>45747</v>
      </c>
      <c r="D5168" s="124">
        <v>53073001202</v>
      </c>
      <c r="E5168" s="124" t="s">
        <v>71</v>
      </c>
      <c r="F5168" s="6">
        <v>1</v>
      </c>
      <c r="G5168" s="6">
        <v>1</v>
      </c>
      <c r="H5168" s="6">
        <v>0</v>
      </c>
      <c r="I5168" s="6">
        <v>0</v>
      </c>
      <c r="J5168" s="127">
        <v>32.979999999999997</v>
      </c>
      <c r="K5168" s="127">
        <v>32.979999999999997</v>
      </c>
      <c r="L5168" s="127">
        <v>0</v>
      </c>
      <c r="M5168" s="127">
        <v>0</v>
      </c>
    </row>
    <row r="5169" spans="1:13">
      <c r="A5169" s="124">
        <v>2025</v>
      </c>
      <c r="B5169" s="124">
        <v>3</v>
      </c>
      <c r="C5169" s="126">
        <v>45747</v>
      </c>
      <c r="D5169" s="124">
        <v>53073001202</v>
      </c>
      <c r="E5169" s="124" t="s">
        <v>70</v>
      </c>
      <c r="F5169" s="6">
        <v>16</v>
      </c>
      <c r="G5169" s="6">
        <v>9</v>
      </c>
      <c r="H5169" s="6">
        <v>2</v>
      </c>
      <c r="I5169" s="6">
        <v>5</v>
      </c>
      <c r="J5169" s="127">
        <v>2374.6999999999998</v>
      </c>
      <c r="K5169" s="127">
        <v>1432.72</v>
      </c>
      <c r="L5169" s="127">
        <v>552.05999999999995</v>
      </c>
      <c r="M5169" s="127">
        <v>389.92</v>
      </c>
    </row>
    <row r="5170" spans="1:13">
      <c r="A5170" s="124">
        <v>2025</v>
      </c>
      <c r="B5170" s="124">
        <v>3</v>
      </c>
      <c r="C5170" s="126">
        <v>45747</v>
      </c>
      <c r="D5170" s="124">
        <v>53073010100</v>
      </c>
      <c r="E5170" s="124" t="s">
        <v>70</v>
      </c>
      <c r="F5170" s="6">
        <v>11</v>
      </c>
      <c r="G5170" s="6">
        <v>4</v>
      </c>
      <c r="H5170" s="6">
        <v>4</v>
      </c>
      <c r="I5170" s="6">
        <v>3</v>
      </c>
      <c r="J5170" s="127">
        <v>2334.89</v>
      </c>
      <c r="K5170" s="127">
        <v>1326.88</v>
      </c>
      <c r="L5170" s="127">
        <v>675.25</v>
      </c>
      <c r="M5170" s="127">
        <v>332.76</v>
      </c>
    </row>
    <row r="5171" spans="1:13">
      <c r="A5171" s="124">
        <v>2025</v>
      </c>
      <c r="B5171" s="124">
        <v>3</v>
      </c>
      <c r="C5171" s="126">
        <v>45747</v>
      </c>
      <c r="D5171" s="124">
        <v>53073010200</v>
      </c>
      <c r="E5171" s="124" t="s">
        <v>71</v>
      </c>
      <c r="F5171" s="6">
        <v>4</v>
      </c>
      <c r="G5171" s="6">
        <v>2</v>
      </c>
      <c r="H5171" s="6">
        <v>2</v>
      </c>
      <c r="I5171" s="6">
        <v>0</v>
      </c>
      <c r="J5171" s="127">
        <v>5447.76</v>
      </c>
      <c r="K5171" s="127">
        <v>4318.8900000000003</v>
      </c>
      <c r="L5171" s="127">
        <v>1128.8699999999999</v>
      </c>
      <c r="M5171" s="127">
        <v>0</v>
      </c>
    </row>
    <row r="5172" spans="1:13">
      <c r="A5172" s="124">
        <v>2025</v>
      </c>
      <c r="B5172" s="124">
        <v>3</v>
      </c>
      <c r="C5172" s="126">
        <v>45747</v>
      </c>
      <c r="D5172" s="124">
        <v>53073010200</v>
      </c>
      <c r="E5172" s="124" t="s">
        <v>72</v>
      </c>
      <c r="F5172" s="6">
        <v>2</v>
      </c>
      <c r="G5172" s="6">
        <v>2</v>
      </c>
      <c r="H5172" s="6">
        <v>0</v>
      </c>
      <c r="I5172" s="6">
        <v>0</v>
      </c>
      <c r="J5172" s="127">
        <v>1885.99</v>
      </c>
      <c r="K5172" s="127">
        <v>1885.99</v>
      </c>
      <c r="L5172" s="127">
        <v>0</v>
      </c>
      <c r="M5172" s="127">
        <v>0</v>
      </c>
    </row>
    <row r="5173" spans="1:13">
      <c r="A5173" s="124">
        <v>2025</v>
      </c>
      <c r="B5173" s="124">
        <v>3</v>
      </c>
      <c r="C5173" s="126">
        <v>45747</v>
      </c>
      <c r="D5173" s="124">
        <v>53073010200</v>
      </c>
      <c r="E5173" s="124" t="s">
        <v>70</v>
      </c>
      <c r="F5173" s="6">
        <v>151</v>
      </c>
      <c r="G5173" s="6">
        <v>87</v>
      </c>
      <c r="H5173" s="6">
        <v>40</v>
      </c>
      <c r="I5173" s="6">
        <v>24</v>
      </c>
      <c r="J5173" s="127">
        <v>27143.93</v>
      </c>
      <c r="K5173" s="127">
        <v>18495.849999999999</v>
      </c>
      <c r="L5173" s="127">
        <v>6482.98</v>
      </c>
      <c r="M5173" s="127">
        <v>2165.1</v>
      </c>
    </row>
    <row r="5174" spans="1:13">
      <c r="A5174" s="124">
        <v>2025</v>
      </c>
      <c r="B5174" s="124">
        <v>3</v>
      </c>
      <c r="C5174" s="126">
        <v>45747</v>
      </c>
      <c r="D5174" s="124">
        <v>53073010301</v>
      </c>
      <c r="E5174" s="124" t="s">
        <v>71</v>
      </c>
      <c r="F5174" s="6">
        <v>14</v>
      </c>
      <c r="G5174" s="6">
        <v>12</v>
      </c>
      <c r="H5174" s="6">
        <v>1</v>
      </c>
      <c r="I5174" s="6">
        <v>1</v>
      </c>
      <c r="J5174" s="127">
        <v>9843.7900000000009</v>
      </c>
      <c r="K5174" s="127">
        <v>8963.98</v>
      </c>
      <c r="L5174" s="127">
        <v>508.97</v>
      </c>
      <c r="M5174" s="127">
        <v>370.84</v>
      </c>
    </row>
    <row r="5175" spans="1:13">
      <c r="A5175" s="124">
        <v>2025</v>
      </c>
      <c r="B5175" s="124">
        <v>3</v>
      </c>
      <c r="C5175" s="126">
        <v>45747</v>
      </c>
      <c r="D5175" s="124">
        <v>53073010301</v>
      </c>
      <c r="E5175" s="124" t="s">
        <v>72</v>
      </c>
      <c r="F5175" s="6">
        <v>1</v>
      </c>
      <c r="G5175" s="6">
        <v>1</v>
      </c>
      <c r="H5175" s="6">
        <v>0</v>
      </c>
      <c r="I5175" s="6">
        <v>0</v>
      </c>
      <c r="J5175" s="127">
        <v>6597.61</v>
      </c>
      <c r="K5175" s="127">
        <v>6597.61</v>
      </c>
      <c r="L5175" s="127">
        <v>0</v>
      </c>
      <c r="M5175" s="127">
        <v>0</v>
      </c>
    </row>
    <row r="5176" spans="1:13">
      <c r="A5176" s="124">
        <v>2025</v>
      </c>
      <c r="B5176" s="124">
        <v>3</v>
      </c>
      <c r="C5176" s="126">
        <v>45747</v>
      </c>
      <c r="D5176" s="124">
        <v>53073010301</v>
      </c>
      <c r="E5176" s="124" t="s">
        <v>69</v>
      </c>
      <c r="F5176" s="6">
        <v>1</v>
      </c>
      <c r="G5176" s="6">
        <v>0</v>
      </c>
      <c r="H5176" s="6">
        <v>1</v>
      </c>
      <c r="I5176" s="6">
        <v>0</v>
      </c>
      <c r="J5176" s="127">
        <v>81018.039999999994</v>
      </c>
      <c r="K5176" s="127">
        <v>51526.34</v>
      </c>
      <c r="L5176" s="127">
        <v>29491.7</v>
      </c>
      <c r="M5176" s="127">
        <v>0</v>
      </c>
    </row>
    <row r="5177" spans="1:13">
      <c r="A5177" s="124">
        <v>2025</v>
      </c>
      <c r="B5177" s="124">
        <v>3</v>
      </c>
      <c r="C5177" s="126">
        <v>45747</v>
      </c>
      <c r="D5177" s="124">
        <v>53073010301</v>
      </c>
      <c r="E5177" s="124" t="s">
        <v>73</v>
      </c>
      <c r="F5177" s="6">
        <v>1</v>
      </c>
      <c r="G5177" s="6">
        <v>1</v>
      </c>
      <c r="H5177" s="6">
        <v>0</v>
      </c>
      <c r="I5177" s="6">
        <v>0</v>
      </c>
      <c r="J5177" s="127">
        <v>1127.26</v>
      </c>
      <c r="K5177" s="127">
        <v>1127.26</v>
      </c>
      <c r="L5177" s="127">
        <v>0</v>
      </c>
      <c r="M5177" s="127">
        <v>0</v>
      </c>
    </row>
    <row r="5178" spans="1:13">
      <c r="A5178" s="124">
        <v>2025</v>
      </c>
      <c r="B5178" s="124">
        <v>3</v>
      </c>
      <c r="C5178" s="126">
        <v>45747</v>
      </c>
      <c r="D5178" s="124">
        <v>53073010301</v>
      </c>
      <c r="E5178" s="124" t="s">
        <v>70</v>
      </c>
      <c r="F5178" s="6">
        <v>148</v>
      </c>
      <c r="G5178" s="6">
        <v>83</v>
      </c>
      <c r="H5178" s="6">
        <v>35</v>
      </c>
      <c r="I5178" s="6">
        <v>30</v>
      </c>
      <c r="J5178" s="127">
        <v>35248.29</v>
      </c>
      <c r="K5178" s="127">
        <v>24036.34</v>
      </c>
      <c r="L5178" s="127">
        <v>8320.42</v>
      </c>
      <c r="M5178" s="127">
        <v>2891.53</v>
      </c>
    </row>
    <row r="5179" spans="1:13">
      <c r="A5179" s="124">
        <v>2025</v>
      </c>
      <c r="B5179" s="124">
        <v>3</v>
      </c>
      <c r="C5179" s="126">
        <v>45747</v>
      </c>
      <c r="D5179" s="124">
        <v>53073010302</v>
      </c>
      <c r="E5179" s="124" t="s">
        <v>71</v>
      </c>
      <c r="F5179" s="6">
        <v>7</v>
      </c>
      <c r="G5179" s="6">
        <v>4</v>
      </c>
      <c r="H5179" s="6">
        <v>0</v>
      </c>
      <c r="I5179" s="6">
        <v>3</v>
      </c>
      <c r="J5179" s="127">
        <v>8690.68</v>
      </c>
      <c r="K5179" s="127">
        <v>6290.22</v>
      </c>
      <c r="L5179" s="127">
        <v>1658.26</v>
      </c>
      <c r="M5179" s="127">
        <v>742.2</v>
      </c>
    </row>
    <row r="5180" spans="1:13">
      <c r="A5180" s="124">
        <v>2025</v>
      </c>
      <c r="B5180" s="124">
        <v>3</v>
      </c>
      <c r="C5180" s="126">
        <v>45747</v>
      </c>
      <c r="D5180" s="124">
        <v>53073010302</v>
      </c>
      <c r="E5180" s="124" t="s">
        <v>69</v>
      </c>
      <c r="F5180" s="6">
        <v>1</v>
      </c>
      <c r="G5180" s="6">
        <v>1</v>
      </c>
      <c r="H5180" s="6">
        <v>0</v>
      </c>
      <c r="I5180" s="6">
        <v>0</v>
      </c>
      <c r="J5180" s="127">
        <v>636.86</v>
      </c>
      <c r="K5180" s="127">
        <v>636.86</v>
      </c>
      <c r="L5180" s="127">
        <v>0</v>
      </c>
      <c r="M5180" s="127">
        <v>0</v>
      </c>
    </row>
    <row r="5181" spans="1:13">
      <c r="A5181" s="124">
        <v>2025</v>
      </c>
      <c r="B5181" s="124">
        <v>3</v>
      </c>
      <c r="C5181" s="126">
        <v>45747</v>
      </c>
      <c r="D5181" s="124">
        <v>53073010302</v>
      </c>
      <c r="E5181" s="124" t="s">
        <v>70</v>
      </c>
      <c r="F5181" s="6">
        <v>145</v>
      </c>
      <c r="G5181" s="6">
        <v>81</v>
      </c>
      <c r="H5181" s="6">
        <v>39</v>
      </c>
      <c r="I5181" s="6">
        <v>25</v>
      </c>
      <c r="J5181" s="127">
        <v>33555.39</v>
      </c>
      <c r="K5181" s="127">
        <v>22190.19</v>
      </c>
      <c r="L5181" s="127">
        <v>7481.88</v>
      </c>
      <c r="M5181" s="127">
        <v>3883.32</v>
      </c>
    </row>
    <row r="5182" spans="1:13">
      <c r="A5182" s="124">
        <v>2025</v>
      </c>
      <c r="B5182" s="124">
        <v>3</v>
      </c>
      <c r="C5182" s="126">
        <v>45747</v>
      </c>
      <c r="D5182" s="124">
        <v>53073010303</v>
      </c>
      <c r="E5182" s="124" t="s">
        <v>71</v>
      </c>
      <c r="F5182" s="6">
        <v>7</v>
      </c>
      <c r="G5182" s="6">
        <v>5</v>
      </c>
      <c r="H5182" s="6">
        <v>0</v>
      </c>
      <c r="I5182" s="6">
        <v>2</v>
      </c>
      <c r="J5182" s="127">
        <v>3295.23</v>
      </c>
      <c r="K5182" s="127">
        <v>2935.43</v>
      </c>
      <c r="L5182" s="127">
        <v>185.04</v>
      </c>
      <c r="M5182" s="127">
        <v>174.76</v>
      </c>
    </row>
    <row r="5183" spans="1:13">
      <c r="A5183" s="124">
        <v>2025</v>
      </c>
      <c r="B5183" s="124">
        <v>3</v>
      </c>
      <c r="C5183" s="126">
        <v>45747</v>
      </c>
      <c r="D5183" s="124">
        <v>53073010303</v>
      </c>
      <c r="E5183" s="124" t="s">
        <v>70</v>
      </c>
      <c r="F5183" s="6">
        <v>233</v>
      </c>
      <c r="G5183" s="6">
        <v>120</v>
      </c>
      <c r="H5183" s="6">
        <v>66</v>
      </c>
      <c r="I5183" s="6">
        <v>47</v>
      </c>
      <c r="J5183" s="127">
        <v>58019.07</v>
      </c>
      <c r="K5183" s="127">
        <v>38420.629999999997</v>
      </c>
      <c r="L5183" s="127">
        <v>13829.83</v>
      </c>
      <c r="M5183" s="127">
        <v>5768.61</v>
      </c>
    </row>
    <row r="5184" spans="1:13">
      <c r="A5184" s="124">
        <v>2025</v>
      </c>
      <c r="B5184" s="124">
        <v>3</v>
      </c>
      <c r="C5184" s="126">
        <v>45747</v>
      </c>
      <c r="D5184" s="124">
        <v>53073010401</v>
      </c>
      <c r="E5184" s="124" t="s">
        <v>71</v>
      </c>
      <c r="F5184" s="6">
        <v>26</v>
      </c>
      <c r="G5184" s="6">
        <v>15</v>
      </c>
      <c r="H5184" s="6">
        <v>4</v>
      </c>
      <c r="I5184" s="6">
        <v>7</v>
      </c>
      <c r="J5184" s="127">
        <v>15584.07</v>
      </c>
      <c r="K5184" s="127">
        <v>11916.41</v>
      </c>
      <c r="L5184" s="127">
        <v>2404.2399999999998</v>
      </c>
      <c r="M5184" s="127">
        <v>1263.42</v>
      </c>
    </row>
    <row r="5185" spans="1:13">
      <c r="A5185" s="124">
        <v>2025</v>
      </c>
      <c r="B5185" s="124">
        <v>3</v>
      </c>
      <c r="C5185" s="126">
        <v>45747</v>
      </c>
      <c r="D5185" s="124">
        <v>53073010401</v>
      </c>
      <c r="E5185" s="124" t="s">
        <v>72</v>
      </c>
      <c r="F5185" s="6">
        <v>1</v>
      </c>
      <c r="G5185" s="6">
        <v>1</v>
      </c>
      <c r="H5185" s="6">
        <v>0</v>
      </c>
      <c r="I5185" s="6">
        <v>0</v>
      </c>
      <c r="J5185" s="127">
        <v>1916.61</v>
      </c>
      <c r="K5185" s="127">
        <v>1916.61</v>
      </c>
      <c r="L5185" s="127">
        <v>0</v>
      </c>
      <c r="M5185" s="127">
        <v>0</v>
      </c>
    </row>
    <row r="5186" spans="1:13">
      <c r="A5186" s="124">
        <v>2025</v>
      </c>
      <c r="B5186" s="124">
        <v>3</v>
      </c>
      <c r="C5186" s="126">
        <v>45747</v>
      </c>
      <c r="D5186" s="124">
        <v>53073010401</v>
      </c>
      <c r="E5186" s="124" t="s">
        <v>69</v>
      </c>
      <c r="F5186" s="6">
        <v>1</v>
      </c>
      <c r="G5186" s="6">
        <v>1</v>
      </c>
      <c r="H5186" s="6">
        <v>0</v>
      </c>
      <c r="I5186" s="6">
        <v>0</v>
      </c>
      <c r="J5186" s="127">
        <v>5392.54</v>
      </c>
      <c r="K5186" s="127">
        <v>5392.54</v>
      </c>
      <c r="L5186" s="127">
        <v>0</v>
      </c>
      <c r="M5186" s="127">
        <v>0</v>
      </c>
    </row>
    <row r="5187" spans="1:13">
      <c r="A5187" s="124">
        <v>2025</v>
      </c>
      <c r="B5187" s="124">
        <v>3</v>
      </c>
      <c r="C5187" s="126">
        <v>45747</v>
      </c>
      <c r="D5187" s="124">
        <v>53073010401</v>
      </c>
      <c r="E5187" s="124" t="s">
        <v>70</v>
      </c>
      <c r="F5187" s="6">
        <v>149</v>
      </c>
      <c r="G5187" s="6">
        <v>67</v>
      </c>
      <c r="H5187" s="6">
        <v>44</v>
      </c>
      <c r="I5187" s="6">
        <v>38</v>
      </c>
      <c r="J5187" s="127">
        <v>38797.32</v>
      </c>
      <c r="K5187" s="127">
        <v>21638.76</v>
      </c>
      <c r="L5187" s="127">
        <v>11049.58</v>
      </c>
      <c r="M5187" s="127">
        <v>6108.98</v>
      </c>
    </row>
    <row r="5188" spans="1:13">
      <c r="A5188" s="124">
        <v>2025</v>
      </c>
      <c r="B5188" s="124">
        <v>3</v>
      </c>
      <c r="C5188" s="126">
        <v>45747</v>
      </c>
      <c r="D5188" s="124">
        <v>53073010403</v>
      </c>
      <c r="E5188" s="124" t="s">
        <v>71</v>
      </c>
      <c r="F5188" s="6">
        <v>3</v>
      </c>
      <c r="G5188" s="6">
        <v>0</v>
      </c>
      <c r="H5188" s="6">
        <v>1</v>
      </c>
      <c r="I5188" s="6">
        <v>2</v>
      </c>
      <c r="J5188" s="127">
        <v>1831.88</v>
      </c>
      <c r="K5188" s="127">
        <v>699.32</v>
      </c>
      <c r="L5188" s="127">
        <v>751.88</v>
      </c>
      <c r="M5188" s="127">
        <v>380.68</v>
      </c>
    </row>
    <row r="5189" spans="1:13">
      <c r="A5189" s="124">
        <v>2025</v>
      </c>
      <c r="B5189" s="124">
        <v>3</v>
      </c>
      <c r="C5189" s="126">
        <v>45747</v>
      </c>
      <c r="D5189" s="124">
        <v>53073010403</v>
      </c>
      <c r="E5189" s="124" t="s">
        <v>70</v>
      </c>
      <c r="F5189" s="6">
        <v>130</v>
      </c>
      <c r="G5189" s="6">
        <v>77</v>
      </c>
      <c r="H5189" s="6">
        <v>33</v>
      </c>
      <c r="I5189" s="6">
        <v>20</v>
      </c>
      <c r="J5189" s="127">
        <v>28911.51</v>
      </c>
      <c r="K5189" s="127">
        <v>19174.599999999999</v>
      </c>
      <c r="L5189" s="127">
        <v>7236.14</v>
      </c>
      <c r="M5189" s="127">
        <v>2500.77</v>
      </c>
    </row>
    <row r="5190" spans="1:13">
      <c r="A5190" s="124">
        <v>2025</v>
      </c>
      <c r="B5190" s="124">
        <v>3</v>
      </c>
      <c r="C5190" s="126">
        <v>45747</v>
      </c>
      <c r="D5190" s="124">
        <v>53073010404</v>
      </c>
      <c r="E5190" s="124" t="s">
        <v>71</v>
      </c>
      <c r="F5190" s="6">
        <v>17</v>
      </c>
      <c r="G5190" s="6">
        <v>9</v>
      </c>
      <c r="H5190" s="6">
        <v>3</v>
      </c>
      <c r="I5190" s="6">
        <v>5</v>
      </c>
      <c r="J5190" s="127">
        <v>9750.9</v>
      </c>
      <c r="K5190" s="127">
        <v>5653.67</v>
      </c>
      <c r="L5190" s="127">
        <v>2829.57</v>
      </c>
      <c r="M5190" s="127">
        <v>1267.6600000000001</v>
      </c>
    </row>
    <row r="5191" spans="1:13">
      <c r="A5191" s="124">
        <v>2025</v>
      </c>
      <c r="B5191" s="124">
        <v>3</v>
      </c>
      <c r="C5191" s="126">
        <v>45747</v>
      </c>
      <c r="D5191" s="124">
        <v>53073010404</v>
      </c>
      <c r="E5191" s="124" t="s">
        <v>72</v>
      </c>
      <c r="F5191" s="6">
        <v>1</v>
      </c>
      <c r="G5191" s="6">
        <v>1</v>
      </c>
      <c r="H5191" s="6">
        <v>0</v>
      </c>
      <c r="I5191" s="6">
        <v>0</v>
      </c>
      <c r="J5191" s="127">
        <v>1018</v>
      </c>
      <c r="K5191" s="127">
        <v>1018</v>
      </c>
      <c r="L5191" s="127">
        <v>0</v>
      </c>
      <c r="M5191" s="127">
        <v>0</v>
      </c>
    </row>
    <row r="5192" spans="1:13">
      <c r="A5192" s="124">
        <v>2025</v>
      </c>
      <c r="B5192" s="124">
        <v>3</v>
      </c>
      <c r="C5192" s="126">
        <v>45747</v>
      </c>
      <c r="D5192" s="124">
        <v>53073010404</v>
      </c>
      <c r="E5192" s="124" t="s">
        <v>69</v>
      </c>
      <c r="F5192" s="6">
        <v>1</v>
      </c>
      <c r="G5192" s="6">
        <v>1</v>
      </c>
      <c r="H5192" s="6">
        <v>0</v>
      </c>
      <c r="I5192" s="6">
        <v>0</v>
      </c>
      <c r="J5192" s="127">
        <v>15006.28</v>
      </c>
      <c r="K5192" s="127">
        <v>15006.28</v>
      </c>
      <c r="L5192" s="127">
        <v>0</v>
      </c>
      <c r="M5192" s="127">
        <v>0</v>
      </c>
    </row>
    <row r="5193" spans="1:13">
      <c r="A5193" s="124">
        <v>2025</v>
      </c>
      <c r="B5193" s="124">
        <v>3</v>
      </c>
      <c r="C5193" s="126">
        <v>45747</v>
      </c>
      <c r="D5193" s="124">
        <v>53073010404</v>
      </c>
      <c r="E5193" s="124" t="s">
        <v>70</v>
      </c>
      <c r="F5193" s="6">
        <v>144</v>
      </c>
      <c r="G5193" s="6">
        <v>68</v>
      </c>
      <c r="H5193" s="6">
        <v>52</v>
      </c>
      <c r="I5193" s="6">
        <v>24</v>
      </c>
      <c r="J5193" s="127">
        <v>34876.26</v>
      </c>
      <c r="K5193" s="127">
        <v>20040.5</v>
      </c>
      <c r="L5193" s="127">
        <v>10960.17</v>
      </c>
      <c r="M5193" s="127">
        <v>3875.59</v>
      </c>
    </row>
    <row r="5194" spans="1:13">
      <c r="A5194" s="124">
        <v>2025</v>
      </c>
      <c r="B5194" s="124">
        <v>3</v>
      </c>
      <c r="C5194" s="126">
        <v>45747</v>
      </c>
      <c r="D5194" s="124">
        <v>53073010501</v>
      </c>
      <c r="E5194" s="124" t="s">
        <v>71</v>
      </c>
      <c r="F5194" s="6">
        <v>3</v>
      </c>
      <c r="G5194" s="6">
        <v>3</v>
      </c>
      <c r="H5194" s="6">
        <v>0</v>
      </c>
      <c r="I5194" s="6">
        <v>0</v>
      </c>
      <c r="J5194" s="127">
        <v>11344.92</v>
      </c>
      <c r="K5194" s="127">
        <v>11344.92</v>
      </c>
      <c r="L5194" s="127">
        <v>0</v>
      </c>
      <c r="M5194" s="127">
        <v>0</v>
      </c>
    </row>
    <row r="5195" spans="1:13">
      <c r="A5195" s="124">
        <v>2025</v>
      </c>
      <c r="B5195" s="124">
        <v>3</v>
      </c>
      <c r="C5195" s="126">
        <v>45747</v>
      </c>
      <c r="D5195" s="124">
        <v>53073010501</v>
      </c>
      <c r="E5195" s="124" t="s">
        <v>70</v>
      </c>
      <c r="F5195" s="6">
        <v>185</v>
      </c>
      <c r="G5195" s="6">
        <v>102</v>
      </c>
      <c r="H5195" s="6">
        <v>54</v>
      </c>
      <c r="I5195" s="6">
        <v>29</v>
      </c>
      <c r="J5195" s="127">
        <v>49654.44</v>
      </c>
      <c r="K5195" s="127">
        <v>31844.51</v>
      </c>
      <c r="L5195" s="127">
        <v>12336.23</v>
      </c>
      <c r="M5195" s="127">
        <v>5473.7</v>
      </c>
    </row>
    <row r="5196" spans="1:13">
      <c r="A5196" s="124">
        <v>2025</v>
      </c>
      <c r="B5196" s="124">
        <v>3</v>
      </c>
      <c r="C5196" s="126">
        <v>45747</v>
      </c>
      <c r="D5196" s="124">
        <v>53073010502</v>
      </c>
      <c r="E5196" s="124" t="s">
        <v>71</v>
      </c>
      <c r="F5196" s="6">
        <v>42</v>
      </c>
      <c r="G5196" s="6">
        <v>23</v>
      </c>
      <c r="H5196" s="6">
        <v>11</v>
      </c>
      <c r="I5196" s="6">
        <v>8</v>
      </c>
      <c r="J5196" s="127">
        <v>12124.29</v>
      </c>
      <c r="K5196" s="127">
        <v>9135.4699999999993</v>
      </c>
      <c r="L5196" s="127">
        <v>2340.42</v>
      </c>
      <c r="M5196" s="127">
        <v>648.4</v>
      </c>
    </row>
    <row r="5197" spans="1:13">
      <c r="A5197" s="124">
        <v>2025</v>
      </c>
      <c r="B5197" s="124">
        <v>3</v>
      </c>
      <c r="C5197" s="126">
        <v>45747</v>
      </c>
      <c r="D5197" s="124">
        <v>53073010502</v>
      </c>
      <c r="E5197" s="124" t="s">
        <v>70</v>
      </c>
      <c r="F5197" s="6">
        <v>275</v>
      </c>
      <c r="G5197" s="6">
        <v>154</v>
      </c>
      <c r="H5197" s="6">
        <v>73</v>
      </c>
      <c r="I5197" s="6">
        <v>48</v>
      </c>
      <c r="J5197" s="127">
        <v>59572.05</v>
      </c>
      <c r="K5197" s="127">
        <v>39612.67</v>
      </c>
      <c r="L5197" s="127">
        <v>13745.29</v>
      </c>
      <c r="M5197" s="127">
        <v>6214.09</v>
      </c>
    </row>
    <row r="5198" spans="1:13">
      <c r="A5198" s="124">
        <v>2025</v>
      </c>
      <c r="B5198" s="124">
        <v>3</v>
      </c>
      <c r="C5198" s="126">
        <v>45747</v>
      </c>
      <c r="D5198" s="124">
        <v>53073010600</v>
      </c>
      <c r="E5198" s="124" t="s">
        <v>71</v>
      </c>
      <c r="F5198" s="6">
        <v>6</v>
      </c>
      <c r="G5198" s="6">
        <v>4</v>
      </c>
      <c r="H5198" s="6">
        <v>2</v>
      </c>
      <c r="I5198" s="6">
        <v>0</v>
      </c>
      <c r="J5198" s="127">
        <v>2989.79</v>
      </c>
      <c r="K5198" s="127">
        <v>2780.99</v>
      </c>
      <c r="L5198" s="127">
        <v>208.8</v>
      </c>
      <c r="M5198" s="127">
        <v>0</v>
      </c>
    </row>
    <row r="5199" spans="1:13">
      <c r="A5199" s="124">
        <v>2025</v>
      </c>
      <c r="B5199" s="124">
        <v>3</v>
      </c>
      <c r="C5199" s="126">
        <v>45747</v>
      </c>
      <c r="D5199" s="124">
        <v>53073010600</v>
      </c>
      <c r="E5199" s="124" t="s">
        <v>70</v>
      </c>
      <c r="F5199" s="6">
        <v>99</v>
      </c>
      <c r="G5199" s="6">
        <v>52</v>
      </c>
      <c r="H5199" s="6">
        <v>27</v>
      </c>
      <c r="I5199" s="6">
        <v>20</v>
      </c>
      <c r="J5199" s="127">
        <v>19135.900000000001</v>
      </c>
      <c r="K5199" s="127">
        <v>12627.08</v>
      </c>
      <c r="L5199" s="127">
        <v>5068.07</v>
      </c>
      <c r="M5199" s="127">
        <v>1440.75</v>
      </c>
    </row>
    <row r="5200" spans="1:13">
      <c r="A5200" s="124">
        <v>2025</v>
      </c>
      <c r="B5200" s="124">
        <v>3</v>
      </c>
      <c r="C5200" s="126">
        <v>45747</v>
      </c>
      <c r="D5200" s="124">
        <v>53073010701</v>
      </c>
      <c r="E5200" s="124" t="s">
        <v>71</v>
      </c>
      <c r="F5200" s="6">
        <v>2</v>
      </c>
      <c r="G5200" s="6">
        <v>2</v>
      </c>
      <c r="H5200" s="6">
        <v>0</v>
      </c>
      <c r="I5200" s="6">
        <v>0</v>
      </c>
      <c r="J5200" s="127">
        <v>1160.72</v>
      </c>
      <c r="K5200" s="127">
        <v>1160.72</v>
      </c>
      <c r="L5200" s="127">
        <v>0</v>
      </c>
      <c r="M5200" s="127">
        <v>0</v>
      </c>
    </row>
    <row r="5201" spans="1:13">
      <c r="A5201" s="124">
        <v>2025</v>
      </c>
      <c r="B5201" s="124">
        <v>3</v>
      </c>
      <c r="C5201" s="126">
        <v>45747</v>
      </c>
      <c r="D5201" s="124">
        <v>53073010701</v>
      </c>
      <c r="E5201" s="124" t="s">
        <v>70</v>
      </c>
      <c r="F5201" s="6">
        <v>40</v>
      </c>
      <c r="G5201" s="6">
        <v>24</v>
      </c>
      <c r="H5201" s="6">
        <v>9</v>
      </c>
      <c r="I5201" s="6">
        <v>7</v>
      </c>
      <c r="J5201" s="127">
        <v>9283.85</v>
      </c>
      <c r="K5201" s="127">
        <v>6128.71</v>
      </c>
      <c r="L5201" s="127">
        <v>2336.35</v>
      </c>
      <c r="M5201" s="127">
        <v>818.79</v>
      </c>
    </row>
    <row r="5202" spans="1:13">
      <c r="A5202" s="124">
        <v>2025</v>
      </c>
      <c r="B5202" s="124">
        <v>3</v>
      </c>
      <c r="C5202" s="126">
        <v>45747</v>
      </c>
      <c r="D5202" s="124">
        <v>53073010702</v>
      </c>
      <c r="E5202" s="124" t="s">
        <v>70</v>
      </c>
      <c r="F5202" s="6">
        <v>64</v>
      </c>
      <c r="G5202" s="6">
        <v>32</v>
      </c>
      <c r="H5202" s="6">
        <v>18</v>
      </c>
      <c r="I5202" s="6">
        <v>14</v>
      </c>
      <c r="J5202" s="127">
        <v>10079.66</v>
      </c>
      <c r="K5202" s="127">
        <v>6523.16</v>
      </c>
      <c r="L5202" s="127">
        <v>2331.11</v>
      </c>
      <c r="M5202" s="127">
        <v>1225.3900000000001</v>
      </c>
    </row>
    <row r="5203" spans="1:13">
      <c r="A5203" s="124">
        <v>2025</v>
      </c>
      <c r="B5203" s="124">
        <v>3</v>
      </c>
      <c r="C5203" s="126">
        <v>45747</v>
      </c>
      <c r="D5203" s="124">
        <v>53077000100</v>
      </c>
      <c r="E5203" s="124" t="s">
        <v>71</v>
      </c>
      <c r="F5203" s="6">
        <v>66</v>
      </c>
      <c r="G5203" s="6">
        <v>42</v>
      </c>
      <c r="H5203" s="6">
        <v>16</v>
      </c>
      <c r="I5203" s="6">
        <v>8</v>
      </c>
      <c r="J5203" s="127">
        <v>63475.42</v>
      </c>
      <c r="K5203" s="127">
        <v>51236.78</v>
      </c>
      <c r="L5203" s="127">
        <v>6947.32</v>
      </c>
      <c r="M5203" s="127">
        <v>5291.32</v>
      </c>
    </row>
    <row r="5204" spans="1:13">
      <c r="A5204" s="124">
        <v>2025</v>
      </c>
      <c r="B5204" s="124">
        <v>3</v>
      </c>
      <c r="C5204" s="126">
        <v>45747</v>
      </c>
      <c r="D5204" s="124">
        <v>53077000100</v>
      </c>
      <c r="E5204" s="124" t="s">
        <v>70</v>
      </c>
      <c r="F5204" s="6">
        <v>30</v>
      </c>
      <c r="G5204" s="6">
        <v>14</v>
      </c>
      <c r="H5204" s="6">
        <v>7</v>
      </c>
      <c r="I5204" s="6">
        <v>9</v>
      </c>
      <c r="J5204" s="127">
        <v>8536.43</v>
      </c>
      <c r="K5204" s="127">
        <v>4817.18</v>
      </c>
      <c r="L5204" s="127">
        <v>2144.9299999999998</v>
      </c>
      <c r="M5204" s="127">
        <v>1574.32</v>
      </c>
    </row>
    <row r="5205" spans="1:13">
      <c r="A5205" s="124">
        <v>2025</v>
      </c>
      <c r="B5205" s="124">
        <v>3</v>
      </c>
      <c r="C5205" s="126">
        <v>45747</v>
      </c>
      <c r="D5205" s="124">
        <v>53077000200</v>
      </c>
      <c r="E5205" s="124" t="s">
        <v>71</v>
      </c>
      <c r="F5205" s="6">
        <v>17</v>
      </c>
      <c r="G5205" s="6">
        <v>11</v>
      </c>
      <c r="H5205" s="6">
        <v>3</v>
      </c>
      <c r="I5205" s="6">
        <v>3</v>
      </c>
      <c r="J5205" s="127">
        <v>17977.68</v>
      </c>
      <c r="K5205" s="127">
        <v>14101.02</v>
      </c>
      <c r="L5205" s="127">
        <v>2504.5700000000002</v>
      </c>
      <c r="M5205" s="127">
        <v>1372.09</v>
      </c>
    </row>
    <row r="5206" spans="1:13">
      <c r="A5206" s="124">
        <v>2025</v>
      </c>
      <c r="B5206" s="124">
        <v>3</v>
      </c>
      <c r="C5206" s="126">
        <v>45747</v>
      </c>
      <c r="D5206" s="124">
        <v>53077000200</v>
      </c>
      <c r="E5206" s="124" t="s">
        <v>70</v>
      </c>
      <c r="F5206" s="6">
        <v>109</v>
      </c>
      <c r="G5206" s="6">
        <v>48</v>
      </c>
      <c r="H5206" s="6">
        <v>32</v>
      </c>
      <c r="I5206" s="6">
        <v>29</v>
      </c>
      <c r="J5206" s="127">
        <v>28006.28</v>
      </c>
      <c r="K5206" s="127">
        <v>13637.54</v>
      </c>
      <c r="L5206" s="127">
        <v>7388.85</v>
      </c>
      <c r="M5206" s="127">
        <v>6979.89</v>
      </c>
    </row>
    <row r="5207" spans="1:13">
      <c r="A5207" s="124">
        <v>2025</v>
      </c>
      <c r="B5207" s="124">
        <v>3</v>
      </c>
      <c r="C5207" s="126">
        <v>45747</v>
      </c>
      <c r="D5207" s="124">
        <v>53077000300</v>
      </c>
      <c r="E5207" s="124" t="s">
        <v>71</v>
      </c>
      <c r="F5207" s="6">
        <v>23</v>
      </c>
      <c r="G5207" s="6">
        <v>15</v>
      </c>
      <c r="H5207" s="6">
        <v>6</v>
      </c>
      <c r="I5207" s="6">
        <v>2</v>
      </c>
      <c r="J5207" s="127">
        <v>26656.799999999999</v>
      </c>
      <c r="K5207" s="127">
        <v>15196.81</v>
      </c>
      <c r="L5207" s="127">
        <v>7973.81</v>
      </c>
      <c r="M5207" s="127">
        <v>3486.18</v>
      </c>
    </row>
    <row r="5208" spans="1:13">
      <c r="A5208" s="124">
        <v>2025</v>
      </c>
      <c r="B5208" s="124">
        <v>3</v>
      </c>
      <c r="C5208" s="126">
        <v>45747</v>
      </c>
      <c r="D5208" s="124">
        <v>53077000300</v>
      </c>
      <c r="E5208" s="124" t="s">
        <v>72</v>
      </c>
      <c r="F5208" s="6">
        <v>1</v>
      </c>
      <c r="G5208" s="6">
        <v>1</v>
      </c>
      <c r="H5208" s="6">
        <v>0</v>
      </c>
      <c r="I5208" s="6">
        <v>0</v>
      </c>
      <c r="J5208" s="127">
        <v>1191.79</v>
      </c>
      <c r="K5208" s="127">
        <v>1191.79</v>
      </c>
      <c r="L5208" s="127">
        <v>0</v>
      </c>
      <c r="M5208" s="127">
        <v>0</v>
      </c>
    </row>
    <row r="5209" spans="1:13">
      <c r="A5209" s="124">
        <v>2025</v>
      </c>
      <c r="B5209" s="124">
        <v>3</v>
      </c>
      <c r="C5209" s="126">
        <v>45747</v>
      </c>
      <c r="D5209" s="124">
        <v>53077000300</v>
      </c>
      <c r="E5209" s="124" t="s">
        <v>69</v>
      </c>
      <c r="F5209" s="6">
        <v>2</v>
      </c>
      <c r="G5209" s="6">
        <v>1</v>
      </c>
      <c r="H5209" s="6">
        <v>1</v>
      </c>
      <c r="I5209" s="6">
        <v>0</v>
      </c>
      <c r="J5209" s="127">
        <v>8971.91</v>
      </c>
      <c r="K5209" s="127">
        <v>6344.94</v>
      </c>
      <c r="L5209" s="127">
        <v>2626.97</v>
      </c>
      <c r="M5209" s="127">
        <v>0</v>
      </c>
    </row>
    <row r="5210" spans="1:13">
      <c r="A5210" s="124">
        <v>2025</v>
      </c>
      <c r="B5210" s="124">
        <v>3</v>
      </c>
      <c r="C5210" s="126">
        <v>45747</v>
      </c>
      <c r="D5210" s="124">
        <v>53077000300</v>
      </c>
      <c r="E5210" s="124" t="s">
        <v>70</v>
      </c>
      <c r="F5210" s="6">
        <v>73</v>
      </c>
      <c r="G5210" s="6">
        <v>40</v>
      </c>
      <c r="H5210" s="6">
        <v>20</v>
      </c>
      <c r="I5210" s="6">
        <v>13</v>
      </c>
      <c r="J5210" s="127">
        <v>17817.919999999998</v>
      </c>
      <c r="K5210" s="127">
        <v>11106.7</v>
      </c>
      <c r="L5210" s="127">
        <v>5448.85</v>
      </c>
      <c r="M5210" s="127">
        <v>1262.3699999999999</v>
      </c>
    </row>
    <row r="5211" spans="1:13">
      <c r="A5211" s="124">
        <v>2025</v>
      </c>
      <c r="B5211" s="124">
        <v>3</v>
      </c>
      <c r="C5211" s="126">
        <v>45747</v>
      </c>
      <c r="D5211" s="124">
        <v>53077000400</v>
      </c>
      <c r="E5211" s="124" t="s">
        <v>71</v>
      </c>
      <c r="F5211" s="6">
        <v>5</v>
      </c>
      <c r="G5211" s="6">
        <v>5</v>
      </c>
      <c r="H5211" s="6">
        <v>0</v>
      </c>
      <c r="I5211" s="6">
        <v>0</v>
      </c>
      <c r="J5211" s="127">
        <v>3261.07</v>
      </c>
      <c r="K5211" s="127">
        <v>3261.07</v>
      </c>
      <c r="L5211" s="127">
        <v>0</v>
      </c>
      <c r="M5211" s="127">
        <v>0</v>
      </c>
    </row>
    <row r="5212" spans="1:13">
      <c r="A5212" s="124">
        <v>2025</v>
      </c>
      <c r="B5212" s="124">
        <v>3</v>
      </c>
      <c r="C5212" s="126">
        <v>45747</v>
      </c>
      <c r="D5212" s="124">
        <v>53077000400</v>
      </c>
      <c r="E5212" s="124" t="s">
        <v>70</v>
      </c>
      <c r="F5212" s="6">
        <v>166</v>
      </c>
      <c r="G5212" s="6">
        <v>108</v>
      </c>
      <c r="H5212" s="6">
        <v>39</v>
      </c>
      <c r="I5212" s="6">
        <v>19</v>
      </c>
      <c r="J5212" s="127">
        <v>48641.62</v>
      </c>
      <c r="K5212" s="127">
        <v>32363.17</v>
      </c>
      <c r="L5212" s="127">
        <v>10812.75</v>
      </c>
      <c r="M5212" s="127">
        <v>5465.7</v>
      </c>
    </row>
    <row r="5213" spans="1:13">
      <c r="A5213" s="124">
        <v>2025</v>
      </c>
      <c r="B5213" s="124">
        <v>3</v>
      </c>
      <c r="C5213" s="126">
        <v>45747</v>
      </c>
      <c r="D5213" s="124">
        <v>53077000500</v>
      </c>
      <c r="E5213" s="124" t="s">
        <v>71</v>
      </c>
      <c r="F5213" s="6">
        <v>18</v>
      </c>
      <c r="G5213" s="6">
        <v>11</v>
      </c>
      <c r="H5213" s="6">
        <v>4</v>
      </c>
      <c r="I5213" s="6">
        <v>3</v>
      </c>
      <c r="J5213" s="127">
        <v>11335.14</v>
      </c>
      <c r="K5213" s="127">
        <v>8408.69</v>
      </c>
      <c r="L5213" s="127">
        <v>2295.0500000000002</v>
      </c>
      <c r="M5213" s="127">
        <v>631.4</v>
      </c>
    </row>
    <row r="5214" spans="1:13">
      <c r="A5214" s="124">
        <v>2025</v>
      </c>
      <c r="B5214" s="124">
        <v>3</v>
      </c>
      <c r="C5214" s="126">
        <v>45747</v>
      </c>
      <c r="D5214" s="124">
        <v>53077000500</v>
      </c>
      <c r="E5214" s="124" t="s">
        <v>70</v>
      </c>
      <c r="F5214" s="6">
        <v>217</v>
      </c>
      <c r="G5214" s="6">
        <v>111</v>
      </c>
      <c r="H5214" s="6">
        <v>59</v>
      </c>
      <c r="I5214" s="6">
        <v>47</v>
      </c>
      <c r="J5214" s="127">
        <v>55447.93</v>
      </c>
      <c r="K5214" s="127">
        <v>34334.15</v>
      </c>
      <c r="L5214" s="127">
        <v>14474.65</v>
      </c>
      <c r="M5214" s="127">
        <v>6639.13</v>
      </c>
    </row>
    <row r="5215" spans="1:13">
      <c r="A5215" s="124">
        <v>2025</v>
      </c>
      <c r="B5215" s="124">
        <v>3</v>
      </c>
      <c r="C5215" s="126">
        <v>45747</v>
      </c>
      <c r="D5215" s="124">
        <v>53077000600</v>
      </c>
      <c r="E5215" s="124" t="s">
        <v>71</v>
      </c>
      <c r="F5215" s="6">
        <v>11</v>
      </c>
      <c r="G5215" s="6">
        <v>7</v>
      </c>
      <c r="H5215" s="6">
        <v>3</v>
      </c>
      <c r="I5215" s="6">
        <v>1</v>
      </c>
      <c r="J5215" s="127">
        <v>3219.46</v>
      </c>
      <c r="K5215" s="127">
        <v>2649.68</v>
      </c>
      <c r="L5215" s="127">
        <v>442.6</v>
      </c>
      <c r="M5215" s="127">
        <v>127.18</v>
      </c>
    </row>
    <row r="5216" spans="1:13">
      <c r="A5216" s="124">
        <v>2025</v>
      </c>
      <c r="B5216" s="124">
        <v>3</v>
      </c>
      <c r="C5216" s="126">
        <v>45747</v>
      </c>
      <c r="D5216" s="124">
        <v>53077000600</v>
      </c>
      <c r="E5216" s="124" t="s">
        <v>70</v>
      </c>
      <c r="F5216" s="6">
        <v>144</v>
      </c>
      <c r="G5216" s="6">
        <v>62</v>
      </c>
      <c r="H5216" s="6">
        <v>47</v>
      </c>
      <c r="I5216" s="6">
        <v>35</v>
      </c>
      <c r="J5216" s="127">
        <v>33930.46</v>
      </c>
      <c r="K5216" s="127">
        <v>19178.48</v>
      </c>
      <c r="L5216" s="127">
        <v>10707.4</v>
      </c>
      <c r="M5216" s="127">
        <v>4044.58</v>
      </c>
    </row>
    <row r="5217" spans="1:13">
      <c r="A5217" s="124">
        <v>2025</v>
      </c>
      <c r="B5217" s="124">
        <v>3</v>
      </c>
      <c r="C5217" s="126">
        <v>45747</v>
      </c>
      <c r="D5217" s="124">
        <v>53077000700</v>
      </c>
      <c r="E5217" s="124" t="s">
        <v>71</v>
      </c>
      <c r="F5217" s="6">
        <v>52</v>
      </c>
      <c r="G5217" s="6">
        <v>34</v>
      </c>
      <c r="H5217" s="6">
        <v>11</v>
      </c>
      <c r="I5217" s="6">
        <v>7</v>
      </c>
      <c r="J5217" s="127">
        <v>30151.42</v>
      </c>
      <c r="K5217" s="127">
        <v>22452.42</v>
      </c>
      <c r="L5217" s="127">
        <v>5995.15</v>
      </c>
      <c r="M5217" s="127">
        <v>1703.85</v>
      </c>
    </row>
    <row r="5218" spans="1:13">
      <c r="A5218" s="124">
        <v>2025</v>
      </c>
      <c r="B5218" s="124">
        <v>3</v>
      </c>
      <c r="C5218" s="126">
        <v>45747</v>
      </c>
      <c r="D5218" s="124">
        <v>53077000700</v>
      </c>
      <c r="E5218" s="124" t="s">
        <v>72</v>
      </c>
      <c r="F5218" s="6">
        <v>1</v>
      </c>
      <c r="G5218" s="6">
        <v>1</v>
      </c>
      <c r="H5218" s="6">
        <v>0</v>
      </c>
      <c r="I5218" s="6">
        <v>0</v>
      </c>
      <c r="J5218" s="127">
        <v>17493</v>
      </c>
      <c r="K5218" s="127">
        <v>17493</v>
      </c>
      <c r="L5218" s="127">
        <v>0</v>
      </c>
      <c r="M5218" s="127">
        <v>0</v>
      </c>
    </row>
    <row r="5219" spans="1:13">
      <c r="A5219" s="124">
        <v>2025</v>
      </c>
      <c r="B5219" s="124">
        <v>3</v>
      </c>
      <c r="C5219" s="126">
        <v>45747</v>
      </c>
      <c r="D5219" s="124">
        <v>53077000700</v>
      </c>
      <c r="E5219" s="124" t="s">
        <v>70</v>
      </c>
      <c r="F5219" s="6">
        <v>350</v>
      </c>
      <c r="G5219" s="6">
        <v>245</v>
      </c>
      <c r="H5219" s="6">
        <v>53</v>
      </c>
      <c r="I5219" s="6">
        <v>52</v>
      </c>
      <c r="J5219" s="127">
        <v>93325.96</v>
      </c>
      <c r="K5219" s="127">
        <v>74772.13</v>
      </c>
      <c r="L5219" s="127">
        <v>12534.54</v>
      </c>
      <c r="M5219" s="127">
        <v>6019.29</v>
      </c>
    </row>
    <row r="5220" spans="1:13">
      <c r="A5220" s="124">
        <v>2025</v>
      </c>
      <c r="B5220" s="124">
        <v>3</v>
      </c>
      <c r="C5220" s="126">
        <v>45747</v>
      </c>
      <c r="D5220" s="124">
        <v>53077000800</v>
      </c>
      <c r="E5220" s="124" t="s">
        <v>71</v>
      </c>
      <c r="F5220" s="6">
        <v>5</v>
      </c>
      <c r="G5220" s="6">
        <v>5</v>
      </c>
      <c r="H5220" s="6">
        <v>0</v>
      </c>
      <c r="I5220" s="6">
        <v>0</v>
      </c>
      <c r="J5220" s="127">
        <v>5785.89</v>
      </c>
      <c r="K5220" s="127">
        <v>5785.89</v>
      </c>
      <c r="L5220" s="127">
        <v>0</v>
      </c>
      <c r="M5220" s="127">
        <v>0</v>
      </c>
    </row>
    <row r="5221" spans="1:13">
      <c r="A5221" s="124">
        <v>2025</v>
      </c>
      <c r="B5221" s="124">
        <v>3</v>
      </c>
      <c r="C5221" s="126">
        <v>45747</v>
      </c>
      <c r="D5221" s="124">
        <v>53077000800</v>
      </c>
      <c r="E5221" s="124" t="s">
        <v>70</v>
      </c>
      <c r="F5221" s="6">
        <v>165</v>
      </c>
      <c r="G5221" s="6">
        <v>87</v>
      </c>
      <c r="H5221" s="6">
        <v>50</v>
      </c>
      <c r="I5221" s="6">
        <v>28</v>
      </c>
      <c r="J5221" s="127">
        <v>48758.18</v>
      </c>
      <c r="K5221" s="127">
        <v>31399.35</v>
      </c>
      <c r="L5221" s="127">
        <v>12556.36</v>
      </c>
      <c r="M5221" s="127">
        <v>4802.47</v>
      </c>
    </row>
    <row r="5222" spans="1:13">
      <c r="A5222" s="124">
        <v>2025</v>
      </c>
      <c r="B5222" s="124">
        <v>3</v>
      </c>
      <c r="C5222" s="126">
        <v>45747</v>
      </c>
      <c r="D5222" s="124">
        <v>53077000901</v>
      </c>
      <c r="E5222" s="124" t="s">
        <v>71</v>
      </c>
      <c r="F5222" s="6">
        <v>15</v>
      </c>
      <c r="G5222" s="6">
        <v>8</v>
      </c>
      <c r="H5222" s="6">
        <v>4</v>
      </c>
      <c r="I5222" s="6">
        <v>3</v>
      </c>
      <c r="J5222" s="127">
        <v>9527.36</v>
      </c>
      <c r="K5222" s="127">
        <v>6491.63</v>
      </c>
      <c r="L5222" s="127">
        <v>1860.76</v>
      </c>
      <c r="M5222" s="127">
        <v>1174.97</v>
      </c>
    </row>
    <row r="5223" spans="1:13">
      <c r="A5223" s="124">
        <v>2025</v>
      </c>
      <c r="B5223" s="124">
        <v>3</v>
      </c>
      <c r="C5223" s="126">
        <v>45747</v>
      </c>
      <c r="D5223" s="124">
        <v>53077000901</v>
      </c>
      <c r="E5223" s="124" t="s">
        <v>70</v>
      </c>
      <c r="F5223" s="6">
        <v>219</v>
      </c>
      <c r="G5223" s="6">
        <v>130</v>
      </c>
      <c r="H5223" s="6">
        <v>59</v>
      </c>
      <c r="I5223" s="6">
        <v>30</v>
      </c>
      <c r="J5223" s="127">
        <v>50973.33</v>
      </c>
      <c r="K5223" s="127">
        <v>35089.949999999997</v>
      </c>
      <c r="L5223" s="127">
        <v>12167.81</v>
      </c>
      <c r="M5223" s="127">
        <v>3715.57</v>
      </c>
    </row>
    <row r="5224" spans="1:13">
      <c r="A5224" s="124">
        <v>2025</v>
      </c>
      <c r="B5224" s="124">
        <v>3</v>
      </c>
      <c r="C5224" s="126">
        <v>45747</v>
      </c>
      <c r="D5224" s="124">
        <v>53077000902</v>
      </c>
      <c r="E5224" s="124" t="s">
        <v>70</v>
      </c>
      <c r="F5224" s="6">
        <v>37</v>
      </c>
      <c r="G5224" s="6">
        <v>23</v>
      </c>
      <c r="H5224" s="6">
        <v>6</v>
      </c>
      <c r="I5224" s="6">
        <v>8</v>
      </c>
      <c r="J5224" s="127">
        <v>10090.200000000001</v>
      </c>
      <c r="K5224" s="127">
        <v>6169.19</v>
      </c>
      <c r="L5224" s="127">
        <v>2495.7199999999998</v>
      </c>
      <c r="M5224" s="127">
        <v>1425.29</v>
      </c>
    </row>
    <row r="5225" spans="1:13">
      <c r="A5225" s="124">
        <v>2025</v>
      </c>
      <c r="B5225" s="124">
        <v>3</v>
      </c>
      <c r="C5225" s="126">
        <v>45747</v>
      </c>
      <c r="D5225" s="124">
        <v>53077001000</v>
      </c>
      <c r="E5225" s="124" t="s">
        <v>71</v>
      </c>
      <c r="F5225" s="6">
        <v>4</v>
      </c>
      <c r="G5225" s="6">
        <v>2</v>
      </c>
      <c r="H5225" s="6">
        <v>1</v>
      </c>
      <c r="I5225" s="6">
        <v>1</v>
      </c>
      <c r="J5225" s="127">
        <v>4413.55</v>
      </c>
      <c r="K5225" s="127">
        <v>1620.78</v>
      </c>
      <c r="L5225" s="127">
        <v>1204.3499999999999</v>
      </c>
      <c r="M5225" s="127">
        <v>1588.42</v>
      </c>
    </row>
    <row r="5226" spans="1:13">
      <c r="A5226" s="124">
        <v>2025</v>
      </c>
      <c r="B5226" s="124">
        <v>3</v>
      </c>
      <c r="C5226" s="126">
        <v>45747</v>
      </c>
      <c r="D5226" s="124">
        <v>53077001000</v>
      </c>
      <c r="E5226" s="124" t="s">
        <v>70</v>
      </c>
      <c r="F5226" s="6">
        <v>165</v>
      </c>
      <c r="G5226" s="6">
        <v>87</v>
      </c>
      <c r="H5226" s="6">
        <v>49</v>
      </c>
      <c r="I5226" s="6">
        <v>29</v>
      </c>
      <c r="J5226" s="127">
        <v>40526.35</v>
      </c>
      <c r="K5226" s="127">
        <v>24033.91</v>
      </c>
      <c r="L5226" s="127">
        <v>8681.49</v>
      </c>
      <c r="M5226" s="127">
        <v>7810.95</v>
      </c>
    </row>
    <row r="5227" spans="1:13">
      <c r="A5227" s="124">
        <v>2025</v>
      </c>
      <c r="B5227" s="124">
        <v>3</v>
      </c>
      <c r="C5227" s="126">
        <v>45747</v>
      </c>
      <c r="D5227" s="124">
        <v>53077001100</v>
      </c>
      <c r="E5227" s="124" t="s">
        <v>71</v>
      </c>
      <c r="F5227" s="6">
        <v>9</v>
      </c>
      <c r="G5227" s="6">
        <v>6</v>
      </c>
      <c r="H5227" s="6">
        <v>1</v>
      </c>
      <c r="I5227" s="6">
        <v>2</v>
      </c>
      <c r="J5227" s="127">
        <v>8276.06</v>
      </c>
      <c r="K5227" s="127">
        <v>7033.94</v>
      </c>
      <c r="L5227" s="127">
        <v>831.81</v>
      </c>
      <c r="M5227" s="127">
        <v>410.31</v>
      </c>
    </row>
    <row r="5228" spans="1:13">
      <c r="A5228" s="124">
        <v>2025</v>
      </c>
      <c r="B5228" s="124">
        <v>3</v>
      </c>
      <c r="C5228" s="126">
        <v>45747</v>
      </c>
      <c r="D5228" s="124">
        <v>53077001100</v>
      </c>
      <c r="E5228" s="124" t="s">
        <v>70</v>
      </c>
      <c r="F5228" s="6">
        <v>148</v>
      </c>
      <c r="G5228" s="6">
        <v>75</v>
      </c>
      <c r="H5228" s="6">
        <v>40</v>
      </c>
      <c r="I5228" s="6">
        <v>33</v>
      </c>
      <c r="J5228" s="127">
        <v>35524.83</v>
      </c>
      <c r="K5228" s="127">
        <v>21942.06</v>
      </c>
      <c r="L5228" s="127">
        <v>9385.59</v>
      </c>
      <c r="M5228" s="127">
        <v>4197.18</v>
      </c>
    </row>
    <row r="5229" spans="1:13">
      <c r="A5229" s="124">
        <v>2025</v>
      </c>
      <c r="B5229" s="124">
        <v>3</v>
      </c>
      <c r="C5229" s="126">
        <v>45747</v>
      </c>
      <c r="D5229" s="124">
        <v>53077001201</v>
      </c>
      <c r="E5229" s="124" t="s">
        <v>71</v>
      </c>
      <c r="F5229" s="6">
        <v>2</v>
      </c>
      <c r="G5229" s="6">
        <v>2</v>
      </c>
      <c r="H5229" s="6">
        <v>0</v>
      </c>
      <c r="I5229" s="6">
        <v>0</v>
      </c>
      <c r="J5229" s="127">
        <v>360.67</v>
      </c>
      <c r="K5229" s="127">
        <v>360.67</v>
      </c>
      <c r="L5229" s="127">
        <v>0</v>
      </c>
      <c r="M5229" s="127">
        <v>0</v>
      </c>
    </row>
    <row r="5230" spans="1:13">
      <c r="A5230" s="124">
        <v>2025</v>
      </c>
      <c r="B5230" s="124">
        <v>3</v>
      </c>
      <c r="C5230" s="126">
        <v>45747</v>
      </c>
      <c r="D5230" s="124">
        <v>53077001201</v>
      </c>
      <c r="E5230" s="124" t="s">
        <v>70</v>
      </c>
      <c r="F5230" s="6">
        <v>89</v>
      </c>
      <c r="G5230" s="6">
        <v>56</v>
      </c>
      <c r="H5230" s="6">
        <v>14</v>
      </c>
      <c r="I5230" s="6">
        <v>19</v>
      </c>
      <c r="J5230" s="127">
        <v>19234.71</v>
      </c>
      <c r="K5230" s="127">
        <v>13969.48</v>
      </c>
      <c r="L5230" s="127">
        <v>4071.43</v>
      </c>
      <c r="M5230" s="127">
        <v>1193.8</v>
      </c>
    </row>
    <row r="5231" spans="1:13">
      <c r="A5231" s="124">
        <v>2025</v>
      </c>
      <c r="B5231" s="124">
        <v>3</v>
      </c>
      <c r="C5231" s="126">
        <v>45747</v>
      </c>
      <c r="D5231" s="124">
        <v>53077001202</v>
      </c>
      <c r="E5231" s="124" t="s">
        <v>71</v>
      </c>
      <c r="F5231" s="6">
        <v>17</v>
      </c>
      <c r="G5231" s="6">
        <v>12</v>
      </c>
      <c r="H5231" s="6">
        <v>3</v>
      </c>
      <c r="I5231" s="6">
        <v>2</v>
      </c>
      <c r="J5231" s="127">
        <v>13806.27</v>
      </c>
      <c r="K5231" s="127">
        <v>11835.85</v>
      </c>
      <c r="L5231" s="127">
        <v>1502.75</v>
      </c>
      <c r="M5231" s="127">
        <v>467.67</v>
      </c>
    </row>
    <row r="5232" spans="1:13">
      <c r="A5232" s="124">
        <v>2025</v>
      </c>
      <c r="B5232" s="124">
        <v>3</v>
      </c>
      <c r="C5232" s="126">
        <v>45747</v>
      </c>
      <c r="D5232" s="124">
        <v>53077001202</v>
      </c>
      <c r="E5232" s="124" t="s">
        <v>70</v>
      </c>
      <c r="F5232" s="6">
        <v>176</v>
      </c>
      <c r="G5232" s="6">
        <v>109</v>
      </c>
      <c r="H5232" s="6">
        <v>38</v>
      </c>
      <c r="I5232" s="6">
        <v>29</v>
      </c>
      <c r="J5232" s="127">
        <v>45441.96</v>
      </c>
      <c r="K5232" s="127">
        <v>34559.33</v>
      </c>
      <c r="L5232" s="127">
        <v>7853.44</v>
      </c>
      <c r="M5232" s="127">
        <v>3029.19</v>
      </c>
    </row>
    <row r="5233" spans="1:13">
      <c r="A5233" s="124">
        <v>2025</v>
      </c>
      <c r="B5233" s="124">
        <v>3</v>
      </c>
      <c r="C5233" s="126">
        <v>45747</v>
      </c>
      <c r="D5233" s="124">
        <v>53077001300</v>
      </c>
      <c r="E5233" s="124" t="s">
        <v>71</v>
      </c>
      <c r="F5233" s="6">
        <v>2</v>
      </c>
      <c r="G5233" s="6">
        <v>0</v>
      </c>
      <c r="H5233" s="6">
        <v>2</v>
      </c>
      <c r="I5233" s="6">
        <v>0</v>
      </c>
      <c r="J5233" s="127">
        <v>893.14</v>
      </c>
      <c r="K5233" s="127">
        <v>501.62</v>
      </c>
      <c r="L5233" s="127">
        <v>391.52</v>
      </c>
      <c r="M5233" s="127">
        <v>0</v>
      </c>
    </row>
    <row r="5234" spans="1:13">
      <c r="A5234" s="124">
        <v>2025</v>
      </c>
      <c r="B5234" s="124">
        <v>3</v>
      </c>
      <c r="C5234" s="126">
        <v>45747</v>
      </c>
      <c r="D5234" s="124">
        <v>53077001300</v>
      </c>
      <c r="E5234" s="124" t="s">
        <v>70</v>
      </c>
      <c r="F5234" s="6">
        <v>47</v>
      </c>
      <c r="G5234" s="6">
        <v>23</v>
      </c>
      <c r="H5234" s="6">
        <v>11</v>
      </c>
      <c r="I5234" s="6">
        <v>13</v>
      </c>
      <c r="J5234" s="127">
        <v>9599.39</v>
      </c>
      <c r="K5234" s="127">
        <v>5290.97</v>
      </c>
      <c r="L5234" s="127">
        <v>2824.25</v>
      </c>
      <c r="M5234" s="127">
        <v>1484.17</v>
      </c>
    </row>
    <row r="5235" spans="1:13">
      <c r="A5235" s="124">
        <v>2025</v>
      </c>
      <c r="B5235" s="124">
        <v>3</v>
      </c>
      <c r="C5235" s="126">
        <v>45747</v>
      </c>
      <c r="D5235" s="124">
        <v>53077001400</v>
      </c>
      <c r="E5235" s="124" t="s">
        <v>71</v>
      </c>
      <c r="F5235" s="6">
        <v>21</v>
      </c>
      <c r="G5235" s="6">
        <v>13</v>
      </c>
      <c r="H5235" s="6">
        <v>3</v>
      </c>
      <c r="I5235" s="6">
        <v>5</v>
      </c>
      <c r="J5235" s="127">
        <v>19394.150000000001</v>
      </c>
      <c r="K5235" s="127">
        <v>14868.72</v>
      </c>
      <c r="L5235" s="127">
        <v>2655.73</v>
      </c>
      <c r="M5235" s="127">
        <v>1869.7</v>
      </c>
    </row>
    <row r="5236" spans="1:13">
      <c r="A5236" s="124">
        <v>2025</v>
      </c>
      <c r="B5236" s="124">
        <v>3</v>
      </c>
      <c r="C5236" s="126">
        <v>45747</v>
      </c>
      <c r="D5236" s="124">
        <v>53077001400</v>
      </c>
      <c r="E5236" s="124" t="s">
        <v>70</v>
      </c>
      <c r="F5236" s="6">
        <v>40</v>
      </c>
      <c r="G5236" s="6">
        <v>20</v>
      </c>
      <c r="H5236" s="6">
        <v>14</v>
      </c>
      <c r="I5236" s="6">
        <v>6</v>
      </c>
      <c r="J5236" s="127">
        <v>7238.13</v>
      </c>
      <c r="K5236" s="127">
        <v>4837.79</v>
      </c>
      <c r="L5236" s="127">
        <v>1997.65</v>
      </c>
      <c r="M5236" s="127">
        <v>402.69</v>
      </c>
    </row>
    <row r="5237" spans="1:13">
      <c r="A5237" s="124">
        <v>2025</v>
      </c>
      <c r="B5237" s="124">
        <v>3</v>
      </c>
      <c r="C5237" s="126">
        <v>45747</v>
      </c>
      <c r="D5237" s="124">
        <v>53077001501</v>
      </c>
      <c r="E5237" s="124" t="s">
        <v>71</v>
      </c>
      <c r="F5237" s="6">
        <v>5</v>
      </c>
      <c r="G5237" s="6">
        <v>2</v>
      </c>
      <c r="H5237" s="6">
        <v>2</v>
      </c>
      <c r="I5237" s="6">
        <v>1</v>
      </c>
      <c r="J5237" s="127">
        <v>2827.46</v>
      </c>
      <c r="K5237" s="127">
        <v>1860.21</v>
      </c>
      <c r="L5237" s="127">
        <v>928.67</v>
      </c>
      <c r="M5237" s="127">
        <v>38.58</v>
      </c>
    </row>
    <row r="5238" spans="1:13">
      <c r="A5238" s="124">
        <v>2025</v>
      </c>
      <c r="B5238" s="124">
        <v>3</v>
      </c>
      <c r="C5238" s="126">
        <v>45747</v>
      </c>
      <c r="D5238" s="124">
        <v>53077001501</v>
      </c>
      <c r="E5238" s="124" t="s">
        <v>70</v>
      </c>
      <c r="F5238" s="6">
        <v>77</v>
      </c>
      <c r="G5238" s="6">
        <v>41</v>
      </c>
      <c r="H5238" s="6">
        <v>20</v>
      </c>
      <c r="I5238" s="6">
        <v>16</v>
      </c>
      <c r="J5238" s="127">
        <v>14312.56</v>
      </c>
      <c r="K5238" s="127">
        <v>8177.07</v>
      </c>
      <c r="L5238" s="127">
        <v>4107.8999999999996</v>
      </c>
      <c r="M5238" s="127">
        <v>2027.59</v>
      </c>
    </row>
    <row r="5239" spans="1:13">
      <c r="A5239" s="124">
        <v>2025</v>
      </c>
      <c r="B5239" s="124">
        <v>3</v>
      </c>
      <c r="C5239" s="126">
        <v>45747</v>
      </c>
      <c r="D5239" s="124">
        <v>53077001502</v>
      </c>
      <c r="E5239" s="124" t="s">
        <v>71</v>
      </c>
      <c r="F5239" s="6">
        <v>7</v>
      </c>
      <c r="G5239" s="6">
        <v>4</v>
      </c>
      <c r="H5239" s="6">
        <v>0</v>
      </c>
      <c r="I5239" s="6">
        <v>3</v>
      </c>
      <c r="J5239" s="127">
        <v>4577.2299999999996</v>
      </c>
      <c r="K5239" s="127">
        <v>3565.3</v>
      </c>
      <c r="L5239" s="127">
        <v>557.16</v>
      </c>
      <c r="M5239" s="127">
        <v>454.77</v>
      </c>
    </row>
    <row r="5240" spans="1:13">
      <c r="A5240" s="124">
        <v>2025</v>
      </c>
      <c r="B5240" s="124">
        <v>3</v>
      </c>
      <c r="C5240" s="126">
        <v>45747</v>
      </c>
      <c r="D5240" s="124">
        <v>53077001502</v>
      </c>
      <c r="E5240" s="124" t="s">
        <v>70</v>
      </c>
      <c r="F5240" s="6">
        <v>32</v>
      </c>
      <c r="G5240" s="6">
        <v>18</v>
      </c>
      <c r="H5240" s="6">
        <v>6</v>
      </c>
      <c r="I5240" s="6">
        <v>8</v>
      </c>
      <c r="J5240" s="127">
        <v>4198.3500000000004</v>
      </c>
      <c r="K5240" s="127">
        <v>2718.36</v>
      </c>
      <c r="L5240" s="127">
        <v>757.1</v>
      </c>
      <c r="M5240" s="127">
        <v>722.89</v>
      </c>
    </row>
    <row r="5241" spans="1:13">
      <c r="A5241" s="124">
        <v>2025</v>
      </c>
      <c r="B5241" s="124">
        <v>3</v>
      </c>
      <c r="C5241" s="126">
        <v>45747</v>
      </c>
      <c r="D5241" s="124">
        <v>53077001602</v>
      </c>
      <c r="E5241" s="124" t="s">
        <v>71</v>
      </c>
      <c r="F5241" s="6">
        <v>4</v>
      </c>
      <c r="G5241" s="6">
        <v>3</v>
      </c>
      <c r="H5241" s="6">
        <v>1</v>
      </c>
      <c r="I5241" s="6">
        <v>0</v>
      </c>
      <c r="J5241" s="127">
        <v>485.85</v>
      </c>
      <c r="K5241" s="127">
        <v>252.13</v>
      </c>
      <c r="L5241" s="127">
        <v>233.72</v>
      </c>
      <c r="M5241" s="127">
        <v>0</v>
      </c>
    </row>
    <row r="5242" spans="1:13">
      <c r="A5242" s="124">
        <v>2025</v>
      </c>
      <c r="B5242" s="124">
        <v>3</v>
      </c>
      <c r="C5242" s="126">
        <v>45747</v>
      </c>
      <c r="D5242" s="124">
        <v>53077001602</v>
      </c>
      <c r="E5242" s="124" t="s">
        <v>70</v>
      </c>
      <c r="F5242" s="6">
        <v>97</v>
      </c>
      <c r="G5242" s="6">
        <v>56</v>
      </c>
      <c r="H5242" s="6">
        <v>25</v>
      </c>
      <c r="I5242" s="6">
        <v>16</v>
      </c>
      <c r="J5242" s="127">
        <v>19712.95</v>
      </c>
      <c r="K5242" s="127">
        <v>14161.71</v>
      </c>
      <c r="L5242" s="127">
        <v>4007.99</v>
      </c>
      <c r="M5242" s="127">
        <v>1543.25</v>
      </c>
    </row>
    <row r="5243" spans="1:13">
      <c r="A5243" s="124">
        <v>2025</v>
      </c>
      <c r="B5243" s="124">
        <v>3</v>
      </c>
      <c r="C5243" s="126">
        <v>45747</v>
      </c>
      <c r="D5243" s="124">
        <v>53077001701</v>
      </c>
      <c r="E5243" s="124" t="s">
        <v>71</v>
      </c>
      <c r="F5243" s="6">
        <v>8</v>
      </c>
      <c r="G5243" s="6">
        <v>7</v>
      </c>
      <c r="H5243" s="6">
        <v>1</v>
      </c>
      <c r="I5243" s="6">
        <v>0</v>
      </c>
      <c r="J5243" s="127">
        <v>9104.19</v>
      </c>
      <c r="K5243" s="127">
        <v>8816</v>
      </c>
      <c r="L5243" s="127">
        <v>288.19</v>
      </c>
      <c r="M5243" s="127">
        <v>0</v>
      </c>
    </row>
    <row r="5244" spans="1:13">
      <c r="A5244" s="124">
        <v>2025</v>
      </c>
      <c r="B5244" s="124">
        <v>3</v>
      </c>
      <c r="C5244" s="126">
        <v>45747</v>
      </c>
      <c r="D5244" s="124">
        <v>53077001701</v>
      </c>
      <c r="E5244" s="124" t="s">
        <v>72</v>
      </c>
      <c r="F5244" s="6">
        <v>95</v>
      </c>
      <c r="G5244" s="6">
        <v>95</v>
      </c>
      <c r="H5244" s="6">
        <v>0</v>
      </c>
      <c r="I5244" s="6">
        <v>0</v>
      </c>
      <c r="J5244" s="127">
        <v>61810.82</v>
      </c>
      <c r="K5244" s="127">
        <v>61810.82</v>
      </c>
      <c r="L5244" s="127">
        <v>0</v>
      </c>
      <c r="M5244" s="127">
        <v>0</v>
      </c>
    </row>
    <row r="5245" spans="1:13">
      <c r="A5245" s="124">
        <v>2025</v>
      </c>
      <c r="B5245" s="124">
        <v>3</v>
      </c>
      <c r="C5245" s="126">
        <v>45747</v>
      </c>
      <c r="D5245" s="124">
        <v>53077001701</v>
      </c>
      <c r="E5245" s="124" t="s">
        <v>73</v>
      </c>
      <c r="F5245" s="6">
        <v>2</v>
      </c>
      <c r="G5245" s="6">
        <v>0</v>
      </c>
      <c r="H5245" s="6">
        <v>0</v>
      </c>
      <c r="I5245" s="6">
        <v>2</v>
      </c>
      <c r="J5245" s="127">
        <v>8665.57</v>
      </c>
      <c r="K5245" s="127">
        <v>3905.32</v>
      </c>
      <c r="L5245" s="127">
        <v>3850.92</v>
      </c>
      <c r="M5245" s="127">
        <v>909.33</v>
      </c>
    </row>
    <row r="5246" spans="1:13">
      <c r="A5246" s="124">
        <v>2025</v>
      </c>
      <c r="B5246" s="124">
        <v>3</v>
      </c>
      <c r="C5246" s="126">
        <v>45747</v>
      </c>
      <c r="D5246" s="124">
        <v>53077001701</v>
      </c>
      <c r="E5246" s="124" t="s">
        <v>70</v>
      </c>
      <c r="F5246" s="6">
        <v>6</v>
      </c>
      <c r="G5246" s="6">
        <v>5</v>
      </c>
      <c r="H5246" s="6">
        <v>0</v>
      </c>
      <c r="I5246" s="6">
        <v>1</v>
      </c>
      <c r="J5246" s="127">
        <v>772.72</v>
      </c>
      <c r="K5246" s="127">
        <v>757.72</v>
      </c>
      <c r="L5246" s="127">
        <v>5</v>
      </c>
      <c r="M5246" s="127">
        <v>10</v>
      </c>
    </row>
    <row r="5247" spans="1:13">
      <c r="A5247" s="124">
        <v>2025</v>
      </c>
      <c r="B5247" s="124">
        <v>3</v>
      </c>
      <c r="C5247" s="126">
        <v>45747</v>
      </c>
      <c r="D5247" s="124">
        <v>53077001702</v>
      </c>
      <c r="E5247" s="124" t="s">
        <v>71</v>
      </c>
      <c r="F5247" s="6">
        <v>8</v>
      </c>
      <c r="G5247" s="6">
        <v>5</v>
      </c>
      <c r="H5247" s="6">
        <v>2</v>
      </c>
      <c r="I5247" s="6">
        <v>1</v>
      </c>
      <c r="J5247" s="127">
        <v>5341.08</v>
      </c>
      <c r="K5247" s="127">
        <v>3690.12</v>
      </c>
      <c r="L5247" s="127">
        <v>1006.53</v>
      </c>
      <c r="M5247" s="127">
        <v>644.42999999999995</v>
      </c>
    </row>
    <row r="5248" spans="1:13">
      <c r="A5248" s="124">
        <v>2025</v>
      </c>
      <c r="B5248" s="124">
        <v>3</v>
      </c>
      <c r="C5248" s="126">
        <v>45747</v>
      </c>
      <c r="D5248" s="124">
        <v>53077001702</v>
      </c>
      <c r="E5248" s="124" t="s">
        <v>69</v>
      </c>
      <c r="F5248" s="6">
        <v>1</v>
      </c>
      <c r="G5248" s="6">
        <v>1</v>
      </c>
      <c r="H5248" s="6">
        <v>0</v>
      </c>
      <c r="I5248" s="6">
        <v>0</v>
      </c>
      <c r="J5248" s="127">
        <v>208.35</v>
      </c>
      <c r="K5248" s="127">
        <v>208.35</v>
      </c>
      <c r="L5248" s="127">
        <v>0</v>
      </c>
      <c r="M5248" s="127">
        <v>0</v>
      </c>
    </row>
    <row r="5249" spans="1:13">
      <c r="A5249" s="124">
        <v>2025</v>
      </c>
      <c r="B5249" s="124">
        <v>3</v>
      </c>
      <c r="C5249" s="126">
        <v>45747</v>
      </c>
      <c r="D5249" s="124">
        <v>53077001702</v>
      </c>
      <c r="E5249" s="124" t="s">
        <v>73</v>
      </c>
      <c r="F5249" s="6">
        <v>2</v>
      </c>
      <c r="G5249" s="6">
        <v>1</v>
      </c>
      <c r="H5249" s="6">
        <v>0</v>
      </c>
      <c r="I5249" s="6">
        <v>1</v>
      </c>
      <c r="J5249" s="127">
        <v>2833.1</v>
      </c>
      <c r="K5249" s="127">
        <v>1423.13</v>
      </c>
      <c r="L5249" s="127">
        <v>1318.73</v>
      </c>
      <c r="M5249" s="127">
        <v>91.24</v>
      </c>
    </row>
    <row r="5250" spans="1:13">
      <c r="A5250" s="124">
        <v>2025</v>
      </c>
      <c r="B5250" s="124">
        <v>3</v>
      </c>
      <c r="C5250" s="126">
        <v>45747</v>
      </c>
      <c r="D5250" s="124">
        <v>53077001702</v>
      </c>
      <c r="E5250" s="124" t="s">
        <v>70</v>
      </c>
      <c r="F5250" s="6">
        <v>115</v>
      </c>
      <c r="G5250" s="6">
        <v>69</v>
      </c>
      <c r="H5250" s="6">
        <v>23</v>
      </c>
      <c r="I5250" s="6">
        <v>23</v>
      </c>
      <c r="J5250" s="127">
        <v>24409.919999999998</v>
      </c>
      <c r="K5250" s="127">
        <v>16110.04</v>
      </c>
      <c r="L5250" s="127">
        <v>5355.18</v>
      </c>
      <c r="M5250" s="127">
        <v>2944.7</v>
      </c>
    </row>
    <row r="5251" spans="1:13">
      <c r="A5251" s="124">
        <v>2025</v>
      </c>
      <c r="B5251" s="124">
        <v>3</v>
      </c>
      <c r="C5251" s="126">
        <v>45747</v>
      </c>
      <c r="D5251" s="124">
        <v>53077001800</v>
      </c>
      <c r="E5251" s="124" t="s">
        <v>71</v>
      </c>
      <c r="F5251" s="6">
        <v>5</v>
      </c>
      <c r="G5251" s="6">
        <v>3</v>
      </c>
      <c r="H5251" s="6">
        <v>1</v>
      </c>
      <c r="I5251" s="6">
        <v>1</v>
      </c>
      <c r="J5251" s="127">
        <v>74691.990000000005</v>
      </c>
      <c r="K5251" s="127">
        <v>73558.33</v>
      </c>
      <c r="L5251" s="127">
        <v>658.22</v>
      </c>
      <c r="M5251" s="127">
        <v>475.44</v>
      </c>
    </row>
    <row r="5252" spans="1:13">
      <c r="A5252" s="124">
        <v>2025</v>
      </c>
      <c r="B5252" s="124">
        <v>3</v>
      </c>
      <c r="C5252" s="126">
        <v>45747</v>
      </c>
      <c r="D5252" s="124">
        <v>53077001800</v>
      </c>
      <c r="E5252" s="124" t="s">
        <v>69</v>
      </c>
      <c r="F5252" s="6">
        <v>1</v>
      </c>
      <c r="G5252" s="6">
        <v>1</v>
      </c>
      <c r="H5252" s="6">
        <v>0</v>
      </c>
      <c r="I5252" s="6">
        <v>0</v>
      </c>
      <c r="J5252" s="127">
        <v>1412.72</v>
      </c>
      <c r="K5252" s="127">
        <v>1412.72</v>
      </c>
      <c r="L5252" s="127">
        <v>0</v>
      </c>
      <c r="M5252" s="127">
        <v>0</v>
      </c>
    </row>
    <row r="5253" spans="1:13">
      <c r="A5253" s="124">
        <v>2025</v>
      </c>
      <c r="B5253" s="124">
        <v>3</v>
      </c>
      <c r="C5253" s="126">
        <v>45747</v>
      </c>
      <c r="D5253" s="124">
        <v>53077001800</v>
      </c>
      <c r="E5253" s="124" t="s">
        <v>70</v>
      </c>
      <c r="F5253" s="6">
        <v>43</v>
      </c>
      <c r="G5253" s="6">
        <v>34</v>
      </c>
      <c r="H5253" s="6">
        <v>2</v>
      </c>
      <c r="I5253" s="6">
        <v>7</v>
      </c>
      <c r="J5253" s="127">
        <v>7663.33</v>
      </c>
      <c r="K5253" s="127">
        <v>6803.41</v>
      </c>
      <c r="L5253" s="127">
        <v>628.07000000000005</v>
      </c>
      <c r="M5253" s="127">
        <v>231.85</v>
      </c>
    </row>
    <row r="5254" spans="1:13">
      <c r="A5254" s="124">
        <v>2025</v>
      </c>
      <c r="B5254" s="124">
        <v>3</v>
      </c>
      <c r="C5254" s="126">
        <v>45747</v>
      </c>
      <c r="D5254" s="124">
        <v>53077001901</v>
      </c>
      <c r="E5254" s="124" t="s">
        <v>71</v>
      </c>
      <c r="F5254" s="6">
        <v>20</v>
      </c>
      <c r="G5254" s="6">
        <v>16</v>
      </c>
      <c r="H5254" s="6">
        <v>3</v>
      </c>
      <c r="I5254" s="6">
        <v>1</v>
      </c>
      <c r="J5254" s="127">
        <v>17783.55</v>
      </c>
      <c r="K5254" s="127">
        <v>16725.46</v>
      </c>
      <c r="L5254" s="127">
        <v>750.01</v>
      </c>
      <c r="M5254" s="127">
        <v>308.08</v>
      </c>
    </row>
    <row r="5255" spans="1:13">
      <c r="A5255" s="124">
        <v>2025</v>
      </c>
      <c r="B5255" s="124">
        <v>3</v>
      </c>
      <c r="C5255" s="126">
        <v>45747</v>
      </c>
      <c r="D5255" s="124">
        <v>53077001901</v>
      </c>
      <c r="E5255" s="124" t="s">
        <v>72</v>
      </c>
      <c r="F5255" s="6">
        <v>1</v>
      </c>
      <c r="G5255" s="6">
        <v>1</v>
      </c>
      <c r="H5255" s="6">
        <v>0</v>
      </c>
      <c r="I5255" s="6">
        <v>0</v>
      </c>
      <c r="J5255" s="127">
        <v>3177.68</v>
      </c>
      <c r="K5255" s="127">
        <v>3177.68</v>
      </c>
      <c r="L5255" s="127">
        <v>0</v>
      </c>
      <c r="M5255" s="127">
        <v>0</v>
      </c>
    </row>
    <row r="5256" spans="1:13">
      <c r="A5256" s="124">
        <v>2025</v>
      </c>
      <c r="B5256" s="124">
        <v>3</v>
      </c>
      <c r="C5256" s="126">
        <v>45747</v>
      </c>
      <c r="D5256" s="124">
        <v>53077001901</v>
      </c>
      <c r="E5256" s="124" t="s">
        <v>69</v>
      </c>
      <c r="F5256" s="6">
        <v>1</v>
      </c>
      <c r="G5256" s="6">
        <v>1</v>
      </c>
      <c r="H5256" s="6">
        <v>0</v>
      </c>
      <c r="I5256" s="6">
        <v>0</v>
      </c>
      <c r="J5256" s="127">
        <v>0.64</v>
      </c>
      <c r="K5256" s="127">
        <v>0.64</v>
      </c>
      <c r="L5256" s="127">
        <v>0</v>
      </c>
      <c r="M5256" s="127">
        <v>0</v>
      </c>
    </row>
    <row r="5257" spans="1:13">
      <c r="A5257" s="124">
        <v>2025</v>
      </c>
      <c r="B5257" s="124">
        <v>3</v>
      </c>
      <c r="C5257" s="126">
        <v>45747</v>
      </c>
      <c r="D5257" s="124">
        <v>53077001901</v>
      </c>
      <c r="E5257" s="124" t="s">
        <v>70</v>
      </c>
      <c r="F5257" s="6">
        <v>80</v>
      </c>
      <c r="G5257" s="6">
        <v>58</v>
      </c>
      <c r="H5257" s="6">
        <v>8</v>
      </c>
      <c r="I5257" s="6">
        <v>14</v>
      </c>
      <c r="J5257" s="127">
        <v>16114.31</v>
      </c>
      <c r="K5257" s="127">
        <v>13313.12</v>
      </c>
      <c r="L5257" s="127">
        <v>1350.41</v>
      </c>
      <c r="M5257" s="127">
        <v>1450.78</v>
      </c>
    </row>
    <row r="5258" spans="1:13">
      <c r="A5258" s="124">
        <v>2025</v>
      </c>
      <c r="B5258" s="124">
        <v>3</v>
      </c>
      <c r="C5258" s="126">
        <v>45747</v>
      </c>
      <c r="D5258" s="124">
        <v>53077001902</v>
      </c>
      <c r="E5258" s="124" t="s">
        <v>71</v>
      </c>
      <c r="F5258" s="6">
        <v>14</v>
      </c>
      <c r="G5258" s="6">
        <v>13</v>
      </c>
      <c r="H5258" s="6">
        <v>0</v>
      </c>
      <c r="I5258" s="6">
        <v>1</v>
      </c>
      <c r="J5258" s="127">
        <v>21357.040000000001</v>
      </c>
      <c r="K5258" s="127">
        <v>20990.37</v>
      </c>
      <c r="L5258" s="127">
        <v>0</v>
      </c>
      <c r="M5258" s="127">
        <v>366.67</v>
      </c>
    </row>
    <row r="5259" spans="1:13">
      <c r="A5259" s="124">
        <v>2025</v>
      </c>
      <c r="B5259" s="124">
        <v>3</v>
      </c>
      <c r="C5259" s="126">
        <v>45747</v>
      </c>
      <c r="D5259" s="124">
        <v>53077001902</v>
      </c>
      <c r="E5259" s="124" t="s">
        <v>72</v>
      </c>
      <c r="F5259" s="6">
        <v>6</v>
      </c>
      <c r="G5259" s="6">
        <v>6</v>
      </c>
      <c r="H5259" s="6">
        <v>0</v>
      </c>
      <c r="I5259" s="6">
        <v>0</v>
      </c>
      <c r="J5259" s="127">
        <v>21471.29</v>
      </c>
      <c r="K5259" s="127">
        <v>21471.29</v>
      </c>
      <c r="L5259" s="127">
        <v>0</v>
      </c>
      <c r="M5259" s="127">
        <v>0</v>
      </c>
    </row>
    <row r="5260" spans="1:13">
      <c r="A5260" s="124">
        <v>2025</v>
      </c>
      <c r="B5260" s="124">
        <v>3</v>
      </c>
      <c r="C5260" s="126">
        <v>45747</v>
      </c>
      <c r="D5260" s="124">
        <v>53077001902</v>
      </c>
      <c r="E5260" s="124" t="s">
        <v>70</v>
      </c>
      <c r="F5260" s="6">
        <v>181</v>
      </c>
      <c r="G5260" s="6">
        <v>143</v>
      </c>
      <c r="H5260" s="6">
        <v>15</v>
      </c>
      <c r="I5260" s="6">
        <v>23</v>
      </c>
      <c r="J5260" s="127">
        <v>49595.83</v>
      </c>
      <c r="K5260" s="127">
        <v>41781.53</v>
      </c>
      <c r="L5260" s="127">
        <v>3654.56</v>
      </c>
      <c r="M5260" s="127">
        <v>4159.74</v>
      </c>
    </row>
    <row r="5261" spans="1:13">
      <c r="A5261" s="124">
        <v>2025</v>
      </c>
      <c r="B5261" s="124">
        <v>3</v>
      </c>
      <c r="C5261" s="126">
        <v>45747</v>
      </c>
      <c r="D5261" s="124">
        <v>53077002001</v>
      </c>
      <c r="E5261" s="124" t="s">
        <v>71</v>
      </c>
      <c r="F5261" s="6">
        <v>36</v>
      </c>
      <c r="G5261" s="6">
        <v>22</v>
      </c>
      <c r="H5261" s="6">
        <v>7</v>
      </c>
      <c r="I5261" s="6">
        <v>7</v>
      </c>
      <c r="J5261" s="127">
        <v>19028.55</v>
      </c>
      <c r="K5261" s="127">
        <v>14308.01</v>
      </c>
      <c r="L5261" s="127">
        <v>3693.05</v>
      </c>
      <c r="M5261" s="127">
        <v>1027.49</v>
      </c>
    </row>
    <row r="5262" spans="1:13">
      <c r="A5262" s="124">
        <v>2025</v>
      </c>
      <c r="B5262" s="124">
        <v>3</v>
      </c>
      <c r="C5262" s="126">
        <v>45747</v>
      </c>
      <c r="D5262" s="124">
        <v>53077002001</v>
      </c>
      <c r="E5262" s="124" t="s">
        <v>72</v>
      </c>
      <c r="F5262" s="6">
        <v>1</v>
      </c>
      <c r="G5262" s="6">
        <v>0</v>
      </c>
      <c r="H5262" s="6">
        <v>1</v>
      </c>
      <c r="I5262" s="6">
        <v>0</v>
      </c>
      <c r="J5262" s="127">
        <v>824.63</v>
      </c>
      <c r="K5262" s="127">
        <v>431.73</v>
      </c>
      <c r="L5262" s="127">
        <v>392.9</v>
      </c>
      <c r="M5262" s="127">
        <v>0</v>
      </c>
    </row>
    <row r="5263" spans="1:13">
      <c r="A5263" s="124">
        <v>2025</v>
      </c>
      <c r="B5263" s="124">
        <v>3</v>
      </c>
      <c r="C5263" s="126">
        <v>45747</v>
      </c>
      <c r="D5263" s="124">
        <v>53077002001</v>
      </c>
      <c r="E5263" s="124" t="s">
        <v>70</v>
      </c>
      <c r="F5263" s="6">
        <v>130</v>
      </c>
      <c r="G5263" s="6">
        <v>62</v>
      </c>
      <c r="H5263" s="6">
        <v>38</v>
      </c>
      <c r="I5263" s="6">
        <v>30</v>
      </c>
      <c r="J5263" s="127">
        <v>22963.41</v>
      </c>
      <c r="K5263" s="127">
        <v>14429.7</v>
      </c>
      <c r="L5263" s="127">
        <v>6553.33</v>
      </c>
      <c r="M5263" s="127">
        <v>1980.38</v>
      </c>
    </row>
    <row r="5264" spans="1:13">
      <c r="A5264" s="124">
        <v>2025</v>
      </c>
      <c r="B5264" s="124">
        <v>3</v>
      </c>
      <c r="C5264" s="126">
        <v>45747</v>
      </c>
      <c r="D5264" s="124">
        <v>53077002002</v>
      </c>
      <c r="E5264" s="124" t="s">
        <v>71</v>
      </c>
      <c r="F5264" s="6">
        <v>3</v>
      </c>
      <c r="G5264" s="6">
        <v>2</v>
      </c>
      <c r="H5264" s="6">
        <v>0</v>
      </c>
      <c r="I5264" s="6">
        <v>1</v>
      </c>
      <c r="J5264" s="127">
        <v>930.46</v>
      </c>
      <c r="K5264" s="127">
        <v>706.86</v>
      </c>
      <c r="L5264" s="127">
        <v>220.59</v>
      </c>
      <c r="M5264" s="127">
        <v>3.01</v>
      </c>
    </row>
    <row r="5265" spans="1:13">
      <c r="A5265" s="124">
        <v>2025</v>
      </c>
      <c r="B5265" s="124">
        <v>3</v>
      </c>
      <c r="C5265" s="126">
        <v>45747</v>
      </c>
      <c r="D5265" s="124">
        <v>53077002002</v>
      </c>
      <c r="E5265" s="124" t="s">
        <v>69</v>
      </c>
      <c r="F5265" s="6">
        <v>1</v>
      </c>
      <c r="G5265" s="6">
        <v>1</v>
      </c>
      <c r="H5265" s="6">
        <v>0</v>
      </c>
      <c r="I5265" s="6">
        <v>0</v>
      </c>
      <c r="J5265" s="127">
        <v>4551.5</v>
      </c>
      <c r="K5265" s="127">
        <v>4551.5</v>
      </c>
      <c r="L5265" s="127">
        <v>0</v>
      </c>
      <c r="M5265" s="127">
        <v>0</v>
      </c>
    </row>
    <row r="5266" spans="1:13">
      <c r="A5266" s="124">
        <v>2025</v>
      </c>
      <c r="B5266" s="124">
        <v>3</v>
      </c>
      <c r="C5266" s="126">
        <v>45747</v>
      </c>
      <c r="D5266" s="124">
        <v>53077002002</v>
      </c>
      <c r="E5266" s="124" t="s">
        <v>70</v>
      </c>
      <c r="F5266" s="6">
        <v>156</v>
      </c>
      <c r="G5266" s="6">
        <v>89</v>
      </c>
      <c r="H5266" s="6">
        <v>40</v>
      </c>
      <c r="I5266" s="6">
        <v>27</v>
      </c>
      <c r="J5266" s="127">
        <v>32281.94</v>
      </c>
      <c r="K5266" s="127">
        <v>20344.310000000001</v>
      </c>
      <c r="L5266" s="127">
        <v>9433.77</v>
      </c>
      <c r="M5266" s="127">
        <v>2503.86</v>
      </c>
    </row>
    <row r="5267" spans="1:13">
      <c r="A5267" s="124">
        <v>2025</v>
      </c>
      <c r="B5267" s="124">
        <v>3</v>
      </c>
      <c r="C5267" s="126">
        <v>45747</v>
      </c>
      <c r="D5267" s="124">
        <v>53077002101</v>
      </c>
      <c r="E5267" s="124" t="s">
        <v>70</v>
      </c>
      <c r="F5267" s="6">
        <v>6</v>
      </c>
      <c r="G5267" s="6">
        <v>5</v>
      </c>
      <c r="H5267" s="6">
        <v>0</v>
      </c>
      <c r="I5267" s="6">
        <v>1</v>
      </c>
      <c r="J5267" s="127">
        <v>535.99</v>
      </c>
      <c r="K5267" s="127">
        <v>354.98</v>
      </c>
      <c r="L5267" s="127">
        <v>107.28</v>
      </c>
      <c r="M5267" s="127">
        <v>73.73</v>
      </c>
    </row>
    <row r="5268" spans="1:13">
      <c r="A5268" s="124">
        <v>2025</v>
      </c>
      <c r="B5268" s="124">
        <v>3</v>
      </c>
      <c r="C5268" s="126">
        <v>45747</v>
      </c>
      <c r="D5268" s="124">
        <v>53077002102</v>
      </c>
      <c r="E5268" s="124" t="s">
        <v>71</v>
      </c>
      <c r="F5268" s="6">
        <v>5</v>
      </c>
      <c r="G5268" s="6">
        <v>4</v>
      </c>
      <c r="H5268" s="6">
        <v>1</v>
      </c>
      <c r="I5268" s="6">
        <v>0</v>
      </c>
      <c r="J5268" s="127">
        <v>3501.36</v>
      </c>
      <c r="K5268" s="127">
        <v>3371.8</v>
      </c>
      <c r="L5268" s="127">
        <v>129.56</v>
      </c>
      <c r="M5268" s="127">
        <v>0</v>
      </c>
    </row>
    <row r="5269" spans="1:13">
      <c r="A5269" s="124">
        <v>2025</v>
      </c>
      <c r="B5269" s="124">
        <v>3</v>
      </c>
      <c r="C5269" s="126">
        <v>45747</v>
      </c>
      <c r="D5269" s="124">
        <v>53077002102</v>
      </c>
      <c r="E5269" s="124" t="s">
        <v>72</v>
      </c>
      <c r="F5269" s="6">
        <v>1</v>
      </c>
      <c r="G5269" s="6">
        <v>1</v>
      </c>
      <c r="H5269" s="6">
        <v>0</v>
      </c>
      <c r="I5269" s="6">
        <v>0</v>
      </c>
      <c r="J5269" s="127">
        <v>503.77</v>
      </c>
      <c r="K5269" s="127">
        <v>503.77</v>
      </c>
      <c r="L5269" s="127">
        <v>0</v>
      </c>
      <c r="M5269" s="127">
        <v>0</v>
      </c>
    </row>
    <row r="5270" spans="1:13">
      <c r="A5270" s="124">
        <v>2025</v>
      </c>
      <c r="B5270" s="124">
        <v>3</v>
      </c>
      <c r="C5270" s="126">
        <v>45747</v>
      </c>
      <c r="D5270" s="124">
        <v>53077002102</v>
      </c>
      <c r="E5270" s="124" t="s">
        <v>73</v>
      </c>
      <c r="F5270" s="6">
        <v>1</v>
      </c>
      <c r="G5270" s="6">
        <v>1</v>
      </c>
      <c r="H5270" s="6">
        <v>0</v>
      </c>
      <c r="I5270" s="6">
        <v>0</v>
      </c>
      <c r="J5270" s="127">
        <v>967.38</v>
      </c>
      <c r="K5270" s="127">
        <v>967.38</v>
      </c>
      <c r="L5270" s="127">
        <v>0</v>
      </c>
      <c r="M5270" s="127">
        <v>0</v>
      </c>
    </row>
    <row r="5271" spans="1:13">
      <c r="A5271" s="124">
        <v>2025</v>
      </c>
      <c r="B5271" s="124">
        <v>3</v>
      </c>
      <c r="C5271" s="126">
        <v>45747</v>
      </c>
      <c r="D5271" s="124">
        <v>53077002102</v>
      </c>
      <c r="E5271" s="124" t="s">
        <v>70</v>
      </c>
      <c r="F5271" s="6">
        <v>66</v>
      </c>
      <c r="G5271" s="6">
        <v>41</v>
      </c>
      <c r="H5271" s="6">
        <v>11</v>
      </c>
      <c r="I5271" s="6">
        <v>14</v>
      </c>
      <c r="J5271" s="127">
        <v>14378.53</v>
      </c>
      <c r="K5271" s="127">
        <v>11400.05</v>
      </c>
      <c r="L5271" s="127">
        <v>1916.17</v>
      </c>
      <c r="M5271" s="127">
        <v>1062.31</v>
      </c>
    </row>
    <row r="5272" spans="1:13">
      <c r="A5272" s="124">
        <v>2025</v>
      </c>
      <c r="B5272" s="124">
        <v>3</v>
      </c>
      <c r="C5272" s="126">
        <v>45747</v>
      </c>
      <c r="D5272" s="124">
        <v>53077002200</v>
      </c>
      <c r="E5272" s="124" t="s">
        <v>71</v>
      </c>
      <c r="F5272" s="6">
        <v>8</v>
      </c>
      <c r="G5272" s="6">
        <v>8</v>
      </c>
      <c r="H5272" s="6">
        <v>0</v>
      </c>
      <c r="I5272" s="6">
        <v>0</v>
      </c>
      <c r="J5272" s="127">
        <v>2146.38</v>
      </c>
      <c r="K5272" s="127">
        <v>2146.38</v>
      </c>
      <c r="L5272" s="127">
        <v>0</v>
      </c>
      <c r="M5272" s="127">
        <v>0</v>
      </c>
    </row>
    <row r="5273" spans="1:13">
      <c r="A5273" s="124">
        <v>2025</v>
      </c>
      <c r="B5273" s="124">
        <v>3</v>
      </c>
      <c r="C5273" s="126">
        <v>45747</v>
      </c>
      <c r="D5273" s="124">
        <v>53077002200</v>
      </c>
      <c r="E5273" s="124" t="s">
        <v>72</v>
      </c>
      <c r="F5273" s="6">
        <v>3</v>
      </c>
      <c r="G5273" s="6">
        <v>3</v>
      </c>
      <c r="H5273" s="6">
        <v>0</v>
      </c>
      <c r="I5273" s="6">
        <v>0</v>
      </c>
      <c r="J5273" s="127">
        <v>1674.81</v>
      </c>
      <c r="K5273" s="127">
        <v>1674.81</v>
      </c>
      <c r="L5273" s="127">
        <v>0</v>
      </c>
      <c r="M5273" s="127">
        <v>0</v>
      </c>
    </row>
    <row r="5274" spans="1:13">
      <c r="A5274" s="124">
        <v>2025</v>
      </c>
      <c r="B5274" s="124">
        <v>3</v>
      </c>
      <c r="C5274" s="126">
        <v>45747</v>
      </c>
      <c r="D5274" s="124">
        <v>53077002200</v>
      </c>
      <c r="E5274" s="124" t="s">
        <v>70</v>
      </c>
      <c r="F5274" s="6">
        <v>72</v>
      </c>
      <c r="G5274" s="6">
        <v>58</v>
      </c>
      <c r="H5274" s="6">
        <v>4</v>
      </c>
      <c r="I5274" s="6">
        <v>10</v>
      </c>
      <c r="J5274" s="127">
        <v>15384.73</v>
      </c>
      <c r="K5274" s="127">
        <v>13389.69</v>
      </c>
      <c r="L5274" s="127">
        <v>564</v>
      </c>
      <c r="M5274" s="127">
        <v>1431.04</v>
      </c>
    </row>
    <row r="5275" spans="1:13">
      <c r="A5275" s="124">
        <v>2025</v>
      </c>
      <c r="B5275" s="124">
        <v>3</v>
      </c>
      <c r="C5275" s="126">
        <v>45747</v>
      </c>
      <c r="D5275" s="124">
        <v>53077002802</v>
      </c>
      <c r="E5275" s="124" t="s">
        <v>70</v>
      </c>
      <c r="F5275" s="6">
        <v>116</v>
      </c>
      <c r="G5275" s="6">
        <v>74</v>
      </c>
      <c r="H5275" s="6">
        <v>33</v>
      </c>
      <c r="I5275" s="6">
        <v>9</v>
      </c>
      <c r="J5275" s="127">
        <v>28446.65</v>
      </c>
      <c r="K5275" s="127">
        <v>19722.29</v>
      </c>
      <c r="L5275" s="127">
        <v>5413.67</v>
      </c>
      <c r="M5275" s="127">
        <v>3310.69</v>
      </c>
    </row>
    <row r="5276" spans="1:13">
      <c r="A5276" s="124">
        <v>2025</v>
      </c>
      <c r="B5276" s="124">
        <v>3</v>
      </c>
      <c r="C5276" s="126">
        <v>45747</v>
      </c>
      <c r="D5276" s="124">
        <v>53077002900</v>
      </c>
      <c r="E5276" s="124" t="s">
        <v>70</v>
      </c>
      <c r="F5276" s="6">
        <v>1</v>
      </c>
      <c r="G5276" s="6">
        <v>1</v>
      </c>
      <c r="H5276" s="6">
        <v>0</v>
      </c>
      <c r="I5276" s="6">
        <v>0</v>
      </c>
      <c r="J5276" s="127">
        <v>45.2</v>
      </c>
      <c r="K5276" s="127">
        <v>45.2</v>
      </c>
      <c r="L5276" s="127">
        <v>0</v>
      </c>
      <c r="M5276" s="127">
        <v>0</v>
      </c>
    </row>
    <row r="5277" spans="1:13">
      <c r="A5277" s="124">
        <v>2025</v>
      </c>
      <c r="B5277" s="124">
        <v>3</v>
      </c>
      <c r="C5277" s="126">
        <v>45747</v>
      </c>
      <c r="D5277" s="124">
        <v>53077003100</v>
      </c>
      <c r="E5277" s="124" t="s">
        <v>71</v>
      </c>
      <c r="F5277" s="6">
        <v>1</v>
      </c>
      <c r="G5277" s="6">
        <v>0</v>
      </c>
      <c r="H5277" s="6">
        <v>1</v>
      </c>
      <c r="I5277" s="6">
        <v>0</v>
      </c>
      <c r="J5277" s="127">
        <v>227.76</v>
      </c>
      <c r="K5277" s="127">
        <v>148.99</v>
      </c>
      <c r="L5277" s="127">
        <v>78.77</v>
      </c>
      <c r="M5277" s="127">
        <v>0</v>
      </c>
    </row>
    <row r="5278" spans="1:13">
      <c r="A5278" s="124">
        <v>2025</v>
      </c>
      <c r="B5278" s="124">
        <v>3</v>
      </c>
      <c r="C5278" s="126">
        <v>45747</v>
      </c>
      <c r="D5278" s="124">
        <v>53077003100</v>
      </c>
      <c r="E5278" s="124" t="s">
        <v>70</v>
      </c>
      <c r="F5278" s="6">
        <v>16</v>
      </c>
      <c r="G5278" s="6">
        <v>11</v>
      </c>
      <c r="H5278" s="6">
        <v>2</v>
      </c>
      <c r="I5278" s="6">
        <v>3</v>
      </c>
      <c r="J5278" s="127">
        <v>3766.01</v>
      </c>
      <c r="K5278" s="127">
        <v>2906.08</v>
      </c>
      <c r="L5278" s="127">
        <v>486.78</v>
      </c>
      <c r="M5278" s="127">
        <v>373.15</v>
      </c>
    </row>
    <row r="5279" spans="1:13">
      <c r="A5279" s="124">
        <v>2025</v>
      </c>
      <c r="B5279" s="124">
        <v>3</v>
      </c>
      <c r="C5279" s="126">
        <v>45747</v>
      </c>
      <c r="D5279" s="124">
        <v>53077003200</v>
      </c>
      <c r="E5279" s="124" t="s">
        <v>71</v>
      </c>
      <c r="F5279" s="6">
        <v>15</v>
      </c>
      <c r="G5279" s="6">
        <v>8</v>
      </c>
      <c r="H5279" s="6">
        <v>4</v>
      </c>
      <c r="I5279" s="6">
        <v>3</v>
      </c>
      <c r="J5279" s="127">
        <v>11692.65</v>
      </c>
      <c r="K5279" s="127">
        <v>9213.07</v>
      </c>
      <c r="L5279" s="127">
        <v>2072.92</v>
      </c>
      <c r="M5279" s="127">
        <v>406.66</v>
      </c>
    </row>
    <row r="5280" spans="1:13">
      <c r="A5280" s="124">
        <v>2025</v>
      </c>
      <c r="B5280" s="124">
        <v>3</v>
      </c>
      <c r="C5280" s="126">
        <v>45747</v>
      </c>
      <c r="D5280" s="124">
        <v>53077003200</v>
      </c>
      <c r="E5280" s="124" t="s">
        <v>70</v>
      </c>
      <c r="F5280" s="6">
        <v>124</v>
      </c>
      <c r="G5280" s="6">
        <v>59</v>
      </c>
      <c r="H5280" s="6">
        <v>37</v>
      </c>
      <c r="I5280" s="6">
        <v>28</v>
      </c>
      <c r="J5280" s="127">
        <v>32992.769999999997</v>
      </c>
      <c r="K5280" s="127">
        <v>19055.5</v>
      </c>
      <c r="L5280" s="127">
        <v>8720.42</v>
      </c>
      <c r="M5280" s="127">
        <v>5216.8500000000004</v>
      </c>
    </row>
    <row r="5281" spans="1:13">
      <c r="A5281" s="124">
        <v>2025</v>
      </c>
      <c r="B5281" s="124">
        <v>3</v>
      </c>
      <c r="C5281" s="126">
        <v>45747</v>
      </c>
      <c r="D5281" s="124">
        <v>53077003400</v>
      </c>
      <c r="E5281" s="124" t="s">
        <v>70</v>
      </c>
      <c r="F5281" s="6">
        <v>15</v>
      </c>
      <c r="G5281" s="6">
        <v>10</v>
      </c>
      <c r="H5281" s="6">
        <v>4</v>
      </c>
      <c r="I5281" s="6">
        <v>1</v>
      </c>
      <c r="J5281" s="127">
        <v>2994.42</v>
      </c>
      <c r="K5281" s="127">
        <v>2252.29</v>
      </c>
      <c r="L5281" s="127">
        <v>741.67</v>
      </c>
      <c r="M5281" s="127">
        <v>0.46</v>
      </c>
    </row>
    <row r="5282" spans="1:13">
      <c r="A5282" s="124">
        <v>2025</v>
      </c>
      <c r="B5282" s="124">
        <v>3</v>
      </c>
      <c r="C5282" s="126">
        <v>45747</v>
      </c>
      <c r="D5282" s="124">
        <v>53077940002</v>
      </c>
      <c r="E5282" s="124" t="s">
        <v>71</v>
      </c>
      <c r="F5282" s="6">
        <v>4</v>
      </c>
      <c r="G5282" s="6">
        <v>3</v>
      </c>
      <c r="H5282" s="6">
        <v>1</v>
      </c>
      <c r="I5282" s="6">
        <v>0</v>
      </c>
      <c r="J5282" s="127">
        <v>2071.84</v>
      </c>
      <c r="K5282" s="127">
        <v>2071.83</v>
      </c>
      <c r="L5282" s="127">
        <v>0.01</v>
      </c>
      <c r="M5282" s="127">
        <v>0</v>
      </c>
    </row>
    <row r="5283" spans="1:13">
      <c r="A5283" s="124">
        <v>2025</v>
      </c>
      <c r="B5283" s="124">
        <v>3</v>
      </c>
      <c r="C5283" s="126">
        <v>45747</v>
      </c>
      <c r="D5283" s="124">
        <v>53077940002</v>
      </c>
      <c r="E5283" s="124" t="s">
        <v>73</v>
      </c>
      <c r="F5283" s="6">
        <v>1</v>
      </c>
      <c r="G5283" s="6">
        <v>0</v>
      </c>
      <c r="H5283" s="6">
        <v>0</v>
      </c>
      <c r="I5283" s="6">
        <v>1</v>
      </c>
      <c r="J5283" s="127">
        <v>21585.69</v>
      </c>
      <c r="K5283" s="127">
        <v>379.95</v>
      </c>
      <c r="L5283" s="127">
        <v>376.19</v>
      </c>
      <c r="M5283" s="127">
        <v>20829.55</v>
      </c>
    </row>
    <row r="5284" spans="1:13">
      <c r="A5284" s="124">
        <v>2025</v>
      </c>
      <c r="B5284" s="124">
        <v>3</v>
      </c>
      <c r="C5284" s="126">
        <v>45747</v>
      </c>
      <c r="D5284" s="124">
        <v>53077940002</v>
      </c>
      <c r="E5284" s="124" t="s">
        <v>70</v>
      </c>
      <c r="F5284" s="6">
        <v>8</v>
      </c>
      <c r="G5284" s="6">
        <v>1</v>
      </c>
      <c r="H5284" s="6">
        <v>4</v>
      </c>
      <c r="I5284" s="6">
        <v>3</v>
      </c>
      <c r="J5284" s="127">
        <v>2797.72</v>
      </c>
      <c r="K5284" s="127">
        <v>1278.25</v>
      </c>
      <c r="L5284" s="127">
        <v>986.13</v>
      </c>
      <c r="M5284" s="127">
        <v>533.34</v>
      </c>
    </row>
    <row r="5285" spans="1:13">
      <c r="A5285" s="124">
        <v>2025</v>
      </c>
      <c r="B5285" s="124">
        <v>3</v>
      </c>
      <c r="C5285" s="126">
        <v>45747</v>
      </c>
      <c r="D5285" s="124">
        <v>53077940004</v>
      </c>
      <c r="E5285" s="124" t="s">
        <v>71</v>
      </c>
      <c r="F5285" s="6">
        <v>20</v>
      </c>
      <c r="G5285" s="6">
        <v>16</v>
      </c>
      <c r="H5285" s="6">
        <v>2</v>
      </c>
      <c r="I5285" s="6">
        <v>2</v>
      </c>
      <c r="J5285" s="127">
        <v>87290.33</v>
      </c>
      <c r="K5285" s="127">
        <v>83847.3</v>
      </c>
      <c r="L5285" s="127">
        <v>2251.96</v>
      </c>
      <c r="M5285" s="127">
        <v>1191.07</v>
      </c>
    </row>
    <row r="5286" spans="1:13">
      <c r="A5286" s="124">
        <v>2025</v>
      </c>
      <c r="B5286" s="124">
        <v>3</v>
      </c>
      <c r="C5286" s="126">
        <v>45747</v>
      </c>
      <c r="D5286" s="124">
        <v>53077940004</v>
      </c>
      <c r="E5286" s="124" t="s">
        <v>72</v>
      </c>
      <c r="F5286" s="6">
        <v>7</v>
      </c>
      <c r="G5286" s="6">
        <v>6</v>
      </c>
      <c r="H5286" s="6">
        <v>1</v>
      </c>
      <c r="I5286" s="6">
        <v>0</v>
      </c>
      <c r="J5286" s="127">
        <v>4958.76</v>
      </c>
      <c r="K5286" s="127">
        <v>4480.08</v>
      </c>
      <c r="L5286" s="127">
        <v>478.68</v>
      </c>
      <c r="M5286" s="127">
        <v>0</v>
      </c>
    </row>
    <row r="5287" spans="1:13">
      <c r="A5287" s="124">
        <v>2025</v>
      </c>
      <c r="B5287" s="124">
        <v>3</v>
      </c>
      <c r="C5287" s="126">
        <v>45747</v>
      </c>
      <c r="D5287" s="124">
        <v>53077940004</v>
      </c>
      <c r="E5287" s="124" t="s">
        <v>70</v>
      </c>
      <c r="F5287" s="6">
        <v>65</v>
      </c>
      <c r="G5287" s="6">
        <v>30</v>
      </c>
      <c r="H5287" s="6">
        <v>13</v>
      </c>
      <c r="I5287" s="6">
        <v>22</v>
      </c>
      <c r="J5287" s="127">
        <v>13791.72</v>
      </c>
      <c r="K5287" s="127">
        <v>8006.19</v>
      </c>
      <c r="L5287" s="127">
        <v>3660.28</v>
      </c>
      <c r="M5287" s="127">
        <v>2125.25</v>
      </c>
    </row>
    <row r="5288" spans="1:13">
      <c r="A5288" s="124">
        <v>2025</v>
      </c>
      <c r="B5288" s="124">
        <v>3</v>
      </c>
      <c r="C5288" s="126">
        <v>45747</v>
      </c>
      <c r="D5288" s="124">
        <v>53077940005</v>
      </c>
      <c r="E5288" s="124" t="s">
        <v>71</v>
      </c>
      <c r="F5288" s="6">
        <v>23</v>
      </c>
      <c r="G5288" s="6">
        <v>10</v>
      </c>
      <c r="H5288" s="6">
        <v>5</v>
      </c>
      <c r="I5288" s="6">
        <v>8</v>
      </c>
      <c r="J5288" s="127">
        <v>12841.16</v>
      </c>
      <c r="K5288" s="127">
        <v>6534.65</v>
      </c>
      <c r="L5288" s="127">
        <v>2954.39</v>
      </c>
      <c r="M5288" s="127">
        <v>3352.12</v>
      </c>
    </row>
    <row r="5289" spans="1:13">
      <c r="A5289" s="124">
        <v>2025</v>
      </c>
      <c r="B5289" s="124">
        <v>3</v>
      </c>
      <c r="C5289" s="126">
        <v>45747</v>
      </c>
      <c r="D5289" s="124">
        <v>53077940005</v>
      </c>
      <c r="E5289" s="124" t="s">
        <v>73</v>
      </c>
      <c r="F5289" s="6">
        <v>1</v>
      </c>
      <c r="G5289" s="6">
        <v>0</v>
      </c>
      <c r="H5289" s="6">
        <v>1</v>
      </c>
      <c r="I5289" s="6">
        <v>0</v>
      </c>
      <c r="J5289" s="127">
        <v>6959.8</v>
      </c>
      <c r="K5289" s="127">
        <v>4325.5</v>
      </c>
      <c r="L5289" s="127">
        <v>2634.3</v>
      </c>
      <c r="M5289" s="127">
        <v>0</v>
      </c>
    </row>
    <row r="5290" spans="1:13">
      <c r="A5290" s="124">
        <v>2025</v>
      </c>
      <c r="B5290" s="124">
        <v>3</v>
      </c>
      <c r="C5290" s="126">
        <v>45747</v>
      </c>
      <c r="D5290" s="124">
        <v>53077940005</v>
      </c>
      <c r="E5290" s="124" t="s">
        <v>70</v>
      </c>
      <c r="F5290" s="6">
        <v>118</v>
      </c>
      <c r="G5290" s="6">
        <v>53</v>
      </c>
      <c r="H5290" s="6">
        <v>44</v>
      </c>
      <c r="I5290" s="6">
        <v>21</v>
      </c>
      <c r="J5290" s="127">
        <v>26115.68</v>
      </c>
      <c r="K5290" s="127">
        <v>17163.990000000002</v>
      </c>
      <c r="L5290" s="127">
        <v>6889.42</v>
      </c>
      <c r="M5290" s="127">
        <v>2062.27</v>
      </c>
    </row>
    <row r="5291" spans="1:13">
      <c r="A5291" s="124">
        <v>2025</v>
      </c>
      <c r="B5291" s="124">
        <v>3</v>
      </c>
      <c r="C5291" s="126">
        <v>45747</v>
      </c>
      <c r="D5291" s="124">
        <v>53077940006</v>
      </c>
      <c r="E5291" s="124" t="s">
        <v>71</v>
      </c>
      <c r="F5291" s="6">
        <v>4</v>
      </c>
      <c r="G5291" s="6">
        <v>3</v>
      </c>
      <c r="H5291" s="6">
        <v>1</v>
      </c>
      <c r="I5291" s="6">
        <v>0</v>
      </c>
      <c r="J5291" s="127">
        <v>3643.55</v>
      </c>
      <c r="K5291" s="127">
        <v>3325.62</v>
      </c>
      <c r="L5291" s="127">
        <v>317.93</v>
      </c>
      <c r="M5291" s="127">
        <v>0</v>
      </c>
    </row>
    <row r="5292" spans="1:13">
      <c r="A5292" s="124">
        <v>2025</v>
      </c>
      <c r="B5292" s="124">
        <v>3</v>
      </c>
      <c r="C5292" s="126">
        <v>45747</v>
      </c>
      <c r="D5292" s="124">
        <v>53077940006</v>
      </c>
      <c r="E5292" s="124" t="s">
        <v>70</v>
      </c>
      <c r="F5292" s="6">
        <v>85</v>
      </c>
      <c r="G5292" s="6">
        <v>37</v>
      </c>
      <c r="H5292" s="6">
        <v>27</v>
      </c>
      <c r="I5292" s="6">
        <v>21</v>
      </c>
      <c r="J5292" s="127">
        <v>15720.05</v>
      </c>
      <c r="K5292" s="127">
        <v>10161.31</v>
      </c>
      <c r="L5292" s="127">
        <v>4334.34</v>
      </c>
      <c r="M5292" s="127">
        <v>1224.4000000000001</v>
      </c>
    </row>
    <row r="5293" spans="1:13">
      <c r="A5293" s="124">
        <v>2025</v>
      </c>
      <c r="B5293" s="124">
        <v>2</v>
      </c>
      <c r="C5293" s="126">
        <v>45716</v>
      </c>
      <c r="D5293" s="124">
        <v>53001950300</v>
      </c>
      <c r="E5293" s="124" t="s">
        <v>70</v>
      </c>
      <c r="F5293" s="6">
        <v>14</v>
      </c>
      <c r="G5293" s="6">
        <v>7</v>
      </c>
      <c r="H5293" s="6">
        <v>3</v>
      </c>
      <c r="I5293" s="6">
        <v>4</v>
      </c>
      <c r="J5293" s="127">
        <v>1204.71</v>
      </c>
      <c r="K5293" s="127">
        <v>783.58</v>
      </c>
      <c r="L5293" s="127">
        <v>269.02999999999997</v>
      </c>
      <c r="M5293" s="127">
        <v>152.1</v>
      </c>
    </row>
    <row r="5294" spans="1:13">
      <c r="A5294" s="124">
        <v>2025</v>
      </c>
      <c r="B5294" s="124">
        <v>2</v>
      </c>
      <c r="C5294" s="126">
        <v>45716</v>
      </c>
      <c r="D5294" s="124">
        <v>53001950400</v>
      </c>
      <c r="E5294" s="124" t="s">
        <v>71</v>
      </c>
      <c r="F5294" s="6">
        <v>12</v>
      </c>
      <c r="G5294" s="6">
        <v>8</v>
      </c>
      <c r="H5294" s="6">
        <v>3</v>
      </c>
      <c r="I5294" s="6">
        <v>1</v>
      </c>
      <c r="J5294" s="127">
        <v>8926.01</v>
      </c>
      <c r="K5294" s="127">
        <v>7768.01</v>
      </c>
      <c r="L5294" s="127">
        <v>920.09</v>
      </c>
      <c r="M5294" s="127">
        <v>237.91</v>
      </c>
    </row>
    <row r="5295" spans="1:13">
      <c r="A5295" s="124">
        <v>2025</v>
      </c>
      <c r="B5295" s="124">
        <v>2</v>
      </c>
      <c r="C5295" s="126">
        <v>45716</v>
      </c>
      <c r="D5295" s="124">
        <v>53001950400</v>
      </c>
      <c r="E5295" s="124" t="s">
        <v>72</v>
      </c>
      <c r="F5295" s="6">
        <v>1</v>
      </c>
      <c r="G5295" s="6">
        <v>1</v>
      </c>
      <c r="H5295" s="6">
        <v>0</v>
      </c>
      <c r="I5295" s="6">
        <v>0</v>
      </c>
      <c r="J5295" s="127">
        <v>1154.0899999999999</v>
      </c>
      <c r="K5295" s="127">
        <v>1154.0899999999999</v>
      </c>
      <c r="L5295" s="127">
        <v>0</v>
      </c>
      <c r="M5295" s="127">
        <v>0</v>
      </c>
    </row>
    <row r="5296" spans="1:13">
      <c r="A5296" s="124">
        <v>2025</v>
      </c>
      <c r="B5296" s="124">
        <v>2</v>
      </c>
      <c r="C5296" s="126">
        <v>45716</v>
      </c>
      <c r="D5296" s="124">
        <v>53001950400</v>
      </c>
      <c r="E5296" s="124" t="s">
        <v>70</v>
      </c>
      <c r="F5296" s="6">
        <v>49</v>
      </c>
      <c r="G5296" s="6">
        <v>27</v>
      </c>
      <c r="H5296" s="6">
        <v>12</v>
      </c>
      <c r="I5296" s="6">
        <v>10</v>
      </c>
      <c r="J5296" s="127">
        <v>7724.3</v>
      </c>
      <c r="K5296" s="127">
        <v>5500.16</v>
      </c>
      <c r="L5296" s="127">
        <v>1695.18</v>
      </c>
      <c r="M5296" s="127">
        <v>528.96</v>
      </c>
    </row>
    <row r="5297" spans="1:13">
      <c r="A5297" s="124">
        <v>2025</v>
      </c>
      <c r="B5297" s="124">
        <v>2</v>
      </c>
      <c r="C5297" s="126">
        <v>45716</v>
      </c>
      <c r="D5297" s="124">
        <v>53001950500</v>
      </c>
      <c r="E5297" s="124" t="s">
        <v>71</v>
      </c>
      <c r="F5297" s="6">
        <v>6</v>
      </c>
      <c r="G5297" s="6">
        <v>4</v>
      </c>
      <c r="H5297" s="6">
        <v>1</v>
      </c>
      <c r="I5297" s="6">
        <v>1</v>
      </c>
      <c r="J5297" s="127">
        <v>2951.53</v>
      </c>
      <c r="K5297" s="127">
        <v>2768.75</v>
      </c>
      <c r="L5297" s="127">
        <v>139.84</v>
      </c>
      <c r="M5297" s="127">
        <v>42.94</v>
      </c>
    </row>
    <row r="5298" spans="1:13">
      <c r="A5298" s="124">
        <v>2025</v>
      </c>
      <c r="B5298" s="124">
        <v>2</v>
      </c>
      <c r="C5298" s="126">
        <v>45716</v>
      </c>
      <c r="D5298" s="124">
        <v>53001950500</v>
      </c>
      <c r="E5298" s="124" t="s">
        <v>70</v>
      </c>
      <c r="F5298" s="6">
        <v>103</v>
      </c>
      <c r="G5298" s="6">
        <v>71</v>
      </c>
      <c r="H5298" s="6">
        <v>17</v>
      </c>
      <c r="I5298" s="6">
        <v>15</v>
      </c>
      <c r="J5298" s="127">
        <v>18175.060000000001</v>
      </c>
      <c r="K5298" s="127">
        <v>11304.21</v>
      </c>
      <c r="L5298" s="127">
        <v>2737.67</v>
      </c>
      <c r="M5298" s="127">
        <v>4133.18</v>
      </c>
    </row>
    <row r="5299" spans="1:13">
      <c r="A5299" s="124">
        <v>2025</v>
      </c>
      <c r="B5299" s="124">
        <v>2</v>
      </c>
      <c r="C5299" s="126">
        <v>45716</v>
      </c>
      <c r="D5299" s="124">
        <v>53005010100</v>
      </c>
      <c r="E5299" s="124" t="s">
        <v>71</v>
      </c>
      <c r="F5299" s="6">
        <v>4</v>
      </c>
      <c r="G5299" s="6">
        <v>1</v>
      </c>
      <c r="H5299" s="6">
        <v>0</v>
      </c>
      <c r="I5299" s="6">
        <v>3</v>
      </c>
      <c r="J5299" s="127">
        <v>576.70000000000005</v>
      </c>
      <c r="K5299" s="127">
        <v>214.4</v>
      </c>
      <c r="L5299" s="127">
        <v>123.74</v>
      </c>
      <c r="M5299" s="127">
        <v>238.56</v>
      </c>
    </row>
    <row r="5300" spans="1:13">
      <c r="A5300" s="124">
        <v>2025</v>
      </c>
      <c r="B5300" s="124">
        <v>2</v>
      </c>
      <c r="C5300" s="126">
        <v>45716</v>
      </c>
      <c r="D5300" s="124">
        <v>53005010100</v>
      </c>
      <c r="E5300" s="124" t="s">
        <v>70</v>
      </c>
      <c r="F5300" s="6">
        <v>19</v>
      </c>
      <c r="G5300" s="6">
        <v>11</v>
      </c>
      <c r="H5300" s="6">
        <v>2</v>
      </c>
      <c r="I5300" s="6">
        <v>6</v>
      </c>
      <c r="J5300" s="127">
        <v>4929.7700000000004</v>
      </c>
      <c r="K5300" s="127">
        <v>2928.57</v>
      </c>
      <c r="L5300" s="127">
        <v>1323.67</v>
      </c>
      <c r="M5300" s="127">
        <v>677.53</v>
      </c>
    </row>
    <row r="5301" spans="1:13">
      <c r="A5301" s="124">
        <v>2025</v>
      </c>
      <c r="B5301" s="124">
        <v>2</v>
      </c>
      <c r="C5301" s="126">
        <v>45716</v>
      </c>
      <c r="D5301" s="124">
        <v>53005010201</v>
      </c>
      <c r="E5301" s="124" t="s">
        <v>71</v>
      </c>
      <c r="F5301" s="6">
        <v>5</v>
      </c>
      <c r="G5301" s="6">
        <v>4</v>
      </c>
      <c r="H5301" s="6">
        <v>1</v>
      </c>
      <c r="I5301" s="6">
        <v>0</v>
      </c>
      <c r="J5301" s="127">
        <v>20336.18</v>
      </c>
      <c r="K5301" s="127">
        <v>20322.07</v>
      </c>
      <c r="L5301" s="127">
        <v>14.11</v>
      </c>
      <c r="M5301" s="127">
        <v>0</v>
      </c>
    </row>
    <row r="5302" spans="1:13">
      <c r="A5302" s="124">
        <v>2025</v>
      </c>
      <c r="B5302" s="124">
        <v>2</v>
      </c>
      <c r="C5302" s="126">
        <v>45716</v>
      </c>
      <c r="D5302" s="124">
        <v>53005010201</v>
      </c>
      <c r="E5302" s="124" t="s">
        <v>70</v>
      </c>
      <c r="F5302" s="6">
        <v>55</v>
      </c>
      <c r="G5302" s="6">
        <v>37</v>
      </c>
      <c r="H5302" s="6">
        <v>8</v>
      </c>
      <c r="I5302" s="6">
        <v>10</v>
      </c>
      <c r="J5302" s="127">
        <v>12609.13</v>
      </c>
      <c r="K5302" s="127">
        <v>9782.19</v>
      </c>
      <c r="L5302" s="127">
        <v>2074.92</v>
      </c>
      <c r="M5302" s="127">
        <v>752.02</v>
      </c>
    </row>
    <row r="5303" spans="1:13">
      <c r="A5303" s="124">
        <v>2025</v>
      </c>
      <c r="B5303" s="124">
        <v>2</v>
      </c>
      <c r="C5303" s="126">
        <v>45716</v>
      </c>
      <c r="D5303" s="124">
        <v>53005010202</v>
      </c>
      <c r="E5303" s="124" t="s">
        <v>71</v>
      </c>
      <c r="F5303" s="6">
        <v>4</v>
      </c>
      <c r="G5303" s="6">
        <v>3</v>
      </c>
      <c r="H5303" s="6">
        <v>1</v>
      </c>
      <c r="I5303" s="6">
        <v>0</v>
      </c>
      <c r="J5303" s="127">
        <v>8992.69</v>
      </c>
      <c r="K5303" s="127">
        <v>7154.7</v>
      </c>
      <c r="L5303" s="127">
        <v>1837.99</v>
      </c>
      <c r="M5303" s="127">
        <v>0</v>
      </c>
    </row>
    <row r="5304" spans="1:13">
      <c r="A5304" s="124">
        <v>2025</v>
      </c>
      <c r="B5304" s="124">
        <v>2</v>
      </c>
      <c r="C5304" s="126">
        <v>45716</v>
      </c>
      <c r="D5304" s="124">
        <v>53005010202</v>
      </c>
      <c r="E5304" s="124" t="s">
        <v>70</v>
      </c>
      <c r="F5304" s="6">
        <v>20</v>
      </c>
      <c r="G5304" s="6">
        <v>11</v>
      </c>
      <c r="H5304" s="6">
        <v>4</v>
      </c>
      <c r="I5304" s="6">
        <v>5</v>
      </c>
      <c r="J5304" s="127">
        <v>3026.66</v>
      </c>
      <c r="K5304" s="127">
        <v>2217.0100000000002</v>
      </c>
      <c r="L5304" s="127">
        <v>641.33000000000004</v>
      </c>
      <c r="M5304" s="127">
        <v>168.32</v>
      </c>
    </row>
    <row r="5305" spans="1:13">
      <c r="A5305" s="124">
        <v>2025</v>
      </c>
      <c r="B5305" s="124">
        <v>2</v>
      </c>
      <c r="C5305" s="126">
        <v>45716</v>
      </c>
      <c r="D5305" s="124">
        <v>53005010300</v>
      </c>
      <c r="E5305" s="124" t="s">
        <v>71</v>
      </c>
      <c r="F5305" s="6">
        <v>2</v>
      </c>
      <c r="G5305" s="6">
        <v>2</v>
      </c>
      <c r="H5305" s="6">
        <v>0</v>
      </c>
      <c r="I5305" s="6">
        <v>0</v>
      </c>
      <c r="J5305" s="127">
        <v>65.83</v>
      </c>
      <c r="K5305" s="127">
        <v>65.83</v>
      </c>
      <c r="L5305" s="127">
        <v>0</v>
      </c>
      <c r="M5305" s="127">
        <v>0</v>
      </c>
    </row>
    <row r="5306" spans="1:13">
      <c r="A5306" s="124">
        <v>2025</v>
      </c>
      <c r="B5306" s="124">
        <v>2</v>
      </c>
      <c r="C5306" s="126">
        <v>45716</v>
      </c>
      <c r="D5306" s="124">
        <v>53005010300</v>
      </c>
      <c r="E5306" s="124" t="s">
        <v>70</v>
      </c>
      <c r="F5306" s="6">
        <v>59</v>
      </c>
      <c r="G5306" s="6">
        <v>38</v>
      </c>
      <c r="H5306" s="6">
        <v>9</v>
      </c>
      <c r="I5306" s="6">
        <v>12</v>
      </c>
      <c r="J5306" s="127">
        <v>11537.39</v>
      </c>
      <c r="K5306" s="127">
        <v>7435.32</v>
      </c>
      <c r="L5306" s="127">
        <v>2656</v>
      </c>
      <c r="M5306" s="127">
        <v>1446.07</v>
      </c>
    </row>
    <row r="5307" spans="1:13">
      <c r="A5307" s="124">
        <v>2025</v>
      </c>
      <c r="B5307" s="124">
        <v>2</v>
      </c>
      <c r="C5307" s="126">
        <v>45716</v>
      </c>
      <c r="D5307" s="124">
        <v>53005010400</v>
      </c>
      <c r="E5307" s="124" t="s">
        <v>71</v>
      </c>
      <c r="F5307" s="6">
        <v>1</v>
      </c>
      <c r="G5307" s="6">
        <v>1</v>
      </c>
      <c r="H5307" s="6">
        <v>0</v>
      </c>
      <c r="I5307" s="6">
        <v>0</v>
      </c>
      <c r="J5307" s="127">
        <v>90.27</v>
      </c>
      <c r="K5307" s="127">
        <v>90.27</v>
      </c>
      <c r="L5307" s="127">
        <v>0</v>
      </c>
      <c r="M5307" s="127">
        <v>0</v>
      </c>
    </row>
    <row r="5308" spans="1:13">
      <c r="A5308" s="124">
        <v>2025</v>
      </c>
      <c r="B5308" s="124">
        <v>2</v>
      </c>
      <c r="C5308" s="126">
        <v>45716</v>
      </c>
      <c r="D5308" s="124">
        <v>53005010400</v>
      </c>
      <c r="E5308" s="124" t="s">
        <v>70</v>
      </c>
      <c r="F5308" s="6">
        <v>28</v>
      </c>
      <c r="G5308" s="6">
        <v>15</v>
      </c>
      <c r="H5308" s="6">
        <v>5</v>
      </c>
      <c r="I5308" s="6">
        <v>8</v>
      </c>
      <c r="J5308" s="127">
        <v>5603.3</v>
      </c>
      <c r="K5308" s="127">
        <v>3467.63</v>
      </c>
      <c r="L5308" s="127">
        <v>1327.88</v>
      </c>
      <c r="M5308" s="127">
        <v>807.79</v>
      </c>
    </row>
    <row r="5309" spans="1:13">
      <c r="A5309" s="124">
        <v>2025</v>
      </c>
      <c r="B5309" s="124">
        <v>2</v>
      </c>
      <c r="C5309" s="126">
        <v>45716</v>
      </c>
      <c r="D5309" s="124">
        <v>53005010500</v>
      </c>
      <c r="E5309" s="124" t="s">
        <v>71</v>
      </c>
      <c r="F5309" s="6">
        <v>14</v>
      </c>
      <c r="G5309" s="6">
        <v>8</v>
      </c>
      <c r="H5309" s="6">
        <v>4</v>
      </c>
      <c r="I5309" s="6">
        <v>2</v>
      </c>
      <c r="J5309" s="127">
        <v>32476.55</v>
      </c>
      <c r="K5309" s="127">
        <v>16059.72</v>
      </c>
      <c r="L5309" s="127">
        <v>12412.99</v>
      </c>
      <c r="M5309" s="127">
        <v>4003.84</v>
      </c>
    </row>
    <row r="5310" spans="1:13">
      <c r="A5310" s="124">
        <v>2025</v>
      </c>
      <c r="B5310" s="124">
        <v>2</v>
      </c>
      <c r="C5310" s="126">
        <v>45716</v>
      </c>
      <c r="D5310" s="124">
        <v>53005010500</v>
      </c>
      <c r="E5310" s="124" t="s">
        <v>70</v>
      </c>
      <c r="F5310" s="6">
        <v>64</v>
      </c>
      <c r="G5310" s="6">
        <v>36</v>
      </c>
      <c r="H5310" s="6">
        <v>17</v>
      </c>
      <c r="I5310" s="6">
        <v>11</v>
      </c>
      <c r="J5310" s="127">
        <v>10592.09</v>
      </c>
      <c r="K5310" s="127">
        <v>7692.32</v>
      </c>
      <c r="L5310" s="127">
        <v>2190.29</v>
      </c>
      <c r="M5310" s="127">
        <v>709.48</v>
      </c>
    </row>
    <row r="5311" spans="1:13">
      <c r="A5311" s="124">
        <v>2025</v>
      </c>
      <c r="B5311" s="124">
        <v>2</v>
      </c>
      <c r="C5311" s="126">
        <v>45716</v>
      </c>
      <c r="D5311" s="124">
        <v>53005010600</v>
      </c>
      <c r="E5311" s="124" t="s">
        <v>71</v>
      </c>
      <c r="F5311" s="6">
        <v>15</v>
      </c>
      <c r="G5311" s="6">
        <v>11</v>
      </c>
      <c r="H5311" s="6">
        <v>2</v>
      </c>
      <c r="I5311" s="6">
        <v>2</v>
      </c>
      <c r="J5311" s="127">
        <v>14298.71</v>
      </c>
      <c r="K5311" s="127">
        <v>12004.81</v>
      </c>
      <c r="L5311" s="127">
        <v>1802.03</v>
      </c>
      <c r="M5311" s="127">
        <v>491.87</v>
      </c>
    </row>
    <row r="5312" spans="1:13">
      <c r="A5312" s="124">
        <v>2025</v>
      </c>
      <c r="B5312" s="124">
        <v>2</v>
      </c>
      <c r="C5312" s="126">
        <v>45716</v>
      </c>
      <c r="D5312" s="124">
        <v>53005010600</v>
      </c>
      <c r="E5312" s="124" t="s">
        <v>70</v>
      </c>
      <c r="F5312" s="6">
        <v>56</v>
      </c>
      <c r="G5312" s="6">
        <v>32</v>
      </c>
      <c r="H5312" s="6">
        <v>12</v>
      </c>
      <c r="I5312" s="6">
        <v>12</v>
      </c>
      <c r="J5312" s="127">
        <v>8536.52</v>
      </c>
      <c r="K5312" s="127">
        <v>5692.3</v>
      </c>
      <c r="L5312" s="127">
        <v>1520.35</v>
      </c>
      <c r="M5312" s="127">
        <v>1323.87</v>
      </c>
    </row>
    <row r="5313" spans="1:13">
      <c r="A5313" s="124">
        <v>2025</v>
      </c>
      <c r="B5313" s="124">
        <v>2</v>
      </c>
      <c r="C5313" s="126">
        <v>45716</v>
      </c>
      <c r="D5313" s="124">
        <v>53005010705</v>
      </c>
      <c r="E5313" s="124" t="s">
        <v>71</v>
      </c>
      <c r="F5313" s="6">
        <v>1</v>
      </c>
      <c r="G5313" s="6">
        <v>0</v>
      </c>
      <c r="H5313" s="6">
        <v>0</v>
      </c>
      <c r="I5313" s="6">
        <v>1</v>
      </c>
      <c r="J5313" s="127">
        <v>267.04000000000002</v>
      </c>
      <c r="K5313" s="127">
        <v>125.13</v>
      </c>
      <c r="L5313" s="127">
        <v>106.04</v>
      </c>
      <c r="M5313" s="127">
        <v>35.869999999999997</v>
      </c>
    </row>
    <row r="5314" spans="1:13">
      <c r="A5314" s="124">
        <v>2025</v>
      </c>
      <c r="B5314" s="124">
        <v>2</v>
      </c>
      <c r="C5314" s="126">
        <v>45716</v>
      </c>
      <c r="D5314" s="124">
        <v>53005010705</v>
      </c>
      <c r="E5314" s="124" t="s">
        <v>70</v>
      </c>
      <c r="F5314" s="6">
        <v>4</v>
      </c>
      <c r="G5314" s="6">
        <v>3</v>
      </c>
      <c r="H5314" s="6">
        <v>1</v>
      </c>
      <c r="I5314" s="6">
        <v>0</v>
      </c>
      <c r="J5314" s="127">
        <v>815.93</v>
      </c>
      <c r="K5314" s="127">
        <v>659.82</v>
      </c>
      <c r="L5314" s="127">
        <v>156.11000000000001</v>
      </c>
      <c r="M5314" s="127">
        <v>0</v>
      </c>
    </row>
    <row r="5315" spans="1:13">
      <c r="A5315" s="124">
        <v>2025</v>
      </c>
      <c r="B5315" s="124">
        <v>2</v>
      </c>
      <c r="C5315" s="126">
        <v>45716</v>
      </c>
      <c r="D5315" s="124">
        <v>53005010707</v>
      </c>
      <c r="E5315" s="124" t="s">
        <v>71</v>
      </c>
      <c r="F5315" s="6">
        <v>1</v>
      </c>
      <c r="G5315" s="6">
        <v>1</v>
      </c>
      <c r="H5315" s="6">
        <v>0</v>
      </c>
      <c r="I5315" s="6">
        <v>0</v>
      </c>
      <c r="J5315" s="127">
        <v>32.159999999999997</v>
      </c>
      <c r="K5315" s="127">
        <v>32.159999999999997</v>
      </c>
      <c r="L5315" s="127">
        <v>0</v>
      </c>
      <c r="M5315" s="127">
        <v>0</v>
      </c>
    </row>
    <row r="5316" spans="1:13">
      <c r="A5316" s="124">
        <v>2025</v>
      </c>
      <c r="B5316" s="124">
        <v>2</v>
      </c>
      <c r="C5316" s="126">
        <v>45716</v>
      </c>
      <c r="D5316" s="124">
        <v>53005010707</v>
      </c>
      <c r="E5316" s="124" t="s">
        <v>70</v>
      </c>
      <c r="F5316" s="6">
        <v>10</v>
      </c>
      <c r="G5316" s="6">
        <v>8</v>
      </c>
      <c r="H5316" s="6">
        <v>2</v>
      </c>
      <c r="I5316" s="6">
        <v>0</v>
      </c>
      <c r="J5316" s="127">
        <v>1706.22</v>
      </c>
      <c r="K5316" s="127">
        <v>1596.72</v>
      </c>
      <c r="L5316" s="127">
        <v>109.5</v>
      </c>
      <c r="M5316" s="127">
        <v>0</v>
      </c>
    </row>
    <row r="5317" spans="1:13">
      <c r="A5317" s="124">
        <v>2025</v>
      </c>
      <c r="B5317" s="124">
        <v>2</v>
      </c>
      <c r="C5317" s="126">
        <v>45716</v>
      </c>
      <c r="D5317" s="124">
        <v>53005010708</v>
      </c>
      <c r="E5317" s="124" t="s">
        <v>70</v>
      </c>
      <c r="F5317" s="6">
        <v>29</v>
      </c>
      <c r="G5317" s="6">
        <v>20</v>
      </c>
      <c r="H5317" s="6">
        <v>2</v>
      </c>
      <c r="I5317" s="6">
        <v>7</v>
      </c>
      <c r="J5317" s="127">
        <v>3903.7</v>
      </c>
      <c r="K5317" s="127">
        <v>2917.79</v>
      </c>
      <c r="L5317" s="127">
        <v>554.99</v>
      </c>
      <c r="M5317" s="127">
        <v>430.92</v>
      </c>
    </row>
    <row r="5318" spans="1:13">
      <c r="A5318" s="124">
        <v>2025</v>
      </c>
      <c r="B5318" s="124">
        <v>2</v>
      </c>
      <c r="C5318" s="126">
        <v>45716</v>
      </c>
      <c r="D5318" s="124">
        <v>53005010803</v>
      </c>
      <c r="E5318" s="124" t="s">
        <v>71</v>
      </c>
      <c r="F5318" s="6">
        <v>3</v>
      </c>
      <c r="G5318" s="6">
        <v>2</v>
      </c>
      <c r="H5318" s="6">
        <v>1</v>
      </c>
      <c r="I5318" s="6">
        <v>0</v>
      </c>
      <c r="J5318" s="127">
        <v>2845.65</v>
      </c>
      <c r="K5318" s="127">
        <v>2481.3200000000002</v>
      </c>
      <c r="L5318" s="127">
        <v>364.33</v>
      </c>
      <c r="M5318" s="127">
        <v>0</v>
      </c>
    </row>
    <row r="5319" spans="1:13">
      <c r="A5319" s="124">
        <v>2025</v>
      </c>
      <c r="B5319" s="124">
        <v>2</v>
      </c>
      <c r="C5319" s="126">
        <v>45716</v>
      </c>
      <c r="D5319" s="124">
        <v>53005010803</v>
      </c>
      <c r="E5319" s="124" t="s">
        <v>70</v>
      </c>
      <c r="F5319" s="6">
        <v>101</v>
      </c>
      <c r="G5319" s="6">
        <v>82</v>
      </c>
      <c r="H5319" s="6">
        <v>8</v>
      </c>
      <c r="I5319" s="6">
        <v>11</v>
      </c>
      <c r="J5319" s="127">
        <v>18660.919999999998</v>
      </c>
      <c r="K5319" s="127">
        <v>15420.68</v>
      </c>
      <c r="L5319" s="127">
        <v>2236.9</v>
      </c>
      <c r="M5319" s="127">
        <v>1003.34</v>
      </c>
    </row>
    <row r="5320" spans="1:13">
      <c r="A5320" s="124">
        <v>2025</v>
      </c>
      <c r="B5320" s="124">
        <v>2</v>
      </c>
      <c r="C5320" s="126">
        <v>45716</v>
      </c>
      <c r="D5320" s="124">
        <v>53005010805</v>
      </c>
      <c r="E5320" s="124" t="s">
        <v>71</v>
      </c>
      <c r="F5320" s="6">
        <v>5</v>
      </c>
      <c r="G5320" s="6">
        <v>1</v>
      </c>
      <c r="H5320" s="6">
        <v>2</v>
      </c>
      <c r="I5320" s="6">
        <v>2</v>
      </c>
      <c r="J5320" s="127">
        <v>4507.43</v>
      </c>
      <c r="K5320" s="127">
        <v>3427.8</v>
      </c>
      <c r="L5320" s="127">
        <v>982.11</v>
      </c>
      <c r="M5320" s="127">
        <v>97.52</v>
      </c>
    </row>
    <row r="5321" spans="1:13">
      <c r="A5321" s="124">
        <v>2025</v>
      </c>
      <c r="B5321" s="124">
        <v>2</v>
      </c>
      <c r="C5321" s="126">
        <v>45716</v>
      </c>
      <c r="D5321" s="124">
        <v>53005010805</v>
      </c>
      <c r="E5321" s="124" t="s">
        <v>70</v>
      </c>
      <c r="F5321" s="6">
        <v>26</v>
      </c>
      <c r="G5321" s="6">
        <v>19</v>
      </c>
      <c r="H5321" s="6">
        <v>6</v>
      </c>
      <c r="I5321" s="6">
        <v>1</v>
      </c>
      <c r="J5321" s="127">
        <v>3660.42</v>
      </c>
      <c r="K5321" s="127">
        <v>3078.67</v>
      </c>
      <c r="L5321" s="127">
        <v>576.32000000000005</v>
      </c>
      <c r="M5321" s="127">
        <v>5.43</v>
      </c>
    </row>
    <row r="5322" spans="1:13">
      <c r="A5322" s="124">
        <v>2025</v>
      </c>
      <c r="B5322" s="124">
        <v>2</v>
      </c>
      <c r="C5322" s="126">
        <v>45716</v>
      </c>
      <c r="D5322" s="124">
        <v>53005010807</v>
      </c>
      <c r="E5322" s="124" t="s">
        <v>70</v>
      </c>
      <c r="F5322" s="6">
        <v>5</v>
      </c>
      <c r="G5322" s="6">
        <v>3</v>
      </c>
      <c r="H5322" s="6">
        <v>1</v>
      </c>
      <c r="I5322" s="6">
        <v>1</v>
      </c>
      <c r="J5322" s="127">
        <v>522.95000000000005</v>
      </c>
      <c r="K5322" s="127">
        <v>381.36</v>
      </c>
      <c r="L5322" s="127">
        <v>101.19</v>
      </c>
      <c r="M5322" s="127">
        <v>40.4</v>
      </c>
    </row>
    <row r="5323" spans="1:13">
      <c r="A5323" s="124">
        <v>2025</v>
      </c>
      <c r="B5323" s="124">
        <v>2</v>
      </c>
      <c r="C5323" s="126">
        <v>45716</v>
      </c>
      <c r="D5323" s="124">
        <v>53005010809</v>
      </c>
      <c r="E5323" s="124" t="s">
        <v>71</v>
      </c>
      <c r="F5323" s="6">
        <v>7</v>
      </c>
      <c r="G5323" s="6">
        <v>6</v>
      </c>
      <c r="H5323" s="6">
        <v>1</v>
      </c>
      <c r="I5323" s="6">
        <v>0</v>
      </c>
      <c r="J5323" s="127">
        <v>14616.45</v>
      </c>
      <c r="K5323" s="127">
        <v>14500.54</v>
      </c>
      <c r="L5323" s="127">
        <v>115.91</v>
      </c>
      <c r="M5323" s="127">
        <v>0</v>
      </c>
    </row>
    <row r="5324" spans="1:13">
      <c r="A5324" s="124">
        <v>2025</v>
      </c>
      <c r="B5324" s="124">
        <v>2</v>
      </c>
      <c r="C5324" s="126">
        <v>45716</v>
      </c>
      <c r="D5324" s="124">
        <v>53005010809</v>
      </c>
      <c r="E5324" s="124" t="s">
        <v>70</v>
      </c>
      <c r="F5324" s="6">
        <v>56</v>
      </c>
      <c r="G5324" s="6">
        <v>30</v>
      </c>
      <c r="H5324" s="6">
        <v>16</v>
      </c>
      <c r="I5324" s="6">
        <v>10</v>
      </c>
      <c r="J5324" s="127">
        <v>9310.01</v>
      </c>
      <c r="K5324" s="127">
        <v>6428.39</v>
      </c>
      <c r="L5324" s="127">
        <v>2270.37</v>
      </c>
      <c r="M5324" s="127">
        <v>611.25</v>
      </c>
    </row>
    <row r="5325" spans="1:13">
      <c r="A5325" s="124">
        <v>2025</v>
      </c>
      <c r="B5325" s="124">
        <v>2</v>
      </c>
      <c r="C5325" s="126">
        <v>45716</v>
      </c>
      <c r="D5325" s="124">
        <v>53005010810</v>
      </c>
      <c r="E5325" s="124" t="s">
        <v>71</v>
      </c>
      <c r="F5325" s="6">
        <v>1</v>
      </c>
      <c r="G5325" s="6">
        <v>1</v>
      </c>
      <c r="H5325" s="6">
        <v>0</v>
      </c>
      <c r="I5325" s="6">
        <v>0</v>
      </c>
      <c r="J5325" s="127">
        <v>947.7</v>
      </c>
      <c r="K5325" s="127">
        <v>947.7</v>
      </c>
      <c r="L5325" s="127">
        <v>0</v>
      </c>
      <c r="M5325" s="127">
        <v>0</v>
      </c>
    </row>
    <row r="5326" spans="1:13">
      <c r="A5326" s="124">
        <v>2025</v>
      </c>
      <c r="B5326" s="124">
        <v>2</v>
      </c>
      <c r="C5326" s="126">
        <v>45716</v>
      </c>
      <c r="D5326" s="124">
        <v>53005010810</v>
      </c>
      <c r="E5326" s="124" t="s">
        <v>70</v>
      </c>
      <c r="F5326" s="6">
        <v>38</v>
      </c>
      <c r="G5326" s="6">
        <v>28</v>
      </c>
      <c r="H5326" s="6">
        <v>8</v>
      </c>
      <c r="I5326" s="6">
        <v>2</v>
      </c>
      <c r="J5326" s="127">
        <v>7302.05</v>
      </c>
      <c r="K5326" s="127">
        <v>6199.12</v>
      </c>
      <c r="L5326" s="127">
        <v>892.89</v>
      </c>
      <c r="M5326" s="127">
        <v>210.04</v>
      </c>
    </row>
    <row r="5327" spans="1:13">
      <c r="A5327" s="124">
        <v>2025</v>
      </c>
      <c r="B5327" s="124">
        <v>2</v>
      </c>
      <c r="C5327" s="126">
        <v>45716</v>
      </c>
      <c r="D5327" s="124">
        <v>53005010811</v>
      </c>
      <c r="E5327" s="124" t="s">
        <v>70</v>
      </c>
      <c r="F5327" s="6">
        <v>93</v>
      </c>
      <c r="G5327" s="6">
        <v>57</v>
      </c>
      <c r="H5327" s="6">
        <v>13</v>
      </c>
      <c r="I5327" s="6">
        <v>23</v>
      </c>
      <c r="J5327" s="127">
        <v>13663.04</v>
      </c>
      <c r="K5327" s="127">
        <v>9884.25</v>
      </c>
      <c r="L5327" s="127">
        <v>2148.56</v>
      </c>
      <c r="M5327" s="127">
        <v>1630.23</v>
      </c>
    </row>
    <row r="5328" spans="1:13">
      <c r="A5328" s="124">
        <v>2025</v>
      </c>
      <c r="B5328" s="124">
        <v>2</v>
      </c>
      <c r="C5328" s="126">
        <v>45716</v>
      </c>
      <c r="D5328" s="124">
        <v>53005010813</v>
      </c>
      <c r="E5328" s="124" t="s">
        <v>71</v>
      </c>
      <c r="F5328" s="6">
        <v>6</v>
      </c>
      <c r="G5328" s="6">
        <v>3</v>
      </c>
      <c r="H5328" s="6">
        <v>2</v>
      </c>
      <c r="I5328" s="6">
        <v>1</v>
      </c>
      <c r="J5328" s="127">
        <v>5767.83</v>
      </c>
      <c r="K5328" s="127">
        <v>5399.84</v>
      </c>
      <c r="L5328" s="127">
        <v>266.27999999999997</v>
      </c>
      <c r="M5328" s="127">
        <v>101.71</v>
      </c>
    </row>
    <row r="5329" spans="1:13">
      <c r="A5329" s="124">
        <v>2025</v>
      </c>
      <c r="B5329" s="124">
        <v>2</v>
      </c>
      <c r="C5329" s="126">
        <v>45716</v>
      </c>
      <c r="D5329" s="124">
        <v>53005010813</v>
      </c>
      <c r="E5329" s="124" t="s">
        <v>70</v>
      </c>
      <c r="F5329" s="6">
        <v>165</v>
      </c>
      <c r="G5329" s="6">
        <v>106</v>
      </c>
      <c r="H5329" s="6">
        <v>24</v>
      </c>
      <c r="I5329" s="6">
        <v>35</v>
      </c>
      <c r="J5329" s="127">
        <v>24135.86</v>
      </c>
      <c r="K5329" s="127">
        <v>16909.75</v>
      </c>
      <c r="L5329" s="127">
        <v>4096.96</v>
      </c>
      <c r="M5329" s="127">
        <v>3129.15</v>
      </c>
    </row>
    <row r="5330" spans="1:13">
      <c r="A5330" s="124">
        <v>2025</v>
      </c>
      <c r="B5330" s="124">
        <v>2</v>
      </c>
      <c r="C5330" s="126">
        <v>45716</v>
      </c>
      <c r="D5330" s="124">
        <v>53005010901</v>
      </c>
      <c r="E5330" s="124" t="s">
        <v>71</v>
      </c>
      <c r="F5330" s="6">
        <v>15</v>
      </c>
      <c r="G5330" s="6">
        <v>9</v>
      </c>
      <c r="H5330" s="6">
        <v>3</v>
      </c>
      <c r="I5330" s="6">
        <v>3</v>
      </c>
      <c r="J5330" s="127">
        <v>10014.459999999999</v>
      </c>
      <c r="K5330" s="127">
        <v>7160.28</v>
      </c>
      <c r="L5330" s="127">
        <v>1795.78</v>
      </c>
      <c r="M5330" s="127">
        <v>1058.4000000000001</v>
      </c>
    </row>
    <row r="5331" spans="1:13">
      <c r="A5331" s="124">
        <v>2025</v>
      </c>
      <c r="B5331" s="124">
        <v>2</v>
      </c>
      <c r="C5331" s="126">
        <v>45716</v>
      </c>
      <c r="D5331" s="124">
        <v>53005010901</v>
      </c>
      <c r="E5331" s="124" t="s">
        <v>70</v>
      </c>
      <c r="F5331" s="6">
        <v>13</v>
      </c>
      <c r="G5331" s="6">
        <v>10</v>
      </c>
      <c r="H5331" s="6">
        <v>0</v>
      </c>
      <c r="I5331" s="6">
        <v>3</v>
      </c>
      <c r="J5331" s="127">
        <v>1405.37</v>
      </c>
      <c r="K5331" s="127">
        <v>1105.6400000000001</v>
      </c>
      <c r="L5331" s="127">
        <v>171.93</v>
      </c>
      <c r="M5331" s="127">
        <v>127.8</v>
      </c>
    </row>
    <row r="5332" spans="1:13">
      <c r="A5332" s="124">
        <v>2025</v>
      </c>
      <c r="B5332" s="124">
        <v>2</v>
      </c>
      <c r="C5332" s="126">
        <v>45716</v>
      </c>
      <c r="D5332" s="124">
        <v>53005010902</v>
      </c>
      <c r="E5332" s="124" t="s">
        <v>71</v>
      </c>
      <c r="F5332" s="6">
        <v>3</v>
      </c>
      <c r="G5332" s="6">
        <v>1</v>
      </c>
      <c r="H5332" s="6">
        <v>1</v>
      </c>
      <c r="I5332" s="6">
        <v>1</v>
      </c>
      <c r="J5332" s="127">
        <v>1052.78</v>
      </c>
      <c r="K5332" s="127">
        <v>728.25</v>
      </c>
      <c r="L5332" s="127">
        <v>309.07</v>
      </c>
      <c r="M5332" s="127">
        <v>15.46</v>
      </c>
    </row>
    <row r="5333" spans="1:13">
      <c r="A5333" s="124">
        <v>2025</v>
      </c>
      <c r="B5333" s="124">
        <v>2</v>
      </c>
      <c r="C5333" s="126">
        <v>45716</v>
      </c>
      <c r="D5333" s="124">
        <v>53005010902</v>
      </c>
      <c r="E5333" s="124" t="s">
        <v>70</v>
      </c>
      <c r="F5333" s="6">
        <v>61</v>
      </c>
      <c r="G5333" s="6">
        <v>24</v>
      </c>
      <c r="H5333" s="6">
        <v>14</v>
      </c>
      <c r="I5333" s="6">
        <v>23</v>
      </c>
      <c r="J5333" s="127">
        <v>3543.96</v>
      </c>
      <c r="K5333" s="127">
        <v>2317.4499999999998</v>
      </c>
      <c r="L5333" s="127">
        <v>724.51</v>
      </c>
      <c r="M5333" s="127">
        <v>502</v>
      </c>
    </row>
    <row r="5334" spans="1:13">
      <c r="A5334" s="124">
        <v>2025</v>
      </c>
      <c r="B5334" s="124">
        <v>2</v>
      </c>
      <c r="C5334" s="126">
        <v>45716</v>
      </c>
      <c r="D5334" s="124">
        <v>53005011001</v>
      </c>
      <c r="E5334" s="124" t="s">
        <v>71</v>
      </c>
      <c r="F5334" s="6">
        <v>4</v>
      </c>
      <c r="G5334" s="6">
        <v>3</v>
      </c>
      <c r="H5334" s="6">
        <v>1</v>
      </c>
      <c r="I5334" s="6">
        <v>0</v>
      </c>
      <c r="J5334" s="127">
        <v>4850.82</v>
      </c>
      <c r="K5334" s="127">
        <v>4269.03</v>
      </c>
      <c r="L5334" s="127">
        <v>581.79</v>
      </c>
      <c r="M5334" s="127">
        <v>0</v>
      </c>
    </row>
    <row r="5335" spans="1:13">
      <c r="A5335" s="124">
        <v>2025</v>
      </c>
      <c r="B5335" s="124">
        <v>2</v>
      </c>
      <c r="C5335" s="126">
        <v>45716</v>
      </c>
      <c r="D5335" s="124">
        <v>53005011001</v>
      </c>
      <c r="E5335" s="124" t="s">
        <v>70</v>
      </c>
      <c r="F5335" s="6">
        <v>12</v>
      </c>
      <c r="G5335" s="6">
        <v>9</v>
      </c>
      <c r="H5335" s="6">
        <v>2</v>
      </c>
      <c r="I5335" s="6">
        <v>1</v>
      </c>
      <c r="J5335" s="127">
        <v>1380.69</v>
      </c>
      <c r="K5335" s="127">
        <v>1320.42</v>
      </c>
      <c r="L5335" s="127">
        <v>29.62</v>
      </c>
      <c r="M5335" s="127">
        <v>30.65</v>
      </c>
    </row>
    <row r="5336" spans="1:13">
      <c r="A5336" s="124">
        <v>2025</v>
      </c>
      <c r="B5336" s="124">
        <v>2</v>
      </c>
      <c r="C5336" s="126">
        <v>45716</v>
      </c>
      <c r="D5336" s="124">
        <v>53005011002</v>
      </c>
      <c r="E5336" s="124" t="s">
        <v>71</v>
      </c>
      <c r="F5336" s="6">
        <v>5</v>
      </c>
      <c r="G5336" s="6">
        <v>4</v>
      </c>
      <c r="H5336" s="6">
        <v>1</v>
      </c>
      <c r="I5336" s="6">
        <v>0</v>
      </c>
      <c r="J5336" s="127">
        <v>4246.2700000000004</v>
      </c>
      <c r="K5336" s="127">
        <v>4217.3</v>
      </c>
      <c r="L5336" s="127">
        <v>28.97</v>
      </c>
      <c r="M5336" s="127">
        <v>0</v>
      </c>
    </row>
    <row r="5337" spans="1:13">
      <c r="A5337" s="124">
        <v>2025</v>
      </c>
      <c r="B5337" s="124">
        <v>2</v>
      </c>
      <c r="C5337" s="126">
        <v>45716</v>
      </c>
      <c r="D5337" s="124">
        <v>53005011002</v>
      </c>
      <c r="E5337" s="124" t="s">
        <v>70</v>
      </c>
      <c r="F5337" s="6">
        <v>4</v>
      </c>
      <c r="G5337" s="6">
        <v>3</v>
      </c>
      <c r="H5337" s="6">
        <v>0</v>
      </c>
      <c r="I5337" s="6">
        <v>1</v>
      </c>
      <c r="J5337" s="127">
        <v>412.31</v>
      </c>
      <c r="K5337" s="127">
        <v>390.47</v>
      </c>
      <c r="L5337" s="127">
        <v>5.46</v>
      </c>
      <c r="M5337" s="127">
        <v>16.38</v>
      </c>
    </row>
    <row r="5338" spans="1:13">
      <c r="A5338" s="124">
        <v>2025</v>
      </c>
      <c r="B5338" s="124">
        <v>2</v>
      </c>
      <c r="C5338" s="126">
        <v>45716</v>
      </c>
      <c r="D5338" s="124">
        <v>53005011100</v>
      </c>
      <c r="E5338" s="124" t="s">
        <v>71</v>
      </c>
      <c r="F5338" s="6">
        <v>7</v>
      </c>
      <c r="G5338" s="6">
        <v>3</v>
      </c>
      <c r="H5338" s="6">
        <v>0</v>
      </c>
      <c r="I5338" s="6">
        <v>4</v>
      </c>
      <c r="J5338" s="127">
        <v>5218.9399999999996</v>
      </c>
      <c r="K5338" s="127">
        <v>2452.6799999999998</v>
      </c>
      <c r="L5338" s="127">
        <v>1572.37</v>
      </c>
      <c r="M5338" s="127">
        <v>1193.8900000000001</v>
      </c>
    </row>
    <row r="5339" spans="1:13">
      <c r="A5339" s="124">
        <v>2025</v>
      </c>
      <c r="B5339" s="124">
        <v>2</v>
      </c>
      <c r="C5339" s="126">
        <v>45716</v>
      </c>
      <c r="D5339" s="124">
        <v>53005011100</v>
      </c>
      <c r="E5339" s="124" t="s">
        <v>70</v>
      </c>
      <c r="F5339" s="6">
        <v>25</v>
      </c>
      <c r="G5339" s="6">
        <v>17</v>
      </c>
      <c r="H5339" s="6">
        <v>6</v>
      </c>
      <c r="I5339" s="6">
        <v>2</v>
      </c>
      <c r="J5339" s="127">
        <v>3999.56</v>
      </c>
      <c r="K5339" s="127">
        <v>3332.44</v>
      </c>
      <c r="L5339" s="127">
        <v>605.76</v>
      </c>
      <c r="M5339" s="127">
        <v>61.36</v>
      </c>
    </row>
    <row r="5340" spans="1:13">
      <c r="A5340" s="124">
        <v>2025</v>
      </c>
      <c r="B5340" s="124">
        <v>2</v>
      </c>
      <c r="C5340" s="126">
        <v>45716</v>
      </c>
      <c r="D5340" s="124">
        <v>53005011200</v>
      </c>
      <c r="E5340" s="124" t="s">
        <v>71</v>
      </c>
      <c r="F5340" s="6">
        <v>3</v>
      </c>
      <c r="G5340" s="6">
        <v>1</v>
      </c>
      <c r="H5340" s="6">
        <v>0</v>
      </c>
      <c r="I5340" s="6">
        <v>2</v>
      </c>
      <c r="J5340" s="127">
        <v>13042.55</v>
      </c>
      <c r="K5340" s="127">
        <v>3589.51</v>
      </c>
      <c r="L5340" s="127">
        <v>2878.75</v>
      </c>
      <c r="M5340" s="127">
        <v>6574.29</v>
      </c>
    </row>
    <row r="5341" spans="1:13">
      <c r="A5341" s="124">
        <v>2025</v>
      </c>
      <c r="B5341" s="124">
        <v>2</v>
      </c>
      <c r="C5341" s="126">
        <v>45716</v>
      </c>
      <c r="D5341" s="124">
        <v>53005011200</v>
      </c>
      <c r="E5341" s="124" t="s">
        <v>70</v>
      </c>
      <c r="F5341" s="6">
        <v>29</v>
      </c>
      <c r="G5341" s="6">
        <v>16</v>
      </c>
      <c r="H5341" s="6">
        <v>6</v>
      </c>
      <c r="I5341" s="6">
        <v>7</v>
      </c>
      <c r="J5341" s="127">
        <v>5116.57</v>
      </c>
      <c r="K5341" s="127">
        <v>3587.56</v>
      </c>
      <c r="L5341" s="127">
        <v>1053.3699999999999</v>
      </c>
      <c r="M5341" s="127">
        <v>475.64</v>
      </c>
    </row>
    <row r="5342" spans="1:13">
      <c r="A5342" s="124">
        <v>2025</v>
      </c>
      <c r="B5342" s="124">
        <v>2</v>
      </c>
      <c r="C5342" s="126">
        <v>45716</v>
      </c>
      <c r="D5342" s="124">
        <v>53005011300</v>
      </c>
      <c r="E5342" s="124" t="s">
        <v>71</v>
      </c>
      <c r="F5342" s="6">
        <v>19</v>
      </c>
      <c r="G5342" s="6">
        <v>14</v>
      </c>
      <c r="H5342" s="6">
        <v>4</v>
      </c>
      <c r="I5342" s="6">
        <v>1</v>
      </c>
      <c r="J5342" s="127">
        <v>12647.05</v>
      </c>
      <c r="K5342" s="127">
        <v>11249.76</v>
      </c>
      <c r="L5342" s="127">
        <v>1385.42</v>
      </c>
      <c r="M5342" s="127">
        <v>11.87</v>
      </c>
    </row>
    <row r="5343" spans="1:13">
      <c r="A5343" s="124">
        <v>2025</v>
      </c>
      <c r="B5343" s="124">
        <v>2</v>
      </c>
      <c r="C5343" s="126">
        <v>45716</v>
      </c>
      <c r="D5343" s="124">
        <v>53005011300</v>
      </c>
      <c r="E5343" s="124" t="s">
        <v>70</v>
      </c>
      <c r="F5343" s="6">
        <v>37</v>
      </c>
      <c r="G5343" s="6">
        <v>24</v>
      </c>
      <c r="H5343" s="6">
        <v>8</v>
      </c>
      <c r="I5343" s="6">
        <v>5</v>
      </c>
      <c r="J5343" s="127">
        <v>4158.9399999999996</v>
      </c>
      <c r="K5343" s="127">
        <v>3426.97</v>
      </c>
      <c r="L5343" s="127">
        <v>583.87</v>
      </c>
      <c r="M5343" s="127">
        <v>148.1</v>
      </c>
    </row>
    <row r="5344" spans="1:13">
      <c r="A5344" s="124">
        <v>2025</v>
      </c>
      <c r="B5344" s="124">
        <v>2</v>
      </c>
      <c r="C5344" s="126">
        <v>45716</v>
      </c>
      <c r="D5344" s="124">
        <v>53005011401</v>
      </c>
      <c r="E5344" s="124" t="s">
        <v>70</v>
      </c>
      <c r="F5344" s="6">
        <v>32</v>
      </c>
      <c r="G5344" s="6">
        <v>17</v>
      </c>
      <c r="H5344" s="6">
        <v>9</v>
      </c>
      <c r="I5344" s="6">
        <v>6</v>
      </c>
      <c r="J5344" s="127">
        <v>4556.62</v>
      </c>
      <c r="K5344" s="127">
        <v>2849.97</v>
      </c>
      <c r="L5344" s="127">
        <v>748.6</v>
      </c>
      <c r="M5344" s="127">
        <v>958.05</v>
      </c>
    </row>
    <row r="5345" spans="1:13">
      <c r="A5345" s="124">
        <v>2025</v>
      </c>
      <c r="B5345" s="124">
        <v>2</v>
      </c>
      <c r="C5345" s="126">
        <v>45716</v>
      </c>
      <c r="D5345" s="124">
        <v>53005011402</v>
      </c>
      <c r="E5345" s="124" t="s">
        <v>70</v>
      </c>
      <c r="F5345" s="6">
        <v>28</v>
      </c>
      <c r="G5345" s="6">
        <v>21</v>
      </c>
      <c r="H5345" s="6">
        <v>3</v>
      </c>
      <c r="I5345" s="6">
        <v>4</v>
      </c>
      <c r="J5345" s="127">
        <v>3303.44</v>
      </c>
      <c r="K5345" s="127">
        <v>2727.26</v>
      </c>
      <c r="L5345" s="127">
        <v>359.55</v>
      </c>
      <c r="M5345" s="127">
        <v>216.63</v>
      </c>
    </row>
    <row r="5346" spans="1:13">
      <c r="A5346" s="124">
        <v>2025</v>
      </c>
      <c r="B5346" s="124">
        <v>2</v>
      </c>
      <c r="C5346" s="126">
        <v>45716</v>
      </c>
      <c r="D5346" s="124">
        <v>53005011501</v>
      </c>
      <c r="E5346" s="124" t="s">
        <v>71</v>
      </c>
      <c r="F5346" s="6">
        <v>2</v>
      </c>
      <c r="G5346" s="6">
        <v>0</v>
      </c>
      <c r="H5346" s="6">
        <v>0</v>
      </c>
      <c r="I5346" s="6">
        <v>2</v>
      </c>
      <c r="J5346" s="127">
        <v>18378.439999999999</v>
      </c>
      <c r="K5346" s="127">
        <v>312.66000000000003</v>
      </c>
      <c r="L5346" s="127">
        <v>3584.72</v>
      </c>
      <c r="M5346" s="127">
        <v>14481.06</v>
      </c>
    </row>
    <row r="5347" spans="1:13">
      <c r="A5347" s="124">
        <v>2025</v>
      </c>
      <c r="B5347" s="124">
        <v>2</v>
      </c>
      <c r="C5347" s="126">
        <v>45716</v>
      </c>
      <c r="D5347" s="124">
        <v>53005011501</v>
      </c>
      <c r="E5347" s="124" t="s">
        <v>70</v>
      </c>
      <c r="F5347" s="6">
        <v>1</v>
      </c>
      <c r="G5347" s="6">
        <v>0</v>
      </c>
      <c r="H5347" s="6">
        <v>0</v>
      </c>
      <c r="I5347" s="6">
        <v>1</v>
      </c>
      <c r="J5347" s="127">
        <v>260.20999999999998</v>
      </c>
      <c r="K5347" s="127">
        <v>104.11</v>
      </c>
      <c r="L5347" s="127">
        <v>91.3</v>
      </c>
      <c r="M5347" s="127">
        <v>64.8</v>
      </c>
    </row>
    <row r="5348" spans="1:13">
      <c r="A5348" s="124">
        <v>2025</v>
      </c>
      <c r="B5348" s="124">
        <v>2</v>
      </c>
      <c r="C5348" s="126">
        <v>45716</v>
      </c>
      <c r="D5348" s="124">
        <v>53005011503</v>
      </c>
      <c r="E5348" s="124" t="s">
        <v>71</v>
      </c>
      <c r="F5348" s="6">
        <v>2</v>
      </c>
      <c r="G5348" s="6">
        <v>2</v>
      </c>
      <c r="H5348" s="6">
        <v>0</v>
      </c>
      <c r="I5348" s="6">
        <v>0</v>
      </c>
      <c r="J5348" s="127">
        <v>11749.55</v>
      </c>
      <c r="K5348" s="127">
        <v>11749.55</v>
      </c>
      <c r="L5348" s="127">
        <v>0</v>
      </c>
      <c r="M5348" s="127">
        <v>0</v>
      </c>
    </row>
    <row r="5349" spans="1:13">
      <c r="A5349" s="124">
        <v>2025</v>
      </c>
      <c r="B5349" s="124">
        <v>2</v>
      </c>
      <c r="C5349" s="126">
        <v>45716</v>
      </c>
      <c r="D5349" s="124">
        <v>53005011503</v>
      </c>
      <c r="E5349" s="124" t="s">
        <v>70</v>
      </c>
      <c r="F5349" s="6">
        <v>91</v>
      </c>
      <c r="G5349" s="6">
        <v>69</v>
      </c>
      <c r="H5349" s="6">
        <v>14</v>
      </c>
      <c r="I5349" s="6">
        <v>8</v>
      </c>
      <c r="J5349" s="127">
        <v>18971.8</v>
      </c>
      <c r="K5349" s="127">
        <v>15566.69</v>
      </c>
      <c r="L5349" s="127">
        <v>2751.28</v>
      </c>
      <c r="M5349" s="127">
        <v>653.83000000000004</v>
      </c>
    </row>
    <row r="5350" spans="1:13">
      <c r="A5350" s="124">
        <v>2025</v>
      </c>
      <c r="B5350" s="124">
        <v>2</v>
      </c>
      <c r="C5350" s="126">
        <v>45716</v>
      </c>
      <c r="D5350" s="124">
        <v>53005011504</v>
      </c>
      <c r="E5350" s="124" t="s">
        <v>70</v>
      </c>
      <c r="F5350" s="6">
        <v>1</v>
      </c>
      <c r="G5350" s="6">
        <v>1</v>
      </c>
      <c r="H5350" s="6">
        <v>0</v>
      </c>
      <c r="I5350" s="6">
        <v>0</v>
      </c>
      <c r="J5350" s="127">
        <v>84.69</v>
      </c>
      <c r="K5350" s="127">
        <v>84.69</v>
      </c>
      <c r="L5350" s="127">
        <v>0</v>
      </c>
      <c r="M5350" s="127">
        <v>0</v>
      </c>
    </row>
    <row r="5351" spans="1:13">
      <c r="A5351" s="124">
        <v>2025</v>
      </c>
      <c r="B5351" s="124">
        <v>2</v>
      </c>
      <c r="C5351" s="126">
        <v>45716</v>
      </c>
      <c r="D5351" s="124">
        <v>53005011600</v>
      </c>
      <c r="E5351" s="124" t="s">
        <v>72</v>
      </c>
      <c r="F5351" s="6">
        <v>1</v>
      </c>
      <c r="G5351" s="6">
        <v>1</v>
      </c>
      <c r="H5351" s="6">
        <v>0</v>
      </c>
      <c r="I5351" s="6">
        <v>0</v>
      </c>
      <c r="J5351" s="127">
        <v>1462.4</v>
      </c>
      <c r="K5351" s="127">
        <v>1462.4</v>
      </c>
      <c r="L5351" s="127">
        <v>0</v>
      </c>
      <c r="M5351" s="127">
        <v>0</v>
      </c>
    </row>
    <row r="5352" spans="1:13">
      <c r="A5352" s="124">
        <v>2025</v>
      </c>
      <c r="B5352" s="124">
        <v>2</v>
      </c>
      <c r="C5352" s="126">
        <v>45716</v>
      </c>
      <c r="D5352" s="124">
        <v>53005011700</v>
      </c>
      <c r="E5352" s="124" t="s">
        <v>71</v>
      </c>
      <c r="F5352" s="6">
        <v>10</v>
      </c>
      <c r="G5352" s="6">
        <v>5</v>
      </c>
      <c r="H5352" s="6">
        <v>0</v>
      </c>
      <c r="I5352" s="6">
        <v>5</v>
      </c>
      <c r="J5352" s="127">
        <v>3316.75</v>
      </c>
      <c r="K5352" s="127">
        <v>1976.37</v>
      </c>
      <c r="L5352" s="127">
        <v>0</v>
      </c>
      <c r="M5352" s="127">
        <v>1340.38</v>
      </c>
    </row>
    <row r="5353" spans="1:13">
      <c r="A5353" s="124">
        <v>2025</v>
      </c>
      <c r="B5353" s="124">
        <v>2</v>
      </c>
      <c r="C5353" s="126">
        <v>45716</v>
      </c>
      <c r="D5353" s="124">
        <v>53005011700</v>
      </c>
      <c r="E5353" s="124" t="s">
        <v>70</v>
      </c>
      <c r="F5353" s="6">
        <v>31</v>
      </c>
      <c r="G5353" s="6">
        <v>19</v>
      </c>
      <c r="H5353" s="6">
        <v>0</v>
      </c>
      <c r="I5353" s="6">
        <v>12</v>
      </c>
      <c r="J5353" s="127">
        <v>6679.4</v>
      </c>
      <c r="K5353" s="127">
        <v>5685.21</v>
      </c>
      <c r="L5353" s="127">
        <v>0</v>
      </c>
      <c r="M5353" s="127">
        <v>994.19</v>
      </c>
    </row>
    <row r="5354" spans="1:13">
      <c r="A5354" s="124">
        <v>2025</v>
      </c>
      <c r="B5354" s="124">
        <v>2</v>
      </c>
      <c r="C5354" s="126">
        <v>45716</v>
      </c>
      <c r="D5354" s="124">
        <v>53007960700</v>
      </c>
      <c r="E5354" s="124" t="s">
        <v>71</v>
      </c>
      <c r="F5354" s="6">
        <v>3</v>
      </c>
      <c r="G5354" s="6">
        <v>2</v>
      </c>
      <c r="H5354" s="6">
        <v>1</v>
      </c>
      <c r="I5354" s="6">
        <v>0</v>
      </c>
      <c r="J5354" s="127">
        <v>312.81</v>
      </c>
      <c r="K5354" s="127">
        <v>230.14</v>
      </c>
      <c r="L5354" s="127">
        <v>82.67</v>
      </c>
      <c r="M5354" s="127">
        <v>0</v>
      </c>
    </row>
    <row r="5355" spans="1:13">
      <c r="A5355" s="124">
        <v>2025</v>
      </c>
      <c r="B5355" s="124">
        <v>2</v>
      </c>
      <c r="C5355" s="126">
        <v>45716</v>
      </c>
      <c r="D5355" s="124">
        <v>53007960700</v>
      </c>
      <c r="E5355" s="124" t="s">
        <v>70</v>
      </c>
      <c r="F5355" s="6">
        <v>1</v>
      </c>
      <c r="G5355" s="6">
        <v>0</v>
      </c>
      <c r="H5355" s="6">
        <v>0</v>
      </c>
      <c r="I5355" s="6">
        <v>1</v>
      </c>
      <c r="J5355" s="127">
        <v>27.58</v>
      </c>
      <c r="K5355" s="127">
        <v>6.61</v>
      </c>
      <c r="L5355" s="127">
        <v>6.61</v>
      </c>
      <c r="M5355" s="127">
        <v>14.36</v>
      </c>
    </row>
    <row r="5356" spans="1:13">
      <c r="A5356" s="124">
        <v>2025</v>
      </c>
      <c r="B5356" s="124">
        <v>2</v>
      </c>
      <c r="C5356" s="126">
        <v>45716</v>
      </c>
      <c r="D5356" s="124">
        <v>53007960801</v>
      </c>
      <c r="E5356" s="124" t="s">
        <v>71</v>
      </c>
      <c r="F5356" s="6">
        <v>1</v>
      </c>
      <c r="G5356" s="6">
        <v>1</v>
      </c>
      <c r="H5356" s="6">
        <v>0</v>
      </c>
      <c r="I5356" s="6">
        <v>0</v>
      </c>
      <c r="J5356" s="127">
        <v>1966.32</v>
      </c>
      <c r="K5356" s="127">
        <v>1966.32</v>
      </c>
      <c r="L5356" s="127">
        <v>0</v>
      </c>
      <c r="M5356" s="127">
        <v>0</v>
      </c>
    </row>
    <row r="5357" spans="1:13">
      <c r="A5357" s="124">
        <v>2025</v>
      </c>
      <c r="B5357" s="124">
        <v>2</v>
      </c>
      <c r="C5357" s="126">
        <v>45716</v>
      </c>
      <c r="D5357" s="124">
        <v>53007960801</v>
      </c>
      <c r="E5357" s="124" t="s">
        <v>70</v>
      </c>
      <c r="F5357" s="6">
        <v>1</v>
      </c>
      <c r="G5357" s="6">
        <v>0</v>
      </c>
      <c r="H5357" s="6">
        <v>1</v>
      </c>
      <c r="I5357" s="6">
        <v>0</v>
      </c>
      <c r="J5357" s="127">
        <v>180.01</v>
      </c>
      <c r="K5357" s="127">
        <v>134.06</v>
      </c>
      <c r="L5357" s="127">
        <v>45.95</v>
      </c>
      <c r="M5357" s="127">
        <v>0</v>
      </c>
    </row>
    <row r="5358" spans="1:13">
      <c r="A5358" s="124">
        <v>2025</v>
      </c>
      <c r="B5358" s="124">
        <v>2</v>
      </c>
      <c r="C5358" s="126">
        <v>45716</v>
      </c>
      <c r="D5358" s="124">
        <v>53007960802</v>
      </c>
      <c r="E5358" s="124" t="s">
        <v>71</v>
      </c>
      <c r="F5358" s="6">
        <v>13</v>
      </c>
      <c r="G5358" s="6">
        <v>11</v>
      </c>
      <c r="H5358" s="6">
        <v>1</v>
      </c>
      <c r="I5358" s="6">
        <v>1</v>
      </c>
      <c r="J5358" s="127">
        <v>10643.36</v>
      </c>
      <c r="K5358" s="127">
        <v>10246.39</v>
      </c>
      <c r="L5358" s="127">
        <v>279.77999999999997</v>
      </c>
      <c r="M5358" s="127">
        <v>117.19</v>
      </c>
    </row>
    <row r="5359" spans="1:13">
      <c r="A5359" s="124">
        <v>2025</v>
      </c>
      <c r="B5359" s="124">
        <v>2</v>
      </c>
      <c r="C5359" s="126">
        <v>45716</v>
      </c>
      <c r="D5359" s="124">
        <v>53007960802</v>
      </c>
      <c r="E5359" s="124" t="s">
        <v>72</v>
      </c>
      <c r="F5359" s="6">
        <v>2</v>
      </c>
      <c r="G5359" s="6">
        <v>2</v>
      </c>
      <c r="H5359" s="6">
        <v>0</v>
      </c>
      <c r="I5359" s="6">
        <v>0</v>
      </c>
      <c r="J5359" s="127">
        <v>408.55</v>
      </c>
      <c r="K5359" s="127">
        <v>408.55</v>
      </c>
      <c r="L5359" s="127">
        <v>0</v>
      </c>
      <c r="M5359" s="127">
        <v>0</v>
      </c>
    </row>
    <row r="5360" spans="1:13">
      <c r="A5360" s="124">
        <v>2025</v>
      </c>
      <c r="B5360" s="124">
        <v>2</v>
      </c>
      <c r="C5360" s="126">
        <v>45716</v>
      </c>
      <c r="D5360" s="124">
        <v>53007960802</v>
      </c>
      <c r="E5360" s="124" t="s">
        <v>69</v>
      </c>
      <c r="F5360" s="6">
        <v>1</v>
      </c>
      <c r="G5360" s="6">
        <v>1</v>
      </c>
      <c r="H5360" s="6">
        <v>0</v>
      </c>
      <c r="I5360" s="6">
        <v>0</v>
      </c>
      <c r="J5360" s="127">
        <v>6082.28</v>
      </c>
      <c r="K5360" s="127">
        <v>6082.28</v>
      </c>
      <c r="L5360" s="127">
        <v>0</v>
      </c>
      <c r="M5360" s="127">
        <v>0</v>
      </c>
    </row>
    <row r="5361" spans="1:13">
      <c r="A5361" s="124">
        <v>2025</v>
      </c>
      <c r="B5361" s="124">
        <v>2</v>
      </c>
      <c r="C5361" s="126">
        <v>45716</v>
      </c>
      <c r="D5361" s="124">
        <v>53007960802</v>
      </c>
      <c r="E5361" s="124" t="s">
        <v>70</v>
      </c>
      <c r="F5361" s="6">
        <v>20</v>
      </c>
      <c r="G5361" s="6">
        <v>13</v>
      </c>
      <c r="H5361" s="6">
        <v>2</v>
      </c>
      <c r="I5361" s="6">
        <v>5</v>
      </c>
      <c r="J5361" s="127">
        <v>1755.43</v>
      </c>
      <c r="K5361" s="127">
        <v>1284.92</v>
      </c>
      <c r="L5361" s="127">
        <v>289.57</v>
      </c>
      <c r="M5361" s="127">
        <v>180.94</v>
      </c>
    </row>
    <row r="5362" spans="1:13">
      <c r="A5362" s="124">
        <v>2025</v>
      </c>
      <c r="B5362" s="124">
        <v>2</v>
      </c>
      <c r="C5362" s="126">
        <v>45716</v>
      </c>
      <c r="D5362" s="124">
        <v>53007961000</v>
      </c>
      <c r="E5362" s="124" t="s">
        <v>71</v>
      </c>
      <c r="F5362" s="6">
        <v>9</v>
      </c>
      <c r="G5362" s="6">
        <v>6</v>
      </c>
      <c r="H5362" s="6">
        <v>2</v>
      </c>
      <c r="I5362" s="6">
        <v>1</v>
      </c>
      <c r="J5362" s="127">
        <v>18962.87</v>
      </c>
      <c r="K5362" s="127">
        <v>12132.9</v>
      </c>
      <c r="L5362" s="127">
        <v>2726.79</v>
      </c>
      <c r="M5362" s="127">
        <v>4103.18</v>
      </c>
    </row>
    <row r="5363" spans="1:13">
      <c r="A5363" s="124">
        <v>2025</v>
      </c>
      <c r="B5363" s="124">
        <v>2</v>
      </c>
      <c r="C5363" s="126">
        <v>45716</v>
      </c>
      <c r="D5363" s="124">
        <v>53007961000</v>
      </c>
      <c r="E5363" s="124" t="s">
        <v>72</v>
      </c>
      <c r="F5363" s="6">
        <v>2</v>
      </c>
      <c r="G5363" s="6">
        <v>2</v>
      </c>
      <c r="H5363" s="6">
        <v>0</v>
      </c>
      <c r="I5363" s="6">
        <v>0</v>
      </c>
      <c r="J5363" s="127">
        <v>4518.2299999999996</v>
      </c>
      <c r="K5363" s="127">
        <v>4518.2299999999996</v>
      </c>
      <c r="L5363" s="127">
        <v>0</v>
      </c>
      <c r="M5363" s="127">
        <v>0</v>
      </c>
    </row>
    <row r="5364" spans="1:13">
      <c r="A5364" s="124">
        <v>2025</v>
      </c>
      <c r="B5364" s="124">
        <v>2</v>
      </c>
      <c r="C5364" s="126">
        <v>45716</v>
      </c>
      <c r="D5364" s="124">
        <v>53007961000</v>
      </c>
      <c r="E5364" s="124" t="s">
        <v>70</v>
      </c>
      <c r="F5364" s="6">
        <v>21</v>
      </c>
      <c r="G5364" s="6">
        <v>15</v>
      </c>
      <c r="H5364" s="6">
        <v>3</v>
      </c>
      <c r="I5364" s="6">
        <v>3</v>
      </c>
      <c r="J5364" s="127">
        <v>2231.64</v>
      </c>
      <c r="K5364" s="127">
        <v>1581.11</v>
      </c>
      <c r="L5364" s="127">
        <v>489.82</v>
      </c>
      <c r="M5364" s="127">
        <v>160.71</v>
      </c>
    </row>
    <row r="5365" spans="1:13">
      <c r="A5365" s="124">
        <v>2025</v>
      </c>
      <c r="B5365" s="124">
        <v>2</v>
      </c>
      <c r="C5365" s="126">
        <v>45716</v>
      </c>
      <c r="D5365" s="124">
        <v>53007961100</v>
      </c>
      <c r="E5365" s="124" t="s">
        <v>71</v>
      </c>
      <c r="F5365" s="6">
        <v>3</v>
      </c>
      <c r="G5365" s="6">
        <v>3</v>
      </c>
      <c r="H5365" s="6">
        <v>0</v>
      </c>
      <c r="I5365" s="6">
        <v>0</v>
      </c>
      <c r="J5365" s="127">
        <v>433.82</v>
      </c>
      <c r="K5365" s="127">
        <v>433.82</v>
      </c>
      <c r="L5365" s="127">
        <v>0</v>
      </c>
      <c r="M5365" s="127">
        <v>0</v>
      </c>
    </row>
    <row r="5366" spans="1:13">
      <c r="A5366" s="124">
        <v>2025</v>
      </c>
      <c r="B5366" s="124">
        <v>2</v>
      </c>
      <c r="C5366" s="126">
        <v>45716</v>
      </c>
      <c r="D5366" s="124">
        <v>53007961100</v>
      </c>
      <c r="E5366" s="124" t="s">
        <v>70</v>
      </c>
      <c r="F5366" s="6">
        <v>15</v>
      </c>
      <c r="G5366" s="6">
        <v>7</v>
      </c>
      <c r="H5366" s="6">
        <v>1</v>
      </c>
      <c r="I5366" s="6">
        <v>7</v>
      </c>
      <c r="J5366" s="127">
        <v>1512.88</v>
      </c>
      <c r="K5366" s="127">
        <v>709.33</v>
      </c>
      <c r="L5366" s="127">
        <v>284.92</v>
      </c>
      <c r="M5366" s="127">
        <v>518.63</v>
      </c>
    </row>
    <row r="5367" spans="1:13">
      <c r="A5367" s="124">
        <v>2025</v>
      </c>
      <c r="B5367" s="124">
        <v>2</v>
      </c>
      <c r="C5367" s="126">
        <v>45716</v>
      </c>
      <c r="D5367" s="124">
        <v>53007961200</v>
      </c>
      <c r="E5367" s="124" t="s">
        <v>70</v>
      </c>
      <c r="F5367" s="6">
        <v>1</v>
      </c>
      <c r="G5367" s="6">
        <v>1</v>
      </c>
      <c r="H5367" s="6">
        <v>0</v>
      </c>
      <c r="I5367" s="6">
        <v>0</v>
      </c>
      <c r="J5367" s="127">
        <v>284.87</v>
      </c>
      <c r="K5367" s="127">
        <v>284.87</v>
      </c>
      <c r="L5367" s="127">
        <v>0</v>
      </c>
      <c r="M5367" s="127">
        <v>0</v>
      </c>
    </row>
    <row r="5368" spans="1:13">
      <c r="A5368" s="124">
        <v>2025</v>
      </c>
      <c r="B5368" s="124">
        <v>2</v>
      </c>
      <c r="C5368" s="126">
        <v>45716</v>
      </c>
      <c r="D5368" s="124">
        <v>53007961301</v>
      </c>
      <c r="E5368" s="124" t="s">
        <v>70</v>
      </c>
      <c r="F5368" s="6">
        <v>4</v>
      </c>
      <c r="G5368" s="6">
        <v>1</v>
      </c>
      <c r="H5368" s="6">
        <v>1</v>
      </c>
      <c r="I5368" s="6">
        <v>2</v>
      </c>
      <c r="J5368" s="127">
        <v>647.08000000000004</v>
      </c>
      <c r="K5368" s="127">
        <v>280.83999999999997</v>
      </c>
      <c r="L5368" s="127">
        <v>225.21</v>
      </c>
      <c r="M5368" s="127">
        <v>141.03</v>
      </c>
    </row>
    <row r="5369" spans="1:13">
      <c r="A5369" s="124">
        <v>2025</v>
      </c>
      <c r="B5369" s="124">
        <v>2</v>
      </c>
      <c r="C5369" s="126">
        <v>45716</v>
      </c>
      <c r="D5369" s="124">
        <v>53007961302</v>
      </c>
      <c r="E5369" s="124" t="s">
        <v>71</v>
      </c>
      <c r="F5369" s="6">
        <v>2</v>
      </c>
      <c r="G5369" s="6">
        <v>2</v>
      </c>
      <c r="H5369" s="6">
        <v>0</v>
      </c>
      <c r="I5369" s="6">
        <v>0</v>
      </c>
      <c r="J5369" s="127">
        <v>7477.62</v>
      </c>
      <c r="K5369" s="127">
        <v>7477.62</v>
      </c>
      <c r="L5369" s="127">
        <v>0</v>
      </c>
      <c r="M5369" s="127">
        <v>0</v>
      </c>
    </row>
    <row r="5370" spans="1:13">
      <c r="A5370" s="124">
        <v>2025</v>
      </c>
      <c r="B5370" s="124">
        <v>2</v>
      </c>
      <c r="C5370" s="126">
        <v>45716</v>
      </c>
      <c r="D5370" s="124">
        <v>53007961302</v>
      </c>
      <c r="E5370" s="124" t="s">
        <v>70</v>
      </c>
      <c r="F5370" s="6">
        <v>11</v>
      </c>
      <c r="G5370" s="6">
        <v>5</v>
      </c>
      <c r="H5370" s="6">
        <v>4</v>
      </c>
      <c r="I5370" s="6">
        <v>2</v>
      </c>
      <c r="J5370" s="127">
        <v>1989.57</v>
      </c>
      <c r="K5370" s="127">
        <v>1199.96</v>
      </c>
      <c r="L5370" s="127">
        <v>663.71</v>
      </c>
      <c r="M5370" s="127">
        <v>125.9</v>
      </c>
    </row>
    <row r="5371" spans="1:13">
      <c r="A5371" s="124">
        <v>2025</v>
      </c>
      <c r="B5371" s="124">
        <v>2</v>
      </c>
      <c r="C5371" s="126">
        <v>45716</v>
      </c>
      <c r="D5371" s="124">
        <v>53015000300</v>
      </c>
      <c r="E5371" s="124" t="s">
        <v>71</v>
      </c>
      <c r="F5371" s="6">
        <v>5</v>
      </c>
      <c r="G5371" s="6">
        <v>2</v>
      </c>
      <c r="H5371" s="6">
        <v>1</v>
      </c>
      <c r="I5371" s="6">
        <v>2</v>
      </c>
      <c r="J5371" s="127">
        <v>2482.84</v>
      </c>
      <c r="K5371" s="127">
        <v>2051.8000000000002</v>
      </c>
      <c r="L5371" s="127">
        <v>302.25</v>
      </c>
      <c r="M5371" s="127">
        <v>128.79</v>
      </c>
    </row>
    <row r="5372" spans="1:13">
      <c r="A5372" s="124">
        <v>2025</v>
      </c>
      <c r="B5372" s="124">
        <v>2</v>
      </c>
      <c r="C5372" s="126">
        <v>45716</v>
      </c>
      <c r="D5372" s="124">
        <v>53015000300</v>
      </c>
      <c r="E5372" s="124" t="s">
        <v>69</v>
      </c>
      <c r="F5372" s="6">
        <v>2</v>
      </c>
      <c r="G5372" s="6">
        <v>2</v>
      </c>
      <c r="H5372" s="6">
        <v>0</v>
      </c>
      <c r="I5372" s="6">
        <v>0</v>
      </c>
      <c r="J5372" s="127">
        <v>1980.33</v>
      </c>
      <c r="K5372" s="127">
        <v>1980.33</v>
      </c>
      <c r="L5372" s="127">
        <v>0</v>
      </c>
      <c r="M5372" s="127">
        <v>0</v>
      </c>
    </row>
    <row r="5373" spans="1:13">
      <c r="A5373" s="124">
        <v>2025</v>
      </c>
      <c r="B5373" s="124">
        <v>2</v>
      </c>
      <c r="C5373" s="126">
        <v>45716</v>
      </c>
      <c r="D5373" s="124">
        <v>53015000300</v>
      </c>
      <c r="E5373" s="124" t="s">
        <v>70</v>
      </c>
      <c r="F5373" s="6">
        <v>1</v>
      </c>
      <c r="G5373" s="6">
        <v>0</v>
      </c>
      <c r="H5373" s="6">
        <v>1</v>
      </c>
      <c r="I5373" s="6">
        <v>0</v>
      </c>
      <c r="J5373" s="127">
        <v>92.37</v>
      </c>
      <c r="K5373" s="127">
        <v>61.97</v>
      </c>
      <c r="L5373" s="127">
        <v>30.4</v>
      </c>
      <c r="M5373" s="127">
        <v>0</v>
      </c>
    </row>
    <row r="5374" spans="1:13">
      <c r="A5374" s="124">
        <v>2025</v>
      </c>
      <c r="B5374" s="124">
        <v>2</v>
      </c>
      <c r="C5374" s="126">
        <v>45716</v>
      </c>
      <c r="D5374" s="124">
        <v>53015000400</v>
      </c>
      <c r="E5374" s="124" t="s">
        <v>70</v>
      </c>
      <c r="F5374" s="6">
        <v>19</v>
      </c>
      <c r="G5374" s="6">
        <v>6</v>
      </c>
      <c r="H5374" s="6">
        <v>6</v>
      </c>
      <c r="I5374" s="6">
        <v>7</v>
      </c>
      <c r="J5374" s="127">
        <v>3298.2</v>
      </c>
      <c r="K5374" s="127">
        <v>1987.41</v>
      </c>
      <c r="L5374" s="127">
        <v>936.26</v>
      </c>
      <c r="M5374" s="127">
        <v>374.53</v>
      </c>
    </row>
    <row r="5375" spans="1:13">
      <c r="A5375" s="124">
        <v>2025</v>
      </c>
      <c r="B5375" s="124">
        <v>2</v>
      </c>
      <c r="C5375" s="126">
        <v>45716</v>
      </c>
      <c r="D5375" s="124">
        <v>53015000501</v>
      </c>
      <c r="E5375" s="124" t="s">
        <v>70</v>
      </c>
      <c r="F5375" s="6">
        <v>9</v>
      </c>
      <c r="G5375" s="6">
        <v>5</v>
      </c>
      <c r="H5375" s="6">
        <v>1</v>
      </c>
      <c r="I5375" s="6">
        <v>3</v>
      </c>
      <c r="J5375" s="127">
        <v>1173.04</v>
      </c>
      <c r="K5375" s="127">
        <v>404.68</v>
      </c>
      <c r="L5375" s="127">
        <v>97.64</v>
      </c>
      <c r="M5375" s="127">
        <v>670.72</v>
      </c>
    </row>
    <row r="5376" spans="1:13">
      <c r="A5376" s="124">
        <v>2025</v>
      </c>
      <c r="B5376" s="124">
        <v>2</v>
      </c>
      <c r="C5376" s="126">
        <v>45716</v>
      </c>
      <c r="D5376" s="124">
        <v>53015000502</v>
      </c>
      <c r="E5376" s="124" t="s">
        <v>70</v>
      </c>
      <c r="F5376" s="6">
        <v>5</v>
      </c>
      <c r="G5376" s="6">
        <v>4</v>
      </c>
      <c r="H5376" s="6">
        <v>0</v>
      </c>
      <c r="I5376" s="6">
        <v>1</v>
      </c>
      <c r="J5376" s="127">
        <v>252.6</v>
      </c>
      <c r="K5376" s="127">
        <v>220.94</v>
      </c>
      <c r="L5376" s="127">
        <v>16.89</v>
      </c>
      <c r="M5376" s="127">
        <v>14.77</v>
      </c>
    </row>
    <row r="5377" spans="1:13">
      <c r="A5377" s="124">
        <v>2025</v>
      </c>
      <c r="B5377" s="124">
        <v>2</v>
      </c>
      <c r="C5377" s="126">
        <v>45716</v>
      </c>
      <c r="D5377" s="124">
        <v>53015000601</v>
      </c>
      <c r="E5377" s="124" t="s">
        <v>70</v>
      </c>
      <c r="F5377" s="6">
        <v>2</v>
      </c>
      <c r="G5377" s="6">
        <v>1</v>
      </c>
      <c r="H5377" s="6">
        <v>0</v>
      </c>
      <c r="I5377" s="6">
        <v>1</v>
      </c>
      <c r="J5377" s="127">
        <v>175.42</v>
      </c>
      <c r="K5377" s="127">
        <v>91.02</v>
      </c>
      <c r="L5377" s="127">
        <v>64.59</v>
      </c>
      <c r="M5377" s="127">
        <v>19.809999999999999</v>
      </c>
    </row>
    <row r="5378" spans="1:13">
      <c r="A5378" s="124">
        <v>2025</v>
      </c>
      <c r="B5378" s="124">
        <v>2</v>
      </c>
      <c r="C5378" s="126">
        <v>45716</v>
      </c>
      <c r="D5378" s="124">
        <v>53015000602</v>
      </c>
      <c r="E5378" s="124" t="s">
        <v>70</v>
      </c>
      <c r="F5378" s="6">
        <v>12</v>
      </c>
      <c r="G5378" s="6">
        <v>7</v>
      </c>
      <c r="H5378" s="6">
        <v>4</v>
      </c>
      <c r="I5378" s="6">
        <v>1</v>
      </c>
      <c r="J5378" s="127">
        <v>1290.32</v>
      </c>
      <c r="K5378" s="127">
        <v>1052.8900000000001</v>
      </c>
      <c r="L5378" s="127">
        <v>212.31</v>
      </c>
      <c r="M5378" s="127">
        <v>25.12</v>
      </c>
    </row>
    <row r="5379" spans="1:13">
      <c r="A5379" s="124">
        <v>2025</v>
      </c>
      <c r="B5379" s="124">
        <v>2</v>
      </c>
      <c r="C5379" s="126">
        <v>45716</v>
      </c>
      <c r="D5379" s="124">
        <v>53015000702</v>
      </c>
      <c r="E5379" s="124" t="s">
        <v>71</v>
      </c>
      <c r="F5379" s="6">
        <v>1</v>
      </c>
      <c r="G5379" s="6">
        <v>1</v>
      </c>
      <c r="H5379" s="6">
        <v>0</v>
      </c>
      <c r="I5379" s="6">
        <v>0</v>
      </c>
      <c r="J5379" s="127">
        <v>627.83000000000004</v>
      </c>
      <c r="K5379" s="127">
        <v>627.83000000000004</v>
      </c>
      <c r="L5379" s="127">
        <v>0</v>
      </c>
      <c r="M5379" s="127">
        <v>0</v>
      </c>
    </row>
    <row r="5380" spans="1:13">
      <c r="A5380" s="124">
        <v>2025</v>
      </c>
      <c r="B5380" s="124">
        <v>2</v>
      </c>
      <c r="C5380" s="126">
        <v>45716</v>
      </c>
      <c r="D5380" s="124">
        <v>53015000702</v>
      </c>
      <c r="E5380" s="124" t="s">
        <v>70</v>
      </c>
      <c r="F5380" s="6">
        <v>4</v>
      </c>
      <c r="G5380" s="6">
        <v>4</v>
      </c>
      <c r="H5380" s="6">
        <v>0</v>
      </c>
      <c r="I5380" s="6">
        <v>0</v>
      </c>
      <c r="J5380" s="127">
        <v>196.95</v>
      </c>
      <c r="K5380" s="127">
        <v>196.95</v>
      </c>
      <c r="L5380" s="127">
        <v>0</v>
      </c>
      <c r="M5380" s="127">
        <v>0</v>
      </c>
    </row>
    <row r="5381" spans="1:13">
      <c r="A5381" s="124">
        <v>2025</v>
      </c>
      <c r="B5381" s="124">
        <v>2</v>
      </c>
      <c r="C5381" s="126">
        <v>45716</v>
      </c>
      <c r="D5381" s="124">
        <v>53015000703</v>
      </c>
      <c r="E5381" s="124" t="s">
        <v>71</v>
      </c>
      <c r="F5381" s="6">
        <v>1</v>
      </c>
      <c r="G5381" s="6">
        <v>1</v>
      </c>
      <c r="H5381" s="6">
        <v>0</v>
      </c>
      <c r="I5381" s="6">
        <v>0</v>
      </c>
      <c r="J5381" s="127">
        <v>5930.8</v>
      </c>
      <c r="K5381" s="127">
        <v>5930.8</v>
      </c>
      <c r="L5381" s="127">
        <v>0</v>
      </c>
      <c r="M5381" s="127">
        <v>0</v>
      </c>
    </row>
    <row r="5382" spans="1:13">
      <c r="A5382" s="124">
        <v>2025</v>
      </c>
      <c r="B5382" s="124">
        <v>2</v>
      </c>
      <c r="C5382" s="126">
        <v>45716</v>
      </c>
      <c r="D5382" s="124">
        <v>53015000703</v>
      </c>
      <c r="E5382" s="124" t="s">
        <v>70</v>
      </c>
      <c r="F5382" s="6">
        <v>5</v>
      </c>
      <c r="G5382" s="6">
        <v>3</v>
      </c>
      <c r="H5382" s="6">
        <v>0</v>
      </c>
      <c r="I5382" s="6">
        <v>2</v>
      </c>
      <c r="J5382" s="127">
        <v>142.04</v>
      </c>
      <c r="K5382" s="127">
        <v>106.04</v>
      </c>
      <c r="L5382" s="127">
        <v>18.34</v>
      </c>
      <c r="M5382" s="127">
        <v>17.66</v>
      </c>
    </row>
    <row r="5383" spans="1:13">
      <c r="A5383" s="124">
        <v>2025</v>
      </c>
      <c r="B5383" s="124">
        <v>2</v>
      </c>
      <c r="C5383" s="126">
        <v>45716</v>
      </c>
      <c r="D5383" s="124">
        <v>53015000704</v>
      </c>
      <c r="E5383" s="124" t="s">
        <v>70</v>
      </c>
      <c r="F5383" s="6">
        <v>1</v>
      </c>
      <c r="G5383" s="6">
        <v>1</v>
      </c>
      <c r="H5383" s="6">
        <v>0</v>
      </c>
      <c r="I5383" s="6">
        <v>0</v>
      </c>
      <c r="J5383" s="127">
        <v>76.099999999999994</v>
      </c>
      <c r="K5383" s="127">
        <v>76.099999999999994</v>
      </c>
      <c r="L5383" s="127">
        <v>0</v>
      </c>
      <c r="M5383" s="127">
        <v>0</v>
      </c>
    </row>
    <row r="5384" spans="1:13">
      <c r="A5384" s="124">
        <v>2025</v>
      </c>
      <c r="B5384" s="124">
        <v>2</v>
      </c>
      <c r="C5384" s="126">
        <v>45716</v>
      </c>
      <c r="D5384" s="124">
        <v>53015000800</v>
      </c>
      <c r="E5384" s="124" t="s">
        <v>70</v>
      </c>
      <c r="F5384" s="6">
        <v>24</v>
      </c>
      <c r="G5384" s="6">
        <v>18</v>
      </c>
      <c r="H5384" s="6">
        <v>4</v>
      </c>
      <c r="I5384" s="6">
        <v>2</v>
      </c>
      <c r="J5384" s="127">
        <v>1892.29</v>
      </c>
      <c r="K5384" s="127">
        <v>1761</v>
      </c>
      <c r="L5384" s="127">
        <v>117.44</v>
      </c>
      <c r="M5384" s="127">
        <v>13.85</v>
      </c>
    </row>
    <row r="5385" spans="1:13">
      <c r="A5385" s="124">
        <v>2025</v>
      </c>
      <c r="B5385" s="124">
        <v>2</v>
      </c>
      <c r="C5385" s="126">
        <v>45716</v>
      </c>
      <c r="D5385" s="124">
        <v>53015000900</v>
      </c>
      <c r="E5385" s="124" t="s">
        <v>70</v>
      </c>
      <c r="F5385" s="6">
        <v>7</v>
      </c>
      <c r="G5385" s="6">
        <v>4</v>
      </c>
      <c r="H5385" s="6">
        <v>3</v>
      </c>
      <c r="I5385" s="6">
        <v>0</v>
      </c>
      <c r="J5385" s="127">
        <v>1255.1600000000001</v>
      </c>
      <c r="K5385" s="127">
        <v>918.71</v>
      </c>
      <c r="L5385" s="127">
        <v>336.45</v>
      </c>
      <c r="M5385" s="127">
        <v>0</v>
      </c>
    </row>
    <row r="5386" spans="1:13">
      <c r="A5386" s="124">
        <v>2025</v>
      </c>
      <c r="B5386" s="124">
        <v>2</v>
      </c>
      <c r="C5386" s="126">
        <v>45716</v>
      </c>
      <c r="D5386" s="124">
        <v>53015001000</v>
      </c>
      <c r="E5386" s="124" t="s">
        <v>71</v>
      </c>
      <c r="F5386" s="6">
        <v>3</v>
      </c>
      <c r="G5386" s="6">
        <v>2</v>
      </c>
      <c r="H5386" s="6">
        <v>0</v>
      </c>
      <c r="I5386" s="6">
        <v>1</v>
      </c>
      <c r="J5386" s="127">
        <v>2026.12</v>
      </c>
      <c r="K5386" s="127">
        <v>1678.27</v>
      </c>
      <c r="L5386" s="127">
        <v>0</v>
      </c>
      <c r="M5386" s="127">
        <v>347.85</v>
      </c>
    </row>
    <row r="5387" spans="1:13">
      <c r="A5387" s="124">
        <v>2025</v>
      </c>
      <c r="B5387" s="124">
        <v>2</v>
      </c>
      <c r="C5387" s="126">
        <v>45716</v>
      </c>
      <c r="D5387" s="124">
        <v>53015001000</v>
      </c>
      <c r="E5387" s="124" t="s">
        <v>70</v>
      </c>
      <c r="F5387" s="6">
        <v>2</v>
      </c>
      <c r="G5387" s="6">
        <v>1</v>
      </c>
      <c r="H5387" s="6">
        <v>0</v>
      </c>
      <c r="I5387" s="6">
        <v>1</v>
      </c>
      <c r="J5387" s="127">
        <v>272.7</v>
      </c>
      <c r="K5387" s="127">
        <v>255.47</v>
      </c>
      <c r="L5387" s="127">
        <v>0</v>
      </c>
      <c r="M5387" s="127">
        <v>17.23</v>
      </c>
    </row>
    <row r="5388" spans="1:13">
      <c r="A5388" s="124">
        <v>2025</v>
      </c>
      <c r="B5388" s="124">
        <v>2</v>
      </c>
      <c r="C5388" s="126">
        <v>45716</v>
      </c>
      <c r="D5388" s="124">
        <v>53015001100</v>
      </c>
      <c r="E5388" s="124" t="s">
        <v>71</v>
      </c>
      <c r="F5388" s="6">
        <v>2</v>
      </c>
      <c r="G5388" s="6">
        <v>1</v>
      </c>
      <c r="H5388" s="6">
        <v>0</v>
      </c>
      <c r="I5388" s="6">
        <v>1</v>
      </c>
      <c r="J5388" s="127">
        <v>427.09</v>
      </c>
      <c r="K5388" s="127">
        <v>353.37</v>
      </c>
      <c r="L5388" s="127">
        <v>0</v>
      </c>
      <c r="M5388" s="127">
        <v>73.72</v>
      </c>
    </row>
    <row r="5389" spans="1:13">
      <c r="A5389" s="124">
        <v>2025</v>
      </c>
      <c r="B5389" s="124">
        <v>2</v>
      </c>
      <c r="C5389" s="126">
        <v>45716</v>
      </c>
      <c r="D5389" s="124">
        <v>53015001100</v>
      </c>
      <c r="E5389" s="124" t="s">
        <v>69</v>
      </c>
      <c r="F5389" s="6">
        <v>1</v>
      </c>
      <c r="G5389" s="6">
        <v>0</v>
      </c>
      <c r="H5389" s="6">
        <v>0</v>
      </c>
      <c r="I5389" s="6">
        <v>1</v>
      </c>
      <c r="J5389" s="127">
        <v>1502.65</v>
      </c>
      <c r="K5389" s="127">
        <v>940.82</v>
      </c>
      <c r="L5389" s="127">
        <v>0</v>
      </c>
      <c r="M5389" s="127">
        <v>561.83000000000004</v>
      </c>
    </row>
    <row r="5390" spans="1:13">
      <c r="A5390" s="124">
        <v>2025</v>
      </c>
      <c r="B5390" s="124">
        <v>2</v>
      </c>
      <c r="C5390" s="126">
        <v>45716</v>
      </c>
      <c r="D5390" s="124">
        <v>53015001100</v>
      </c>
      <c r="E5390" s="124" t="s">
        <v>70</v>
      </c>
      <c r="F5390" s="6">
        <v>16</v>
      </c>
      <c r="G5390" s="6">
        <v>13</v>
      </c>
      <c r="H5390" s="6">
        <v>0</v>
      </c>
      <c r="I5390" s="6">
        <v>3</v>
      </c>
      <c r="J5390" s="127">
        <v>1243.77</v>
      </c>
      <c r="K5390" s="127">
        <v>1115.01</v>
      </c>
      <c r="L5390" s="127">
        <v>0</v>
      </c>
      <c r="M5390" s="127">
        <v>128.76</v>
      </c>
    </row>
    <row r="5391" spans="1:13">
      <c r="A5391" s="124">
        <v>2025</v>
      </c>
      <c r="B5391" s="124">
        <v>2</v>
      </c>
      <c r="C5391" s="126">
        <v>45716</v>
      </c>
      <c r="D5391" s="124">
        <v>53015001200</v>
      </c>
      <c r="E5391" s="124" t="s">
        <v>70</v>
      </c>
      <c r="F5391" s="6">
        <v>5</v>
      </c>
      <c r="G5391" s="6">
        <v>2</v>
      </c>
      <c r="H5391" s="6">
        <v>0</v>
      </c>
      <c r="I5391" s="6">
        <v>3</v>
      </c>
      <c r="J5391" s="127">
        <v>667.69</v>
      </c>
      <c r="K5391" s="127">
        <v>449.87</v>
      </c>
      <c r="L5391" s="127">
        <v>0</v>
      </c>
      <c r="M5391" s="127">
        <v>217.82</v>
      </c>
    </row>
    <row r="5392" spans="1:13">
      <c r="A5392" s="124">
        <v>2025</v>
      </c>
      <c r="B5392" s="124">
        <v>2</v>
      </c>
      <c r="C5392" s="126">
        <v>45716</v>
      </c>
      <c r="D5392" s="124">
        <v>53015001300</v>
      </c>
      <c r="E5392" s="124" t="s">
        <v>71</v>
      </c>
      <c r="F5392" s="6">
        <v>1</v>
      </c>
      <c r="G5392" s="6">
        <v>0</v>
      </c>
      <c r="H5392" s="6">
        <v>0</v>
      </c>
      <c r="I5392" s="6">
        <v>1</v>
      </c>
      <c r="J5392" s="127">
        <v>122.44</v>
      </c>
      <c r="K5392" s="127">
        <v>13</v>
      </c>
      <c r="L5392" s="127">
        <v>0</v>
      </c>
      <c r="M5392" s="127">
        <v>109.44</v>
      </c>
    </row>
    <row r="5393" spans="1:13">
      <c r="A5393" s="124">
        <v>2025</v>
      </c>
      <c r="B5393" s="124">
        <v>2</v>
      </c>
      <c r="C5393" s="126">
        <v>45716</v>
      </c>
      <c r="D5393" s="124">
        <v>53015001300</v>
      </c>
      <c r="E5393" s="124" t="s">
        <v>72</v>
      </c>
      <c r="F5393" s="6">
        <v>1</v>
      </c>
      <c r="G5393" s="6">
        <v>1</v>
      </c>
      <c r="H5393" s="6">
        <v>0</v>
      </c>
      <c r="I5393" s="6">
        <v>0</v>
      </c>
      <c r="J5393" s="127">
        <v>0.01</v>
      </c>
      <c r="K5393" s="127">
        <v>0.01</v>
      </c>
      <c r="L5393" s="127">
        <v>0</v>
      </c>
      <c r="M5393" s="127">
        <v>0</v>
      </c>
    </row>
    <row r="5394" spans="1:13">
      <c r="A5394" s="124">
        <v>2025</v>
      </c>
      <c r="B5394" s="124">
        <v>2</v>
      </c>
      <c r="C5394" s="126">
        <v>45716</v>
      </c>
      <c r="D5394" s="124">
        <v>53015001300</v>
      </c>
      <c r="E5394" s="124" t="s">
        <v>70</v>
      </c>
      <c r="F5394" s="6">
        <v>3</v>
      </c>
      <c r="G5394" s="6">
        <v>1</v>
      </c>
      <c r="H5394" s="6">
        <v>0</v>
      </c>
      <c r="I5394" s="6">
        <v>2</v>
      </c>
      <c r="J5394" s="127">
        <v>296.31</v>
      </c>
      <c r="K5394" s="127">
        <v>214.35</v>
      </c>
      <c r="L5394" s="127">
        <v>0</v>
      </c>
      <c r="M5394" s="127">
        <v>81.96</v>
      </c>
    </row>
    <row r="5395" spans="1:13">
      <c r="A5395" s="124">
        <v>2025</v>
      </c>
      <c r="B5395" s="124">
        <v>2</v>
      </c>
      <c r="C5395" s="126">
        <v>45716</v>
      </c>
      <c r="D5395" s="124">
        <v>53015001502</v>
      </c>
      <c r="E5395" s="124" t="s">
        <v>71</v>
      </c>
      <c r="F5395" s="6">
        <v>14</v>
      </c>
      <c r="G5395" s="6">
        <v>13</v>
      </c>
      <c r="H5395" s="6">
        <v>0</v>
      </c>
      <c r="I5395" s="6">
        <v>1</v>
      </c>
      <c r="J5395" s="127">
        <v>4524.28</v>
      </c>
      <c r="K5395" s="127">
        <v>4336.75</v>
      </c>
      <c r="L5395" s="127">
        <v>0</v>
      </c>
      <c r="M5395" s="127">
        <v>187.53</v>
      </c>
    </row>
    <row r="5396" spans="1:13">
      <c r="A5396" s="124">
        <v>2025</v>
      </c>
      <c r="B5396" s="124">
        <v>2</v>
      </c>
      <c r="C5396" s="126">
        <v>45716</v>
      </c>
      <c r="D5396" s="124">
        <v>53015001502</v>
      </c>
      <c r="E5396" s="124" t="s">
        <v>70</v>
      </c>
      <c r="F5396" s="6">
        <v>38</v>
      </c>
      <c r="G5396" s="6">
        <v>23</v>
      </c>
      <c r="H5396" s="6">
        <v>0</v>
      </c>
      <c r="I5396" s="6">
        <v>15</v>
      </c>
      <c r="J5396" s="127">
        <v>5119.5</v>
      </c>
      <c r="K5396" s="127">
        <v>3932.56</v>
      </c>
      <c r="L5396" s="127">
        <v>0</v>
      </c>
      <c r="M5396" s="127">
        <v>1186.94</v>
      </c>
    </row>
    <row r="5397" spans="1:13">
      <c r="A5397" s="124">
        <v>2025</v>
      </c>
      <c r="B5397" s="124">
        <v>2</v>
      </c>
      <c r="C5397" s="126">
        <v>45716</v>
      </c>
      <c r="D5397" s="124">
        <v>53015001600</v>
      </c>
      <c r="E5397" s="124" t="s">
        <v>71</v>
      </c>
      <c r="F5397" s="6">
        <v>2</v>
      </c>
      <c r="G5397" s="6">
        <v>2</v>
      </c>
      <c r="H5397" s="6">
        <v>0</v>
      </c>
      <c r="I5397" s="6">
        <v>0</v>
      </c>
      <c r="J5397" s="127">
        <v>327.58999999999997</v>
      </c>
      <c r="K5397" s="127">
        <v>327.58999999999997</v>
      </c>
      <c r="L5397" s="127">
        <v>0</v>
      </c>
      <c r="M5397" s="127">
        <v>0</v>
      </c>
    </row>
    <row r="5398" spans="1:13">
      <c r="A5398" s="124">
        <v>2025</v>
      </c>
      <c r="B5398" s="124">
        <v>2</v>
      </c>
      <c r="C5398" s="126">
        <v>45716</v>
      </c>
      <c r="D5398" s="124">
        <v>53015001600</v>
      </c>
      <c r="E5398" s="124" t="s">
        <v>70</v>
      </c>
      <c r="F5398" s="6">
        <v>7</v>
      </c>
      <c r="G5398" s="6">
        <v>6</v>
      </c>
      <c r="H5398" s="6">
        <v>0</v>
      </c>
      <c r="I5398" s="6">
        <v>1</v>
      </c>
      <c r="J5398" s="127">
        <v>1308.0999999999999</v>
      </c>
      <c r="K5398" s="127">
        <v>1170.6199999999999</v>
      </c>
      <c r="L5398" s="127">
        <v>0</v>
      </c>
      <c r="M5398" s="127">
        <v>137.47999999999999</v>
      </c>
    </row>
    <row r="5399" spans="1:13">
      <c r="A5399" s="124">
        <v>2025</v>
      </c>
      <c r="B5399" s="124">
        <v>2</v>
      </c>
      <c r="C5399" s="126">
        <v>45716</v>
      </c>
      <c r="D5399" s="124">
        <v>53015002002</v>
      </c>
      <c r="E5399" s="124" t="s">
        <v>71</v>
      </c>
      <c r="F5399" s="6">
        <v>2</v>
      </c>
      <c r="G5399" s="6">
        <v>2</v>
      </c>
      <c r="H5399" s="6">
        <v>0</v>
      </c>
      <c r="I5399" s="6">
        <v>0</v>
      </c>
      <c r="J5399" s="127">
        <v>41.53</v>
      </c>
      <c r="K5399" s="127">
        <v>41.53</v>
      </c>
      <c r="L5399" s="127">
        <v>0</v>
      </c>
      <c r="M5399" s="127">
        <v>0</v>
      </c>
    </row>
    <row r="5400" spans="1:13">
      <c r="A5400" s="124">
        <v>2025</v>
      </c>
      <c r="B5400" s="124">
        <v>2</v>
      </c>
      <c r="C5400" s="126">
        <v>45716</v>
      </c>
      <c r="D5400" s="124">
        <v>53015002002</v>
      </c>
      <c r="E5400" s="124" t="s">
        <v>70</v>
      </c>
      <c r="F5400" s="6">
        <v>7</v>
      </c>
      <c r="G5400" s="6">
        <v>3</v>
      </c>
      <c r="H5400" s="6">
        <v>0</v>
      </c>
      <c r="I5400" s="6">
        <v>4</v>
      </c>
      <c r="J5400" s="127">
        <v>637.84</v>
      </c>
      <c r="K5400" s="127">
        <v>394.11</v>
      </c>
      <c r="L5400" s="127">
        <v>0</v>
      </c>
      <c r="M5400" s="127">
        <v>243.73</v>
      </c>
    </row>
    <row r="5401" spans="1:13">
      <c r="A5401" s="124">
        <v>2025</v>
      </c>
      <c r="B5401" s="124">
        <v>2</v>
      </c>
      <c r="C5401" s="126">
        <v>45716</v>
      </c>
      <c r="D5401" s="124">
        <v>53015002100</v>
      </c>
      <c r="E5401" s="124" t="s">
        <v>71</v>
      </c>
      <c r="F5401" s="6">
        <v>21</v>
      </c>
      <c r="G5401" s="6">
        <v>12</v>
      </c>
      <c r="H5401" s="6">
        <v>5</v>
      </c>
      <c r="I5401" s="6">
        <v>4</v>
      </c>
      <c r="J5401" s="127">
        <v>13381.01</v>
      </c>
      <c r="K5401" s="127">
        <v>9523.01</v>
      </c>
      <c r="L5401" s="127">
        <v>2743.64</v>
      </c>
      <c r="M5401" s="127">
        <v>1114.3599999999999</v>
      </c>
    </row>
    <row r="5402" spans="1:13">
      <c r="A5402" s="124">
        <v>2025</v>
      </c>
      <c r="B5402" s="124">
        <v>2</v>
      </c>
      <c r="C5402" s="126">
        <v>45716</v>
      </c>
      <c r="D5402" s="124">
        <v>53015002100</v>
      </c>
      <c r="E5402" s="124" t="s">
        <v>72</v>
      </c>
      <c r="F5402" s="6">
        <v>1</v>
      </c>
      <c r="G5402" s="6">
        <v>1</v>
      </c>
      <c r="H5402" s="6">
        <v>0</v>
      </c>
      <c r="I5402" s="6">
        <v>0</v>
      </c>
      <c r="J5402" s="127">
        <v>71.06</v>
      </c>
      <c r="K5402" s="127">
        <v>71.06</v>
      </c>
      <c r="L5402" s="127">
        <v>0</v>
      </c>
      <c r="M5402" s="127">
        <v>0</v>
      </c>
    </row>
    <row r="5403" spans="1:13">
      <c r="A5403" s="124">
        <v>2025</v>
      </c>
      <c r="B5403" s="124">
        <v>2</v>
      </c>
      <c r="C5403" s="126">
        <v>45716</v>
      </c>
      <c r="D5403" s="124">
        <v>53015002100</v>
      </c>
      <c r="E5403" s="124" t="s">
        <v>70</v>
      </c>
      <c r="F5403" s="6">
        <v>4</v>
      </c>
      <c r="G5403" s="6">
        <v>3</v>
      </c>
      <c r="H5403" s="6">
        <v>0</v>
      </c>
      <c r="I5403" s="6">
        <v>1</v>
      </c>
      <c r="J5403" s="127">
        <v>307.97000000000003</v>
      </c>
      <c r="K5403" s="127">
        <v>282.27</v>
      </c>
      <c r="L5403" s="127">
        <v>5.3</v>
      </c>
      <c r="M5403" s="127">
        <v>20.399999999999999</v>
      </c>
    </row>
    <row r="5404" spans="1:13">
      <c r="A5404" s="124">
        <v>2025</v>
      </c>
      <c r="B5404" s="124">
        <v>2</v>
      </c>
      <c r="C5404" s="126">
        <v>45716</v>
      </c>
      <c r="D5404" s="124">
        <v>53017950400</v>
      </c>
      <c r="E5404" s="124" t="s">
        <v>70</v>
      </c>
      <c r="F5404" s="6">
        <v>3</v>
      </c>
      <c r="G5404" s="6">
        <v>2</v>
      </c>
      <c r="H5404" s="6">
        <v>0</v>
      </c>
      <c r="I5404" s="6">
        <v>1</v>
      </c>
      <c r="J5404" s="127">
        <v>287.38</v>
      </c>
      <c r="K5404" s="127">
        <v>264.83</v>
      </c>
      <c r="L5404" s="127">
        <v>17.23</v>
      </c>
      <c r="M5404" s="127">
        <v>5.32</v>
      </c>
    </row>
    <row r="5405" spans="1:13">
      <c r="A5405" s="124">
        <v>2025</v>
      </c>
      <c r="B5405" s="124">
        <v>2</v>
      </c>
      <c r="C5405" s="126">
        <v>45716</v>
      </c>
      <c r="D5405" s="124">
        <v>53017950500</v>
      </c>
      <c r="E5405" s="124" t="s">
        <v>71</v>
      </c>
      <c r="F5405" s="6">
        <v>4</v>
      </c>
      <c r="G5405" s="6">
        <v>2</v>
      </c>
      <c r="H5405" s="6">
        <v>1</v>
      </c>
      <c r="I5405" s="6">
        <v>1</v>
      </c>
      <c r="J5405" s="127">
        <v>4008.79</v>
      </c>
      <c r="K5405" s="127">
        <v>2247.84</v>
      </c>
      <c r="L5405" s="127">
        <v>1026.33</v>
      </c>
      <c r="M5405" s="127">
        <v>734.62</v>
      </c>
    </row>
    <row r="5406" spans="1:13">
      <c r="A5406" s="124">
        <v>2025</v>
      </c>
      <c r="B5406" s="124">
        <v>2</v>
      </c>
      <c r="C5406" s="126">
        <v>45716</v>
      </c>
      <c r="D5406" s="124">
        <v>53017950500</v>
      </c>
      <c r="E5406" s="124" t="s">
        <v>70</v>
      </c>
      <c r="F5406" s="6">
        <v>10</v>
      </c>
      <c r="G5406" s="6">
        <v>7</v>
      </c>
      <c r="H5406" s="6">
        <v>0</v>
      </c>
      <c r="I5406" s="6">
        <v>3</v>
      </c>
      <c r="J5406" s="127">
        <v>752.65</v>
      </c>
      <c r="K5406" s="127">
        <v>604.15</v>
      </c>
      <c r="L5406" s="127">
        <v>61.21</v>
      </c>
      <c r="M5406" s="127">
        <v>87.29</v>
      </c>
    </row>
    <row r="5407" spans="1:13">
      <c r="A5407" s="124">
        <v>2025</v>
      </c>
      <c r="B5407" s="124">
        <v>2</v>
      </c>
      <c r="C5407" s="126">
        <v>45716</v>
      </c>
      <c r="D5407" s="124">
        <v>53017950600</v>
      </c>
      <c r="E5407" s="124" t="s">
        <v>70</v>
      </c>
      <c r="F5407" s="6">
        <v>4</v>
      </c>
      <c r="G5407" s="6">
        <v>1</v>
      </c>
      <c r="H5407" s="6">
        <v>1</v>
      </c>
      <c r="I5407" s="6">
        <v>2</v>
      </c>
      <c r="J5407" s="127">
        <v>1676.79</v>
      </c>
      <c r="K5407" s="127">
        <v>901.1</v>
      </c>
      <c r="L5407" s="127">
        <v>501.2</v>
      </c>
      <c r="M5407" s="127">
        <v>274.49</v>
      </c>
    </row>
    <row r="5408" spans="1:13">
      <c r="A5408" s="124">
        <v>2025</v>
      </c>
      <c r="B5408" s="124">
        <v>2</v>
      </c>
      <c r="C5408" s="126">
        <v>45716</v>
      </c>
      <c r="D5408" s="124">
        <v>53017950700</v>
      </c>
      <c r="E5408" s="124" t="s">
        <v>70</v>
      </c>
      <c r="F5408" s="6">
        <v>6</v>
      </c>
      <c r="G5408" s="6">
        <v>4</v>
      </c>
      <c r="H5408" s="6">
        <v>2</v>
      </c>
      <c r="I5408" s="6">
        <v>0</v>
      </c>
      <c r="J5408" s="127">
        <v>371.47</v>
      </c>
      <c r="K5408" s="127">
        <v>321.25</v>
      </c>
      <c r="L5408" s="127">
        <v>50.22</v>
      </c>
      <c r="M5408" s="127">
        <v>0</v>
      </c>
    </row>
    <row r="5409" spans="1:13">
      <c r="A5409" s="124">
        <v>2025</v>
      </c>
      <c r="B5409" s="124">
        <v>2</v>
      </c>
      <c r="C5409" s="126">
        <v>45716</v>
      </c>
      <c r="D5409" s="124">
        <v>53017950800</v>
      </c>
      <c r="E5409" s="124" t="s">
        <v>71</v>
      </c>
      <c r="F5409" s="6">
        <v>4</v>
      </c>
      <c r="G5409" s="6">
        <v>1</v>
      </c>
      <c r="H5409" s="6">
        <v>1</v>
      </c>
      <c r="I5409" s="6">
        <v>2</v>
      </c>
      <c r="J5409" s="127">
        <v>9550.9500000000007</v>
      </c>
      <c r="K5409" s="127">
        <v>4458.67</v>
      </c>
      <c r="L5409" s="127">
        <v>2385.41</v>
      </c>
      <c r="M5409" s="127">
        <v>2706.87</v>
      </c>
    </row>
    <row r="5410" spans="1:13">
      <c r="A5410" s="124">
        <v>2025</v>
      </c>
      <c r="B5410" s="124">
        <v>2</v>
      </c>
      <c r="C5410" s="126">
        <v>45716</v>
      </c>
      <c r="D5410" s="124">
        <v>53017950800</v>
      </c>
      <c r="E5410" s="124" t="s">
        <v>70</v>
      </c>
      <c r="F5410" s="6">
        <v>4</v>
      </c>
      <c r="G5410" s="6">
        <v>1</v>
      </c>
      <c r="H5410" s="6">
        <v>2</v>
      </c>
      <c r="I5410" s="6">
        <v>1</v>
      </c>
      <c r="J5410" s="127">
        <v>1036.17</v>
      </c>
      <c r="K5410" s="127">
        <v>461.28</v>
      </c>
      <c r="L5410" s="127">
        <v>307.27999999999997</v>
      </c>
      <c r="M5410" s="127">
        <v>267.61</v>
      </c>
    </row>
    <row r="5411" spans="1:13">
      <c r="A5411" s="124">
        <v>2025</v>
      </c>
      <c r="B5411" s="124">
        <v>2</v>
      </c>
      <c r="C5411" s="126">
        <v>45716</v>
      </c>
      <c r="D5411" s="124">
        <v>53021020100</v>
      </c>
      <c r="E5411" s="124" t="s">
        <v>71</v>
      </c>
      <c r="F5411" s="6">
        <v>20</v>
      </c>
      <c r="G5411" s="6">
        <v>15</v>
      </c>
      <c r="H5411" s="6">
        <v>0</v>
      </c>
      <c r="I5411" s="6">
        <v>5</v>
      </c>
      <c r="J5411" s="127">
        <v>52144.63</v>
      </c>
      <c r="K5411" s="127">
        <v>51699.87</v>
      </c>
      <c r="L5411" s="127">
        <v>0</v>
      </c>
      <c r="M5411" s="127">
        <v>444.76</v>
      </c>
    </row>
    <row r="5412" spans="1:13">
      <c r="A5412" s="124">
        <v>2025</v>
      </c>
      <c r="B5412" s="124">
        <v>2</v>
      </c>
      <c r="C5412" s="126">
        <v>45716</v>
      </c>
      <c r="D5412" s="124">
        <v>53021020100</v>
      </c>
      <c r="E5412" s="124" t="s">
        <v>70</v>
      </c>
      <c r="F5412" s="6">
        <v>51</v>
      </c>
      <c r="G5412" s="6">
        <v>34</v>
      </c>
      <c r="H5412" s="6">
        <v>0</v>
      </c>
      <c r="I5412" s="6">
        <v>17</v>
      </c>
      <c r="J5412" s="127">
        <v>5812.87</v>
      </c>
      <c r="K5412" s="127">
        <v>4477.9799999999996</v>
      </c>
      <c r="L5412" s="127">
        <v>0</v>
      </c>
      <c r="M5412" s="127">
        <v>1334.89</v>
      </c>
    </row>
    <row r="5413" spans="1:13">
      <c r="A5413" s="124">
        <v>2025</v>
      </c>
      <c r="B5413" s="124">
        <v>2</v>
      </c>
      <c r="C5413" s="126">
        <v>45716</v>
      </c>
      <c r="D5413" s="124">
        <v>53021020200</v>
      </c>
      <c r="E5413" s="124" t="s">
        <v>71</v>
      </c>
      <c r="F5413" s="6">
        <v>11</v>
      </c>
      <c r="G5413" s="6">
        <v>10</v>
      </c>
      <c r="H5413" s="6">
        <v>0</v>
      </c>
      <c r="I5413" s="6">
        <v>1</v>
      </c>
      <c r="J5413" s="127">
        <v>5528.79</v>
      </c>
      <c r="K5413" s="127">
        <v>4352.6400000000003</v>
      </c>
      <c r="L5413" s="127">
        <v>0</v>
      </c>
      <c r="M5413" s="127">
        <v>1176.1500000000001</v>
      </c>
    </row>
    <row r="5414" spans="1:13">
      <c r="A5414" s="124">
        <v>2025</v>
      </c>
      <c r="B5414" s="124">
        <v>2</v>
      </c>
      <c r="C5414" s="126">
        <v>45716</v>
      </c>
      <c r="D5414" s="124">
        <v>53021020200</v>
      </c>
      <c r="E5414" s="124" t="s">
        <v>70</v>
      </c>
      <c r="F5414" s="6">
        <v>29</v>
      </c>
      <c r="G5414" s="6">
        <v>22</v>
      </c>
      <c r="H5414" s="6">
        <v>0</v>
      </c>
      <c r="I5414" s="6">
        <v>7</v>
      </c>
      <c r="J5414" s="127">
        <v>3320.48</v>
      </c>
      <c r="K5414" s="127">
        <v>2886.67</v>
      </c>
      <c r="L5414" s="127">
        <v>0</v>
      </c>
      <c r="M5414" s="127">
        <v>433.81</v>
      </c>
    </row>
    <row r="5415" spans="1:13">
      <c r="A5415" s="124">
        <v>2025</v>
      </c>
      <c r="B5415" s="124">
        <v>2</v>
      </c>
      <c r="C5415" s="126">
        <v>45716</v>
      </c>
      <c r="D5415" s="124">
        <v>53021020300</v>
      </c>
      <c r="E5415" s="124" t="s">
        <v>71</v>
      </c>
      <c r="F5415" s="6">
        <v>5</v>
      </c>
      <c r="G5415" s="6">
        <v>3</v>
      </c>
      <c r="H5415" s="6">
        <v>0</v>
      </c>
      <c r="I5415" s="6">
        <v>2</v>
      </c>
      <c r="J5415" s="127">
        <v>1324.01</v>
      </c>
      <c r="K5415" s="127">
        <v>1252.26</v>
      </c>
      <c r="L5415" s="127">
        <v>0</v>
      </c>
      <c r="M5415" s="127">
        <v>71.75</v>
      </c>
    </row>
    <row r="5416" spans="1:13">
      <c r="A5416" s="124">
        <v>2025</v>
      </c>
      <c r="B5416" s="124">
        <v>2</v>
      </c>
      <c r="C5416" s="126">
        <v>45716</v>
      </c>
      <c r="D5416" s="124">
        <v>53021020300</v>
      </c>
      <c r="E5416" s="124" t="s">
        <v>70</v>
      </c>
      <c r="F5416" s="6">
        <v>25</v>
      </c>
      <c r="G5416" s="6">
        <v>16</v>
      </c>
      <c r="H5416" s="6">
        <v>1</v>
      </c>
      <c r="I5416" s="6">
        <v>8</v>
      </c>
      <c r="J5416" s="127">
        <v>3354.76</v>
      </c>
      <c r="K5416" s="127">
        <v>2475.62</v>
      </c>
      <c r="L5416" s="127">
        <v>168.28</v>
      </c>
      <c r="M5416" s="127">
        <v>710.86</v>
      </c>
    </row>
    <row r="5417" spans="1:13">
      <c r="A5417" s="124">
        <v>2025</v>
      </c>
      <c r="B5417" s="124">
        <v>2</v>
      </c>
      <c r="C5417" s="126">
        <v>45716</v>
      </c>
      <c r="D5417" s="124">
        <v>53021020400</v>
      </c>
      <c r="E5417" s="124" t="s">
        <v>71</v>
      </c>
      <c r="F5417" s="6">
        <v>6</v>
      </c>
      <c r="G5417" s="6">
        <v>2</v>
      </c>
      <c r="H5417" s="6">
        <v>0</v>
      </c>
      <c r="I5417" s="6">
        <v>4</v>
      </c>
      <c r="J5417" s="127">
        <v>4240.13</v>
      </c>
      <c r="K5417" s="127">
        <v>2521.67</v>
      </c>
      <c r="L5417" s="127">
        <v>0</v>
      </c>
      <c r="M5417" s="127">
        <v>1718.46</v>
      </c>
    </row>
    <row r="5418" spans="1:13">
      <c r="A5418" s="124">
        <v>2025</v>
      </c>
      <c r="B5418" s="124">
        <v>2</v>
      </c>
      <c r="C5418" s="126">
        <v>45716</v>
      </c>
      <c r="D5418" s="124">
        <v>53021020400</v>
      </c>
      <c r="E5418" s="124" t="s">
        <v>70</v>
      </c>
      <c r="F5418" s="6">
        <v>26</v>
      </c>
      <c r="G5418" s="6">
        <v>17</v>
      </c>
      <c r="H5418" s="6">
        <v>0</v>
      </c>
      <c r="I5418" s="6">
        <v>9</v>
      </c>
      <c r="J5418" s="127">
        <v>3350.25</v>
      </c>
      <c r="K5418" s="127">
        <v>2537.5</v>
      </c>
      <c r="L5418" s="127">
        <v>0</v>
      </c>
      <c r="M5418" s="127">
        <v>812.75</v>
      </c>
    </row>
    <row r="5419" spans="1:13">
      <c r="A5419" s="124">
        <v>2025</v>
      </c>
      <c r="B5419" s="124">
        <v>2</v>
      </c>
      <c r="C5419" s="126">
        <v>45716</v>
      </c>
      <c r="D5419" s="124">
        <v>53021020501</v>
      </c>
      <c r="E5419" s="124" t="s">
        <v>71</v>
      </c>
      <c r="F5419" s="6">
        <v>1</v>
      </c>
      <c r="G5419" s="6">
        <v>1</v>
      </c>
      <c r="H5419" s="6">
        <v>0</v>
      </c>
      <c r="I5419" s="6">
        <v>0</v>
      </c>
      <c r="J5419" s="127">
        <v>0.23</v>
      </c>
      <c r="K5419" s="127">
        <v>0.23</v>
      </c>
      <c r="L5419" s="127">
        <v>0</v>
      </c>
      <c r="M5419" s="127">
        <v>0</v>
      </c>
    </row>
    <row r="5420" spans="1:13">
      <c r="A5420" s="124">
        <v>2025</v>
      </c>
      <c r="B5420" s="124">
        <v>2</v>
      </c>
      <c r="C5420" s="126">
        <v>45716</v>
      </c>
      <c r="D5420" s="124">
        <v>53021020501</v>
      </c>
      <c r="E5420" s="124" t="s">
        <v>70</v>
      </c>
      <c r="F5420" s="6">
        <v>23</v>
      </c>
      <c r="G5420" s="6">
        <v>17</v>
      </c>
      <c r="H5420" s="6">
        <v>2</v>
      </c>
      <c r="I5420" s="6">
        <v>4</v>
      </c>
      <c r="J5420" s="127">
        <v>3870.63</v>
      </c>
      <c r="K5420" s="127">
        <v>3349.43</v>
      </c>
      <c r="L5420" s="127">
        <v>147.97999999999999</v>
      </c>
      <c r="M5420" s="127">
        <v>373.22</v>
      </c>
    </row>
    <row r="5421" spans="1:13">
      <c r="A5421" s="124">
        <v>2025</v>
      </c>
      <c r="B5421" s="124">
        <v>2</v>
      </c>
      <c r="C5421" s="126">
        <v>45716</v>
      </c>
      <c r="D5421" s="124">
        <v>53021020502</v>
      </c>
      <c r="E5421" s="124" t="s">
        <v>71</v>
      </c>
      <c r="F5421" s="6">
        <v>1</v>
      </c>
      <c r="G5421" s="6">
        <v>1</v>
      </c>
      <c r="H5421" s="6">
        <v>0</v>
      </c>
      <c r="I5421" s="6">
        <v>0</v>
      </c>
      <c r="J5421" s="127">
        <v>2476.33</v>
      </c>
      <c r="K5421" s="127">
        <v>2476.33</v>
      </c>
      <c r="L5421" s="127">
        <v>0</v>
      </c>
      <c r="M5421" s="127">
        <v>0</v>
      </c>
    </row>
    <row r="5422" spans="1:13">
      <c r="A5422" s="124">
        <v>2025</v>
      </c>
      <c r="B5422" s="124">
        <v>2</v>
      </c>
      <c r="C5422" s="126">
        <v>45716</v>
      </c>
      <c r="D5422" s="124">
        <v>53021020502</v>
      </c>
      <c r="E5422" s="124" t="s">
        <v>72</v>
      </c>
      <c r="F5422" s="6">
        <v>1</v>
      </c>
      <c r="G5422" s="6">
        <v>1</v>
      </c>
      <c r="H5422" s="6">
        <v>0</v>
      </c>
      <c r="I5422" s="6">
        <v>0</v>
      </c>
      <c r="J5422" s="127">
        <v>10388.98</v>
      </c>
      <c r="K5422" s="127">
        <v>10388.98</v>
      </c>
      <c r="L5422" s="127">
        <v>0</v>
      </c>
      <c r="M5422" s="127">
        <v>0</v>
      </c>
    </row>
    <row r="5423" spans="1:13">
      <c r="A5423" s="124">
        <v>2025</v>
      </c>
      <c r="B5423" s="124">
        <v>2</v>
      </c>
      <c r="C5423" s="126">
        <v>45716</v>
      </c>
      <c r="D5423" s="124">
        <v>53021020502</v>
      </c>
      <c r="E5423" s="124" t="s">
        <v>70</v>
      </c>
      <c r="F5423" s="6">
        <v>81</v>
      </c>
      <c r="G5423" s="6">
        <v>47</v>
      </c>
      <c r="H5423" s="6">
        <v>0</v>
      </c>
      <c r="I5423" s="6">
        <v>34</v>
      </c>
      <c r="J5423" s="127">
        <v>10982.67</v>
      </c>
      <c r="K5423" s="127">
        <v>8084.93</v>
      </c>
      <c r="L5423" s="127">
        <v>0</v>
      </c>
      <c r="M5423" s="127">
        <v>2897.74</v>
      </c>
    </row>
    <row r="5424" spans="1:13">
      <c r="A5424" s="124">
        <v>2025</v>
      </c>
      <c r="B5424" s="124">
        <v>2</v>
      </c>
      <c r="C5424" s="126">
        <v>45716</v>
      </c>
      <c r="D5424" s="124">
        <v>53021020601</v>
      </c>
      <c r="E5424" s="124" t="s">
        <v>70</v>
      </c>
      <c r="F5424" s="6">
        <v>119</v>
      </c>
      <c r="G5424" s="6">
        <v>83</v>
      </c>
      <c r="H5424" s="6">
        <v>1</v>
      </c>
      <c r="I5424" s="6">
        <v>35</v>
      </c>
      <c r="J5424" s="127">
        <v>19488.810000000001</v>
      </c>
      <c r="K5424" s="127">
        <v>15485.03</v>
      </c>
      <c r="L5424" s="127">
        <v>55.18</v>
      </c>
      <c r="M5424" s="127">
        <v>3948.6</v>
      </c>
    </row>
    <row r="5425" spans="1:13">
      <c r="A5425" s="124">
        <v>2025</v>
      </c>
      <c r="B5425" s="124">
        <v>2</v>
      </c>
      <c r="C5425" s="126">
        <v>45716</v>
      </c>
      <c r="D5425" s="124">
        <v>53021020603</v>
      </c>
      <c r="E5425" s="124" t="s">
        <v>71</v>
      </c>
      <c r="F5425" s="6">
        <v>1</v>
      </c>
      <c r="G5425" s="6">
        <v>1</v>
      </c>
      <c r="H5425" s="6">
        <v>0</v>
      </c>
      <c r="I5425" s="6">
        <v>0</v>
      </c>
      <c r="J5425" s="127">
        <v>120.61</v>
      </c>
      <c r="K5425" s="127">
        <v>120.61</v>
      </c>
      <c r="L5425" s="127">
        <v>0</v>
      </c>
      <c r="M5425" s="127">
        <v>0</v>
      </c>
    </row>
    <row r="5426" spans="1:13">
      <c r="A5426" s="124">
        <v>2025</v>
      </c>
      <c r="B5426" s="124">
        <v>2</v>
      </c>
      <c r="C5426" s="126">
        <v>45716</v>
      </c>
      <c r="D5426" s="124">
        <v>53021020603</v>
      </c>
      <c r="E5426" s="124" t="s">
        <v>70</v>
      </c>
      <c r="F5426" s="6">
        <v>95</v>
      </c>
      <c r="G5426" s="6">
        <v>71</v>
      </c>
      <c r="H5426" s="6">
        <v>0</v>
      </c>
      <c r="I5426" s="6">
        <v>24</v>
      </c>
      <c r="J5426" s="127">
        <v>14458.17</v>
      </c>
      <c r="K5426" s="127">
        <v>11716.99</v>
      </c>
      <c r="L5426" s="127">
        <v>0</v>
      </c>
      <c r="M5426" s="127">
        <v>2741.18</v>
      </c>
    </row>
    <row r="5427" spans="1:13">
      <c r="A5427" s="124">
        <v>2025</v>
      </c>
      <c r="B5427" s="124">
        <v>2</v>
      </c>
      <c r="C5427" s="126">
        <v>45716</v>
      </c>
      <c r="D5427" s="124">
        <v>53021020605</v>
      </c>
      <c r="E5427" s="124" t="s">
        <v>71</v>
      </c>
      <c r="F5427" s="6">
        <v>6</v>
      </c>
      <c r="G5427" s="6">
        <v>4</v>
      </c>
      <c r="H5427" s="6">
        <v>0</v>
      </c>
      <c r="I5427" s="6">
        <v>2</v>
      </c>
      <c r="J5427" s="127">
        <v>2768.2</v>
      </c>
      <c r="K5427" s="127">
        <v>2497.52</v>
      </c>
      <c r="L5427" s="127">
        <v>0</v>
      </c>
      <c r="M5427" s="127">
        <v>270.68</v>
      </c>
    </row>
    <row r="5428" spans="1:13">
      <c r="A5428" s="124">
        <v>2025</v>
      </c>
      <c r="B5428" s="124">
        <v>2</v>
      </c>
      <c r="C5428" s="126">
        <v>45716</v>
      </c>
      <c r="D5428" s="124">
        <v>53021020605</v>
      </c>
      <c r="E5428" s="124" t="s">
        <v>72</v>
      </c>
      <c r="F5428" s="6">
        <v>1</v>
      </c>
      <c r="G5428" s="6">
        <v>1</v>
      </c>
      <c r="H5428" s="6">
        <v>0</v>
      </c>
      <c r="I5428" s="6">
        <v>0</v>
      </c>
      <c r="J5428" s="127">
        <v>20689.25</v>
      </c>
      <c r="K5428" s="127">
        <v>20689.25</v>
      </c>
      <c r="L5428" s="127">
        <v>0</v>
      </c>
      <c r="M5428" s="127">
        <v>0</v>
      </c>
    </row>
    <row r="5429" spans="1:13">
      <c r="A5429" s="124">
        <v>2025</v>
      </c>
      <c r="B5429" s="124">
        <v>2</v>
      </c>
      <c r="C5429" s="126">
        <v>45716</v>
      </c>
      <c r="D5429" s="124">
        <v>53021020605</v>
      </c>
      <c r="E5429" s="124" t="s">
        <v>70</v>
      </c>
      <c r="F5429" s="6">
        <v>138</v>
      </c>
      <c r="G5429" s="6">
        <v>94</v>
      </c>
      <c r="H5429" s="6">
        <v>0</v>
      </c>
      <c r="I5429" s="6">
        <v>44</v>
      </c>
      <c r="J5429" s="127">
        <v>22457.56</v>
      </c>
      <c r="K5429" s="127">
        <v>17680.66</v>
      </c>
      <c r="L5429" s="127">
        <v>119.26</v>
      </c>
      <c r="M5429" s="127">
        <v>4657.6400000000003</v>
      </c>
    </row>
    <row r="5430" spans="1:13">
      <c r="A5430" s="124">
        <v>2025</v>
      </c>
      <c r="B5430" s="124">
        <v>2</v>
      </c>
      <c r="C5430" s="126">
        <v>45716</v>
      </c>
      <c r="D5430" s="124">
        <v>53021020606</v>
      </c>
      <c r="E5430" s="124" t="s">
        <v>71</v>
      </c>
      <c r="F5430" s="6">
        <v>1</v>
      </c>
      <c r="G5430" s="6">
        <v>0</v>
      </c>
      <c r="H5430" s="6">
        <v>0</v>
      </c>
      <c r="I5430" s="6">
        <v>1</v>
      </c>
      <c r="J5430" s="127">
        <v>104.43</v>
      </c>
      <c r="K5430" s="127">
        <v>19.739999999999998</v>
      </c>
      <c r="L5430" s="127">
        <v>0</v>
      </c>
      <c r="M5430" s="127">
        <v>84.69</v>
      </c>
    </row>
    <row r="5431" spans="1:13">
      <c r="A5431" s="124">
        <v>2025</v>
      </c>
      <c r="B5431" s="124">
        <v>2</v>
      </c>
      <c r="C5431" s="126">
        <v>45716</v>
      </c>
      <c r="D5431" s="124">
        <v>53021020606</v>
      </c>
      <c r="E5431" s="124" t="s">
        <v>70</v>
      </c>
      <c r="F5431" s="6">
        <v>194</v>
      </c>
      <c r="G5431" s="6">
        <v>128</v>
      </c>
      <c r="H5431" s="6">
        <v>2</v>
      </c>
      <c r="I5431" s="6">
        <v>64</v>
      </c>
      <c r="J5431" s="127">
        <v>32353.55</v>
      </c>
      <c r="K5431" s="127">
        <v>23959.87</v>
      </c>
      <c r="L5431" s="127">
        <v>56.52</v>
      </c>
      <c r="M5431" s="127">
        <v>8337.16</v>
      </c>
    </row>
    <row r="5432" spans="1:13">
      <c r="A5432" s="124">
        <v>2025</v>
      </c>
      <c r="B5432" s="124">
        <v>2</v>
      </c>
      <c r="C5432" s="126">
        <v>45716</v>
      </c>
      <c r="D5432" s="124">
        <v>53021980100</v>
      </c>
      <c r="E5432" s="124" t="s">
        <v>71</v>
      </c>
      <c r="F5432" s="6">
        <v>2</v>
      </c>
      <c r="G5432" s="6">
        <v>0</v>
      </c>
      <c r="H5432" s="6">
        <v>0</v>
      </c>
      <c r="I5432" s="6">
        <v>2</v>
      </c>
      <c r="J5432" s="127">
        <v>1382.99</v>
      </c>
      <c r="K5432" s="127">
        <v>974.84</v>
      </c>
      <c r="L5432" s="127">
        <v>0</v>
      </c>
      <c r="M5432" s="127">
        <v>408.15</v>
      </c>
    </row>
    <row r="5433" spans="1:13">
      <c r="A5433" s="124">
        <v>2025</v>
      </c>
      <c r="B5433" s="124">
        <v>2</v>
      </c>
      <c r="C5433" s="126">
        <v>45716</v>
      </c>
      <c r="D5433" s="124">
        <v>53025010500</v>
      </c>
      <c r="E5433" s="124" t="s">
        <v>70</v>
      </c>
      <c r="F5433" s="6">
        <v>1</v>
      </c>
      <c r="G5433" s="6">
        <v>1</v>
      </c>
      <c r="H5433" s="6">
        <v>0</v>
      </c>
      <c r="I5433" s="6">
        <v>0</v>
      </c>
      <c r="J5433" s="127">
        <v>279.64</v>
      </c>
      <c r="K5433" s="127">
        <v>279.64</v>
      </c>
      <c r="L5433" s="127">
        <v>0</v>
      </c>
      <c r="M5433" s="127">
        <v>0</v>
      </c>
    </row>
    <row r="5434" spans="1:13">
      <c r="A5434" s="124">
        <v>2025</v>
      </c>
      <c r="B5434" s="124">
        <v>2</v>
      </c>
      <c r="C5434" s="126">
        <v>45716</v>
      </c>
      <c r="D5434" s="124">
        <v>53025010600</v>
      </c>
      <c r="E5434" s="124" t="s">
        <v>71</v>
      </c>
      <c r="F5434" s="6">
        <v>7</v>
      </c>
      <c r="G5434" s="6">
        <v>5</v>
      </c>
      <c r="H5434" s="6">
        <v>0</v>
      </c>
      <c r="I5434" s="6">
        <v>2</v>
      </c>
      <c r="J5434" s="127">
        <v>2650.61</v>
      </c>
      <c r="K5434" s="127">
        <v>2268.16</v>
      </c>
      <c r="L5434" s="127">
        <v>197.17</v>
      </c>
      <c r="M5434" s="127">
        <v>185.28</v>
      </c>
    </row>
    <row r="5435" spans="1:13">
      <c r="A5435" s="124">
        <v>2025</v>
      </c>
      <c r="B5435" s="124">
        <v>2</v>
      </c>
      <c r="C5435" s="126">
        <v>45716</v>
      </c>
      <c r="D5435" s="124">
        <v>53025010600</v>
      </c>
      <c r="E5435" s="124" t="s">
        <v>69</v>
      </c>
      <c r="F5435" s="6">
        <v>1</v>
      </c>
      <c r="G5435" s="6">
        <v>1</v>
      </c>
      <c r="H5435" s="6">
        <v>0</v>
      </c>
      <c r="I5435" s="6">
        <v>0</v>
      </c>
      <c r="J5435" s="127">
        <v>12393.09</v>
      </c>
      <c r="K5435" s="127">
        <v>12393.09</v>
      </c>
      <c r="L5435" s="127">
        <v>0</v>
      </c>
      <c r="M5435" s="127">
        <v>0</v>
      </c>
    </row>
    <row r="5436" spans="1:13">
      <c r="A5436" s="124">
        <v>2025</v>
      </c>
      <c r="B5436" s="124">
        <v>2</v>
      </c>
      <c r="C5436" s="126">
        <v>45716</v>
      </c>
      <c r="D5436" s="124">
        <v>53025010600</v>
      </c>
      <c r="E5436" s="124" t="s">
        <v>70</v>
      </c>
      <c r="F5436" s="6">
        <v>2</v>
      </c>
      <c r="G5436" s="6">
        <v>1</v>
      </c>
      <c r="H5436" s="6">
        <v>1</v>
      </c>
      <c r="I5436" s="6">
        <v>0</v>
      </c>
      <c r="J5436" s="127">
        <v>80.42</v>
      </c>
      <c r="K5436" s="127">
        <v>65.25</v>
      </c>
      <c r="L5436" s="127">
        <v>15.17</v>
      </c>
      <c r="M5436" s="127">
        <v>0</v>
      </c>
    </row>
    <row r="5437" spans="1:13">
      <c r="A5437" s="124">
        <v>2025</v>
      </c>
      <c r="B5437" s="124">
        <v>2</v>
      </c>
      <c r="C5437" s="126">
        <v>45716</v>
      </c>
      <c r="D5437" s="124">
        <v>53025010902</v>
      </c>
      <c r="E5437" s="124" t="s">
        <v>71</v>
      </c>
      <c r="F5437" s="6">
        <v>3</v>
      </c>
      <c r="G5437" s="6">
        <v>1</v>
      </c>
      <c r="H5437" s="6">
        <v>1</v>
      </c>
      <c r="I5437" s="6">
        <v>1</v>
      </c>
      <c r="J5437" s="127">
        <v>2828.1</v>
      </c>
      <c r="K5437" s="127">
        <v>1827.62</v>
      </c>
      <c r="L5437" s="127">
        <v>969.71</v>
      </c>
      <c r="M5437" s="127">
        <v>30.77</v>
      </c>
    </row>
    <row r="5438" spans="1:13">
      <c r="A5438" s="124">
        <v>2025</v>
      </c>
      <c r="B5438" s="124">
        <v>2</v>
      </c>
      <c r="C5438" s="126">
        <v>45716</v>
      </c>
      <c r="D5438" s="124">
        <v>53025010902</v>
      </c>
      <c r="E5438" s="124" t="s">
        <v>70</v>
      </c>
      <c r="F5438" s="6">
        <v>18</v>
      </c>
      <c r="G5438" s="6">
        <v>12</v>
      </c>
      <c r="H5438" s="6">
        <v>4</v>
      </c>
      <c r="I5438" s="6">
        <v>2</v>
      </c>
      <c r="J5438" s="127">
        <v>1534.45</v>
      </c>
      <c r="K5438" s="127">
        <v>1294.73</v>
      </c>
      <c r="L5438" s="127">
        <v>178.33</v>
      </c>
      <c r="M5438" s="127">
        <v>61.39</v>
      </c>
    </row>
    <row r="5439" spans="1:13">
      <c r="A5439" s="124">
        <v>2025</v>
      </c>
      <c r="B5439" s="124">
        <v>2</v>
      </c>
      <c r="C5439" s="126">
        <v>45716</v>
      </c>
      <c r="D5439" s="124">
        <v>53025011000</v>
      </c>
      <c r="E5439" s="124" t="s">
        <v>71</v>
      </c>
      <c r="F5439" s="6">
        <v>4</v>
      </c>
      <c r="G5439" s="6">
        <v>2</v>
      </c>
      <c r="H5439" s="6">
        <v>1</v>
      </c>
      <c r="I5439" s="6">
        <v>1</v>
      </c>
      <c r="J5439" s="127">
        <v>14985.21</v>
      </c>
      <c r="K5439" s="127">
        <v>11260.17</v>
      </c>
      <c r="L5439" s="127">
        <v>2928.96</v>
      </c>
      <c r="M5439" s="127">
        <v>796.08</v>
      </c>
    </row>
    <row r="5440" spans="1:13">
      <c r="A5440" s="124">
        <v>2025</v>
      </c>
      <c r="B5440" s="124">
        <v>2</v>
      </c>
      <c r="C5440" s="126">
        <v>45716</v>
      </c>
      <c r="D5440" s="124">
        <v>53025011000</v>
      </c>
      <c r="E5440" s="124" t="s">
        <v>69</v>
      </c>
      <c r="F5440" s="6">
        <v>1</v>
      </c>
      <c r="G5440" s="6">
        <v>1</v>
      </c>
      <c r="H5440" s="6">
        <v>0</v>
      </c>
      <c r="I5440" s="6">
        <v>0</v>
      </c>
      <c r="J5440" s="127">
        <v>132.97999999999999</v>
      </c>
      <c r="K5440" s="127">
        <v>132.97999999999999</v>
      </c>
      <c r="L5440" s="127">
        <v>0</v>
      </c>
      <c r="M5440" s="127">
        <v>0</v>
      </c>
    </row>
    <row r="5441" spans="1:13">
      <c r="A5441" s="124">
        <v>2025</v>
      </c>
      <c r="B5441" s="124">
        <v>2</v>
      </c>
      <c r="C5441" s="126">
        <v>45716</v>
      </c>
      <c r="D5441" s="124">
        <v>53025011000</v>
      </c>
      <c r="E5441" s="124" t="s">
        <v>70</v>
      </c>
      <c r="F5441" s="6">
        <v>39</v>
      </c>
      <c r="G5441" s="6">
        <v>22</v>
      </c>
      <c r="H5441" s="6">
        <v>7</v>
      </c>
      <c r="I5441" s="6">
        <v>10</v>
      </c>
      <c r="J5441" s="127">
        <v>5684.83</v>
      </c>
      <c r="K5441" s="127">
        <v>4109.71</v>
      </c>
      <c r="L5441" s="127">
        <v>1158.45</v>
      </c>
      <c r="M5441" s="127">
        <v>416.67</v>
      </c>
    </row>
    <row r="5442" spans="1:13">
      <c r="A5442" s="124">
        <v>2025</v>
      </c>
      <c r="B5442" s="124">
        <v>2</v>
      </c>
      <c r="C5442" s="126">
        <v>45716</v>
      </c>
      <c r="D5442" s="124">
        <v>53025011100</v>
      </c>
      <c r="E5442" s="124" t="s">
        <v>71</v>
      </c>
      <c r="F5442" s="6">
        <v>11</v>
      </c>
      <c r="G5442" s="6">
        <v>9</v>
      </c>
      <c r="H5442" s="6">
        <v>1</v>
      </c>
      <c r="I5442" s="6">
        <v>1</v>
      </c>
      <c r="J5442" s="127">
        <v>3088.23</v>
      </c>
      <c r="K5442" s="127">
        <v>2530.41</v>
      </c>
      <c r="L5442" s="127">
        <v>482.68</v>
      </c>
      <c r="M5442" s="127">
        <v>75.14</v>
      </c>
    </row>
    <row r="5443" spans="1:13">
      <c r="A5443" s="124">
        <v>2025</v>
      </c>
      <c r="B5443" s="124">
        <v>2</v>
      </c>
      <c r="C5443" s="126">
        <v>45716</v>
      </c>
      <c r="D5443" s="124">
        <v>53025011100</v>
      </c>
      <c r="E5443" s="124" t="s">
        <v>70</v>
      </c>
      <c r="F5443" s="6">
        <v>16</v>
      </c>
      <c r="G5443" s="6">
        <v>9</v>
      </c>
      <c r="H5443" s="6">
        <v>1</v>
      </c>
      <c r="I5443" s="6">
        <v>6</v>
      </c>
      <c r="J5443" s="127">
        <v>1393.34</v>
      </c>
      <c r="K5443" s="127">
        <v>913.02</v>
      </c>
      <c r="L5443" s="127">
        <v>243.03</v>
      </c>
      <c r="M5443" s="127">
        <v>237.29</v>
      </c>
    </row>
    <row r="5444" spans="1:13">
      <c r="A5444" s="124">
        <v>2025</v>
      </c>
      <c r="B5444" s="124">
        <v>2</v>
      </c>
      <c r="C5444" s="126">
        <v>45716</v>
      </c>
      <c r="D5444" s="124">
        <v>53027000400</v>
      </c>
      <c r="E5444" s="124" t="s">
        <v>71</v>
      </c>
      <c r="F5444" s="6">
        <v>3</v>
      </c>
      <c r="G5444" s="6">
        <v>1</v>
      </c>
      <c r="H5444" s="6">
        <v>1</v>
      </c>
      <c r="I5444" s="6">
        <v>1</v>
      </c>
      <c r="J5444" s="127">
        <v>1182.53</v>
      </c>
      <c r="K5444" s="127">
        <v>836.77</v>
      </c>
      <c r="L5444" s="127">
        <v>337.54</v>
      </c>
      <c r="M5444" s="127">
        <v>8.2200000000000006</v>
      </c>
    </row>
    <row r="5445" spans="1:13">
      <c r="A5445" s="124">
        <v>2025</v>
      </c>
      <c r="B5445" s="124">
        <v>2</v>
      </c>
      <c r="C5445" s="126">
        <v>45716</v>
      </c>
      <c r="D5445" s="124">
        <v>53027000400</v>
      </c>
      <c r="E5445" s="124" t="s">
        <v>70</v>
      </c>
      <c r="F5445" s="6">
        <v>30</v>
      </c>
      <c r="G5445" s="6">
        <v>19</v>
      </c>
      <c r="H5445" s="6">
        <v>9</v>
      </c>
      <c r="I5445" s="6">
        <v>2</v>
      </c>
      <c r="J5445" s="127">
        <v>4753.24</v>
      </c>
      <c r="K5445" s="127">
        <v>3829.34</v>
      </c>
      <c r="L5445" s="127">
        <v>808.7</v>
      </c>
      <c r="M5445" s="127">
        <v>115.2</v>
      </c>
    </row>
    <row r="5446" spans="1:13">
      <c r="A5446" s="124">
        <v>2025</v>
      </c>
      <c r="B5446" s="124">
        <v>2</v>
      </c>
      <c r="C5446" s="126">
        <v>45716</v>
      </c>
      <c r="D5446" s="124">
        <v>53027000500</v>
      </c>
      <c r="E5446" s="124" t="s">
        <v>71</v>
      </c>
      <c r="F5446" s="6">
        <v>5</v>
      </c>
      <c r="G5446" s="6">
        <v>4</v>
      </c>
      <c r="H5446" s="6">
        <v>1</v>
      </c>
      <c r="I5446" s="6">
        <v>0</v>
      </c>
      <c r="J5446" s="127">
        <v>2694.19</v>
      </c>
      <c r="K5446" s="127">
        <v>2645.41</v>
      </c>
      <c r="L5446" s="127">
        <v>48.78</v>
      </c>
      <c r="M5446" s="127">
        <v>0</v>
      </c>
    </row>
    <row r="5447" spans="1:13">
      <c r="A5447" s="124">
        <v>2025</v>
      </c>
      <c r="B5447" s="124">
        <v>2</v>
      </c>
      <c r="C5447" s="126">
        <v>45716</v>
      </c>
      <c r="D5447" s="124">
        <v>53027000500</v>
      </c>
      <c r="E5447" s="124" t="s">
        <v>70</v>
      </c>
      <c r="F5447" s="6">
        <v>30</v>
      </c>
      <c r="G5447" s="6">
        <v>19</v>
      </c>
      <c r="H5447" s="6">
        <v>8</v>
      </c>
      <c r="I5447" s="6">
        <v>3</v>
      </c>
      <c r="J5447" s="127">
        <v>3909.79</v>
      </c>
      <c r="K5447" s="127">
        <v>2983.56</v>
      </c>
      <c r="L5447" s="127">
        <v>734.28</v>
      </c>
      <c r="M5447" s="127">
        <v>191.95</v>
      </c>
    </row>
    <row r="5448" spans="1:13">
      <c r="A5448" s="124">
        <v>2025</v>
      </c>
      <c r="B5448" s="124">
        <v>2</v>
      </c>
      <c r="C5448" s="126">
        <v>45716</v>
      </c>
      <c r="D5448" s="124">
        <v>53027000600</v>
      </c>
      <c r="E5448" s="124" t="s">
        <v>70</v>
      </c>
      <c r="F5448" s="6">
        <v>14</v>
      </c>
      <c r="G5448" s="6">
        <v>8</v>
      </c>
      <c r="H5448" s="6">
        <v>2</v>
      </c>
      <c r="I5448" s="6">
        <v>4</v>
      </c>
      <c r="J5448" s="127">
        <v>2350.1999999999998</v>
      </c>
      <c r="K5448" s="127">
        <v>1515.71</v>
      </c>
      <c r="L5448" s="127">
        <v>620.49</v>
      </c>
      <c r="M5448" s="127">
        <v>214</v>
      </c>
    </row>
    <row r="5449" spans="1:13">
      <c r="A5449" s="124">
        <v>2025</v>
      </c>
      <c r="B5449" s="124">
        <v>2</v>
      </c>
      <c r="C5449" s="126">
        <v>45716</v>
      </c>
      <c r="D5449" s="124">
        <v>53027000900</v>
      </c>
      <c r="E5449" s="124" t="s">
        <v>70</v>
      </c>
      <c r="F5449" s="6">
        <v>4</v>
      </c>
      <c r="G5449" s="6">
        <v>4</v>
      </c>
      <c r="H5449" s="6">
        <v>0</v>
      </c>
      <c r="I5449" s="6">
        <v>0</v>
      </c>
      <c r="J5449" s="127">
        <v>318.5</v>
      </c>
      <c r="K5449" s="127">
        <v>318.5</v>
      </c>
      <c r="L5449" s="127">
        <v>0</v>
      </c>
      <c r="M5449" s="127">
        <v>0</v>
      </c>
    </row>
    <row r="5450" spans="1:13">
      <c r="A5450" s="124">
        <v>2025</v>
      </c>
      <c r="B5450" s="124">
        <v>2</v>
      </c>
      <c r="C5450" s="126">
        <v>45716</v>
      </c>
      <c r="D5450" s="124">
        <v>53027001000</v>
      </c>
      <c r="E5450" s="124" t="s">
        <v>71</v>
      </c>
      <c r="F5450" s="6">
        <v>9</v>
      </c>
      <c r="G5450" s="6">
        <v>7</v>
      </c>
      <c r="H5450" s="6">
        <v>0</v>
      </c>
      <c r="I5450" s="6">
        <v>2</v>
      </c>
      <c r="J5450" s="127">
        <v>3542.56</v>
      </c>
      <c r="K5450" s="127">
        <v>2310.0300000000002</v>
      </c>
      <c r="L5450" s="127">
        <v>697.31</v>
      </c>
      <c r="M5450" s="127">
        <v>535.22</v>
      </c>
    </row>
    <row r="5451" spans="1:13">
      <c r="A5451" s="124">
        <v>2025</v>
      </c>
      <c r="B5451" s="124">
        <v>2</v>
      </c>
      <c r="C5451" s="126">
        <v>45716</v>
      </c>
      <c r="D5451" s="124">
        <v>53027001000</v>
      </c>
      <c r="E5451" s="124" t="s">
        <v>70</v>
      </c>
      <c r="F5451" s="6">
        <v>35</v>
      </c>
      <c r="G5451" s="6">
        <v>17</v>
      </c>
      <c r="H5451" s="6">
        <v>10</v>
      </c>
      <c r="I5451" s="6">
        <v>8</v>
      </c>
      <c r="J5451" s="127">
        <v>5588.55</v>
      </c>
      <c r="K5451" s="127">
        <v>4403.7299999999996</v>
      </c>
      <c r="L5451" s="127">
        <v>921</v>
      </c>
      <c r="M5451" s="127">
        <v>263.82</v>
      </c>
    </row>
    <row r="5452" spans="1:13">
      <c r="A5452" s="124">
        <v>2025</v>
      </c>
      <c r="B5452" s="124">
        <v>2</v>
      </c>
      <c r="C5452" s="126">
        <v>45716</v>
      </c>
      <c r="D5452" s="124">
        <v>53027001100</v>
      </c>
      <c r="E5452" s="124" t="s">
        <v>71</v>
      </c>
      <c r="F5452" s="6">
        <v>1</v>
      </c>
      <c r="G5452" s="6">
        <v>1</v>
      </c>
      <c r="H5452" s="6">
        <v>0</v>
      </c>
      <c r="I5452" s="6">
        <v>0</v>
      </c>
      <c r="J5452" s="127">
        <v>3070.75</v>
      </c>
      <c r="K5452" s="127">
        <v>3070.75</v>
      </c>
      <c r="L5452" s="127">
        <v>0</v>
      </c>
      <c r="M5452" s="127">
        <v>0</v>
      </c>
    </row>
    <row r="5453" spans="1:13">
      <c r="A5453" s="124">
        <v>2025</v>
      </c>
      <c r="B5453" s="124">
        <v>2</v>
      </c>
      <c r="C5453" s="126">
        <v>45716</v>
      </c>
      <c r="D5453" s="124">
        <v>53027001100</v>
      </c>
      <c r="E5453" s="124" t="s">
        <v>70</v>
      </c>
      <c r="F5453" s="6">
        <v>43</v>
      </c>
      <c r="G5453" s="6">
        <v>28</v>
      </c>
      <c r="H5453" s="6">
        <v>8</v>
      </c>
      <c r="I5453" s="6">
        <v>7</v>
      </c>
      <c r="J5453" s="127">
        <v>8781.9</v>
      </c>
      <c r="K5453" s="127">
        <v>5740.6</v>
      </c>
      <c r="L5453" s="127">
        <v>1802.92</v>
      </c>
      <c r="M5453" s="127">
        <v>1238.3800000000001</v>
      </c>
    </row>
    <row r="5454" spans="1:13">
      <c r="A5454" s="124">
        <v>2025</v>
      </c>
      <c r="B5454" s="124">
        <v>2</v>
      </c>
      <c r="C5454" s="126">
        <v>45716</v>
      </c>
      <c r="D5454" s="124">
        <v>53027001200</v>
      </c>
      <c r="E5454" s="124" t="s">
        <v>71</v>
      </c>
      <c r="F5454" s="6">
        <v>3</v>
      </c>
      <c r="G5454" s="6">
        <v>2</v>
      </c>
      <c r="H5454" s="6">
        <v>1</v>
      </c>
      <c r="I5454" s="6">
        <v>0</v>
      </c>
      <c r="J5454" s="127">
        <v>1484.14</v>
      </c>
      <c r="K5454" s="127">
        <v>1411.05</v>
      </c>
      <c r="L5454" s="127">
        <v>73.09</v>
      </c>
      <c r="M5454" s="127">
        <v>0</v>
      </c>
    </row>
    <row r="5455" spans="1:13">
      <c r="A5455" s="124">
        <v>2025</v>
      </c>
      <c r="B5455" s="124">
        <v>2</v>
      </c>
      <c r="C5455" s="126">
        <v>45716</v>
      </c>
      <c r="D5455" s="124">
        <v>53027001200</v>
      </c>
      <c r="E5455" s="124" t="s">
        <v>70</v>
      </c>
      <c r="F5455" s="6">
        <v>60</v>
      </c>
      <c r="G5455" s="6">
        <v>33</v>
      </c>
      <c r="H5455" s="6">
        <v>10</v>
      </c>
      <c r="I5455" s="6">
        <v>17</v>
      </c>
      <c r="J5455" s="127">
        <v>7367.55</v>
      </c>
      <c r="K5455" s="127">
        <v>5227.4799999999996</v>
      </c>
      <c r="L5455" s="127">
        <v>1328.88</v>
      </c>
      <c r="M5455" s="127">
        <v>811.19</v>
      </c>
    </row>
    <row r="5456" spans="1:13">
      <c r="A5456" s="124">
        <v>2025</v>
      </c>
      <c r="B5456" s="124">
        <v>2</v>
      </c>
      <c r="C5456" s="126">
        <v>45716</v>
      </c>
      <c r="D5456" s="124">
        <v>53027001300</v>
      </c>
      <c r="E5456" s="124" t="s">
        <v>71</v>
      </c>
      <c r="F5456" s="6">
        <v>2</v>
      </c>
      <c r="G5456" s="6">
        <v>1</v>
      </c>
      <c r="H5456" s="6">
        <v>1</v>
      </c>
      <c r="I5456" s="6">
        <v>0</v>
      </c>
      <c r="J5456" s="127">
        <v>110.68</v>
      </c>
      <c r="K5456" s="127">
        <v>63.49</v>
      </c>
      <c r="L5456" s="127">
        <v>47.19</v>
      </c>
      <c r="M5456" s="127">
        <v>0</v>
      </c>
    </row>
    <row r="5457" spans="1:13">
      <c r="A5457" s="124">
        <v>2025</v>
      </c>
      <c r="B5457" s="124">
        <v>2</v>
      </c>
      <c r="C5457" s="126">
        <v>45716</v>
      </c>
      <c r="D5457" s="124">
        <v>53027001300</v>
      </c>
      <c r="E5457" s="124" t="s">
        <v>70</v>
      </c>
      <c r="F5457" s="6">
        <v>52</v>
      </c>
      <c r="G5457" s="6">
        <v>27</v>
      </c>
      <c r="H5457" s="6">
        <v>16</v>
      </c>
      <c r="I5457" s="6">
        <v>9</v>
      </c>
      <c r="J5457" s="127">
        <v>9654.65</v>
      </c>
      <c r="K5457" s="127">
        <v>6766.03</v>
      </c>
      <c r="L5457" s="127">
        <v>1950.73</v>
      </c>
      <c r="M5457" s="127">
        <v>937.89</v>
      </c>
    </row>
    <row r="5458" spans="1:13">
      <c r="A5458" s="124">
        <v>2025</v>
      </c>
      <c r="B5458" s="124">
        <v>2</v>
      </c>
      <c r="C5458" s="126">
        <v>45716</v>
      </c>
      <c r="D5458" s="124">
        <v>53027001400</v>
      </c>
      <c r="E5458" s="124" t="s">
        <v>70</v>
      </c>
      <c r="F5458" s="6">
        <v>34</v>
      </c>
      <c r="G5458" s="6">
        <v>16</v>
      </c>
      <c r="H5458" s="6">
        <v>8</v>
      </c>
      <c r="I5458" s="6">
        <v>10</v>
      </c>
      <c r="J5458" s="127">
        <v>5725.54</v>
      </c>
      <c r="K5458" s="127">
        <v>3765.53</v>
      </c>
      <c r="L5458" s="127">
        <v>1411.63</v>
      </c>
      <c r="M5458" s="127">
        <v>548.38</v>
      </c>
    </row>
    <row r="5459" spans="1:13">
      <c r="A5459" s="124">
        <v>2025</v>
      </c>
      <c r="B5459" s="124">
        <v>2</v>
      </c>
      <c r="C5459" s="126">
        <v>45716</v>
      </c>
      <c r="D5459" s="124">
        <v>53027001500</v>
      </c>
      <c r="E5459" s="124" t="s">
        <v>71</v>
      </c>
      <c r="F5459" s="6">
        <v>6</v>
      </c>
      <c r="G5459" s="6">
        <v>4</v>
      </c>
      <c r="H5459" s="6">
        <v>2</v>
      </c>
      <c r="I5459" s="6">
        <v>0</v>
      </c>
      <c r="J5459" s="127">
        <v>2792.26</v>
      </c>
      <c r="K5459" s="127">
        <v>2297.0500000000002</v>
      </c>
      <c r="L5459" s="127">
        <v>495.21</v>
      </c>
      <c r="M5459" s="127">
        <v>0</v>
      </c>
    </row>
    <row r="5460" spans="1:13">
      <c r="A5460" s="124">
        <v>2025</v>
      </c>
      <c r="B5460" s="124">
        <v>2</v>
      </c>
      <c r="C5460" s="126">
        <v>45716</v>
      </c>
      <c r="D5460" s="124">
        <v>53027001500</v>
      </c>
      <c r="E5460" s="124" t="s">
        <v>70</v>
      </c>
      <c r="F5460" s="6">
        <v>51</v>
      </c>
      <c r="G5460" s="6">
        <v>30</v>
      </c>
      <c r="H5460" s="6">
        <v>12</v>
      </c>
      <c r="I5460" s="6">
        <v>9</v>
      </c>
      <c r="J5460" s="127">
        <v>11467.52</v>
      </c>
      <c r="K5460" s="127">
        <v>8190.47</v>
      </c>
      <c r="L5460" s="127">
        <v>2627.24</v>
      </c>
      <c r="M5460" s="127">
        <v>649.80999999999995</v>
      </c>
    </row>
    <row r="5461" spans="1:13">
      <c r="A5461" s="124">
        <v>2025</v>
      </c>
      <c r="B5461" s="124">
        <v>2</v>
      </c>
      <c r="C5461" s="126">
        <v>45716</v>
      </c>
      <c r="D5461" s="124">
        <v>53029970200</v>
      </c>
      <c r="E5461" s="124" t="s">
        <v>71</v>
      </c>
      <c r="F5461" s="6">
        <v>1</v>
      </c>
      <c r="G5461" s="6">
        <v>0</v>
      </c>
      <c r="H5461" s="6">
        <v>1</v>
      </c>
      <c r="I5461" s="6">
        <v>0</v>
      </c>
      <c r="J5461" s="127">
        <v>753.89</v>
      </c>
      <c r="K5461" s="127">
        <v>489.06</v>
      </c>
      <c r="L5461" s="127">
        <v>264.83</v>
      </c>
      <c r="M5461" s="127">
        <v>0</v>
      </c>
    </row>
    <row r="5462" spans="1:13">
      <c r="A5462" s="124">
        <v>2025</v>
      </c>
      <c r="B5462" s="124">
        <v>2</v>
      </c>
      <c r="C5462" s="126">
        <v>45716</v>
      </c>
      <c r="D5462" s="124">
        <v>53029970200</v>
      </c>
      <c r="E5462" s="124" t="s">
        <v>72</v>
      </c>
      <c r="F5462" s="6">
        <v>6</v>
      </c>
      <c r="G5462" s="6">
        <v>5</v>
      </c>
      <c r="H5462" s="6">
        <v>1</v>
      </c>
      <c r="I5462" s="6">
        <v>0</v>
      </c>
      <c r="J5462" s="127">
        <v>5058.91</v>
      </c>
      <c r="K5462" s="127">
        <v>4903.3599999999997</v>
      </c>
      <c r="L5462" s="127">
        <v>155.55000000000001</v>
      </c>
      <c r="M5462" s="127">
        <v>0</v>
      </c>
    </row>
    <row r="5463" spans="1:13">
      <c r="A5463" s="124">
        <v>2025</v>
      </c>
      <c r="B5463" s="124">
        <v>2</v>
      </c>
      <c r="C5463" s="126">
        <v>45716</v>
      </c>
      <c r="D5463" s="124">
        <v>53029970200</v>
      </c>
      <c r="E5463" s="124" t="s">
        <v>70</v>
      </c>
      <c r="F5463" s="6">
        <v>1</v>
      </c>
      <c r="G5463" s="6">
        <v>0</v>
      </c>
      <c r="H5463" s="6">
        <v>0</v>
      </c>
      <c r="I5463" s="6">
        <v>1</v>
      </c>
      <c r="J5463" s="127">
        <v>15</v>
      </c>
      <c r="K5463" s="127">
        <v>5</v>
      </c>
      <c r="L5463" s="127">
        <v>5</v>
      </c>
      <c r="M5463" s="127">
        <v>5</v>
      </c>
    </row>
    <row r="5464" spans="1:13">
      <c r="A5464" s="124">
        <v>2025</v>
      </c>
      <c r="B5464" s="124">
        <v>2</v>
      </c>
      <c r="C5464" s="126">
        <v>45716</v>
      </c>
      <c r="D5464" s="124">
        <v>53029970300</v>
      </c>
      <c r="E5464" s="124" t="s">
        <v>70</v>
      </c>
      <c r="F5464" s="6">
        <v>12</v>
      </c>
      <c r="G5464" s="6">
        <v>7</v>
      </c>
      <c r="H5464" s="6">
        <v>2</v>
      </c>
      <c r="I5464" s="6">
        <v>3</v>
      </c>
      <c r="J5464" s="127">
        <v>1929.66</v>
      </c>
      <c r="K5464" s="127">
        <v>1187.25</v>
      </c>
      <c r="L5464" s="127">
        <v>512.02</v>
      </c>
      <c r="M5464" s="127">
        <v>230.39</v>
      </c>
    </row>
    <row r="5465" spans="1:13">
      <c r="A5465" s="124">
        <v>2025</v>
      </c>
      <c r="B5465" s="124">
        <v>2</v>
      </c>
      <c r="C5465" s="126">
        <v>45716</v>
      </c>
      <c r="D5465" s="124">
        <v>53029970400</v>
      </c>
      <c r="E5465" s="124" t="s">
        <v>71</v>
      </c>
      <c r="F5465" s="6">
        <v>5</v>
      </c>
      <c r="G5465" s="6">
        <v>2</v>
      </c>
      <c r="H5465" s="6">
        <v>0</v>
      </c>
      <c r="I5465" s="6">
        <v>3</v>
      </c>
      <c r="J5465" s="127">
        <v>5258.51</v>
      </c>
      <c r="K5465" s="127">
        <v>852.78</v>
      </c>
      <c r="L5465" s="127">
        <v>608.58000000000004</v>
      </c>
      <c r="M5465" s="127">
        <v>3797.15</v>
      </c>
    </row>
    <row r="5466" spans="1:13">
      <c r="A5466" s="124">
        <v>2025</v>
      </c>
      <c r="B5466" s="124">
        <v>2</v>
      </c>
      <c r="C5466" s="126">
        <v>45716</v>
      </c>
      <c r="D5466" s="124">
        <v>53029970400</v>
      </c>
      <c r="E5466" s="124" t="s">
        <v>72</v>
      </c>
      <c r="F5466" s="6">
        <v>2</v>
      </c>
      <c r="G5466" s="6">
        <v>2</v>
      </c>
      <c r="H5466" s="6">
        <v>0</v>
      </c>
      <c r="I5466" s="6">
        <v>0</v>
      </c>
      <c r="J5466" s="127">
        <v>1610.45</v>
      </c>
      <c r="K5466" s="127">
        <v>1610.45</v>
      </c>
      <c r="L5466" s="127">
        <v>0</v>
      </c>
      <c r="M5466" s="127">
        <v>0</v>
      </c>
    </row>
    <row r="5467" spans="1:13">
      <c r="A5467" s="124">
        <v>2025</v>
      </c>
      <c r="B5467" s="124">
        <v>2</v>
      </c>
      <c r="C5467" s="126">
        <v>45716</v>
      </c>
      <c r="D5467" s="124">
        <v>53029970400</v>
      </c>
      <c r="E5467" s="124" t="s">
        <v>69</v>
      </c>
      <c r="F5467" s="6">
        <v>1</v>
      </c>
      <c r="G5467" s="6">
        <v>1</v>
      </c>
      <c r="H5467" s="6">
        <v>0</v>
      </c>
      <c r="I5467" s="6">
        <v>0</v>
      </c>
      <c r="J5467" s="127">
        <v>164.62</v>
      </c>
      <c r="K5467" s="127">
        <v>164.62</v>
      </c>
      <c r="L5467" s="127">
        <v>0</v>
      </c>
      <c r="M5467" s="127">
        <v>0</v>
      </c>
    </row>
    <row r="5468" spans="1:13">
      <c r="A5468" s="124">
        <v>2025</v>
      </c>
      <c r="B5468" s="124">
        <v>2</v>
      </c>
      <c r="C5468" s="126">
        <v>45716</v>
      </c>
      <c r="D5468" s="124">
        <v>53029970400</v>
      </c>
      <c r="E5468" s="124" t="s">
        <v>70</v>
      </c>
      <c r="F5468" s="6">
        <v>69</v>
      </c>
      <c r="G5468" s="6">
        <v>46</v>
      </c>
      <c r="H5468" s="6">
        <v>10</v>
      </c>
      <c r="I5468" s="6">
        <v>13</v>
      </c>
      <c r="J5468" s="127">
        <v>11075.19</v>
      </c>
      <c r="K5468" s="127">
        <v>7892.87</v>
      </c>
      <c r="L5468" s="127">
        <v>2123.1999999999998</v>
      </c>
      <c r="M5468" s="127">
        <v>1059.1199999999999</v>
      </c>
    </row>
    <row r="5469" spans="1:13">
      <c r="A5469" s="124">
        <v>2025</v>
      </c>
      <c r="B5469" s="124">
        <v>2</v>
      </c>
      <c r="C5469" s="126">
        <v>45716</v>
      </c>
      <c r="D5469" s="124">
        <v>53029970500</v>
      </c>
      <c r="E5469" s="124" t="s">
        <v>70</v>
      </c>
      <c r="F5469" s="6">
        <v>47</v>
      </c>
      <c r="G5469" s="6">
        <v>28</v>
      </c>
      <c r="H5469" s="6">
        <v>8</v>
      </c>
      <c r="I5469" s="6">
        <v>11</v>
      </c>
      <c r="J5469" s="127">
        <v>9291.73</v>
      </c>
      <c r="K5469" s="127">
        <v>5889.93</v>
      </c>
      <c r="L5469" s="127">
        <v>2277.66</v>
      </c>
      <c r="M5469" s="127">
        <v>1124.1400000000001</v>
      </c>
    </row>
    <row r="5470" spans="1:13">
      <c r="A5470" s="124">
        <v>2025</v>
      </c>
      <c r="B5470" s="124">
        <v>2</v>
      </c>
      <c r="C5470" s="126">
        <v>45716</v>
      </c>
      <c r="D5470" s="124">
        <v>53029970601</v>
      </c>
      <c r="E5470" s="124" t="s">
        <v>70</v>
      </c>
      <c r="F5470" s="6">
        <v>21</v>
      </c>
      <c r="G5470" s="6">
        <v>17</v>
      </c>
      <c r="H5470" s="6">
        <v>2</v>
      </c>
      <c r="I5470" s="6">
        <v>2</v>
      </c>
      <c r="J5470" s="127">
        <v>3422.4</v>
      </c>
      <c r="K5470" s="127">
        <v>2615.92</v>
      </c>
      <c r="L5470" s="127">
        <v>369.32</v>
      </c>
      <c r="M5470" s="127">
        <v>437.16</v>
      </c>
    </row>
    <row r="5471" spans="1:13">
      <c r="A5471" s="124">
        <v>2025</v>
      </c>
      <c r="B5471" s="124">
        <v>2</v>
      </c>
      <c r="C5471" s="126">
        <v>45716</v>
      </c>
      <c r="D5471" s="124">
        <v>53029970602</v>
      </c>
      <c r="E5471" s="124" t="s">
        <v>71</v>
      </c>
      <c r="F5471" s="6">
        <v>6</v>
      </c>
      <c r="G5471" s="6">
        <v>3</v>
      </c>
      <c r="H5471" s="6">
        <v>1</v>
      </c>
      <c r="I5471" s="6">
        <v>2</v>
      </c>
      <c r="J5471" s="127">
        <v>1992.73</v>
      </c>
      <c r="K5471" s="127">
        <v>1363.85</v>
      </c>
      <c r="L5471" s="127">
        <v>601.32000000000005</v>
      </c>
      <c r="M5471" s="127">
        <v>27.56</v>
      </c>
    </row>
    <row r="5472" spans="1:13">
      <c r="A5472" s="124">
        <v>2025</v>
      </c>
      <c r="B5472" s="124">
        <v>2</v>
      </c>
      <c r="C5472" s="126">
        <v>45716</v>
      </c>
      <c r="D5472" s="124">
        <v>53029970602</v>
      </c>
      <c r="E5472" s="124" t="s">
        <v>70</v>
      </c>
      <c r="F5472" s="6">
        <v>38</v>
      </c>
      <c r="G5472" s="6">
        <v>23</v>
      </c>
      <c r="H5472" s="6">
        <v>2</v>
      </c>
      <c r="I5472" s="6">
        <v>13</v>
      </c>
      <c r="J5472" s="127">
        <v>7125.25</v>
      </c>
      <c r="K5472" s="127">
        <v>4965.09</v>
      </c>
      <c r="L5472" s="127">
        <v>1434.08</v>
      </c>
      <c r="M5472" s="127">
        <v>726.08</v>
      </c>
    </row>
    <row r="5473" spans="1:13">
      <c r="A5473" s="124">
        <v>2025</v>
      </c>
      <c r="B5473" s="124">
        <v>2</v>
      </c>
      <c r="C5473" s="126">
        <v>45716</v>
      </c>
      <c r="D5473" s="124">
        <v>53029970700</v>
      </c>
      <c r="E5473" s="124" t="s">
        <v>71</v>
      </c>
      <c r="F5473" s="6">
        <v>17</v>
      </c>
      <c r="G5473" s="6">
        <v>11</v>
      </c>
      <c r="H5473" s="6">
        <v>6</v>
      </c>
      <c r="I5473" s="6">
        <v>0</v>
      </c>
      <c r="J5473" s="127">
        <v>12530.72</v>
      </c>
      <c r="K5473" s="127">
        <v>4269.53</v>
      </c>
      <c r="L5473" s="127">
        <v>8261.19</v>
      </c>
      <c r="M5473" s="127">
        <v>0</v>
      </c>
    </row>
    <row r="5474" spans="1:13">
      <c r="A5474" s="124">
        <v>2025</v>
      </c>
      <c r="B5474" s="124">
        <v>2</v>
      </c>
      <c r="C5474" s="126">
        <v>45716</v>
      </c>
      <c r="D5474" s="124">
        <v>53029970700</v>
      </c>
      <c r="E5474" s="124" t="s">
        <v>70</v>
      </c>
      <c r="F5474" s="6">
        <v>33</v>
      </c>
      <c r="G5474" s="6">
        <v>20</v>
      </c>
      <c r="H5474" s="6">
        <v>6</v>
      </c>
      <c r="I5474" s="6">
        <v>7</v>
      </c>
      <c r="J5474" s="127">
        <v>4103.62</v>
      </c>
      <c r="K5474" s="127">
        <v>2969.16</v>
      </c>
      <c r="L5474" s="127">
        <v>747.76</v>
      </c>
      <c r="M5474" s="127">
        <v>386.7</v>
      </c>
    </row>
    <row r="5475" spans="1:13">
      <c r="A5475" s="124">
        <v>2025</v>
      </c>
      <c r="B5475" s="124">
        <v>2</v>
      </c>
      <c r="C5475" s="126">
        <v>45716</v>
      </c>
      <c r="D5475" s="124">
        <v>53029970800</v>
      </c>
      <c r="E5475" s="124" t="s">
        <v>71</v>
      </c>
      <c r="F5475" s="6">
        <v>3</v>
      </c>
      <c r="G5475" s="6">
        <v>1</v>
      </c>
      <c r="H5475" s="6">
        <v>0</v>
      </c>
      <c r="I5475" s="6">
        <v>2</v>
      </c>
      <c r="J5475" s="127">
        <v>2498.77</v>
      </c>
      <c r="K5475" s="127">
        <v>2373.4</v>
      </c>
      <c r="L5475" s="127">
        <v>57.78</v>
      </c>
      <c r="M5475" s="127">
        <v>67.59</v>
      </c>
    </row>
    <row r="5476" spans="1:13">
      <c r="A5476" s="124">
        <v>2025</v>
      </c>
      <c r="B5476" s="124">
        <v>2</v>
      </c>
      <c r="C5476" s="126">
        <v>45716</v>
      </c>
      <c r="D5476" s="124">
        <v>53029970800</v>
      </c>
      <c r="E5476" s="124" t="s">
        <v>72</v>
      </c>
      <c r="F5476" s="6">
        <v>1</v>
      </c>
      <c r="G5476" s="6">
        <v>1</v>
      </c>
      <c r="H5476" s="6">
        <v>0</v>
      </c>
      <c r="I5476" s="6">
        <v>0</v>
      </c>
      <c r="J5476" s="127">
        <v>635.79999999999995</v>
      </c>
      <c r="K5476" s="127">
        <v>635.79999999999995</v>
      </c>
      <c r="L5476" s="127">
        <v>0</v>
      </c>
      <c r="M5476" s="127">
        <v>0</v>
      </c>
    </row>
    <row r="5477" spans="1:13">
      <c r="A5477" s="124">
        <v>2025</v>
      </c>
      <c r="B5477" s="124">
        <v>2</v>
      </c>
      <c r="C5477" s="126">
        <v>45716</v>
      </c>
      <c r="D5477" s="124">
        <v>53029970800</v>
      </c>
      <c r="E5477" s="124" t="s">
        <v>70</v>
      </c>
      <c r="F5477" s="6">
        <v>46</v>
      </c>
      <c r="G5477" s="6">
        <v>28</v>
      </c>
      <c r="H5477" s="6">
        <v>8</v>
      </c>
      <c r="I5477" s="6">
        <v>10</v>
      </c>
      <c r="J5477" s="127">
        <v>7700.26</v>
      </c>
      <c r="K5477" s="127">
        <v>5748.57</v>
      </c>
      <c r="L5477" s="127">
        <v>1400.25</v>
      </c>
      <c r="M5477" s="127">
        <v>551.44000000000005</v>
      </c>
    </row>
    <row r="5478" spans="1:13">
      <c r="A5478" s="124">
        <v>2025</v>
      </c>
      <c r="B5478" s="124">
        <v>2</v>
      </c>
      <c r="C5478" s="126">
        <v>45716</v>
      </c>
      <c r="D5478" s="124">
        <v>53029970900</v>
      </c>
      <c r="E5478" s="124" t="s">
        <v>72</v>
      </c>
      <c r="F5478" s="6">
        <v>2</v>
      </c>
      <c r="G5478" s="6">
        <v>1</v>
      </c>
      <c r="H5478" s="6">
        <v>0</v>
      </c>
      <c r="I5478" s="6">
        <v>1</v>
      </c>
      <c r="J5478" s="127">
        <v>12069.95</v>
      </c>
      <c r="K5478" s="127">
        <v>5554.52</v>
      </c>
      <c r="L5478" s="127">
        <v>5084.99</v>
      </c>
      <c r="M5478" s="127">
        <v>1430.44</v>
      </c>
    </row>
    <row r="5479" spans="1:13">
      <c r="A5479" s="124">
        <v>2025</v>
      </c>
      <c r="B5479" s="124">
        <v>2</v>
      </c>
      <c r="C5479" s="126">
        <v>45716</v>
      </c>
      <c r="D5479" s="124">
        <v>53029970900</v>
      </c>
      <c r="E5479" s="124" t="s">
        <v>70</v>
      </c>
      <c r="F5479" s="6">
        <v>2</v>
      </c>
      <c r="G5479" s="6">
        <v>2</v>
      </c>
      <c r="H5479" s="6">
        <v>0</v>
      </c>
      <c r="I5479" s="6">
        <v>0</v>
      </c>
      <c r="J5479" s="127">
        <v>148.26</v>
      </c>
      <c r="K5479" s="127">
        <v>148.26</v>
      </c>
      <c r="L5479" s="127">
        <v>0</v>
      </c>
      <c r="M5479" s="127">
        <v>0</v>
      </c>
    </row>
    <row r="5480" spans="1:13">
      <c r="A5480" s="124">
        <v>2025</v>
      </c>
      <c r="B5480" s="124">
        <v>2</v>
      </c>
      <c r="C5480" s="126">
        <v>45716</v>
      </c>
      <c r="D5480" s="124">
        <v>53029971400</v>
      </c>
      <c r="E5480" s="124" t="s">
        <v>70</v>
      </c>
      <c r="F5480" s="6">
        <v>2</v>
      </c>
      <c r="G5480" s="6">
        <v>0</v>
      </c>
      <c r="H5480" s="6">
        <v>0</v>
      </c>
      <c r="I5480" s="6">
        <v>2</v>
      </c>
      <c r="J5480" s="127">
        <v>527.11</v>
      </c>
      <c r="K5480" s="127">
        <v>151.33000000000001</v>
      </c>
      <c r="L5480" s="127">
        <v>155.57</v>
      </c>
      <c r="M5480" s="127">
        <v>220.21</v>
      </c>
    </row>
    <row r="5481" spans="1:13">
      <c r="A5481" s="124">
        <v>2025</v>
      </c>
      <c r="B5481" s="124">
        <v>2</v>
      </c>
      <c r="C5481" s="126">
        <v>45716</v>
      </c>
      <c r="D5481" s="124">
        <v>53029971500</v>
      </c>
      <c r="E5481" s="124" t="s">
        <v>71</v>
      </c>
      <c r="F5481" s="6">
        <v>3</v>
      </c>
      <c r="G5481" s="6">
        <v>2</v>
      </c>
      <c r="H5481" s="6">
        <v>1</v>
      </c>
      <c r="I5481" s="6">
        <v>0</v>
      </c>
      <c r="J5481" s="127">
        <v>427.22</v>
      </c>
      <c r="K5481" s="127">
        <v>348.18</v>
      </c>
      <c r="L5481" s="127">
        <v>79.040000000000006</v>
      </c>
      <c r="M5481" s="127">
        <v>0</v>
      </c>
    </row>
    <row r="5482" spans="1:13">
      <c r="A5482" s="124">
        <v>2025</v>
      </c>
      <c r="B5482" s="124">
        <v>2</v>
      </c>
      <c r="C5482" s="126">
        <v>45716</v>
      </c>
      <c r="D5482" s="124">
        <v>53029971500</v>
      </c>
      <c r="E5482" s="124" t="s">
        <v>70</v>
      </c>
      <c r="F5482" s="6">
        <v>39</v>
      </c>
      <c r="G5482" s="6">
        <v>30</v>
      </c>
      <c r="H5482" s="6">
        <v>4</v>
      </c>
      <c r="I5482" s="6">
        <v>5</v>
      </c>
      <c r="J5482" s="127">
        <v>7232.93</v>
      </c>
      <c r="K5482" s="127">
        <v>5256.87</v>
      </c>
      <c r="L5482" s="127">
        <v>1294.81</v>
      </c>
      <c r="M5482" s="127">
        <v>681.25</v>
      </c>
    </row>
    <row r="5483" spans="1:13">
      <c r="A5483" s="124">
        <v>2025</v>
      </c>
      <c r="B5483" s="124">
        <v>2</v>
      </c>
      <c r="C5483" s="126">
        <v>45716</v>
      </c>
      <c r="D5483" s="124">
        <v>53035080101</v>
      </c>
      <c r="E5483" s="124" t="s">
        <v>70</v>
      </c>
      <c r="F5483" s="6">
        <v>40</v>
      </c>
      <c r="G5483" s="6">
        <v>24</v>
      </c>
      <c r="H5483" s="6">
        <v>8</v>
      </c>
      <c r="I5483" s="6">
        <v>8</v>
      </c>
      <c r="J5483" s="127">
        <v>8504.36</v>
      </c>
      <c r="K5483" s="127">
        <v>5121.72</v>
      </c>
      <c r="L5483" s="127">
        <v>2422.2800000000002</v>
      </c>
      <c r="M5483" s="127">
        <v>960.36</v>
      </c>
    </row>
    <row r="5484" spans="1:13">
      <c r="A5484" s="124">
        <v>2025</v>
      </c>
      <c r="B5484" s="124">
        <v>2</v>
      </c>
      <c r="C5484" s="126">
        <v>45716</v>
      </c>
      <c r="D5484" s="124">
        <v>53035080102</v>
      </c>
      <c r="E5484" s="124" t="s">
        <v>71</v>
      </c>
      <c r="F5484" s="6">
        <v>4</v>
      </c>
      <c r="G5484" s="6">
        <v>3</v>
      </c>
      <c r="H5484" s="6">
        <v>1</v>
      </c>
      <c r="I5484" s="6">
        <v>0</v>
      </c>
      <c r="J5484" s="127">
        <v>1963.65</v>
      </c>
      <c r="K5484" s="127">
        <v>1599.81</v>
      </c>
      <c r="L5484" s="127">
        <v>363.84</v>
      </c>
      <c r="M5484" s="127">
        <v>0</v>
      </c>
    </row>
    <row r="5485" spans="1:13">
      <c r="A5485" s="124">
        <v>2025</v>
      </c>
      <c r="B5485" s="124">
        <v>2</v>
      </c>
      <c r="C5485" s="126">
        <v>45716</v>
      </c>
      <c r="D5485" s="124">
        <v>53035080102</v>
      </c>
      <c r="E5485" s="124" t="s">
        <v>70</v>
      </c>
      <c r="F5485" s="6">
        <v>112</v>
      </c>
      <c r="G5485" s="6">
        <v>71</v>
      </c>
      <c r="H5485" s="6">
        <v>20</v>
      </c>
      <c r="I5485" s="6">
        <v>21</v>
      </c>
      <c r="J5485" s="127">
        <v>16142.56</v>
      </c>
      <c r="K5485" s="127">
        <v>11532.61</v>
      </c>
      <c r="L5485" s="127">
        <v>3073.2</v>
      </c>
      <c r="M5485" s="127">
        <v>1536.75</v>
      </c>
    </row>
    <row r="5486" spans="1:13">
      <c r="A5486" s="124">
        <v>2025</v>
      </c>
      <c r="B5486" s="124">
        <v>2</v>
      </c>
      <c r="C5486" s="126">
        <v>45716</v>
      </c>
      <c r="D5486" s="124">
        <v>53035080200</v>
      </c>
      <c r="E5486" s="124" t="s">
        <v>71</v>
      </c>
      <c r="F5486" s="6">
        <v>2</v>
      </c>
      <c r="G5486" s="6">
        <v>1</v>
      </c>
      <c r="H5486" s="6">
        <v>0</v>
      </c>
      <c r="I5486" s="6">
        <v>1</v>
      </c>
      <c r="J5486" s="127">
        <v>5137.54</v>
      </c>
      <c r="K5486" s="127">
        <v>2244.9699999999998</v>
      </c>
      <c r="L5486" s="127">
        <v>1927.55</v>
      </c>
      <c r="M5486" s="127">
        <v>965.02</v>
      </c>
    </row>
    <row r="5487" spans="1:13">
      <c r="A5487" s="124">
        <v>2025</v>
      </c>
      <c r="B5487" s="124">
        <v>2</v>
      </c>
      <c r="C5487" s="126">
        <v>45716</v>
      </c>
      <c r="D5487" s="124">
        <v>53035080200</v>
      </c>
      <c r="E5487" s="124" t="s">
        <v>70</v>
      </c>
      <c r="F5487" s="6">
        <v>175</v>
      </c>
      <c r="G5487" s="6">
        <v>86</v>
      </c>
      <c r="H5487" s="6">
        <v>39</v>
      </c>
      <c r="I5487" s="6">
        <v>50</v>
      </c>
      <c r="J5487" s="127">
        <v>28753.3</v>
      </c>
      <c r="K5487" s="127">
        <v>15311.98</v>
      </c>
      <c r="L5487" s="127">
        <v>5604.43</v>
      </c>
      <c r="M5487" s="127">
        <v>7836.89</v>
      </c>
    </row>
    <row r="5488" spans="1:13">
      <c r="A5488" s="124">
        <v>2025</v>
      </c>
      <c r="B5488" s="124">
        <v>2</v>
      </c>
      <c r="C5488" s="126">
        <v>45716</v>
      </c>
      <c r="D5488" s="124">
        <v>53035080300</v>
      </c>
      <c r="E5488" s="124" t="s">
        <v>71</v>
      </c>
      <c r="F5488" s="6">
        <v>9</v>
      </c>
      <c r="G5488" s="6">
        <v>7</v>
      </c>
      <c r="H5488" s="6">
        <v>1</v>
      </c>
      <c r="I5488" s="6">
        <v>1</v>
      </c>
      <c r="J5488" s="127">
        <v>11067.57</v>
      </c>
      <c r="K5488" s="127">
        <v>9908.16</v>
      </c>
      <c r="L5488" s="127">
        <v>572.1</v>
      </c>
      <c r="M5488" s="127">
        <v>587.30999999999995</v>
      </c>
    </row>
    <row r="5489" spans="1:13">
      <c r="A5489" s="124">
        <v>2025</v>
      </c>
      <c r="B5489" s="124">
        <v>2</v>
      </c>
      <c r="C5489" s="126">
        <v>45716</v>
      </c>
      <c r="D5489" s="124">
        <v>53035080300</v>
      </c>
      <c r="E5489" s="124" t="s">
        <v>70</v>
      </c>
      <c r="F5489" s="6">
        <v>64</v>
      </c>
      <c r="G5489" s="6">
        <v>32</v>
      </c>
      <c r="H5489" s="6">
        <v>13</v>
      </c>
      <c r="I5489" s="6">
        <v>19</v>
      </c>
      <c r="J5489" s="127">
        <v>12085.54</v>
      </c>
      <c r="K5489" s="127">
        <v>7388</v>
      </c>
      <c r="L5489" s="127">
        <v>2640.44</v>
      </c>
      <c r="M5489" s="127">
        <v>2057.1</v>
      </c>
    </row>
    <row r="5490" spans="1:13">
      <c r="A5490" s="124">
        <v>2025</v>
      </c>
      <c r="B5490" s="124">
        <v>2</v>
      </c>
      <c r="C5490" s="126">
        <v>45716</v>
      </c>
      <c r="D5490" s="124">
        <v>53035080400</v>
      </c>
      <c r="E5490" s="124" t="s">
        <v>71</v>
      </c>
      <c r="F5490" s="6">
        <v>8</v>
      </c>
      <c r="G5490" s="6">
        <v>7</v>
      </c>
      <c r="H5490" s="6">
        <v>0</v>
      </c>
      <c r="I5490" s="6">
        <v>1</v>
      </c>
      <c r="J5490" s="127">
        <v>2180.5100000000002</v>
      </c>
      <c r="K5490" s="127">
        <v>2073.2600000000002</v>
      </c>
      <c r="L5490" s="127">
        <v>60.14</v>
      </c>
      <c r="M5490" s="127">
        <v>47.11</v>
      </c>
    </row>
    <row r="5491" spans="1:13">
      <c r="A5491" s="124">
        <v>2025</v>
      </c>
      <c r="B5491" s="124">
        <v>2</v>
      </c>
      <c r="C5491" s="126">
        <v>45716</v>
      </c>
      <c r="D5491" s="124">
        <v>53035080400</v>
      </c>
      <c r="E5491" s="124" t="s">
        <v>70</v>
      </c>
      <c r="F5491" s="6">
        <v>74</v>
      </c>
      <c r="G5491" s="6">
        <v>40</v>
      </c>
      <c r="H5491" s="6">
        <v>19</v>
      </c>
      <c r="I5491" s="6">
        <v>15</v>
      </c>
      <c r="J5491" s="127">
        <v>13468.26</v>
      </c>
      <c r="K5491" s="127">
        <v>8519.26</v>
      </c>
      <c r="L5491" s="127">
        <v>2976.7</v>
      </c>
      <c r="M5491" s="127">
        <v>1972.3</v>
      </c>
    </row>
    <row r="5492" spans="1:13">
      <c r="A5492" s="124">
        <v>2025</v>
      </c>
      <c r="B5492" s="124">
        <v>2</v>
      </c>
      <c r="C5492" s="126">
        <v>45716</v>
      </c>
      <c r="D5492" s="124">
        <v>53035080500</v>
      </c>
      <c r="E5492" s="124" t="s">
        <v>71</v>
      </c>
      <c r="F5492" s="6">
        <v>14</v>
      </c>
      <c r="G5492" s="6">
        <v>10</v>
      </c>
      <c r="H5492" s="6">
        <v>4</v>
      </c>
      <c r="I5492" s="6">
        <v>0</v>
      </c>
      <c r="J5492" s="127">
        <v>26865.69</v>
      </c>
      <c r="K5492" s="127">
        <v>15567.75</v>
      </c>
      <c r="L5492" s="127">
        <v>11297.94</v>
      </c>
      <c r="M5492" s="127">
        <v>0</v>
      </c>
    </row>
    <row r="5493" spans="1:13">
      <c r="A5493" s="124">
        <v>2025</v>
      </c>
      <c r="B5493" s="124">
        <v>2</v>
      </c>
      <c r="C5493" s="126">
        <v>45716</v>
      </c>
      <c r="D5493" s="124">
        <v>53035080500</v>
      </c>
      <c r="E5493" s="124" t="s">
        <v>72</v>
      </c>
      <c r="F5493" s="6">
        <v>3</v>
      </c>
      <c r="G5493" s="6">
        <v>2</v>
      </c>
      <c r="H5493" s="6">
        <v>1</v>
      </c>
      <c r="I5493" s="6">
        <v>0</v>
      </c>
      <c r="J5493" s="127">
        <v>2185.0100000000002</v>
      </c>
      <c r="K5493" s="127">
        <v>1610.73</v>
      </c>
      <c r="L5493" s="127">
        <v>574.28</v>
      </c>
      <c r="M5493" s="127">
        <v>0</v>
      </c>
    </row>
    <row r="5494" spans="1:13">
      <c r="A5494" s="124">
        <v>2025</v>
      </c>
      <c r="B5494" s="124">
        <v>2</v>
      </c>
      <c r="C5494" s="126">
        <v>45716</v>
      </c>
      <c r="D5494" s="124">
        <v>53035080500</v>
      </c>
      <c r="E5494" s="124" t="s">
        <v>70</v>
      </c>
      <c r="F5494" s="6">
        <v>82</v>
      </c>
      <c r="G5494" s="6">
        <v>39</v>
      </c>
      <c r="H5494" s="6">
        <v>14</v>
      </c>
      <c r="I5494" s="6">
        <v>29</v>
      </c>
      <c r="J5494" s="127">
        <v>15973.55</v>
      </c>
      <c r="K5494" s="127">
        <v>8291.36</v>
      </c>
      <c r="L5494" s="127">
        <v>3159.36</v>
      </c>
      <c r="M5494" s="127">
        <v>4522.83</v>
      </c>
    </row>
    <row r="5495" spans="1:13">
      <c r="A5495" s="124">
        <v>2025</v>
      </c>
      <c r="B5495" s="124">
        <v>2</v>
      </c>
      <c r="C5495" s="126">
        <v>45716</v>
      </c>
      <c r="D5495" s="124">
        <v>53035080600</v>
      </c>
      <c r="E5495" s="124" t="s">
        <v>71</v>
      </c>
      <c r="F5495" s="6">
        <v>1</v>
      </c>
      <c r="G5495" s="6">
        <v>1</v>
      </c>
      <c r="H5495" s="6">
        <v>0</v>
      </c>
      <c r="I5495" s="6">
        <v>0</v>
      </c>
      <c r="J5495" s="127">
        <v>1812.97</v>
      </c>
      <c r="K5495" s="127">
        <v>1812.97</v>
      </c>
      <c r="L5495" s="127">
        <v>0</v>
      </c>
      <c r="M5495" s="127">
        <v>0</v>
      </c>
    </row>
    <row r="5496" spans="1:13">
      <c r="A5496" s="124">
        <v>2025</v>
      </c>
      <c r="B5496" s="124">
        <v>2</v>
      </c>
      <c r="C5496" s="126">
        <v>45716</v>
      </c>
      <c r="D5496" s="124">
        <v>53035080600</v>
      </c>
      <c r="E5496" s="124" t="s">
        <v>70</v>
      </c>
      <c r="F5496" s="6">
        <v>137</v>
      </c>
      <c r="G5496" s="6">
        <v>72</v>
      </c>
      <c r="H5496" s="6">
        <v>26</v>
      </c>
      <c r="I5496" s="6">
        <v>39</v>
      </c>
      <c r="J5496" s="127">
        <v>29864.44</v>
      </c>
      <c r="K5496" s="127">
        <v>15641.97</v>
      </c>
      <c r="L5496" s="127">
        <v>6056.99</v>
      </c>
      <c r="M5496" s="127">
        <v>8165.48</v>
      </c>
    </row>
    <row r="5497" spans="1:13">
      <c r="A5497" s="124">
        <v>2025</v>
      </c>
      <c r="B5497" s="124">
        <v>2</v>
      </c>
      <c r="C5497" s="126">
        <v>45716</v>
      </c>
      <c r="D5497" s="124">
        <v>53035080700</v>
      </c>
      <c r="E5497" s="124" t="s">
        <v>71</v>
      </c>
      <c r="F5497" s="6">
        <v>2</v>
      </c>
      <c r="G5497" s="6">
        <v>1</v>
      </c>
      <c r="H5497" s="6">
        <v>0</v>
      </c>
      <c r="I5497" s="6">
        <v>1</v>
      </c>
      <c r="J5497" s="127">
        <v>5573.05</v>
      </c>
      <c r="K5497" s="127">
        <v>2291.3200000000002</v>
      </c>
      <c r="L5497" s="127">
        <v>1794.75</v>
      </c>
      <c r="M5497" s="127">
        <v>1486.98</v>
      </c>
    </row>
    <row r="5498" spans="1:13">
      <c r="A5498" s="124">
        <v>2025</v>
      </c>
      <c r="B5498" s="124">
        <v>2</v>
      </c>
      <c r="C5498" s="126">
        <v>45716</v>
      </c>
      <c r="D5498" s="124">
        <v>53035080700</v>
      </c>
      <c r="E5498" s="124" t="s">
        <v>70</v>
      </c>
      <c r="F5498" s="6">
        <v>74</v>
      </c>
      <c r="G5498" s="6">
        <v>53</v>
      </c>
      <c r="H5498" s="6">
        <v>7</v>
      </c>
      <c r="I5498" s="6">
        <v>14</v>
      </c>
      <c r="J5498" s="127">
        <v>15952.87</v>
      </c>
      <c r="K5498" s="127">
        <v>12024.19</v>
      </c>
      <c r="L5498" s="127">
        <v>2013.8</v>
      </c>
      <c r="M5498" s="127">
        <v>1914.88</v>
      </c>
    </row>
    <row r="5499" spans="1:13">
      <c r="A5499" s="124">
        <v>2025</v>
      </c>
      <c r="B5499" s="124">
        <v>2</v>
      </c>
      <c r="C5499" s="126">
        <v>45716</v>
      </c>
      <c r="D5499" s="124">
        <v>53035080800</v>
      </c>
      <c r="E5499" s="124" t="s">
        <v>72</v>
      </c>
      <c r="F5499" s="6">
        <v>1</v>
      </c>
      <c r="G5499" s="6">
        <v>0</v>
      </c>
      <c r="H5499" s="6">
        <v>1</v>
      </c>
      <c r="I5499" s="6">
        <v>0</v>
      </c>
      <c r="J5499" s="127">
        <v>1758.22</v>
      </c>
      <c r="K5499" s="127">
        <v>1038.67</v>
      </c>
      <c r="L5499" s="127">
        <v>719.55</v>
      </c>
      <c r="M5499" s="127">
        <v>0</v>
      </c>
    </row>
    <row r="5500" spans="1:13">
      <c r="A5500" s="124">
        <v>2025</v>
      </c>
      <c r="B5500" s="124">
        <v>2</v>
      </c>
      <c r="C5500" s="126">
        <v>45716</v>
      </c>
      <c r="D5500" s="124">
        <v>53035080900</v>
      </c>
      <c r="E5500" s="124" t="s">
        <v>71</v>
      </c>
      <c r="F5500" s="6">
        <v>14</v>
      </c>
      <c r="G5500" s="6">
        <v>12</v>
      </c>
      <c r="H5500" s="6">
        <v>2</v>
      </c>
      <c r="I5500" s="6">
        <v>0</v>
      </c>
      <c r="J5500" s="127">
        <v>3253.08</v>
      </c>
      <c r="K5500" s="127">
        <v>2821.82</v>
      </c>
      <c r="L5500" s="127">
        <v>431.26</v>
      </c>
      <c r="M5500" s="127">
        <v>0</v>
      </c>
    </row>
    <row r="5501" spans="1:13">
      <c r="A5501" s="124">
        <v>2025</v>
      </c>
      <c r="B5501" s="124">
        <v>2</v>
      </c>
      <c r="C5501" s="126">
        <v>45716</v>
      </c>
      <c r="D5501" s="124">
        <v>53035080900</v>
      </c>
      <c r="E5501" s="124" t="s">
        <v>70</v>
      </c>
      <c r="F5501" s="6">
        <v>120</v>
      </c>
      <c r="G5501" s="6">
        <v>69</v>
      </c>
      <c r="H5501" s="6">
        <v>23</v>
      </c>
      <c r="I5501" s="6">
        <v>28</v>
      </c>
      <c r="J5501" s="127">
        <v>25486.95</v>
      </c>
      <c r="K5501" s="127">
        <v>15483.41</v>
      </c>
      <c r="L5501" s="127">
        <v>4268.6000000000004</v>
      </c>
      <c r="M5501" s="127">
        <v>5734.94</v>
      </c>
    </row>
    <row r="5502" spans="1:13">
      <c r="A5502" s="124">
        <v>2025</v>
      </c>
      <c r="B5502" s="124">
        <v>2</v>
      </c>
      <c r="C5502" s="126">
        <v>45716</v>
      </c>
      <c r="D5502" s="124">
        <v>53035081000</v>
      </c>
      <c r="E5502" s="124" t="s">
        <v>71</v>
      </c>
      <c r="F5502" s="6">
        <v>5</v>
      </c>
      <c r="G5502" s="6">
        <v>3</v>
      </c>
      <c r="H5502" s="6">
        <v>0</v>
      </c>
      <c r="I5502" s="6">
        <v>2</v>
      </c>
      <c r="J5502" s="127">
        <v>4017.25</v>
      </c>
      <c r="K5502" s="127">
        <v>2615.17</v>
      </c>
      <c r="L5502" s="127">
        <v>702.84</v>
      </c>
      <c r="M5502" s="127">
        <v>699.24</v>
      </c>
    </row>
    <row r="5503" spans="1:13">
      <c r="A5503" s="124">
        <v>2025</v>
      </c>
      <c r="B5503" s="124">
        <v>2</v>
      </c>
      <c r="C5503" s="126">
        <v>45716</v>
      </c>
      <c r="D5503" s="124">
        <v>53035081000</v>
      </c>
      <c r="E5503" s="124" t="s">
        <v>70</v>
      </c>
      <c r="F5503" s="6">
        <v>106</v>
      </c>
      <c r="G5503" s="6">
        <v>48</v>
      </c>
      <c r="H5503" s="6">
        <v>26</v>
      </c>
      <c r="I5503" s="6">
        <v>32</v>
      </c>
      <c r="J5503" s="127">
        <v>17841.419999999998</v>
      </c>
      <c r="K5503" s="127">
        <v>9413.49</v>
      </c>
      <c r="L5503" s="127">
        <v>4351.93</v>
      </c>
      <c r="M5503" s="127">
        <v>4076</v>
      </c>
    </row>
    <row r="5504" spans="1:13">
      <c r="A5504" s="124">
        <v>2025</v>
      </c>
      <c r="B5504" s="124">
        <v>2</v>
      </c>
      <c r="C5504" s="126">
        <v>45716</v>
      </c>
      <c r="D5504" s="124">
        <v>53035081100</v>
      </c>
      <c r="E5504" s="124" t="s">
        <v>71</v>
      </c>
      <c r="F5504" s="6">
        <v>17</v>
      </c>
      <c r="G5504" s="6">
        <v>12</v>
      </c>
      <c r="H5504" s="6">
        <v>2</v>
      </c>
      <c r="I5504" s="6">
        <v>3</v>
      </c>
      <c r="J5504" s="127">
        <v>9635.15</v>
      </c>
      <c r="K5504" s="127">
        <v>6099.48</v>
      </c>
      <c r="L5504" s="127">
        <v>1487.42</v>
      </c>
      <c r="M5504" s="127">
        <v>2048.25</v>
      </c>
    </row>
    <row r="5505" spans="1:13">
      <c r="A5505" s="124">
        <v>2025</v>
      </c>
      <c r="B5505" s="124">
        <v>2</v>
      </c>
      <c r="C5505" s="126">
        <v>45716</v>
      </c>
      <c r="D5505" s="124">
        <v>53035081100</v>
      </c>
      <c r="E5505" s="124" t="s">
        <v>70</v>
      </c>
      <c r="F5505" s="6">
        <v>96</v>
      </c>
      <c r="G5505" s="6">
        <v>60</v>
      </c>
      <c r="H5505" s="6">
        <v>18</v>
      </c>
      <c r="I5505" s="6">
        <v>18</v>
      </c>
      <c r="J5505" s="127">
        <v>17328.77</v>
      </c>
      <c r="K5505" s="127">
        <v>11577.37</v>
      </c>
      <c r="L5505" s="127">
        <v>2416.16</v>
      </c>
      <c r="M5505" s="127">
        <v>3335.24</v>
      </c>
    </row>
    <row r="5506" spans="1:13">
      <c r="A5506" s="124">
        <v>2025</v>
      </c>
      <c r="B5506" s="124">
        <v>2</v>
      </c>
      <c r="C5506" s="126">
        <v>45716</v>
      </c>
      <c r="D5506" s="124">
        <v>53035081200</v>
      </c>
      <c r="E5506" s="124" t="s">
        <v>71</v>
      </c>
      <c r="F5506" s="6">
        <v>3</v>
      </c>
      <c r="G5506" s="6">
        <v>2</v>
      </c>
      <c r="H5506" s="6">
        <v>0</v>
      </c>
      <c r="I5506" s="6">
        <v>1</v>
      </c>
      <c r="J5506" s="127">
        <v>422.93</v>
      </c>
      <c r="K5506" s="127">
        <v>300.14</v>
      </c>
      <c r="L5506" s="127">
        <v>55.34</v>
      </c>
      <c r="M5506" s="127">
        <v>67.45</v>
      </c>
    </row>
    <row r="5507" spans="1:13">
      <c r="A5507" s="124">
        <v>2025</v>
      </c>
      <c r="B5507" s="124">
        <v>2</v>
      </c>
      <c r="C5507" s="126">
        <v>45716</v>
      </c>
      <c r="D5507" s="124">
        <v>53035081200</v>
      </c>
      <c r="E5507" s="124" t="s">
        <v>70</v>
      </c>
      <c r="F5507" s="6">
        <v>131</v>
      </c>
      <c r="G5507" s="6">
        <v>62</v>
      </c>
      <c r="H5507" s="6">
        <v>31</v>
      </c>
      <c r="I5507" s="6">
        <v>38</v>
      </c>
      <c r="J5507" s="127">
        <v>28193.73</v>
      </c>
      <c r="K5507" s="127">
        <v>16267.44</v>
      </c>
      <c r="L5507" s="127">
        <v>5768.71</v>
      </c>
      <c r="M5507" s="127">
        <v>6157.58</v>
      </c>
    </row>
    <row r="5508" spans="1:13">
      <c r="A5508" s="124">
        <v>2025</v>
      </c>
      <c r="B5508" s="124">
        <v>2</v>
      </c>
      <c r="C5508" s="126">
        <v>45716</v>
      </c>
      <c r="D5508" s="124">
        <v>53035090201</v>
      </c>
      <c r="E5508" s="124" t="s">
        <v>71</v>
      </c>
      <c r="F5508" s="6">
        <v>4</v>
      </c>
      <c r="G5508" s="6">
        <v>3</v>
      </c>
      <c r="H5508" s="6">
        <v>1</v>
      </c>
      <c r="I5508" s="6">
        <v>0</v>
      </c>
      <c r="J5508" s="127">
        <v>2685.67</v>
      </c>
      <c r="K5508" s="127">
        <v>1342.08</v>
      </c>
      <c r="L5508" s="127">
        <v>1343.59</v>
      </c>
      <c r="M5508" s="127">
        <v>0</v>
      </c>
    </row>
    <row r="5509" spans="1:13">
      <c r="A5509" s="124">
        <v>2025</v>
      </c>
      <c r="B5509" s="124">
        <v>2</v>
      </c>
      <c r="C5509" s="126">
        <v>45716</v>
      </c>
      <c r="D5509" s="124">
        <v>53035090201</v>
      </c>
      <c r="E5509" s="124" t="s">
        <v>70</v>
      </c>
      <c r="F5509" s="6">
        <v>24</v>
      </c>
      <c r="G5509" s="6">
        <v>16</v>
      </c>
      <c r="H5509" s="6">
        <v>3</v>
      </c>
      <c r="I5509" s="6">
        <v>5</v>
      </c>
      <c r="J5509" s="127">
        <v>6282.84</v>
      </c>
      <c r="K5509" s="127">
        <v>4425.63</v>
      </c>
      <c r="L5509" s="127">
        <v>1565.49</v>
      </c>
      <c r="M5509" s="127">
        <v>291.72000000000003</v>
      </c>
    </row>
    <row r="5510" spans="1:13">
      <c r="A5510" s="124">
        <v>2025</v>
      </c>
      <c r="B5510" s="124">
        <v>2</v>
      </c>
      <c r="C5510" s="126">
        <v>45716</v>
      </c>
      <c r="D5510" s="124">
        <v>53035090202</v>
      </c>
      <c r="E5510" s="124" t="s">
        <v>70</v>
      </c>
      <c r="F5510" s="6">
        <v>19</v>
      </c>
      <c r="G5510" s="6">
        <v>11</v>
      </c>
      <c r="H5510" s="6">
        <v>5</v>
      </c>
      <c r="I5510" s="6">
        <v>3</v>
      </c>
      <c r="J5510" s="127">
        <v>4436.38</v>
      </c>
      <c r="K5510" s="127">
        <v>3080.76</v>
      </c>
      <c r="L5510" s="127">
        <v>1275.83</v>
      </c>
      <c r="M5510" s="127">
        <v>79.790000000000006</v>
      </c>
    </row>
    <row r="5511" spans="1:13">
      <c r="A5511" s="124">
        <v>2025</v>
      </c>
      <c r="B5511" s="124">
        <v>2</v>
      </c>
      <c r="C5511" s="126">
        <v>45716</v>
      </c>
      <c r="D5511" s="124">
        <v>53035090400</v>
      </c>
      <c r="E5511" s="124" t="s">
        <v>71</v>
      </c>
      <c r="F5511" s="6">
        <v>1</v>
      </c>
      <c r="G5511" s="6">
        <v>1</v>
      </c>
      <c r="H5511" s="6">
        <v>0</v>
      </c>
      <c r="I5511" s="6">
        <v>0</v>
      </c>
      <c r="J5511" s="127">
        <v>13</v>
      </c>
      <c r="K5511" s="127">
        <v>13</v>
      </c>
      <c r="L5511" s="127">
        <v>0</v>
      </c>
      <c r="M5511" s="127">
        <v>0</v>
      </c>
    </row>
    <row r="5512" spans="1:13">
      <c r="A5512" s="124">
        <v>2025</v>
      </c>
      <c r="B5512" s="124">
        <v>2</v>
      </c>
      <c r="C5512" s="126">
        <v>45716</v>
      </c>
      <c r="D5512" s="124">
        <v>53035090400</v>
      </c>
      <c r="E5512" s="124" t="s">
        <v>70</v>
      </c>
      <c r="F5512" s="6">
        <v>18</v>
      </c>
      <c r="G5512" s="6">
        <v>11</v>
      </c>
      <c r="H5512" s="6">
        <v>5</v>
      </c>
      <c r="I5512" s="6">
        <v>2</v>
      </c>
      <c r="J5512" s="127">
        <v>3931.73</v>
      </c>
      <c r="K5512" s="127">
        <v>2985.26</v>
      </c>
      <c r="L5512" s="127">
        <v>634.16</v>
      </c>
      <c r="M5512" s="127">
        <v>312.31</v>
      </c>
    </row>
    <row r="5513" spans="1:13">
      <c r="A5513" s="124">
        <v>2025</v>
      </c>
      <c r="B5513" s="124">
        <v>2</v>
      </c>
      <c r="C5513" s="126">
        <v>45716</v>
      </c>
      <c r="D5513" s="124">
        <v>53035090501</v>
      </c>
      <c r="E5513" s="124" t="s">
        <v>71</v>
      </c>
      <c r="F5513" s="6">
        <v>9</v>
      </c>
      <c r="G5513" s="6">
        <v>5</v>
      </c>
      <c r="H5513" s="6">
        <v>3</v>
      </c>
      <c r="I5513" s="6">
        <v>1</v>
      </c>
      <c r="J5513" s="127">
        <v>7915.96</v>
      </c>
      <c r="K5513" s="127">
        <v>6752.04</v>
      </c>
      <c r="L5513" s="127">
        <v>1100.83</v>
      </c>
      <c r="M5513" s="127">
        <v>63.09</v>
      </c>
    </row>
    <row r="5514" spans="1:13">
      <c r="A5514" s="124">
        <v>2025</v>
      </c>
      <c r="B5514" s="124">
        <v>2</v>
      </c>
      <c r="C5514" s="126">
        <v>45716</v>
      </c>
      <c r="D5514" s="124">
        <v>53035090501</v>
      </c>
      <c r="E5514" s="124" t="s">
        <v>70</v>
      </c>
      <c r="F5514" s="6">
        <v>21</v>
      </c>
      <c r="G5514" s="6">
        <v>16</v>
      </c>
      <c r="H5514" s="6">
        <v>1</v>
      </c>
      <c r="I5514" s="6">
        <v>4</v>
      </c>
      <c r="J5514" s="127">
        <v>2620.64</v>
      </c>
      <c r="K5514" s="127">
        <v>2353.0700000000002</v>
      </c>
      <c r="L5514" s="127">
        <v>170.28</v>
      </c>
      <c r="M5514" s="127">
        <v>97.29</v>
      </c>
    </row>
    <row r="5515" spans="1:13">
      <c r="A5515" s="124">
        <v>2025</v>
      </c>
      <c r="B5515" s="124">
        <v>2</v>
      </c>
      <c r="C5515" s="126">
        <v>45716</v>
      </c>
      <c r="D5515" s="124">
        <v>53035090502</v>
      </c>
      <c r="E5515" s="124" t="s">
        <v>71</v>
      </c>
      <c r="F5515" s="6">
        <v>2</v>
      </c>
      <c r="G5515" s="6">
        <v>2</v>
      </c>
      <c r="H5515" s="6">
        <v>0</v>
      </c>
      <c r="I5515" s="6">
        <v>0</v>
      </c>
      <c r="J5515" s="127">
        <v>4009.68</v>
      </c>
      <c r="K5515" s="127">
        <v>4009.68</v>
      </c>
      <c r="L5515" s="127">
        <v>0</v>
      </c>
      <c r="M5515" s="127">
        <v>0</v>
      </c>
    </row>
    <row r="5516" spans="1:13">
      <c r="A5516" s="124">
        <v>2025</v>
      </c>
      <c r="B5516" s="124">
        <v>2</v>
      </c>
      <c r="C5516" s="126">
        <v>45716</v>
      </c>
      <c r="D5516" s="124">
        <v>53035090502</v>
      </c>
      <c r="E5516" s="124" t="s">
        <v>70</v>
      </c>
      <c r="F5516" s="6">
        <v>60</v>
      </c>
      <c r="G5516" s="6">
        <v>30</v>
      </c>
      <c r="H5516" s="6">
        <v>17</v>
      </c>
      <c r="I5516" s="6">
        <v>13</v>
      </c>
      <c r="J5516" s="127">
        <v>14407.97</v>
      </c>
      <c r="K5516" s="127">
        <v>8984.19</v>
      </c>
      <c r="L5516" s="127">
        <v>3767.31</v>
      </c>
      <c r="M5516" s="127">
        <v>1656.47</v>
      </c>
    </row>
    <row r="5517" spans="1:13">
      <c r="A5517" s="124">
        <v>2025</v>
      </c>
      <c r="B5517" s="124">
        <v>2</v>
      </c>
      <c r="C5517" s="126">
        <v>45716</v>
      </c>
      <c r="D5517" s="124">
        <v>53035091100</v>
      </c>
      <c r="E5517" s="124" t="s">
        <v>70</v>
      </c>
      <c r="F5517" s="6">
        <v>14</v>
      </c>
      <c r="G5517" s="6">
        <v>11</v>
      </c>
      <c r="H5517" s="6">
        <v>2</v>
      </c>
      <c r="I5517" s="6">
        <v>1</v>
      </c>
      <c r="J5517" s="127">
        <v>2520.1799999999998</v>
      </c>
      <c r="K5517" s="127">
        <v>2120.9899999999998</v>
      </c>
      <c r="L5517" s="127">
        <v>294.69</v>
      </c>
      <c r="M5517" s="127">
        <v>104.5</v>
      </c>
    </row>
    <row r="5518" spans="1:13">
      <c r="A5518" s="124">
        <v>2025</v>
      </c>
      <c r="B5518" s="124">
        <v>2</v>
      </c>
      <c r="C5518" s="126">
        <v>45716</v>
      </c>
      <c r="D5518" s="124">
        <v>53035091201</v>
      </c>
      <c r="E5518" s="124" t="s">
        <v>71</v>
      </c>
      <c r="F5518" s="6">
        <v>17</v>
      </c>
      <c r="G5518" s="6">
        <v>11</v>
      </c>
      <c r="H5518" s="6">
        <v>4</v>
      </c>
      <c r="I5518" s="6">
        <v>2</v>
      </c>
      <c r="J5518" s="127">
        <v>7343.49</v>
      </c>
      <c r="K5518" s="127">
        <v>4616.5200000000004</v>
      </c>
      <c r="L5518" s="127">
        <v>1680.84</v>
      </c>
      <c r="M5518" s="127">
        <v>1046.1300000000001</v>
      </c>
    </row>
    <row r="5519" spans="1:13">
      <c r="A5519" s="124">
        <v>2025</v>
      </c>
      <c r="B5519" s="124">
        <v>2</v>
      </c>
      <c r="C5519" s="126">
        <v>45716</v>
      </c>
      <c r="D5519" s="124">
        <v>53035091201</v>
      </c>
      <c r="E5519" s="124" t="s">
        <v>70</v>
      </c>
      <c r="F5519" s="6">
        <v>73</v>
      </c>
      <c r="G5519" s="6">
        <v>52</v>
      </c>
      <c r="H5519" s="6">
        <v>12</v>
      </c>
      <c r="I5519" s="6">
        <v>9</v>
      </c>
      <c r="J5519" s="127">
        <v>16550.79</v>
      </c>
      <c r="K5519" s="127">
        <v>11644.41</v>
      </c>
      <c r="L5519" s="127">
        <v>3995.64</v>
      </c>
      <c r="M5519" s="127">
        <v>910.74</v>
      </c>
    </row>
    <row r="5520" spans="1:13">
      <c r="A5520" s="124">
        <v>2025</v>
      </c>
      <c r="B5520" s="124">
        <v>2</v>
      </c>
      <c r="C5520" s="126">
        <v>45716</v>
      </c>
      <c r="D5520" s="124">
        <v>53035091203</v>
      </c>
      <c r="E5520" s="124" t="s">
        <v>71</v>
      </c>
      <c r="F5520" s="6">
        <v>1</v>
      </c>
      <c r="G5520" s="6">
        <v>1</v>
      </c>
      <c r="H5520" s="6">
        <v>0</v>
      </c>
      <c r="I5520" s="6">
        <v>0</v>
      </c>
      <c r="J5520" s="127">
        <v>13</v>
      </c>
      <c r="K5520" s="127">
        <v>13</v>
      </c>
      <c r="L5520" s="127">
        <v>0</v>
      </c>
      <c r="M5520" s="127">
        <v>0</v>
      </c>
    </row>
    <row r="5521" spans="1:13">
      <c r="A5521" s="124">
        <v>2025</v>
      </c>
      <c r="B5521" s="124">
        <v>2</v>
      </c>
      <c r="C5521" s="126">
        <v>45716</v>
      </c>
      <c r="D5521" s="124">
        <v>53035091203</v>
      </c>
      <c r="E5521" s="124" t="s">
        <v>70</v>
      </c>
      <c r="F5521" s="6">
        <v>119</v>
      </c>
      <c r="G5521" s="6">
        <v>73</v>
      </c>
      <c r="H5521" s="6">
        <v>26</v>
      </c>
      <c r="I5521" s="6">
        <v>20</v>
      </c>
      <c r="J5521" s="127">
        <v>27611.77</v>
      </c>
      <c r="K5521" s="127">
        <v>18910.650000000001</v>
      </c>
      <c r="L5521" s="127">
        <v>5926.39</v>
      </c>
      <c r="M5521" s="127">
        <v>2774.73</v>
      </c>
    </row>
    <row r="5522" spans="1:13">
      <c r="A5522" s="124">
        <v>2025</v>
      </c>
      <c r="B5522" s="124">
        <v>2</v>
      </c>
      <c r="C5522" s="126">
        <v>45716</v>
      </c>
      <c r="D5522" s="124">
        <v>53035091204</v>
      </c>
      <c r="E5522" s="124" t="s">
        <v>71</v>
      </c>
      <c r="F5522" s="6">
        <v>1</v>
      </c>
      <c r="G5522" s="6">
        <v>1</v>
      </c>
      <c r="H5522" s="6">
        <v>0</v>
      </c>
      <c r="I5522" s="6">
        <v>0</v>
      </c>
      <c r="J5522" s="127">
        <v>202.1</v>
      </c>
      <c r="K5522" s="127">
        <v>202.1</v>
      </c>
      <c r="L5522" s="127">
        <v>0</v>
      </c>
      <c r="M5522" s="127">
        <v>0</v>
      </c>
    </row>
    <row r="5523" spans="1:13">
      <c r="A5523" s="124">
        <v>2025</v>
      </c>
      <c r="B5523" s="124">
        <v>2</v>
      </c>
      <c r="C5523" s="126">
        <v>45716</v>
      </c>
      <c r="D5523" s="124">
        <v>53035091204</v>
      </c>
      <c r="E5523" s="124" t="s">
        <v>70</v>
      </c>
      <c r="F5523" s="6">
        <v>42</v>
      </c>
      <c r="G5523" s="6">
        <v>25</v>
      </c>
      <c r="H5523" s="6">
        <v>9</v>
      </c>
      <c r="I5523" s="6">
        <v>8</v>
      </c>
      <c r="J5523" s="127">
        <v>7659.81</v>
      </c>
      <c r="K5523" s="127">
        <v>5759.49</v>
      </c>
      <c r="L5523" s="127">
        <v>1318.48</v>
      </c>
      <c r="M5523" s="127">
        <v>581.84</v>
      </c>
    </row>
    <row r="5524" spans="1:13">
      <c r="A5524" s="124">
        <v>2025</v>
      </c>
      <c r="B5524" s="124">
        <v>2</v>
      </c>
      <c r="C5524" s="126">
        <v>45716</v>
      </c>
      <c r="D5524" s="124">
        <v>53035091302</v>
      </c>
      <c r="E5524" s="124" t="s">
        <v>70</v>
      </c>
      <c r="F5524" s="6">
        <v>34</v>
      </c>
      <c r="G5524" s="6">
        <v>28</v>
      </c>
      <c r="H5524" s="6">
        <v>5</v>
      </c>
      <c r="I5524" s="6">
        <v>1</v>
      </c>
      <c r="J5524" s="127">
        <v>6082.02</v>
      </c>
      <c r="K5524" s="127">
        <v>5114.1000000000004</v>
      </c>
      <c r="L5524" s="127">
        <v>714.13</v>
      </c>
      <c r="M5524" s="127">
        <v>253.79</v>
      </c>
    </row>
    <row r="5525" spans="1:13">
      <c r="A5525" s="124">
        <v>2025</v>
      </c>
      <c r="B5525" s="124">
        <v>2</v>
      </c>
      <c r="C5525" s="126">
        <v>45716</v>
      </c>
      <c r="D5525" s="124">
        <v>53035091400</v>
      </c>
      <c r="E5525" s="124" t="s">
        <v>71</v>
      </c>
      <c r="F5525" s="6">
        <v>2</v>
      </c>
      <c r="G5525" s="6">
        <v>1</v>
      </c>
      <c r="H5525" s="6">
        <v>1</v>
      </c>
      <c r="I5525" s="6">
        <v>0</v>
      </c>
      <c r="J5525" s="127">
        <v>1525.53</v>
      </c>
      <c r="K5525" s="127">
        <v>1426.5</v>
      </c>
      <c r="L5525" s="127">
        <v>99.03</v>
      </c>
      <c r="M5525" s="127">
        <v>0</v>
      </c>
    </row>
    <row r="5526" spans="1:13">
      <c r="A5526" s="124">
        <v>2025</v>
      </c>
      <c r="B5526" s="124">
        <v>2</v>
      </c>
      <c r="C5526" s="126">
        <v>45716</v>
      </c>
      <c r="D5526" s="124">
        <v>53035091400</v>
      </c>
      <c r="E5526" s="124" t="s">
        <v>70</v>
      </c>
      <c r="F5526" s="6">
        <v>65</v>
      </c>
      <c r="G5526" s="6">
        <v>46</v>
      </c>
      <c r="H5526" s="6">
        <v>7</v>
      </c>
      <c r="I5526" s="6">
        <v>12</v>
      </c>
      <c r="J5526" s="127">
        <v>11943.6</v>
      </c>
      <c r="K5526" s="127">
        <v>8420.2800000000007</v>
      </c>
      <c r="L5526" s="127">
        <v>2081.02</v>
      </c>
      <c r="M5526" s="127">
        <v>1442.3</v>
      </c>
    </row>
    <row r="5527" spans="1:13">
      <c r="A5527" s="124">
        <v>2025</v>
      </c>
      <c r="B5527" s="124">
        <v>2</v>
      </c>
      <c r="C5527" s="126">
        <v>45716</v>
      </c>
      <c r="D5527" s="124">
        <v>53035091500</v>
      </c>
      <c r="E5527" s="124" t="s">
        <v>70</v>
      </c>
      <c r="F5527" s="6">
        <v>69</v>
      </c>
      <c r="G5527" s="6">
        <v>42</v>
      </c>
      <c r="H5527" s="6">
        <v>20</v>
      </c>
      <c r="I5527" s="6">
        <v>7</v>
      </c>
      <c r="J5527" s="127">
        <v>14431.49</v>
      </c>
      <c r="K5527" s="127">
        <v>10717.55</v>
      </c>
      <c r="L5527" s="127">
        <v>1809.4</v>
      </c>
      <c r="M5527" s="127">
        <v>1904.54</v>
      </c>
    </row>
    <row r="5528" spans="1:13">
      <c r="A5528" s="124">
        <v>2025</v>
      </c>
      <c r="B5528" s="124">
        <v>2</v>
      </c>
      <c r="C5528" s="126">
        <v>45716</v>
      </c>
      <c r="D5528" s="124">
        <v>53035091600</v>
      </c>
      <c r="E5528" s="124" t="s">
        <v>71</v>
      </c>
      <c r="F5528" s="6">
        <v>6</v>
      </c>
      <c r="G5528" s="6">
        <v>4</v>
      </c>
      <c r="H5528" s="6">
        <v>0</v>
      </c>
      <c r="I5528" s="6">
        <v>2</v>
      </c>
      <c r="J5528" s="127">
        <v>1790.77</v>
      </c>
      <c r="K5528" s="127">
        <v>1183.9000000000001</v>
      </c>
      <c r="L5528" s="127">
        <v>503.24</v>
      </c>
      <c r="M5528" s="127">
        <v>103.63</v>
      </c>
    </row>
    <row r="5529" spans="1:13">
      <c r="A5529" s="124">
        <v>2025</v>
      </c>
      <c r="B5529" s="124">
        <v>2</v>
      </c>
      <c r="C5529" s="126">
        <v>45716</v>
      </c>
      <c r="D5529" s="124">
        <v>53035091600</v>
      </c>
      <c r="E5529" s="124" t="s">
        <v>72</v>
      </c>
      <c r="F5529" s="6">
        <v>1</v>
      </c>
      <c r="G5529" s="6">
        <v>1</v>
      </c>
      <c r="H5529" s="6">
        <v>0</v>
      </c>
      <c r="I5529" s="6">
        <v>0</v>
      </c>
      <c r="J5529" s="127">
        <v>169.46</v>
      </c>
      <c r="K5529" s="127">
        <v>169.46</v>
      </c>
      <c r="L5529" s="127">
        <v>0</v>
      </c>
      <c r="M5529" s="127">
        <v>0</v>
      </c>
    </row>
    <row r="5530" spans="1:13">
      <c r="A5530" s="124">
        <v>2025</v>
      </c>
      <c r="B5530" s="124">
        <v>2</v>
      </c>
      <c r="C5530" s="126">
        <v>45716</v>
      </c>
      <c r="D5530" s="124">
        <v>53035091600</v>
      </c>
      <c r="E5530" s="124" t="s">
        <v>70</v>
      </c>
      <c r="F5530" s="6">
        <v>131</v>
      </c>
      <c r="G5530" s="6">
        <v>88</v>
      </c>
      <c r="H5530" s="6">
        <v>19</v>
      </c>
      <c r="I5530" s="6">
        <v>24</v>
      </c>
      <c r="J5530" s="127">
        <v>26518.81</v>
      </c>
      <c r="K5530" s="127">
        <v>17673.07</v>
      </c>
      <c r="L5530" s="127">
        <v>4535.91</v>
      </c>
      <c r="M5530" s="127">
        <v>4309.83</v>
      </c>
    </row>
    <row r="5531" spans="1:13">
      <c r="A5531" s="124">
        <v>2025</v>
      </c>
      <c r="B5531" s="124">
        <v>2</v>
      </c>
      <c r="C5531" s="126">
        <v>45716</v>
      </c>
      <c r="D5531" s="124">
        <v>53035091700</v>
      </c>
      <c r="E5531" s="124" t="s">
        <v>71</v>
      </c>
      <c r="F5531" s="6">
        <v>1</v>
      </c>
      <c r="G5531" s="6">
        <v>1</v>
      </c>
      <c r="H5531" s="6">
        <v>0</v>
      </c>
      <c r="I5531" s="6">
        <v>0</v>
      </c>
      <c r="J5531" s="127">
        <v>77.53</v>
      </c>
      <c r="K5531" s="127">
        <v>77.53</v>
      </c>
      <c r="L5531" s="127">
        <v>0</v>
      </c>
      <c r="M5531" s="127">
        <v>0</v>
      </c>
    </row>
    <row r="5532" spans="1:13">
      <c r="A5532" s="124">
        <v>2025</v>
      </c>
      <c r="B5532" s="124">
        <v>2</v>
      </c>
      <c r="C5532" s="126">
        <v>45716</v>
      </c>
      <c r="D5532" s="124">
        <v>53035091700</v>
      </c>
      <c r="E5532" s="124" t="s">
        <v>70</v>
      </c>
      <c r="F5532" s="6">
        <v>158</v>
      </c>
      <c r="G5532" s="6">
        <v>99</v>
      </c>
      <c r="H5532" s="6">
        <v>28</v>
      </c>
      <c r="I5532" s="6">
        <v>31</v>
      </c>
      <c r="J5532" s="127">
        <v>35732.120000000003</v>
      </c>
      <c r="K5532" s="127">
        <v>22505.33</v>
      </c>
      <c r="L5532" s="127">
        <v>6845.52</v>
      </c>
      <c r="M5532" s="127">
        <v>6381.27</v>
      </c>
    </row>
    <row r="5533" spans="1:13">
      <c r="A5533" s="124">
        <v>2025</v>
      </c>
      <c r="B5533" s="124">
        <v>2</v>
      </c>
      <c r="C5533" s="126">
        <v>45716</v>
      </c>
      <c r="D5533" s="124">
        <v>53035091800</v>
      </c>
      <c r="E5533" s="124" t="s">
        <v>71</v>
      </c>
      <c r="F5533" s="6">
        <v>6</v>
      </c>
      <c r="G5533" s="6">
        <v>3</v>
      </c>
      <c r="H5533" s="6">
        <v>2</v>
      </c>
      <c r="I5533" s="6">
        <v>1</v>
      </c>
      <c r="J5533" s="127">
        <v>4968.3999999999996</v>
      </c>
      <c r="K5533" s="127">
        <v>2663.81</v>
      </c>
      <c r="L5533" s="127">
        <v>1955.22</v>
      </c>
      <c r="M5533" s="127">
        <v>349.37</v>
      </c>
    </row>
    <row r="5534" spans="1:13">
      <c r="A5534" s="124">
        <v>2025</v>
      </c>
      <c r="B5534" s="124">
        <v>2</v>
      </c>
      <c r="C5534" s="126">
        <v>45716</v>
      </c>
      <c r="D5534" s="124">
        <v>53035091800</v>
      </c>
      <c r="E5534" s="124" t="s">
        <v>70</v>
      </c>
      <c r="F5534" s="6">
        <v>69</v>
      </c>
      <c r="G5534" s="6">
        <v>46</v>
      </c>
      <c r="H5534" s="6">
        <v>11</v>
      </c>
      <c r="I5534" s="6">
        <v>12</v>
      </c>
      <c r="J5534" s="127">
        <v>13223.55</v>
      </c>
      <c r="K5534" s="127">
        <v>8772.09</v>
      </c>
      <c r="L5534" s="127">
        <v>3086.83</v>
      </c>
      <c r="M5534" s="127">
        <v>1364.63</v>
      </c>
    </row>
    <row r="5535" spans="1:13">
      <c r="A5535" s="124">
        <v>2025</v>
      </c>
      <c r="B5535" s="124">
        <v>2</v>
      </c>
      <c r="C5535" s="126">
        <v>45716</v>
      </c>
      <c r="D5535" s="124">
        <v>53035091900</v>
      </c>
      <c r="E5535" s="124" t="s">
        <v>71</v>
      </c>
      <c r="F5535" s="6">
        <v>3</v>
      </c>
      <c r="G5535" s="6">
        <v>2</v>
      </c>
      <c r="H5535" s="6">
        <v>0</v>
      </c>
      <c r="I5535" s="6">
        <v>1</v>
      </c>
      <c r="J5535" s="127">
        <v>4500.88</v>
      </c>
      <c r="K5535" s="127">
        <v>2893.31</v>
      </c>
      <c r="L5535" s="127">
        <v>995.36</v>
      </c>
      <c r="M5535" s="127">
        <v>612.21</v>
      </c>
    </row>
    <row r="5536" spans="1:13">
      <c r="A5536" s="124">
        <v>2025</v>
      </c>
      <c r="B5536" s="124">
        <v>2</v>
      </c>
      <c r="C5536" s="126">
        <v>45716</v>
      </c>
      <c r="D5536" s="124">
        <v>53035091900</v>
      </c>
      <c r="E5536" s="124" t="s">
        <v>70</v>
      </c>
      <c r="F5536" s="6">
        <v>95</v>
      </c>
      <c r="G5536" s="6">
        <v>62</v>
      </c>
      <c r="H5536" s="6">
        <v>19</v>
      </c>
      <c r="I5536" s="6">
        <v>14</v>
      </c>
      <c r="J5536" s="127">
        <v>19274.830000000002</v>
      </c>
      <c r="K5536" s="127">
        <v>13969.79</v>
      </c>
      <c r="L5536" s="127">
        <v>3981.98</v>
      </c>
      <c r="M5536" s="127">
        <v>1323.06</v>
      </c>
    </row>
    <row r="5537" spans="1:13">
      <c r="A5537" s="124">
        <v>2025</v>
      </c>
      <c r="B5537" s="124">
        <v>2</v>
      </c>
      <c r="C5537" s="126">
        <v>45716</v>
      </c>
      <c r="D5537" s="124">
        <v>53035092100</v>
      </c>
      <c r="E5537" s="124" t="s">
        <v>71</v>
      </c>
      <c r="F5537" s="6">
        <v>15</v>
      </c>
      <c r="G5537" s="6">
        <v>12</v>
      </c>
      <c r="H5537" s="6">
        <v>2</v>
      </c>
      <c r="I5537" s="6">
        <v>1</v>
      </c>
      <c r="J5537" s="127">
        <v>20653.09</v>
      </c>
      <c r="K5537" s="127">
        <v>16207.75</v>
      </c>
      <c r="L5537" s="127">
        <v>4362.78</v>
      </c>
      <c r="M5537" s="127">
        <v>82.56</v>
      </c>
    </row>
    <row r="5538" spans="1:13">
      <c r="A5538" s="124">
        <v>2025</v>
      </c>
      <c r="B5538" s="124">
        <v>2</v>
      </c>
      <c r="C5538" s="126">
        <v>45716</v>
      </c>
      <c r="D5538" s="124">
        <v>53035092100</v>
      </c>
      <c r="E5538" s="124" t="s">
        <v>70</v>
      </c>
      <c r="F5538" s="6">
        <v>232</v>
      </c>
      <c r="G5538" s="6">
        <v>152</v>
      </c>
      <c r="H5538" s="6">
        <v>27</v>
      </c>
      <c r="I5538" s="6">
        <v>53</v>
      </c>
      <c r="J5538" s="127">
        <v>51170.8</v>
      </c>
      <c r="K5538" s="127">
        <v>33392.54</v>
      </c>
      <c r="L5538" s="127">
        <v>8063.12</v>
      </c>
      <c r="M5538" s="127">
        <v>9715.14</v>
      </c>
    </row>
    <row r="5539" spans="1:13">
      <c r="A5539" s="124">
        <v>2025</v>
      </c>
      <c r="B5539" s="124">
        <v>2</v>
      </c>
      <c r="C5539" s="126">
        <v>45716</v>
      </c>
      <c r="D5539" s="124">
        <v>53035092200</v>
      </c>
      <c r="E5539" s="124" t="s">
        <v>71</v>
      </c>
      <c r="F5539" s="6">
        <v>10</v>
      </c>
      <c r="G5539" s="6">
        <v>8</v>
      </c>
      <c r="H5539" s="6">
        <v>1</v>
      </c>
      <c r="I5539" s="6">
        <v>1</v>
      </c>
      <c r="J5539" s="127">
        <v>4665.5200000000004</v>
      </c>
      <c r="K5539" s="127">
        <v>4548.91</v>
      </c>
      <c r="L5539" s="127">
        <v>94.8</v>
      </c>
      <c r="M5539" s="127">
        <v>21.81</v>
      </c>
    </row>
    <row r="5540" spans="1:13">
      <c r="A5540" s="124">
        <v>2025</v>
      </c>
      <c r="B5540" s="124">
        <v>2</v>
      </c>
      <c r="C5540" s="126">
        <v>45716</v>
      </c>
      <c r="D5540" s="124">
        <v>53035092200</v>
      </c>
      <c r="E5540" s="124" t="s">
        <v>70</v>
      </c>
      <c r="F5540" s="6">
        <v>140</v>
      </c>
      <c r="G5540" s="6">
        <v>65</v>
      </c>
      <c r="H5540" s="6">
        <v>32</v>
      </c>
      <c r="I5540" s="6">
        <v>43</v>
      </c>
      <c r="J5540" s="127">
        <v>33526.589999999997</v>
      </c>
      <c r="K5540" s="127">
        <v>18553.61</v>
      </c>
      <c r="L5540" s="127">
        <v>7862.81</v>
      </c>
      <c r="M5540" s="127">
        <v>7110.17</v>
      </c>
    </row>
    <row r="5541" spans="1:13">
      <c r="A5541" s="124">
        <v>2025</v>
      </c>
      <c r="B5541" s="124">
        <v>2</v>
      </c>
      <c r="C5541" s="126">
        <v>45716</v>
      </c>
      <c r="D5541" s="124">
        <v>53035092300</v>
      </c>
      <c r="E5541" s="124" t="s">
        <v>71</v>
      </c>
      <c r="F5541" s="6">
        <v>11</v>
      </c>
      <c r="G5541" s="6">
        <v>10</v>
      </c>
      <c r="H5541" s="6">
        <v>1</v>
      </c>
      <c r="I5541" s="6">
        <v>0</v>
      </c>
      <c r="J5541" s="127">
        <v>3421.06</v>
      </c>
      <c r="K5541" s="127">
        <v>2956.99</v>
      </c>
      <c r="L5541" s="127">
        <v>464.07</v>
      </c>
      <c r="M5541" s="127">
        <v>0</v>
      </c>
    </row>
    <row r="5542" spans="1:13">
      <c r="A5542" s="124">
        <v>2025</v>
      </c>
      <c r="B5542" s="124">
        <v>2</v>
      </c>
      <c r="C5542" s="126">
        <v>45716</v>
      </c>
      <c r="D5542" s="124">
        <v>53035092300</v>
      </c>
      <c r="E5542" s="124" t="s">
        <v>70</v>
      </c>
      <c r="F5542" s="6">
        <v>142</v>
      </c>
      <c r="G5542" s="6">
        <v>83</v>
      </c>
      <c r="H5542" s="6">
        <v>30</v>
      </c>
      <c r="I5542" s="6">
        <v>29</v>
      </c>
      <c r="J5542" s="127">
        <v>32572.86</v>
      </c>
      <c r="K5542" s="127">
        <v>19531.2</v>
      </c>
      <c r="L5542" s="127">
        <v>6536.95</v>
      </c>
      <c r="M5542" s="127">
        <v>6504.71</v>
      </c>
    </row>
    <row r="5543" spans="1:13">
      <c r="A5543" s="124">
        <v>2025</v>
      </c>
      <c r="B5543" s="124">
        <v>2</v>
      </c>
      <c r="C5543" s="126">
        <v>45716</v>
      </c>
      <c r="D5543" s="124">
        <v>53035092400</v>
      </c>
      <c r="E5543" s="124" t="s">
        <v>71</v>
      </c>
      <c r="F5543" s="6">
        <v>1</v>
      </c>
      <c r="G5543" s="6">
        <v>0</v>
      </c>
      <c r="H5543" s="6">
        <v>1</v>
      </c>
      <c r="I5543" s="6">
        <v>0</v>
      </c>
      <c r="J5543" s="127">
        <v>576.34</v>
      </c>
      <c r="K5543" s="127">
        <v>308.67</v>
      </c>
      <c r="L5543" s="127">
        <v>267.67</v>
      </c>
      <c r="M5543" s="127">
        <v>0</v>
      </c>
    </row>
    <row r="5544" spans="1:13">
      <c r="A5544" s="124">
        <v>2025</v>
      </c>
      <c r="B5544" s="124">
        <v>2</v>
      </c>
      <c r="C5544" s="126">
        <v>45716</v>
      </c>
      <c r="D5544" s="124">
        <v>53035092400</v>
      </c>
      <c r="E5544" s="124" t="s">
        <v>70</v>
      </c>
      <c r="F5544" s="6">
        <v>111</v>
      </c>
      <c r="G5544" s="6">
        <v>55</v>
      </c>
      <c r="H5544" s="6">
        <v>26</v>
      </c>
      <c r="I5544" s="6">
        <v>30</v>
      </c>
      <c r="J5544" s="127">
        <v>30256.54</v>
      </c>
      <c r="K5544" s="127">
        <v>16754.009999999998</v>
      </c>
      <c r="L5544" s="127">
        <v>7218.79</v>
      </c>
      <c r="M5544" s="127">
        <v>6283.74</v>
      </c>
    </row>
    <row r="5545" spans="1:13">
      <c r="A5545" s="124">
        <v>2025</v>
      </c>
      <c r="B5545" s="124">
        <v>2</v>
      </c>
      <c r="C5545" s="126">
        <v>45716</v>
      </c>
      <c r="D5545" s="124">
        <v>53035092500</v>
      </c>
      <c r="E5545" s="124" t="s">
        <v>71</v>
      </c>
      <c r="F5545" s="6">
        <v>4</v>
      </c>
      <c r="G5545" s="6">
        <v>3</v>
      </c>
      <c r="H5545" s="6">
        <v>1</v>
      </c>
      <c r="I5545" s="6">
        <v>0</v>
      </c>
      <c r="J5545" s="127">
        <v>2591.0300000000002</v>
      </c>
      <c r="K5545" s="127">
        <v>2396.79</v>
      </c>
      <c r="L5545" s="127">
        <v>194.24</v>
      </c>
      <c r="M5545" s="127">
        <v>0</v>
      </c>
    </row>
    <row r="5546" spans="1:13">
      <c r="A5546" s="124">
        <v>2025</v>
      </c>
      <c r="B5546" s="124">
        <v>2</v>
      </c>
      <c r="C5546" s="126">
        <v>45716</v>
      </c>
      <c r="D5546" s="124">
        <v>53035092500</v>
      </c>
      <c r="E5546" s="124" t="s">
        <v>70</v>
      </c>
      <c r="F5546" s="6">
        <v>99</v>
      </c>
      <c r="G5546" s="6">
        <v>52</v>
      </c>
      <c r="H5546" s="6">
        <v>20</v>
      </c>
      <c r="I5546" s="6">
        <v>27</v>
      </c>
      <c r="J5546" s="127">
        <v>25683.42</v>
      </c>
      <c r="K5546" s="127">
        <v>13252.48</v>
      </c>
      <c r="L5546" s="127">
        <v>5340.96</v>
      </c>
      <c r="M5546" s="127">
        <v>7089.98</v>
      </c>
    </row>
    <row r="5547" spans="1:13">
      <c r="A5547" s="124">
        <v>2025</v>
      </c>
      <c r="B5547" s="124">
        <v>2</v>
      </c>
      <c r="C5547" s="126">
        <v>45716</v>
      </c>
      <c r="D5547" s="124">
        <v>53035092600</v>
      </c>
      <c r="E5547" s="124" t="s">
        <v>71</v>
      </c>
      <c r="F5547" s="6">
        <v>4</v>
      </c>
      <c r="G5547" s="6">
        <v>3</v>
      </c>
      <c r="H5547" s="6">
        <v>1</v>
      </c>
      <c r="I5547" s="6">
        <v>0</v>
      </c>
      <c r="J5547" s="127">
        <v>66.3</v>
      </c>
      <c r="K5547" s="127">
        <v>53.5</v>
      </c>
      <c r="L5547" s="127">
        <v>12.8</v>
      </c>
      <c r="M5547" s="127">
        <v>0</v>
      </c>
    </row>
    <row r="5548" spans="1:13">
      <c r="A5548" s="124">
        <v>2025</v>
      </c>
      <c r="B5548" s="124">
        <v>2</v>
      </c>
      <c r="C5548" s="126">
        <v>45716</v>
      </c>
      <c r="D5548" s="124">
        <v>53035092600</v>
      </c>
      <c r="E5548" s="124" t="s">
        <v>72</v>
      </c>
      <c r="F5548" s="6">
        <v>1</v>
      </c>
      <c r="G5548" s="6">
        <v>1</v>
      </c>
      <c r="H5548" s="6">
        <v>0</v>
      </c>
      <c r="I5548" s="6">
        <v>0</v>
      </c>
      <c r="J5548" s="127">
        <v>47.92</v>
      </c>
      <c r="K5548" s="127">
        <v>47.92</v>
      </c>
      <c r="L5548" s="127">
        <v>0</v>
      </c>
      <c r="M5548" s="127">
        <v>0</v>
      </c>
    </row>
    <row r="5549" spans="1:13">
      <c r="A5549" s="124">
        <v>2025</v>
      </c>
      <c r="B5549" s="124">
        <v>2</v>
      </c>
      <c r="C5549" s="126">
        <v>45716</v>
      </c>
      <c r="D5549" s="124">
        <v>53035092600</v>
      </c>
      <c r="E5549" s="124" t="s">
        <v>70</v>
      </c>
      <c r="F5549" s="6">
        <v>42</v>
      </c>
      <c r="G5549" s="6">
        <v>27</v>
      </c>
      <c r="H5549" s="6">
        <v>7</v>
      </c>
      <c r="I5549" s="6">
        <v>8</v>
      </c>
      <c r="J5549" s="127">
        <v>6773.37</v>
      </c>
      <c r="K5549" s="127">
        <v>4631.2299999999996</v>
      </c>
      <c r="L5549" s="127">
        <v>1023.98</v>
      </c>
      <c r="M5549" s="127">
        <v>1118.1600000000001</v>
      </c>
    </row>
    <row r="5550" spans="1:13">
      <c r="A5550" s="124">
        <v>2025</v>
      </c>
      <c r="B5550" s="124">
        <v>2</v>
      </c>
      <c r="C5550" s="126">
        <v>45716</v>
      </c>
      <c r="D5550" s="124">
        <v>53035092701</v>
      </c>
      <c r="E5550" s="124" t="s">
        <v>70</v>
      </c>
      <c r="F5550" s="6">
        <v>14</v>
      </c>
      <c r="G5550" s="6">
        <v>7</v>
      </c>
      <c r="H5550" s="6">
        <v>4</v>
      </c>
      <c r="I5550" s="6">
        <v>3</v>
      </c>
      <c r="J5550" s="127">
        <v>2472.64</v>
      </c>
      <c r="K5550" s="127">
        <v>1711.93</v>
      </c>
      <c r="L5550" s="127">
        <v>553.67999999999995</v>
      </c>
      <c r="M5550" s="127">
        <v>207.03</v>
      </c>
    </row>
    <row r="5551" spans="1:13">
      <c r="A5551" s="124">
        <v>2025</v>
      </c>
      <c r="B5551" s="124">
        <v>2</v>
      </c>
      <c r="C5551" s="126">
        <v>45716</v>
      </c>
      <c r="D5551" s="124">
        <v>53035092801</v>
      </c>
      <c r="E5551" s="124" t="s">
        <v>70</v>
      </c>
      <c r="F5551" s="6">
        <v>52</v>
      </c>
      <c r="G5551" s="6">
        <v>30</v>
      </c>
      <c r="H5551" s="6">
        <v>13</v>
      </c>
      <c r="I5551" s="6">
        <v>9</v>
      </c>
      <c r="J5551" s="127">
        <v>9395.3700000000008</v>
      </c>
      <c r="K5551" s="127">
        <v>7018.56</v>
      </c>
      <c r="L5551" s="127">
        <v>2006.59</v>
      </c>
      <c r="M5551" s="127">
        <v>370.22</v>
      </c>
    </row>
    <row r="5552" spans="1:13">
      <c r="A5552" s="124">
        <v>2025</v>
      </c>
      <c r="B5552" s="124">
        <v>2</v>
      </c>
      <c r="C5552" s="126">
        <v>45716</v>
      </c>
      <c r="D5552" s="124">
        <v>53035092901</v>
      </c>
      <c r="E5552" s="124" t="s">
        <v>70</v>
      </c>
      <c r="F5552" s="6">
        <v>2</v>
      </c>
      <c r="G5552" s="6">
        <v>2</v>
      </c>
      <c r="H5552" s="6">
        <v>0</v>
      </c>
      <c r="I5552" s="6">
        <v>0</v>
      </c>
      <c r="J5552" s="127">
        <v>256.77999999999997</v>
      </c>
      <c r="K5552" s="127">
        <v>256.77999999999997</v>
      </c>
      <c r="L5552" s="127">
        <v>0</v>
      </c>
      <c r="M5552" s="127">
        <v>0</v>
      </c>
    </row>
    <row r="5553" spans="1:13">
      <c r="A5553" s="124">
        <v>2025</v>
      </c>
      <c r="B5553" s="124">
        <v>2</v>
      </c>
      <c r="C5553" s="126">
        <v>45716</v>
      </c>
      <c r="D5553" s="124">
        <v>53035940100</v>
      </c>
      <c r="E5553" s="124" t="s">
        <v>70</v>
      </c>
      <c r="F5553" s="6">
        <v>14</v>
      </c>
      <c r="G5553" s="6">
        <v>12</v>
      </c>
      <c r="H5553" s="6">
        <v>2</v>
      </c>
      <c r="I5553" s="6">
        <v>0</v>
      </c>
      <c r="J5553" s="127">
        <v>2930.52</v>
      </c>
      <c r="K5553" s="127">
        <v>2897.99</v>
      </c>
      <c r="L5553" s="127">
        <v>32.53</v>
      </c>
      <c r="M5553" s="127">
        <v>0</v>
      </c>
    </row>
    <row r="5554" spans="1:13">
      <c r="A5554" s="124">
        <v>2025</v>
      </c>
      <c r="B5554" s="124">
        <v>2</v>
      </c>
      <c r="C5554" s="126">
        <v>45716</v>
      </c>
      <c r="D5554" s="124">
        <v>53045960400</v>
      </c>
      <c r="E5554" s="124" t="s">
        <v>71</v>
      </c>
      <c r="F5554" s="6">
        <v>19</v>
      </c>
      <c r="G5554" s="6">
        <v>9</v>
      </c>
      <c r="H5554" s="6">
        <v>5</v>
      </c>
      <c r="I5554" s="6">
        <v>5</v>
      </c>
      <c r="J5554" s="127">
        <v>13367.33</v>
      </c>
      <c r="K5554" s="127">
        <v>10917.29</v>
      </c>
      <c r="L5554" s="127">
        <v>1624.87</v>
      </c>
      <c r="M5554" s="127">
        <v>825.17</v>
      </c>
    </row>
    <row r="5555" spans="1:13">
      <c r="A5555" s="124">
        <v>2025</v>
      </c>
      <c r="B5555" s="124">
        <v>2</v>
      </c>
      <c r="C5555" s="126">
        <v>45716</v>
      </c>
      <c r="D5555" s="124">
        <v>53045960400</v>
      </c>
      <c r="E5555" s="124" t="s">
        <v>70</v>
      </c>
      <c r="F5555" s="6">
        <v>19</v>
      </c>
      <c r="G5555" s="6">
        <v>12</v>
      </c>
      <c r="H5555" s="6">
        <v>4</v>
      </c>
      <c r="I5555" s="6">
        <v>3</v>
      </c>
      <c r="J5555" s="127">
        <v>2370.41</v>
      </c>
      <c r="K5555" s="127">
        <v>1742.75</v>
      </c>
      <c r="L5555" s="127">
        <v>447.27</v>
      </c>
      <c r="M5555" s="127">
        <v>180.39</v>
      </c>
    </row>
    <row r="5556" spans="1:13">
      <c r="A5556" s="124">
        <v>2025</v>
      </c>
      <c r="B5556" s="124">
        <v>2</v>
      </c>
      <c r="C5556" s="126">
        <v>45716</v>
      </c>
      <c r="D5556" s="124">
        <v>53045960500</v>
      </c>
      <c r="E5556" s="124" t="s">
        <v>70</v>
      </c>
      <c r="F5556" s="6">
        <v>9</v>
      </c>
      <c r="G5556" s="6">
        <v>7</v>
      </c>
      <c r="H5556" s="6">
        <v>0</v>
      </c>
      <c r="I5556" s="6">
        <v>2</v>
      </c>
      <c r="J5556" s="127">
        <v>1051.25</v>
      </c>
      <c r="K5556" s="127">
        <v>859.07</v>
      </c>
      <c r="L5556" s="127">
        <v>93.43</v>
      </c>
      <c r="M5556" s="127">
        <v>98.75</v>
      </c>
    </row>
    <row r="5557" spans="1:13">
      <c r="A5557" s="124">
        <v>2025</v>
      </c>
      <c r="B5557" s="124">
        <v>2</v>
      </c>
      <c r="C5557" s="126">
        <v>45716</v>
      </c>
      <c r="D5557" s="124">
        <v>53045960600</v>
      </c>
      <c r="E5557" s="124" t="s">
        <v>71</v>
      </c>
      <c r="F5557" s="6">
        <v>2</v>
      </c>
      <c r="G5557" s="6">
        <v>2</v>
      </c>
      <c r="H5557" s="6">
        <v>0</v>
      </c>
      <c r="I5557" s="6">
        <v>0</v>
      </c>
      <c r="J5557" s="127">
        <v>750.34</v>
      </c>
      <c r="K5557" s="127">
        <v>750.34</v>
      </c>
      <c r="L5557" s="127">
        <v>0</v>
      </c>
      <c r="M5557" s="127">
        <v>0</v>
      </c>
    </row>
    <row r="5558" spans="1:13">
      <c r="A5558" s="124">
        <v>2025</v>
      </c>
      <c r="B5558" s="124">
        <v>2</v>
      </c>
      <c r="C5558" s="126">
        <v>45716</v>
      </c>
      <c r="D5558" s="124">
        <v>53045960600</v>
      </c>
      <c r="E5558" s="124" t="s">
        <v>72</v>
      </c>
      <c r="F5558" s="6">
        <v>16</v>
      </c>
      <c r="G5558" s="6">
        <v>3</v>
      </c>
      <c r="H5558" s="6">
        <v>7</v>
      </c>
      <c r="I5558" s="6">
        <v>6</v>
      </c>
      <c r="J5558" s="127">
        <v>61908.66</v>
      </c>
      <c r="K5558" s="127">
        <v>18536.59</v>
      </c>
      <c r="L5558" s="127">
        <v>12252.72</v>
      </c>
      <c r="M5558" s="127">
        <v>31119.35</v>
      </c>
    </row>
    <row r="5559" spans="1:13">
      <c r="A5559" s="124">
        <v>2025</v>
      </c>
      <c r="B5559" s="124">
        <v>2</v>
      </c>
      <c r="C5559" s="126">
        <v>45716</v>
      </c>
      <c r="D5559" s="124">
        <v>53045960600</v>
      </c>
      <c r="E5559" s="124" t="s">
        <v>70</v>
      </c>
      <c r="F5559" s="6">
        <v>22</v>
      </c>
      <c r="G5559" s="6">
        <v>13</v>
      </c>
      <c r="H5559" s="6">
        <v>5</v>
      </c>
      <c r="I5559" s="6">
        <v>4</v>
      </c>
      <c r="J5559" s="127">
        <v>2697.58</v>
      </c>
      <c r="K5559" s="127">
        <v>1874.14</v>
      </c>
      <c r="L5559" s="127">
        <v>565.02</v>
      </c>
      <c r="M5559" s="127">
        <v>258.42</v>
      </c>
    </row>
    <row r="5560" spans="1:13">
      <c r="A5560" s="124">
        <v>2025</v>
      </c>
      <c r="B5560" s="124">
        <v>2</v>
      </c>
      <c r="C5560" s="126">
        <v>45716</v>
      </c>
      <c r="D5560" s="124">
        <v>53045960700</v>
      </c>
      <c r="E5560" s="124" t="s">
        <v>71</v>
      </c>
      <c r="F5560" s="6">
        <v>2</v>
      </c>
      <c r="G5560" s="6">
        <v>1</v>
      </c>
      <c r="H5560" s="6">
        <v>0</v>
      </c>
      <c r="I5560" s="6">
        <v>1</v>
      </c>
      <c r="J5560" s="127">
        <v>42.68</v>
      </c>
      <c r="K5560" s="127">
        <v>15.12</v>
      </c>
      <c r="L5560" s="127">
        <v>13.78</v>
      </c>
      <c r="M5560" s="127">
        <v>13.78</v>
      </c>
    </row>
    <row r="5561" spans="1:13">
      <c r="A5561" s="124">
        <v>2025</v>
      </c>
      <c r="B5561" s="124">
        <v>2</v>
      </c>
      <c r="C5561" s="126">
        <v>45716</v>
      </c>
      <c r="D5561" s="124">
        <v>53045960700</v>
      </c>
      <c r="E5561" s="124" t="s">
        <v>72</v>
      </c>
      <c r="F5561" s="6">
        <v>3</v>
      </c>
      <c r="G5561" s="6">
        <v>0</v>
      </c>
      <c r="H5561" s="6">
        <v>0</v>
      </c>
      <c r="I5561" s="6">
        <v>3</v>
      </c>
      <c r="J5561" s="127">
        <v>35008.26</v>
      </c>
      <c r="K5561" s="127">
        <v>6142.42</v>
      </c>
      <c r="L5561" s="127">
        <v>6898.12</v>
      </c>
      <c r="M5561" s="127">
        <v>21967.72</v>
      </c>
    </row>
    <row r="5562" spans="1:13">
      <c r="A5562" s="124">
        <v>2025</v>
      </c>
      <c r="B5562" s="124">
        <v>2</v>
      </c>
      <c r="C5562" s="126">
        <v>45716</v>
      </c>
      <c r="D5562" s="124">
        <v>53045960700</v>
      </c>
      <c r="E5562" s="124" t="s">
        <v>70</v>
      </c>
      <c r="F5562" s="6">
        <v>22</v>
      </c>
      <c r="G5562" s="6">
        <v>8</v>
      </c>
      <c r="H5562" s="6">
        <v>9</v>
      </c>
      <c r="I5562" s="6">
        <v>5</v>
      </c>
      <c r="J5562" s="127">
        <v>4327.46</v>
      </c>
      <c r="K5562" s="127">
        <v>1902.58</v>
      </c>
      <c r="L5562" s="127">
        <v>993.81</v>
      </c>
      <c r="M5562" s="127">
        <v>1431.07</v>
      </c>
    </row>
    <row r="5563" spans="1:13">
      <c r="A5563" s="124">
        <v>2025</v>
      </c>
      <c r="B5563" s="124">
        <v>2</v>
      </c>
      <c r="C5563" s="126">
        <v>45716</v>
      </c>
      <c r="D5563" s="124">
        <v>53045960800</v>
      </c>
      <c r="E5563" s="124" t="s">
        <v>71</v>
      </c>
      <c r="F5563" s="6">
        <v>6</v>
      </c>
      <c r="G5563" s="6">
        <v>4</v>
      </c>
      <c r="H5563" s="6">
        <v>0</v>
      </c>
      <c r="I5563" s="6">
        <v>2</v>
      </c>
      <c r="J5563" s="127">
        <v>5313.98</v>
      </c>
      <c r="K5563" s="127">
        <v>3569.14</v>
      </c>
      <c r="L5563" s="127">
        <v>666.3</v>
      </c>
      <c r="M5563" s="127">
        <v>1078.54</v>
      </c>
    </row>
    <row r="5564" spans="1:13">
      <c r="A5564" s="124">
        <v>2025</v>
      </c>
      <c r="B5564" s="124">
        <v>2</v>
      </c>
      <c r="C5564" s="126">
        <v>45716</v>
      </c>
      <c r="D5564" s="124">
        <v>53045960800</v>
      </c>
      <c r="E5564" s="124" t="s">
        <v>72</v>
      </c>
      <c r="F5564" s="6">
        <v>2</v>
      </c>
      <c r="G5564" s="6">
        <v>0</v>
      </c>
      <c r="H5564" s="6">
        <v>0</v>
      </c>
      <c r="I5564" s="6">
        <v>2</v>
      </c>
      <c r="J5564" s="127">
        <v>36720.15</v>
      </c>
      <c r="K5564" s="127">
        <v>6757.13</v>
      </c>
      <c r="L5564" s="127">
        <v>7707.63</v>
      </c>
      <c r="M5564" s="127">
        <v>22255.39</v>
      </c>
    </row>
    <row r="5565" spans="1:13">
      <c r="A5565" s="124">
        <v>2025</v>
      </c>
      <c r="B5565" s="124">
        <v>2</v>
      </c>
      <c r="C5565" s="126">
        <v>45716</v>
      </c>
      <c r="D5565" s="124">
        <v>53045960800</v>
      </c>
      <c r="E5565" s="124" t="s">
        <v>70</v>
      </c>
      <c r="F5565" s="6">
        <v>21</v>
      </c>
      <c r="G5565" s="6">
        <v>7</v>
      </c>
      <c r="H5565" s="6">
        <v>7</v>
      </c>
      <c r="I5565" s="6">
        <v>7</v>
      </c>
      <c r="J5565" s="127">
        <v>2962.7</v>
      </c>
      <c r="K5565" s="127">
        <v>1758</v>
      </c>
      <c r="L5565" s="127">
        <v>748.96</v>
      </c>
      <c r="M5565" s="127">
        <v>455.74</v>
      </c>
    </row>
    <row r="5566" spans="1:13">
      <c r="A5566" s="124">
        <v>2025</v>
      </c>
      <c r="B5566" s="124">
        <v>2</v>
      </c>
      <c r="C5566" s="126">
        <v>45716</v>
      </c>
      <c r="D5566" s="124">
        <v>53045960900</v>
      </c>
      <c r="E5566" s="124" t="s">
        <v>72</v>
      </c>
      <c r="F5566" s="6">
        <v>3</v>
      </c>
      <c r="G5566" s="6">
        <v>0</v>
      </c>
      <c r="H5566" s="6">
        <v>1</v>
      </c>
      <c r="I5566" s="6">
        <v>2</v>
      </c>
      <c r="J5566" s="127">
        <v>23266.23</v>
      </c>
      <c r="K5566" s="127">
        <v>4807.7700000000004</v>
      </c>
      <c r="L5566" s="127">
        <v>5222.3999999999996</v>
      </c>
      <c r="M5566" s="127">
        <v>13236.06</v>
      </c>
    </row>
    <row r="5567" spans="1:13">
      <c r="A5567" s="124">
        <v>2025</v>
      </c>
      <c r="B5567" s="124">
        <v>2</v>
      </c>
      <c r="C5567" s="126">
        <v>45716</v>
      </c>
      <c r="D5567" s="124">
        <v>53045960900</v>
      </c>
      <c r="E5567" s="124" t="s">
        <v>70</v>
      </c>
      <c r="F5567" s="6">
        <v>62</v>
      </c>
      <c r="G5567" s="6">
        <v>29</v>
      </c>
      <c r="H5567" s="6">
        <v>17</v>
      </c>
      <c r="I5567" s="6">
        <v>16</v>
      </c>
      <c r="J5567" s="127">
        <v>11149.43</v>
      </c>
      <c r="K5567" s="127">
        <v>6470.41</v>
      </c>
      <c r="L5567" s="127">
        <v>3011.2</v>
      </c>
      <c r="M5567" s="127">
        <v>1667.82</v>
      </c>
    </row>
    <row r="5568" spans="1:13">
      <c r="A5568" s="124">
        <v>2025</v>
      </c>
      <c r="B5568" s="124">
        <v>2</v>
      </c>
      <c r="C5568" s="126">
        <v>45716</v>
      </c>
      <c r="D5568" s="124">
        <v>53045961000</v>
      </c>
      <c r="E5568" s="124" t="s">
        <v>70</v>
      </c>
      <c r="F5568" s="6">
        <v>2</v>
      </c>
      <c r="G5568" s="6">
        <v>1</v>
      </c>
      <c r="H5568" s="6">
        <v>0</v>
      </c>
      <c r="I5568" s="6">
        <v>1</v>
      </c>
      <c r="J5568" s="127">
        <v>218.54</v>
      </c>
      <c r="K5568" s="127">
        <v>142.72999999999999</v>
      </c>
      <c r="L5568" s="127">
        <v>43.35</v>
      </c>
      <c r="M5568" s="127">
        <v>32.46</v>
      </c>
    </row>
    <row r="5569" spans="1:13">
      <c r="A5569" s="124">
        <v>2025</v>
      </c>
      <c r="B5569" s="124">
        <v>2</v>
      </c>
      <c r="C5569" s="126">
        <v>45716</v>
      </c>
      <c r="D5569" s="124">
        <v>53057940200</v>
      </c>
      <c r="E5569" s="124" t="s">
        <v>70</v>
      </c>
      <c r="F5569" s="6">
        <v>46</v>
      </c>
      <c r="G5569" s="6">
        <v>31</v>
      </c>
      <c r="H5569" s="6">
        <v>8</v>
      </c>
      <c r="I5569" s="6">
        <v>7</v>
      </c>
      <c r="J5569" s="127">
        <v>9530.86</v>
      </c>
      <c r="K5569" s="127">
        <v>6142.42</v>
      </c>
      <c r="L5569" s="127">
        <v>1768.04</v>
      </c>
      <c r="M5569" s="127">
        <v>1620.4</v>
      </c>
    </row>
    <row r="5570" spans="1:13">
      <c r="A5570" s="124">
        <v>2025</v>
      </c>
      <c r="B5570" s="124">
        <v>2</v>
      </c>
      <c r="C5570" s="126">
        <v>45716</v>
      </c>
      <c r="D5570" s="124">
        <v>53057940300</v>
      </c>
      <c r="E5570" s="124" t="s">
        <v>71</v>
      </c>
      <c r="F5570" s="6">
        <v>1</v>
      </c>
      <c r="G5570" s="6">
        <v>0</v>
      </c>
      <c r="H5570" s="6">
        <v>0</v>
      </c>
      <c r="I5570" s="6">
        <v>1</v>
      </c>
      <c r="J5570" s="127">
        <v>196.87</v>
      </c>
      <c r="K5570" s="127">
        <v>92.55</v>
      </c>
      <c r="L5570" s="127">
        <v>71.540000000000006</v>
      </c>
      <c r="M5570" s="127">
        <v>32.78</v>
      </c>
    </row>
    <row r="5571" spans="1:13">
      <c r="A5571" s="124">
        <v>2025</v>
      </c>
      <c r="B5571" s="124">
        <v>2</v>
      </c>
      <c r="C5571" s="126">
        <v>45716</v>
      </c>
      <c r="D5571" s="124">
        <v>53057940300</v>
      </c>
      <c r="E5571" s="124" t="s">
        <v>70</v>
      </c>
      <c r="F5571" s="6">
        <v>51</v>
      </c>
      <c r="G5571" s="6">
        <v>31</v>
      </c>
      <c r="H5571" s="6">
        <v>11</v>
      </c>
      <c r="I5571" s="6">
        <v>9</v>
      </c>
      <c r="J5571" s="127">
        <v>11295.13</v>
      </c>
      <c r="K5571" s="127">
        <v>7377.52</v>
      </c>
      <c r="L5571" s="127">
        <v>2637.68</v>
      </c>
      <c r="M5571" s="127">
        <v>1279.93</v>
      </c>
    </row>
    <row r="5572" spans="1:13">
      <c r="A5572" s="124">
        <v>2025</v>
      </c>
      <c r="B5572" s="124">
        <v>2</v>
      </c>
      <c r="C5572" s="126">
        <v>45716</v>
      </c>
      <c r="D5572" s="124">
        <v>53057940400</v>
      </c>
      <c r="E5572" s="124" t="s">
        <v>71</v>
      </c>
      <c r="F5572" s="6">
        <v>5</v>
      </c>
      <c r="G5572" s="6">
        <v>4</v>
      </c>
      <c r="H5572" s="6">
        <v>1</v>
      </c>
      <c r="I5572" s="6">
        <v>0</v>
      </c>
      <c r="J5572" s="127">
        <v>2440.87</v>
      </c>
      <c r="K5572" s="127">
        <v>2120.4899999999998</v>
      </c>
      <c r="L5572" s="127">
        <v>320.38</v>
      </c>
      <c r="M5572" s="127">
        <v>0</v>
      </c>
    </row>
    <row r="5573" spans="1:13">
      <c r="A5573" s="124">
        <v>2025</v>
      </c>
      <c r="B5573" s="124">
        <v>2</v>
      </c>
      <c r="C5573" s="126">
        <v>45716</v>
      </c>
      <c r="D5573" s="124">
        <v>53057940400</v>
      </c>
      <c r="E5573" s="124" t="s">
        <v>70</v>
      </c>
      <c r="F5573" s="6">
        <v>161</v>
      </c>
      <c r="G5573" s="6">
        <v>114</v>
      </c>
      <c r="H5573" s="6">
        <v>21</v>
      </c>
      <c r="I5573" s="6">
        <v>26</v>
      </c>
      <c r="J5573" s="127">
        <v>31014.33</v>
      </c>
      <c r="K5573" s="127">
        <v>22217.06</v>
      </c>
      <c r="L5573" s="127">
        <v>5746.97</v>
      </c>
      <c r="M5573" s="127">
        <v>3050.3</v>
      </c>
    </row>
    <row r="5574" spans="1:13">
      <c r="A5574" s="124">
        <v>2025</v>
      </c>
      <c r="B5574" s="124">
        <v>2</v>
      </c>
      <c r="C5574" s="126">
        <v>45716</v>
      </c>
      <c r="D5574" s="124">
        <v>53057940500</v>
      </c>
      <c r="E5574" s="124" t="s">
        <v>71</v>
      </c>
      <c r="F5574" s="6">
        <v>11</v>
      </c>
      <c r="G5574" s="6">
        <v>6</v>
      </c>
      <c r="H5574" s="6">
        <v>5</v>
      </c>
      <c r="I5574" s="6">
        <v>0</v>
      </c>
      <c r="J5574" s="127">
        <v>12816.61</v>
      </c>
      <c r="K5574" s="127">
        <v>9476.19</v>
      </c>
      <c r="L5574" s="127">
        <v>3340.42</v>
      </c>
      <c r="M5574" s="127">
        <v>0</v>
      </c>
    </row>
    <row r="5575" spans="1:13">
      <c r="A5575" s="124">
        <v>2025</v>
      </c>
      <c r="B5575" s="124">
        <v>2</v>
      </c>
      <c r="C5575" s="126">
        <v>45716</v>
      </c>
      <c r="D5575" s="124">
        <v>53057940500</v>
      </c>
      <c r="E5575" s="124" t="s">
        <v>70</v>
      </c>
      <c r="F5575" s="6">
        <v>79</v>
      </c>
      <c r="G5575" s="6">
        <v>46</v>
      </c>
      <c r="H5575" s="6">
        <v>20</v>
      </c>
      <c r="I5575" s="6">
        <v>13</v>
      </c>
      <c r="J5575" s="127">
        <v>14571.81</v>
      </c>
      <c r="K5575" s="127">
        <v>9131.6</v>
      </c>
      <c r="L5575" s="127">
        <v>4902.1400000000003</v>
      </c>
      <c r="M5575" s="127">
        <v>538.07000000000005</v>
      </c>
    </row>
    <row r="5576" spans="1:13">
      <c r="A5576" s="124">
        <v>2025</v>
      </c>
      <c r="B5576" s="124">
        <v>2</v>
      </c>
      <c r="C5576" s="126">
        <v>45716</v>
      </c>
      <c r="D5576" s="124">
        <v>53057940600</v>
      </c>
      <c r="E5576" s="124" t="s">
        <v>71</v>
      </c>
      <c r="F5576" s="6">
        <v>28</v>
      </c>
      <c r="G5576" s="6">
        <v>19</v>
      </c>
      <c r="H5576" s="6">
        <v>6</v>
      </c>
      <c r="I5576" s="6">
        <v>3</v>
      </c>
      <c r="J5576" s="127">
        <v>12344.31</v>
      </c>
      <c r="K5576" s="127">
        <v>9406.81</v>
      </c>
      <c r="L5576" s="127">
        <v>2549.1799999999998</v>
      </c>
      <c r="M5576" s="127">
        <v>388.32</v>
      </c>
    </row>
    <row r="5577" spans="1:13">
      <c r="A5577" s="124">
        <v>2025</v>
      </c>
      <c r="B5577" s="124">
        <v>2</v>
      </c>
      <c r="C5577" s="126">
        <v>45716</v>
      </c>
      <c r="D5577" s="124">
        <v>53057940600</v>
      </c>
      <c r="E5577" s="124" t="s">
        <v>70</v>
      </c>
      <c r="F5577" s="6">
        <v>53</v>
      </c>
      <c r="G5577" s="6">
        <v>40</v>
      </c>
      <c r="H5577" s="6">
        <v>8</v>
      </c>
      <c r="I5577" s="6">
        <v>5</v>
      </c>
      <c r="J5577" s="127">
        <v>8669.64</v>
      </c>
      <c r="K5577" s="127">
        <v>6505.37</v>
      </c>
      <c r="L5577" s="127">
        <v>1767.42</v>
      </c>
      <c r="M5577" s="127">
        <v>396.85</v>
      </c>
    </row>
    <row r="5578" spans="1:13">
      <c r="A5578" s="124">
        <v>2025</v>
      </c>
      <c r="B5578" s="124">
        <v>2</v>
      </c>
      <c r="C5578" s="126">
        <v>45716</v>
      </c>
      <c r="D5578" s="124">
        <v>53057940700</v>
      </c>
      <c r="E5578" s="124" t="s">
        <v>70</v>
      </c>
      <c r="F5578" s="6">
        <v>48</v>
      </c>
      <c r="G5578" s="6">
        <v>24</v>
      </c>
      <c r="H5578" s="6">
        <v>11</v>
      </c>
      <c r="I5578" s="6">
        <v>13</v>
      </c>
      <c r="J5578" s="127">
        <v>13127.79</v>
      </c>
      <c r="K5578" s="127">
        <v>6481.59</v>
      </c>
      <c r="L5578" s="127">
        <v>3177.7</v>
      </c>
      <c r="M5578" s="127">
        <v>3468.5</v>
      </c>
    </row>
    <row r="5579" spans="1:13">
      <c r="A5579" s="124">
        <v>2025</v>
      </c>
      <c r="B5579" s="124">
        <v>2</v>
      </c>
      <c r="C5579" s="126">
        <v>45716</v>
      </c>
      <c r="D5579" s="124">
        <v>53057940800</v>
      </c>
      <c r="E5579" s="124" t="s">
        <v>71</v>
      </c>
      <c r="F5579" s="6">
        <v>2</v>
      </c>
      <c r="G5579" s="6">
        <v>1</v>
      </c>
      <c r="H5579" s="6">
        <v>0</v>
      </c>
      <c r="I5579" s="6">
        <v>1</v>
      </c>
      <c r="J5579" s="127">
        <v>885.4</v>
      </c>
      <c r="K5579" s="127">
        <v>522.45000000000005</v>
      </c>
      <c r="L5579" s="127">
        <v>242.15</v>
      </c>
      <c r="M5579" s="127">
        <v>120.8</v>
      </c>
    </row>
    <row r="5580" spans="1:13">
      <c r="A5580" s="124">
        <v>2025</v>
      </c>
      <c r="B5580" s="124">
        <v>2</v>
      </c>
      <c r="C5580" s="126">
        <v>45716</v>
      </c>
      <c r="D5580" s="124">
        <v>53057940800</v>
      </c>
      <c r="E5580" s="124" t="s">
        <v>72</v>
      </c>
      <c r="F5580" s="6">
        <v>1</v>
      </c>
      <c r="G5580" s="6">
        <v>1</v>
      </c>
      <c r="H5580" s="6">
        <v>0</v>
      </c>
      <c r="I5580" s="6">
        <v>0</v>
      </c>
      <c r="J5580" s="127">
        <v>107.94</v>
      </c>
      <c r="K5580" s="127">
        <v>107.94</v>
      </c>
      <c r="L5580" s="127">
        <v>0</v>
      </c>
      <c r="M5580" s="127">
        <v>0</v>
      </c>
    </row>
    <row r="5581" spans="1:13">
      <c r="A5581" s="124">
        <v>2025</v>
      </c>
      <c r="B5581" s="124">
        <v>2</v>
      </c>
      <c r="C5581" s="126">
        <v>45716</v>
      </c>
      <c r="D5581" s="124">
        <v>53057940800</v>
      </c>
      <c r="E5581" s="124" t="s">
        <v>70</v>
      </c>
      <c r="F5581" s="6">
        <v>16</v>
      </c>
      <c r="G5581" s="6">
        <v>9</v>
      </c>
      <c r="H5581" s="6">
        <v>3</v>
      </c>
      <c r="I5581" s="6">
        <v>4</v>
      </c>
      <c r="J5581" s="127">
        <v>2786.2</v>
      </c>
      <c r="K5581" s="127">
        <v>1718.95</v>
      </c>
      <c r="L5581" s="127">
        <v>592.25</v>
      </c>
      <c r="M5581" s="127">
        <v>475</v>
      </c>
    </row>
    <row r="5582" spans="1:13">
      <c r="A5582" s="124">
        <v>2025</v>
      </c>
      <c r="B5582" s="124">
        <v>2</v>
      </c>
      <c r="C5582" s="126">
        <v>45716</v>
      </c>
      <c r="D5582" s="124">
        <v>53057950100</v>
      </c>
      <c r="E5582" s="124" t="s">
        <v>71</v>
      </c>
      <c r="F5582" s="6">
        <v>13</v>
      </c>
      <c r="G5582" s="6">
        <v>7</v>
      </c>
      <c r="H5582" s="6">
        <v>4</v>
      </c>
      <c r="I5582" s="6">
        <v>2</v>
      </c>
      <c r="J5582" s="127">
        <v>2219.21</v>
      </c>
      <c r="K5582" s="127">
        <v>1683.28</v>
      </c>
      <c r="L5582" s="127">
        <v>437.84</v>
      </c>
      <c r="M5582" s="127">
        <v>98.09</v>
      </c>
    </row>
    <row r="5583" spans="1:13">
      <c r="A5583" s="124">
        <v>2025</v>
      </c>
      <c r="B5583" s="124">
        <v>2</v>
      </c>
      <c r="C5583" s="126">
        <v>45716</v>
      </c>
      <c r="D5583" s="124">
        <v>53057950100</v>
      </c>
      <c r="E5583" s="124" t="s">
        <v>69</v>
      </c>
      <c r="F5583" s="6">
        <v>1</v>
      </c>
      <c r="G5583" s="6">
        <v>1</v>
      </c>
      <c r="H5583" s="6">
        <v>0</v>
      </c>
      <c r="I5583" s="6">
        <v>0</v>
      </c>
      <c r="J5583" s="127">
        <v>0.03</v>
      </c>
      <c r="K5583" s="127">
        <v>0.03</v>
      </c>
      <c r="L5583" s="127">
        <v>0</v>
      </c>
      <c r="M5583" s="127">
        <v>0</v>
      </c>
    </row>
    <row r="5584" spans="1:13">
      <c r="A5584" s="124">
        <v>2025</v>
      </c>
      <c r="B5584" s="124">
        <v>2</v>
      </c>
      <c r="C5584" s="126">
        <v>45716</v>
      </c>
      <c r="D5584" s="124">
        <v>53057950100</v>
      </c>
      <c r="E5584" s="124" t="s">
        <v>70</v>
      </c>
      <c r="F5584" s="6">
        <v>4</v>
      </c>
      <c r="G5584" s="6">
        <v>2</v>
      </c>
      <c r="H5584" s="6">
        <v>2</v>
      </c>
      <c r="I5584" s="6">
        <v>0</v>
      </c>
      <c r="J5584" s="127">
        <v>597.37</v>
      </c>
      <c r="K5584" s="127">
        <v>432.74</v>
      </c>
      <c r="L5584" s="127">
        <v>164.63</v>
      </c>
      <c r="M5584" s="127">
        <v>0</v>
      </c>
    </row>
    <row r="5585" spans="1:13">
      <c r="A5585" s="124">
        <v>2025</v>
      </c>
      <c r="B5585" s="124">
        <v>2</v>
      </c>
      <c r="C5585" s="126">
        <v>45716</v>
      </c>
      <c r="D5585" s="124">
        <v>53057950800</v>
      </c>
      <c r="E5585" s="124" t="s">
        <v>71</v>
      </c>
      <c r="F5585" s="6">
        <v>1</v>
      </c>
      <c r="G5585" s="6">
        <v>0</v>
      </c>
      <c r="H5585" s="6">
        <v>0</v>
      </c>
      <c r="I5585" s="6">
        <v>1</v>
      </c>
      <c r="J5585" s="127">
        <v>373.61</v>
      </c>
      <c r="K5585" s="127">
        <v>107.56</v>
      </c>
      <c r="L5585" s="127">
        <v>0</v>
      </c>
      <c r="M5585" s="127">
        <v>266.05</v>
      </c>
    </row>
    <row r="5586" spans="1:13">
      <c r="A5586" s="124">
        <v>2025</v>
      </c>
      <c r="B5586" s="124">
        <v>2</v>
      </c>
      <c r="C5586" s="126">
        <v>45716</v>
      </c>
      <c r="D5586" s="124">
        <v>53057950800</v>
      </c>
      <c r="E5586" s="124" t="s">
        <v>70</v>
      </c>
      <c r="F5586" s="6">
        <v>5</v>
      </c>
      <c r="G5586" s="6">
        <v>2</v>
      </c>
      <c r="H5586" s="6">
        <v>0</v>
      </c>
      <c r="I5586" s="6">
        <v>3</v>
      </c>
      <c r="J5586" s="127">
        <v>672.81</v>
      </c>
      <c r="K5586" s="127">
        <v>604.29999999999995</v>
      </c>
      <c r="L5586" s="127">
        <v>0</v>
      </c>
      <c r="M5586" s="127">
        <v>68.510000000000005</v>
      </c>
    </row>
    <row r="5587" spans="1:13">
      <c r="A5587" s="124">
        <v>2025</v>
      </c>
      <c r="B5587" s="124">
        <v>2</v>
      </c>
      <c r="C5587" s="126">
        <v>45716</v>
      </c>
      <c r="D5587" s="124">
        <v>53057950900</v>
      </c>
      <c r="E5587" s="124" t="s">
        <v>70</v>
      </c>
      <c r="F5587" s="6">
        <v>6</v>
      </c>
      <c r="G5587" s="6">
        <v>3</v>
      </c>
      <c r="H5587" s="6">
        <v>1</v>
      </c>
      <c r="I5587" s="6">
        <v>2</v>
      </c>
      <c r="J5587" s="127">
        <v>333.04</v>
      </c>
      <c r="K5587" s="127">
        <v>167.99</v>
      </c>
      <c r="L5587" s="127">
        <v>120.64</v>
      </c>
      <c r="M5587" s="127">
        <v>44.41</v>
      </c>
    </row>
    <row r="5588" spans="1:13">
      <c r="A5588" s="124">
        <v>2025</v>
      </c>
      <c r="B5588" s="124">
        <v>2</v>
      </c>
      <c r="C5588" s="126">
        <v>45716</v>
      </c>
      <c r="D5588" s="124">
        <v>53057951200</v>
      </c>
      <c r="E5588" s="124" t="s">
        <v>71</v>
      </c>
      <c r="F5588" s="6">
        <v>1</v>
      </c>
      <c r="G5588" s="6">
        <v>1</v>
      </c>
      <c r="H5588" s="6">
        <v>0</v>
      </c>
      <c r="I5588" s="6">
        <v>0</v>
      </c>
      <c r="J5588" s="127">
        <v>1385.21</v>
      </c>
      <c r="K5588" s="127">
        <v>1385.21</v>
      </c>
      <c r="L5588" s="127">
        <v>0</v>
      </c>
      <c r="M5588" s="127">
        <v>0</v>
      </c>
    </row>
    <row r="5589" spans="1:13">
      <c r="A5589" s="124">
        <v>2025</v>
      </c>
      <c r="B5589" s="124">
        <v>2</v>
      </c>
      <c r="C5589" s="126">
        <v>45716</v>
      </c>
      <c r="D5589" s="124">
        <v>53057951200</v>
      </c>
      <c r="E5589" s="124" t="s">
        <v>72</v>
      </c>
      <c r="F5589" s="6">
        <v>1</v>
      </c>
      <c r="G5589" s="6">
        <v>1</v>
      </c>
      <c r="H5589" s="6">
        <v>0</v>
      </c>
      <c r="I5589" s="6">
        <v>0</v>
      </c>
      <c r="J5589" s="127">
        <v>15.23</v>
      </c>
      <c r="K5589" s="127">
        <v>15.23</v>
      </c>
      <c r="L5589" s="127">
        <v>0</v>
      </c>
      <c r="M5589" s="127">
        <v>0</v>
      </c>
    </row>
    <row r="5590" spans="1:13">
      <c r="A5590" s="124">
        <v>2025</v>
      </c>
      <c r="B5590" s="124">
        <v>2</v>
      </c>
      <c r="C5590" s="126">
        <v>45716</v>
      </c>
      <c r="D5590" s="124">
        <v>53057951200</v>
      </c>
      <c r="E5590" s="124" t="s">
        <v>70</v>
      </c>
      <c r="F5590" s="6">
        <v>24</v>
      </c>
      <c r="G5590" s="6">
        <v>15</v>
      </c>
      <c r="H5590" s="6">
        <v>5</v>
      </c>
      <c r="I5590" s="6">
        <v>4</v>
      </c>
      <c r="J5590" s="127">
        <v>4794.46</v>
      </c>
      <c r="K5590" s="127">
        <v>3921.76</v>
      </c>
      <c r="L5590" s="127">
        <v>729.37</v>
      </c>
      <c r="M5590" s="127">
        <v>143.33000000000001</v>
      </c>
    </row>
    <row r="5591" spans="1:13">
      <c r="A5591" s="124">
        <v>2025</v>
      </c>
      <c r="B5591" s="124">
        <v>2</v>
      </c>
      <c r="C5591" s="126">
        <v>45716</v>
      </c>
      <c r="D5591" s="124">
        <v>53057951400</v>
      </c>
      <c r="E5591" s="124" t="s">
        <v>71</v>
      </c>
      <c r="F5591" s="6">
        <v>5</v>
      </c>
      <c r="G5591" s="6">
        <v>2</v>
      </c>
      <c r="H5591" s="6">
        <v>1</v>
      </c>
      <c r="I5591" s="6">
        <v>2</v>
      </c>
      <c r="J5591" s="127">
        <v>7062.18</v>
      </c>
      <c r="K5591" s="127">
        <v>5162.25</v>
      </c>
      <c r="L5591" s="127">
        <v>1619.23</v>
      </c>
      <c r="M5591" s="127">
        <v>280.7</v>
      </c>
    </row>
    <row r="5592" spans="1:13">
      <c r="A5592" s="124">
        <v>2025</v>
      </c>
      <c r="B5592" s="124">
        <v>2</v>
      </c>
      <c r="C5592" s="126">
        <v>45716</v>
      </c>
      <c r="D5592" s="124">
        <v>53057951400</v>
      </c>
      <c r="E5592" s="124" t="s">
        <v>70</v>
      </c>
      <c r="F5592" s="6">
        <v>99</v>
      </c>
      <c r="G5592" s="6">
        <v>60</v>
      </c>
      <c r="H5592" s="6">
        <v>26</v>
      </c>
      <c r="I5592" s="6">
        <v>13</v>
      </c>
      <c r="J5592" s="127">
        <v>14400.6</v>
      </c>
      <c r="K5592" s="127">
        <v>10001.68</v>
      </c>
      <c r="L5592" s="127">
        <v>3359.94</v>
      </c>
      <c r="M5592" s="127">
        <v>1038.98</v>
      </c>
    </row>
    <row r="5593" spans="1:13">
      <c r="A5593" s="124">
        <v>2025</v>
      </c>
      <c r="B5593" s="124">
        <v>2</v>
      </c>
      <c r="C5593" s="126">
        <v>45716</v>
      </c>
      <c r="D5593" s="124">
        <v>53057951500</v>
      </c>
      <c r="E5593" s="124" t="s">
        <v>71</v>
      </c>
      <c r="F5593" s="6">
        <v>5</v>
      </c>
      <c r="G5593" s="6">
        <v>1</v>
      </c>
      <c r="H5593" s="6">
        <v>2</v>
      </c>
      <c r="I5593" s="6">
        <v>2</v>
      </c>
      <c r="J5593" s="127">
        <v>1280.78</v>
      </c>
      <c r="K5593" s="127">
        <v>854.68</v>
      </c>
      <c r="L5593" s="127">
        <v>229.72</v>
      </c>
      <c r="M5593" s="127">
        <v>196.38</v>
      </c>
    </row>
    <row r="5594" spans="1:13">
      <c r="A5594" s="124">
        <v>2025</v>
      </c>
      <c r="B5594" s="124">
        <v>2</v>
      </c>
      <c r="C5594" s="126">
        <v>45716</v>
      </c>
      <c r="D5594" s="124">
        <v>53057951500</v>
      </c>
      <c r="E5594" s="124" t="s">
        <v>70</v>
      </c>
      <c r="F5594" s="6">
        <v>191</v>
      </c>
      <c r="G5594" s="6">
        <v>112</v>
      </c>
      <c r="H5594" s="6">
        <v>54</v>
      </c>
      <c r="I5594" s="6">
        <v>25</v>
      </c>
      <c r="J5594" s="127">
        <v>31194.36</v>
      </c>
      <c r="K5594" s="127">
        <v>21890.61</v>
      </c>
      <c r="L5594" s="127">
        <v>7203.05</v>
      </c>
      <c r="M5594" s="127">
        <v>2100.6999999999998</v>
      </c>
    </row>
    <row r="5595" spans="1:13">
      <c r="A5595" s="124">
        <v>2025</v>
      </c>
      <c r="B5595" s="124">
        <v>2</v>
      </c>
      <c r="C5595" s="126">
        <v>45716</v>
      </c>
      <c r="D5595" s="124">
        <v>53057951600</v>
      </c>
      <c r="E5595" s="124" t="s">
        <v>71</v>
      </c>
      <c r="F5595" s="6">
        <v>1</v>
      </c>
      <c r="G5595" s="6">
        <v>1</v>
      </c>
      <c r="H5595" s="6">
        <v>0</v>
      </c>
      <c r="I5595" s="6">
        <v>0</v>
      </c>
      <c r="J5595" s="127">
        <v>286.83999999999997</v>
      </c>
      <c r="K5595" s="127">
        <v>286.83999999999997</v>
      </c>
      <c r="L5595" s="127">
        <v>0</v>
      </c>
      <c r="M5595" s="127">
        <v>0</v>
      </c>
    </row>
    <row r="5596" spans="1:13">
      <c r="A5596" s="124">
        <v>2025</v>
      </c>
      <c r="B5596" s="124">
        <v>2</v>
      </c>
      <c r="C5596" s="126">
        <v>45716</v>
      </c>
      <c r="D5596" s="124">
        <v>53057951600</v>
      </c>
      <c r="E5596" s="124" t="s">
        <v>70</v>
      </c>
      <c r="F5596" s="6">
        <v>72</v>
      </c>
      <c r="G5596" s="6">
        <v>42</v>
      </c>
      <c r="H5596" s="6">
        <v>1</v>
      </c>
      <c r="I5596" s="6">
        <v>29</v>
      </c>
      <c r="J5596" s="127">
        <v>9943.24</v>
      </c>
      <c r="K5596" s="127">
        <v>8028.92</v>
      </c>
      <c r="L5596" s="127">
        <v>73.36</v>
      </c>
      <c r="M5596" s="127">
        <v>1840.96</v>
      </c>
    </row>
    <row r="5597" spans="1:13">
      <c r="A5597" s="124">
        <v>2025</v>
      </c>
      <c r="B5597" s="124">
        <v>2</v>
      </c>
      <c r="C5597" s="126">
        <v>45716</v>
      </c>
      <c r="D5597" s="124">
        <v>53057951700</v>
      </c>
      <c r="E5597" s="124" t="s">
        <v>71</v>
      </c>
      <c r="F5597" s="6">
        <v>3</v>
      </c>
      <c r="G5597" s="6">
        <v>3</v>
      </c>
      <c r="H5597" s="6">
        <v>0</v>
      </c>
      <c r="I5597" s="6">
        <v>0</v>
      </c>
      <c r="J5597" s="127">
        <v>1631.69</v>
      </c>
      <c r="K5597" s="127">
        <v>1631.69</v>
      </c>
      <c r="L5597" s="127">
        <v>0</v>
      </c>
      <c r="M5597" s="127">
        <v>0</v>
      </c>
    </row>
    <row r="5598" spans="1:13">
      <c r="A5598" s="124">
        <v>2025</v>
      </c>
      <c r="B5598" s="124">
        <v>2</v>
      </c>
      <c r="C5598" s="126">
        <v>45716</v>
      </c>
      <c r="D5598" s="124">
        <v>53057951700</v>
      </c>
      <c r="E5598" s="124" t="s">
        <v>70</v>
      </c>
      <c r="F5598" s="6">
        <v>65</v>
      </c>
      <c r="G5598" s="6">
        <v>36</v>
      </c>
      <c r="H5598" s="6">
        <v>0</v>
      </c>
      <c r="I5598" s="6">
        <v>29</v>
      </c>
      <c r="J5598" s="127">
        <v>10625.69</v>
      </c>
      <c r="K5598" s="127">
        <v>7223.86</v>
      </c>
      <c r="L5598" s="127">
        <v>0</v>
      </c>
      <c r="M5598" s="127">
        <v>3401.83</v>
      </c>
    </row>
    <row r="5599" spans="1:13">
      <c r="A5599" s="124">
        <v>2025</v>
      </c>
      <c r="B5599" s="124">
        <v>2</v>
      </c>
      <c r="C5599" s="126">
        <v>45716</v>
      </c>
      <c r="D5599" s="124">
        <v>53057951800</v>
      </c>
      <c r="E5599" s="124" t="s">
        <v>71</v>
      </c>
      <c r="F5599" s="6">
        <v>13</v>
      </c>
      <c r="G5599" s="6">
        <v>9</v>
      </c>
      <c r="H5599" s="6">
        <v>0</v>
      </c>
      <c r="I5599" s="6">
        <v>4</v>
      </c>
      <c r="J5599" s="127">
        <v>3452.13</v>
      </c>
      <c r="K5599" s="127">
        <v>2937.63</v>
      </c>
      <c r="L5599" s="127">
        <v>0</v>
      </c>
      <c r="M5599" s="127">
        <v>514.5</v>
      </c>
    </row>
    <row r="5600" spans="1:13">
      <c r="A5600" s="124">
        <v>2025</v>
      </c>
      <c r="B5600" s="124">
        <v>2</v>
      </c>
      <c r="C5600" s="126">
        <v>45716</v>
      </c>
      <c r="D5600" s="124">
        <v>53057951800</v>
      </c>
      <c r="E5600" s="124" t="s">
        <v>70</v>
      </c>
      <c r="F5600" s="6">
        <v>72</v>
      </c>
      <c r="G5600" s="6">
        <v>43</v>
      </c>
      <c r="H5600" s="6">
        <v>1</v>
      </c>
      <c r="I5600" s="6">
        <v>28</v>
      </c>
      <c r="J5600" s="127">
        <v>11579.58</v>
      </c>
      <c r="K5600" s="127">
        <v>8421.98</v>
      </c>
      <c r="L5600" s="127">
        <v>265.62</v>
      </c>
      <c r="M5600" s="127">
        <v>2891.98</v>
      </c>
    </row>
    <row r="5601" spans="1:13">
      <c r="A5601" s="124">
        <v>2025</v>
      </c>
      <c r="B5601" s="124">
        <v>2</v>
      </c>
      <c r="C5601" s="126">
        <v>45716</v>
      </c>
      <c r="D5601" s="124">
        <v>53057951900</v>
      </c>
      <c r="E5601" s="124" t="s">
        <v>71</v>
      </c>
      <c r="F5601" s="6">
        <v>4</v>
      </c>
      <c r="G5601" s="6">
        <v>2</v>
      </c>
      <c r="H5601" s="6">
        <v>0</v>
      </c>
      <c r="I5601" s="6">
        <v>2</v>
      </c>
      <c r="J5601" s="127">
        <v>326.76</v>
      </c>
      <c r="K5601" s="127">
        <v>286.17</v>
      </c>
      <c r="L5601" s="127">
        <v>0</v>
      </c>
      <c r="M5601" s="127">
        <v>40.590000000000003</v>
      </c>
    </row>
    <row r="5602" spans="1:13">
      <c r="A5602" s="124">
        <v>2025</v>
      </c>
      <c r="B5602" s="124">
        <v>2</v>
      </c>
      <c r="C5602" s="126">
        <v>45716</v>
      </c>
      <c r="D5602" s="124">
        <v>53057951900</v>
      </c>
      <c r="E5602" s="124" t="s">
        <v>69</v>
      </c>
      <c r="F5602" s="6">
        <v>1</v>
      </c>
      <c r="G5602" s="6">
        <v>1</v>
      </c>
      <c r="H5602" s="6">
        <v>0</v>
      </c>
      <c r="I5602" s="6">
        <v>0</v>
      </c>
      <c r="J5602" s="127">
        <v>327.42</v>
      </c>
      <c r="K5602" s="127">
        <v>327.42</v>
      </c>
      <c r="L5602" s="127">
        <v>0</v>
      </c>
      <c r="M5602" s="127">
        <v>0</v>
      </c>
    </row>
    <row r="5603" spans="1:13">
      <c r="A5603" s="124">
        <v>2025</v>
      </c>
      <c r="B5603" s="124">
        <v>2</v>
      </c>
      <c r="C5603" s="126">
        <v>45716</v>
      </c>
      <c r="D5603" s="124">
        <v>53057951900</v>
      </c>
      <c r="E5603" s="124" t="s">
        <v>70</v>
      </c>
      <c r="F5603" s="6">
        <v>24</v>
      </c>
      <c r="G5603" s="6">
        <v>20</v>
      </c>
      <c r="H5603" s="6">
        <v>1</v>
      </c>
      <c r="I5603" s="6">
        <v>3</v>
      </c>
      <c r="J5603" s="127">
        <v>3202.36</v>
      </c>
      <c r="K5603" s="127">
        <v>2885.76</v>
      </c>
      <c r="L5603" s="127">
        <v>121.9</v>
      </c>
      <c r="M5603" s="127">
        <v>194.7</v>
      </c>
    </row>
    <row r="5604" spans="1:13">
      <c r="A5604" s="124">
        <v>2025</v>
      </c>
      <c r="B5604" s="124">
        <v>2</v>
      </c>
      <c r="C5604" s="126">
        <v>45716</v>
      </c>
      <c r="D5604" s="124">
        <v>53057952100</v>
      </c>
      <c r="E5604" s="124" t="s">
        <v>71</v>
      </c>
      <c r="F5604" s="6">
        <v>18</v>
      </c>
      <c r="G5604" s="6">
        <v>7</v>
      </c>
      <c r="H5604" s="6">
        <v>5</v>
      </c>
      <c r="I5604" s="6">
        <v>6</v>
      </c>
      <c r="J5604" s="127">
        <v>8600.24</v>
      </c>
      <c r="K5604" s="127">
        <v>5259.56</v>
      </c>
      <c r="L5604" s="127">
        <v>1820.13</v>
      </c>
      <c r="M5604" s="127">
        <v>1520.55</v>
      </c>
    </row>
    <row r="5605" spans="1:13">
      <c r="A5605" s="124">
        <v>2025</v>
      </c>
      <c r="B5605" s="124">
        <v>2</v>
      </c>
      <c r="C5605" s="126">
        <v>45716</v>
      </c>
      <c r="D5605" s="124">
        <v>53057952100</v>
      </c>
      <c r="E5605" s="124" t="s">
        <v>70</v>
      </c>
      <c r="F5605" s="6">
        <v>42</v>
      </c>
      <c r="G5605" s="6">
        <v>25</v>
      </c>
      <c r="H5605" s="6">
        <v>6</v>
      </c>
      <c r="I5605" s="6">
        <v>11</v>
      </c>
      <c r="J5605" s="127">
        <v>8382.85</v>
      </c>
      <c r="K5605" s="127">
        <v>5990.72</v>
      </c>
      <c r="L5605" s="127">
        <v>1685.42</v>
      </c>
      <c r="M5605" s="127">
        <v>706.71</v>
      </c>
    </row>
    <row r="5606" spans="1:13">
      <c r="A5606" s="124">
        <v>2025</v>
      </c>
      <c r="B5606" s="124">
        <v>2</v>
      </c>
      <c r="C5606" s="126">
        <v>45716</v>
      </c>
      <c r="D5606" s="124">
        <v>53057952200</v>
      </c>
      <c r="E5606" s="124" t="s">
        <v>71</v>
      </c>
      <c r="F5606" s="6">
        <v>15</v>
      </c>
      <c r="G5606" s="6">
        <v>12</v>
      </c>
      <c r="H5606" s="6">
        <v>0</v>
      </c>
      <c r="I5606" s="6">
        <v>3</v>
      </c>
      <c r="J5606" s="127">
        <v>5674.45</v>
      </c>
      <c r="K5606" s="127">
        <v>5168.8599999999997</v>
      </c>
      <c r="L5606" s="127">
        <v>0</v>
      </c>
      <c r="M5606" s="127">
        <v>505.59</v>
      </c>
    </row>
    <row r="5607" spans="1:13">
      <c r="A5607" s="124">
        <v>2025</v>
      </c>
      <c r="B5607" s="124">
        <v>2</v>
      </c>
      <c r="C5607" s="126">
        <v>45716</v>
      </c>
      <c r="D5607" s="124">
        <v>53057952200</v>
      </c>
      <c r="E5607" s="124" t="s">
        <v>70</v>
      </c>
      <c r="F5607" s="6">
        <v>54</v>
      </c>
      <c r="G5607" s="6">
        <v>32</v>
      </c>
      <c r="H5607" s="6">
        <v>0</v>
      </c>
      <c r="I5607" s="6">
        <v>22</v>
      </c>
      <c r="J5607" s="127">
        <v>9190.34</v>
      </c>
      <c r="K5607" s="127">
        <v>6062.12</v>
      </c>
      <c r="L5607" s="127">
        <v>5.3</v>
      </c>
      <c r="M5607" s="127">
        <v>3122.92</v>
      </c>
    </row>
    <row r="5608" spans="1:13">
      <c r="A5608" s="124">
        <v>2025</v>
      </c>
      <c r="B5608" s="124">
        <v>2</v>
      </c>
      <c r="C5608" s="126">
        <v>45716</v>
      </c>
      <c r="D5608" s="124">
        <v>53057952301</v>
      </c>
      <c r="E5608" s="124" t="s">
        <v>71</v>
      </c>
      <c r="F5608" s="6">
        <v>1</v>
      </c>
      <c r="G5608" s="6">
        <v>0</v>
      </c>
      <c r="H5608" s="6">
        <v>0</v>
      </c>
      <c r="I5608" s="6">
        <v>1</v>
      </c>
      <c r="J5608" s="127">
        <v>327.85</v>
      </c>
      <c r="K5608" s="127">
        <v>120.37</v>
      </c>
      <c r="L5608" s="127">
        <v>123.56</v>
      </c>
      <c r="M5608" s="127">
        <v>83.92</v>
      </c>
    </row>
    <row r="5609" spans="1:13">
      <c r="A5609" s="124">
        <v>2025</v>
      </c>
      <c r="B5609" s="124">
        <v>2</v>
      </c>
      <c r="C5609" s="126">
        <v>45716</v>
      </c>
      <c r="D5609" s="124">
        <v>53057952301</v>
      </c>
      <c r="E5609" s="124" t="s">
        <v>70</v>
      </c>
      <c r="F5609" s="6">
        <v>35</v>
      </c>
      <c r="G5609" s="6">
        <v>21</v>
      </c>
      <c r="H5609" s="6">
        <v>7</v>
      </c>
      <c r="I5609" s="6">
        <v>7</v>
      </c>
      <c r="J5609" s="127">
        <v>6371.65</v>
      </c>
      <c r="K5609" s="127">
        <v>3396.54</v>
      </c>
      <c r="L5609" s="127">
        <v>978.38</v>
      </c>
      <c r="M5609" s="127">
        <v>1996.73</v>
      </c>
    </row>
    <row r="5610" spans="1:13">
      <c r="A5610" s="124">
        <v>2025</v>
      </c>
      <c r="B5610" s="124">
        <v>2</v>
      </c>
      <c r="C5610" s="126">
        <v>45716</v>
      </c>
      <c r="D5610" s="124">
        <v>53057952302</v>
      </c>
      <c r="E5610" s="124" t="s">
        <v>71</v>
      </c>
      <c r="F5610" s="6">
        <v>2</v>
      </c>
      <c r="G5610" s="6">
        <v>2</v>
      </c>
      <c r="H5610" s="6">
        <v>0</v>
      </c>
      <c r="I5610" s="6">
        <v>0</v>
      </c>
      <c r="J5610" s="127">
        <v>1553.5</v>
      </c>
      <c r="K5610" s="127">
        <v>1553.5</v>
      </c>
      <c r="L5610" s="127">
        <v>0</v>
      </c>
      <c r="M5610" s="127">
        <v>0</v>
      </c>
    </row>
    <row r="5611" spans="1:13">
      <c r="A5611" s="124">
        <v>2025</v>
      </c>
      <c r="B5611" s="124">
        <v>2</v>
      </c>
      <c r="C5611" s="126">
        <v>45716</v>
      </c>
      <c r="D5611" s="124">
        <v>53057952302</v>
      </c>
      <c r="E5611" s="124" t="s">
        <v>70</v>
      </c>
      <c r="F5611" s="6">
        <v>141</v>
      </c>
      <c r="G5611" s="6">
        <v>91</v>
      </c>
      <c r="H5611" s="6">
        <v>20</v>
      </c>
      <c r="I5611" s="6">
        <v>30</v>
      </c>
      <c r="J5611" s="127">
        <v>27927.47</v>
      </c>
      <c r="K5611" s="127">
        <v>19179.580000000002</v>
      </c>
      <c r="L5611" s="127">
        <v>3375.79</v>
      </c>
      <c r="M5611" s="127">
        <v>5372.1</v>
      </c>
    </row>
    <row r="5612" spans="1:13">
      <c r="A5612" s="124">
        <v>2025</v>
      </c>
      <c r="B5612" s="124">
        <v>2</v>
      </c>
      <c r="C5612" s="126">
        <v>45716</v>
      </c>
      <c r="D5612" s="124">
        <v>53057952401</v>
      </c>
      <c r="E5612" s="124" t="s">
        <v>71</v>
      </c>
      <c r="F5612" s="6">
        <v>1</v>
      </c>
      <c r="G5612" s="6">
        <v>1</v>
      </c>
      <c r="H5612" s="6">
        <v>0</v>
      </c>
      <c r="I5612" s="6">
        <v>0</v>
      </c>
      <c r="J5612" s="127">
        <v>12.7</v>
      </c>
      <c r="K5612" s="127">
        <v>12.7</v>
      </c>
      <c r="L5612" s="127">
        <v>0</v>
      </c>
      <c r="M5612" s="127">
        <v>0</v>
      </c>
    </row>
    <row r="5613" spans="1:13">
      <c r="A5613" s="124">
        <v>2025</v>
      </c>
      <c r="B5613" s="124">
        <v>2</v>
      </c>
      <c r="C5613" s="126">
        <v>45716</v>
      </c>
      <c r="D5613" s="124">
        <v>53057952401</v>
      </c>
      <c r="E5613" s="124" t="s">
        <v>70</v>
      </c>
      <c r="F5613" s="6">
        <v>68</v>
      </c>
      <c r="G5613" s="6">
        <v>40</v>
      </c>
      <c r="H5613" s="6">
        <v>15</v>
      </c>
      <c r="I5613" s="6">
        <v>13</v>
      </c>
      <c r="J5613" s="127">
        <v>13506.14</v>
      </c>
      <c r="K5613" s="127">
        <v>8825.24</v>
      </c>
      <c r="L5613" s="127">
        <v>2742.88</v>
      </c>
      <c r="M5613" s="127">
        <v>1938.02</v>
      </c>
    </row>
    <row r="5614" spans="1:13">
      <c r="A5614" s="124">
        <v>2025</v>
      </c>
      <c r="B5614" s="124">
        <v>2</v>
      </c>
      <c r="C5614" s="126">
        <v>45716</v>
      </c>
      <c r="D5614" s="124">
        <v>53057952402</v>
      </c>
      <c r="E5614" s="124" t="s">
        <v>71</v>
      </c>
      <c r="F5614" s="6">
        <v>2</v>
      </c>
      <c r="G5614" s="6">
        <v>0</v>
      </c>
      <c r="H5614" s="6">
        <v>1</v>
      </c>
      <c r="I5614" s="6">
        <v>1</v>
      </c>
      <c r="J5614" s="127">
        <v>574.61</v>
      </c>
      <c r="K5614" s="127">
        <v>358.46</v>
      </c>
      <c r="L5614" s="127">
        <v>181.86</v>
      </c>
      <c r="M5614" s="127">
        <v>34.29</v>
      </c>
    </row>
    <row r="5615" spans="1:13">
      <c r="A5615" s="124">
        <v>2025</v>
      </c>
      <c r="B5615" s="124">
        <v>2</v>
      </c>
      <c r="C5615" s="126">
        <v>45716</v>
      </c>
      <c r="D5615" s="124">
        <v>53057952402</v>
      </c>
      <c r="E5615" s="124" t="s">
        <v>70</v>
      </c>
      <c r="F5615" s="6">
        <v>147</v>
      </c>
      <c r="G5615" s="6">
        <v>94</v>
      </c>
      <c r="H5615" s="6">
        <v>29</v>
      </c>
      <c r="I5615" s="6">
        <v>24</v>
      </c>
      <c r="J5615" s="127">
        <v>24744.639999999999</v>
      </c>
      <c r="K5615" s="127">
        <v>17246.14</v>
      </c>
      <c r="L5615" s="127">
        <v>5025.2299999999996</v>
      </c>
      <c r="M5615" s="127">
        <v>2473.27</v>
      </c>
    </row>
    <row r="5616" spans="1:13">
      <c r="A5616" s="124">
        <v>2025</v>
      </c>
      <c r="B5616" s="124">
        <v>2</v>
      </c>
      <c r="C5616" s="126">
        <v>45716</v>
      </c>
      <c r="D5616" s="124">
        <v>53057952500</v>
      </c>
      <c r="E5616" s="124" t="s">
        <v>71</v>
      </c>
      <c r="F5616" s="6">
        <v>13</v>
      </c>
      <c r="G5616" s="6">
        <v>8</v>
      </c>
      <c r="H5616" s="6">
        <v>4</v>
      </c>
      <c r="I5616" s="6">
        <v>1</v>
      </c>
      <c r="J5616" s="127">
        <v>8144.1</v>
      </c>
      <c r="K5616" s="127">
        <v>5006.71</v>
      </c>
      <c r="L5616" s="127">
        <v>2812.09</v>
      </c>
      <c r="M5616" s="127">
        <v>325.3</v>
      </c>
    </row>
    <row r="5617" spans="1:13">
      <c r="A5617" s="124">
        <v>2025</v>
      </c>
      <c r="B5617" s="124">
        <v>2</v>
      </c>
      <c r="C5617" s="126">
        <v>45716</v>
      </c>
      <c r="D5617" s="124">
        <v>53057952500</v>
      </c>
      <c r="E5617" s="124" t="s">
        <v>70</v>
      </c>
      <c r="F5617" s="6">
        <v>75</v>
      </c>
      <c r="G5617" s="6">
        <v>42</v>
      </c>
      <c r="H5617" s="6">
        <v>8</v>
      </c>
      <c r="I5617" s="6">
        <v>25</v>
      </c>
      <c r="J5617" s="127">
        <v>11480.08</v>
      </c>
      <c r="K5617" s="127">
        <v>8169.1</v>
      </c>
      <c r="L5617" s="127">
        <v>1486.55</v>
      </c>
      <c r="M5617" s="127">
        <v>1824.43</v>
      </c>
    </row>
    <row r="5618" spans="1:13">
      <c r="A5618" s="124">
        <v>2025</v>
      </c>
      <c r="B5618" s="124">
        <v>2</v>
      </c>
      <c r="C5618" s="126">
        <v>45716</v>
      </c>
      <c r="D5618" s="124">
        <v>53057952600</v>
      </c>
      <c r="E5618" s="124" t="s">
        <v>71</v>
      </c>
      <c r="F5618" s="6">
        <v>15</v>
      </c>
      <c r="G5618" s="6">
        <v>11</v>
      </c>
      <c r="H5618" s="6">
        <v>2</v>
      </c>
      <c r="I5618" s="6">
        <v>2</v>
      </c>
      <c r="J5618" s="127">
        <v>15118.13</v>
      </c>
      <c r="K5618" s="127">
        <v>14201.94</v>
      </c>
      <c r="L5618" s="127">
        <v>740.42</v>
      </c>
      <c r="M5618" s="127">
        <v>175.77</v>
      </c>
    </row>
    <row r="5619" spans="1:13">
      <c r="A5619" s="124">
        <v>2025</v>
      </c>
      <c r="B5619" s="124">
        <v>2</v>
      </c>
      <c r="C5619" s="126">
        <v>45716</v>
      </c>
      <c r="D5619" s="124">
        <v>53057952600</v>
      </c>
      <c r="E5619" s="124" t="s">
        <v>70</v>
      </c>
      <c r="F5619" s="6">
        <v>101</v>
      </c>
      <c r="G5619" s="6">
        <v>74</v>
      </c>
      <c r="H5619" s="6">
        <v>16</v>
      </c>
      <c r="I5619" s="6">
        <v>11</v>
      </c>
      <c r="J5619" s="127">
        <v>16584.099999999999</v>
      </c>
      <c r="K5619" s="127">
        <v>12810.95</v>
      </c>
      <c r="L5619" s="127">
        <v>2834.11</v>
      </c>
      <c r="M5619" s="127">
        <v>939.04</v>
      </c>
    </row>
    <row r="5620" spans="1:13">
      <c r="A5620" s="124">
        <v>2025</v>
      </c>
      <c r="B5620" s="124">
        <v>2</v>
      </c>
      <c r="C5620" s="126">
        <v>45716</v>
      </c>
      <c r="D5620" s="124">
        <v>53057952700</v>
      </c>
      <c r="E5620" s="124" t="s">
        <v>70</v>
      </c>
      <c r="F5620" s="6">
        <v>9</v>
      </c>
      <c r="G5620" s="6">
        <v>7</v>
      </c>
      <c r="H5620" s="6">
        <v>2</v>
      </c>
      <c r="I5620" s="6">
        <v>0</v>
      </c>
      <c r="J5620" s="127">
        <v>3338</v>
      </c>
      <c r="K5620" s="127">
        <v>2433.87</v>
      </c>
      <c r="L5620" s="127">
        <v>904.13</v>
      </c>
      <c r="M5620" s="127">
        <v>0</v>
      </c>
    </row>
    <row r="5621" spans="1:13">
      <c r="A5621" s="124">
        <v>2025</v>
      </c>
      <c r="B5621" s="124">
        <v>2</v>
      </c>
      <c r="C5621" s="126">
        <v>45716</v>
      </c>
      <c r="D5621" s="124">
        <v>53061053101</v>
      </c>
      <c r="E5621" s="124" t="s">
        <v>71</v>
      </c>
      <c r="F5621" s="6">
        <v>1</v>
      </c>
      <c r="G5621" s="6">
        <v>1</v>
      </c>
      <c r="H5621" s="6">
        <v>0</v>
      </c>
      <c r="I5621" s="6">
        <v>0</v>
      </c>
      <c r="J5621" s="127">
        <v>1689.3</v>
      </c>
      <c r="K5621" s="127">
        <v>1689.3</v>
      </c>
      <c r="L5621" s="127">
        <v>0</v>
      </c>
      <c r="M5621" s="127">
        <v>0</v>
      </c>
    </row>
    <row r="5622" spans="1:13">
      <c r="A5622" s="124">
        <v>2025</v>
      </c>
      <c r="B5622" s="124">
        <v>2</v>
      </c>
      <c r="C5622" s="126">
        <v>45716</v>
      </c>
      <c r="D5622" s="124">
        <v>53061053101</v>
      </c>
      <c r="E5622" s="124" t="s">
        <v>70</v>
      </c>
      <c r="F5622" s="6">
        <v>104</v>
      </c>
      <c r="G5622" s="6">
        <v>61</v>
      </c>
      <c r="H5622" s="6">
        <v>23</v>
      </c>
      <c r="I5622" s="6">
        <v>20</v>
      </c>
      <c r="J5622" s="127">
        <v>15671.92</v>
      </c>
      <c r="K5622" s="127">
        <v>11284.24</v>
      </c>
      <c r="L5622" s="127">
        <v>3474.49</v>
      </c>
      <c r="M5622" s="127">
        <v>913.19</v>
      </c>
    </row>
    <row r="5623" spans="1:13">
      <c r="A5623" s="124">
        <v>2025</v>
      </c>
      <c r="B5623" s="124">
        <v>2</v>
      </c>
      <c r="C5623" s="126">
        <v>45716</v>
      </c>
      <c r="D5623" s="124">
        <v>53061053301</v>
      </c>
      <c r="E5623" s="124" t="s">
        <v>71</v>
      </c>
      <c r="F5623" s="6">
        <v>21</v>
      </c>
      <c r="G5623" s="6">
        <v>16</v>
      </c>
      <c r="H5623" s="6">
        <v>4</v>
      </c>
      <c r="I5623" s="6">
        <v>1</v>
      </c>
      <c r="J5623" s="127">
        <v>14647.45</v>
      </c>
      <c r="K5623" s="127">
        <v>9673.85</v>
      </c>
      <c r="L5623" s="127">
        <v>4851.66</v>
      </c>
      <c r="M5623" s="127">
        <v>121.94</v>
      </c>
    </row>
    <row r="5624" spans="1:13">
      <c r="A5624" s="124">
        <v>2025</v>
      </c>
      <c r="B5624" s="124">
        <v>2</v>
      </c>
      <c r="C5624" s="126">
        <v>45716</v>
      </c>
      <c r="D5624" s="124">
        <v>53061053301</v>
      </c>
      <c r="E5624" s="124" t="s">
        <v>70</v>
      </c>
      <c r="F5624" s="6">
        <v>164</v>
      </c>
      <c r="G5624" s="6">
        <v>101</v>
      </c>
      <c r="H5624" s="6">
        <v>35</v>
      </c>
      <c r="I5624" s="6">
        <v>28</v>
      </c>
      <c r="J5624" s="127">
        <v>34887.67</v>
      </c>
      <c r="K5624" s="127">
        <v>22763.279999999999</v>
      </c>
      <c r="L5624" s="127">
        <v>6856.42</v>
      </c>
      <c r="M5624" s="127">
        <v>5267.97</v>
      </c>
    </row>
    <row r="5625" spans="1:13">
      <c r="A5625" s="124">
        <v>2025</v>
      </c>
      <c r="B5625" s="124">
        <v>2</v>
      </c>
      <c r="C5625" s="126">
        <v>45716</v>
      </c>
      <c r="D5625" s="124">
        <v>53061053302</v>
      </c>
      <c r="E5625" s="124" t="s">
        <v>70</v>
      </c>
      <c r="F5625" s="6">
        <v>27</v>
      </c>
      <c r="G5625" s="6">
        <v>19</v>
      </c>
      <c r="H5625" s="6">
        <v>5</v>
      </c>
      <c r="I5625" s="6">
        <v>3</v>
      </c>
      <c r="J5625" s="127">
        <v>4855</v>
      </c>
      <c r="K5625" s="127">
        <v>3531.76</v>
      </c>
      <c r="L5625" s="127">
        <v>765.35</v>
      </c>
      <c r="M5625" s="127">
        <v>557.89</v>
      </c>
    </row>
    <row r="5626" spans="1:13">
      <c r="A5626" s="124">
        <v>2025</v>
      </c>
      <c r="B5626" s="124">
        <v>2</v>
      </c>
      <c r="C5626" s="126">
        <v>45716</v>
      </c>
      <c r="D5626" s="124">
        <v>53061053504</v>
      </c>
      <c r="E5626" s="124" t="s">
        <v>71</v>
      </c>
      <c r="F5626" s="6">
        <v>8</v>
      </c>
      <c r="G5626" s="6">
        <v>5</v>
      </c>
      <c r="H5626" s="6">
        <v>3</v>
      </c>
      <c r="I5626" s="6">
        <v>0</v>
      </c>
      <c r="J5626" s="127">
        <v>3540.41</v>
      </c>
      <c r="K5626" s="127">
        <v>3488.15</v>
      </c>
      <c r="L5626" s="127">
        <v>52.26</v>
      </c>
      <c r="M5626" s="127">
        <v>0</v>
      </c>
    </row>
    <row r="5627" spans="1:13">
      <c r="A5627" s="124">
        <v>2025</v>
      </c>
      <c r="B5627" s="124">
        <v>2</v>
      </c>
      <c r="C5627" s="126">
        <v>45716</v>
      </c>
      <c r="D5627" s="124">
        <v>53061053504</v>
      </c>
      <c r="E5627" s="124" t="s">
        <v>70</v>
      </c>
      <c r="F5627" s="6">
        <v>109</v>
      </c>
      <c r="G5627" s="6">
        <v>77</v>
      </c>
      <c r="H5627" s="6">
        <v>18</v>
      </c>
      <c r="I5627" s="6">
        <v>14</v>
      </c>
      <c r="J5627" s="127">
        <v>19926.169999999998</v>
      </c>
      <c r="K5627" s="127">
        <v>14377.32</v>
      </c>
      <c r="L5627" s="127">
        <v>3773.36</v>
      </c>
      <c r="M5627" s="127">
        <v>1775.49</v>
      </c>
    </row>
    <row r="5628" spans="1:13">
      <c r="A5628" s="124">
        <v>2025</v>
      </c>
      <c r="B5628" s="124">
        <v>2</v>
      </c>
      <c r="C5628" s="126">
        <v>45716</v>
      </c>
      <c r="D5628" s="124">
        <v>53061053507</v>
      </c>
      <c r="E5628" s="124" t="s">
        <v>71</v>
      </c>
      <c r="F5628" s="6">
        <v>3</v>
      </c>
      <c r="G5628" s="6">
        <v>1</v>
      </c>
      <c r="H5628" s="6">
        <v>2</v>
      </c>
      <c r="I5628" s="6">
        <v>0</v>
      </c>
      <c r="J5628" s="127">
        <v>4232.88</v>
      </c>
      <c r="K5628" s="127">
        <v>3410.45</v>
      </c>
      <c r="L5628" s="127">
        <v>822.43</v>
      </c>
      <c r="M5628" s="127">
        <v>0</v>
      </c>
    </row>
    <row r="5629" spans="1:13">
      <c r="A5629" s="124">
        <v>2025</v>
      </c>
      <c r="B5629" s="124">
        <v>2</v>
      </c>
      <c r="C5629" s="126">
        <v>45716</v>
      </c>
      <c r="D5629" s="124">
        <v>53061053507</v>
      </c>
      <c r="E5629" s="124" t="s">
        <v>70</v>
      </c>
      <c r="F5629" s="6">
        <v>138</v>
      </c>
      <c r="G5629" s="6">
        <v>82</v>
      </c>
      <c r="H5629" s="6">
        <v>32</v>
      </c>
      <c r="I5629" s="6">
        <v>24</v>
      </c>
      <c r="J5629" s="127">
        <v>34762.76</v>
      </c>
      <c r="K5629" s="127">
        <v>22988.22</v>
      </c>
      <c r="L5629" s="127">
        <v>6847.27</v>
      </c>
      <c r="M5629" s="127">
        <v>4927.2700000000004</v>
      </c>
    </row>
    <row r="5630" spans="1:13">
      <c r="A5630" s="124">
        <v>2025</v>
      </c>
      <c r="B5630" s="124">
        <v>2</v>
      </c>
      <c r="C5630" s="126">
        <v>45716</v>
      </c>
      <c r="D5630" s="124">
        <v>53061053508</v>
      </c>
      <c r="E5630" s="124" t="s">
        <v>71</v>
      </c>
      <c r="F5630" s="6">
        <v>4</v>
      </c>
      <c r="G5630" s="6">
        <v>4</v>
      </c>
      <c r="H5630" s="6">
        <v>0</v>
      </c>
      <c r="I5630" s="6">
        <v>0</v>
      </c>
      <c r="J5630" s="127">
        <v>6229.26</v>
      </c>
      <c r="K5630" s="127">
        <v>6229.26</v>
      </c>
      <c r="L5630" s="127">
        <v>0</v>
      </c>
      <c r="M5630" s="127">
        <v>0</v>
      </c>
    </row>
    <row r="5631" spans="1:13">
      <c r="A5631" s="124">
        <v>2025</v>
      </c>
      <c r="B5631" s="124">
        <v>2</v>
      </c>
      <c r="C5631" s="126">
        <v>45716</v>
      </c>
      <c r="D5631" s="124">
        <v>53061053508</v>
      </c>
      <c r="E5631" s="124" t="s">
        <v>69</v>
      </c>
      <c r="F5631" s="6">
        <v>1</v>
      </c>
      <c r="G5631" s="6">
        <v>1</v>
      </c>
      <c r="H5631" s="6">
        <v>0</v>
      </c>
      <c r="I5631" s="6">
        <v>0</v>
      </c>
      <c r="J5631" s="127">
        <v>291.97000000000003</v>
      </c>
      <c r="K5631" s="127">
        <v>291.97000000000003</v>
      </c>
      <c r="L5631" s="127">
        <v>0</v>
      </c>
      <c r="M5631" s="127">
        <v>0</v>
      </c>
    </row>
    <row r="5632" spans="1:13">
      <c r="A5632" s="124">
        <v>2025</v>
      </c>
      <c r="B5632" s="124">
        <v>2</v>
      </c>
      <c r="C5632" s="126">
        <v>45716</v>
      </c>
      <c r="D5632" s="124">
        <v>53061053508</v>
      </c>
      <c r="E5632" s="124" t="s">
        <v>70</v>
      </c>
      <c r="F5632" s="6">
        <v>87</v>
      </c>
      <c r="G5632" s="6">
        <v>64</v>
      </c>
      <c r="H5632" s="6">
        <v>15</v>
      </c>
      <c r="I5632" s="6">
        <v>8</v>
      </c>
      <c r="J5632" s="127">
        <v>15263.72</v>
      </c>
      <c r="K5632" s="127">
        <v>11568.83</v>
      </c>
      <c r="L5632" s="127">
        <v>2400.46</v>
      </c>
      <c r="M5632" s="127">
        <v>1294.43</v>
      </c>
    </row>
    <row r="5633" spans="1:13">
      <c r="A5633" s="124">
        <v>2025</v>
      </c>
      <c r="B5633" s="124">
        <v>2</v>
      </c>
      <c r="C5633" s="126">
        <v>45716</v>
      </c>
      <c r="D5633" s="124">
        <v>53061053509</v>
      </c>
      <c r="E5633" s="124" t="s">
        <v>71</v>
      </c>
      <c r="F5633" s="6">
        <v>33</v>
      </c>
      <c r="G5633" s="6">
        <v>22</v>
      </c>
      <c r="H5633" s="6">
        <v>6</v>
      </c>
      <c r="I5633" s="6">
        <v>5</v>
      </c>
      <c r="J5633" s="127">
        <v>28062.39</v>
      </c>
      <c r="K5633" s="127">
        <v>24213.88</v>
      </c>
      <c r="L5633" s="127">
        <v>2923.39</v>
      </c>
      <c r="M5633" s="127">
        <v>925.12</v>
      </c>
    </row>
    <row r="5634" spans="1:13">
      <c r="A5634" s="124">
        <v>2025</v>
      </c>
      <c r="B5634" s="124">
        <v>2</v>
      </c>
      <c r="C5634" s="126">
        <v>45716</v>
      </c>
      <c r="D5634" s="124">
        <v>53061053509</v>
      </c>
      <c r="E5634" s="124" t="s">
        <v>72</v>
      </c>
      <c r="F5634" s="6">
        <v>3</v>
      </c>
      <c r="G5634" s="6">
        <v>3</v>
      </c>
      <c r="H5634" s="6">
        <v>0</v>
      </c>
      <c r="I5634" s="6">
        <v>0</v>
      </c>
      <c r="J5634" s="127">
        <v>1186.22</v>
      </c>
      <c r="K5634" s="127">
        <v>1186.22</v>
      </c>
      <c r="L5634" s="127">
        <v>0</v>
      </c>
      <c r="M5634" s="127">
        <v>0</v>
      </c>
    </row>
    <row r="5635" spans="1:13">
      <c r="A5635" s="124">
        <v>2025</v>
      </c>
      <c r="B5635" s="124">
        <v>2</v>
      </c>
      <c r="C5635" s="126">
        <v>45716</v>
      </c>
      <c r="D5635" s="124">
        <v>53061053509</v>
      </c>
      <c r="E5635" s="124" t="s">
        <v>69</v>
      </c>
      <c r="F5635" s="6">
        <v>1</v>
      </c>
      <c r="G5635" s="6">
        <v>0</v>
      </c>
      <c r="H5635" s="6">
        <v>0</v>
      </c>
      <c r="I5635" s="6">
        <v>1</v>
      </c>
      <c r="J5635" s="127">
        <v>63055.99</v>
      </c>
      <c r="K5635" s="127">
        <v>27360.21</v>
      </c>
      <c r="L5635" s="127">
        <v>27988.22</v>
      </c>
      <c r="M5635" s="127">
        <v>7707.56</v>
      </c>
    </row>
    <row r="5636" spans="1:13">
      <c r="A5636" s="124">
        <v>2025</v>
      </c>
      <c r="B5636" s="124">
        <v>2</v>
      </c>
      <c r="C5636" s="126">
        <v>45716</v>
      </c>
      <c r="D5636" s="124">
        <v>53061053509</v>
      </c>
      <c r="E5636" s="124" t="s">
        <v>70</v>
      </c>
      <c r="F5636" s="6">
        <v>84</v>
      </c>
      <c r="G5636" s="6">
        <v>49</v>
      </c>
      <c r="H5636" s="6">
        <v>21</v>
      </c>
      <c r="I5636" s="6">
        <v>14</v>
      </c>
      <c r="J5636" s="127">
        <v>14800.37</v>
      </c>
      <c r="K5636" s="127">
        <v>9372.73</v>
      </c>
      <c r="L5636" s="127">
        <v>3568.78</v>
      </c>
      <c r="M5636" s="127">
        <v>1858.86</v>
      </c>
    </row>
    <row r="5637" spans="1:13">
      <c r="A5637" s="124">
        <v>2025</v>
      </c>
      <c r="B5637" s="124">
        <v>2</v>
      </c>
      <c r="C5637" s="126">
        <v>45716</v>
      </c>
      <c r="D5637" s="124">
        <v>53071920000</v>
      </c>
      <c r="E5637" s="124" t="s">
        <v>71</v>
      </c>
      <c r="F5637" s="6">
        <v>2</v>
      </c>
      <c r="G5637" s="6">
        <v>2</v>
      </c>
      <c r="H5637" s="6">
        <v>0</v>
      </c>
      <c r="I5637" s="6">
        <v>0</v>
      </c>
      <c r="J5637" s="127">
        <v>2329.33</v>
      </c>
      <c r="K5637" s="127">
        <v>2329.33</v>
      </c>
      <c r="L5637" s="127">
        <v>0</v>
      </c>
      <c r="M5637" s="127">
        <v>0</v>
      </c>
    </row>
    <row r="5638" spans="1:13">
      <c r="A5638" s="124">
        <v>2025</v>
      </c>
      <c r="B5638" s="124">
        <v>2</v>
      </c>
      <c r="C5638" s="126">
        <v>45716</v>
      </c>
      <c r="D5638" s="124">
        <v>53071920000</v>
      </c>
      <c r="E5638" s="124" t="s">
        <v>72</v>
      </c>
      <c r="F5638" s="6">
        <v>2</v>
      </c>
      <c r="G5638" s="6">
        <v>2</v>
      </c>
      <c r="H5638" s="6">
        <v>0</v>
      </c>
      <c r="I5638" s="6">
        <v>0</v>
      </c>
      <c r="J5638" s="127">
        <v>2315.36</v>
      </c>
      <c r="K5638" s="127">
        <v>2315.36</v>
      </c>
      <c r="L5638" s="127">
        <v>0</v>
      </c>
      <c r="M5638" s="127">
        <v>0</v>
      </c>
    </row>
    <row r="5639" spans="1:13">
      <c r="A5639" s="124">
        <v>2025</v>
      </c>
      <c r="B5639" s="124">
        <v>2</v>
      </c>
      <c r="C5639" s="126">
        <v>45716</v>
      </c>
      <c r="D5639" s="124">
        <v>53071920000</v>
      </c>
      <c r="E5639" s="124" t="s">
        <v>69</v>
      </c>
      <c r="F5639" s="6">
        <v>2</v>
      </c>
      <c r="G5639" s="6">
        <v>2</v>
      </c>
      <c r="H5639" s="6">
        <v>0</v>
      </c>
      <c r="I5639" s="6">
        <v>0</v>
      </c>
      <c r="J5639" s="127">
        <v>946.11</v>
      </c>
      <c r="K5639" s="127">
        <v>946.11</v>
      </c>
      <c r="L5639" s="127">
        <v>0</v>
      </c>
      <c r="M5639" s="127">
        <v>0</v>
      </c>
    </row>
    <row r="5640" spans="1:13">
      <c r="A5640" s="124">
        <v>2025</v>
      </c>
      <c r="B5640" s="124">
        <v>2</v>
      </c>
      <c r="C5640" s="126">
        <v>45716</v>
      </c>
      <c r="D5640" s="124">
        <v>53071920000</v>
      </c>
      <c r="E5640" s="124" t="s">
        <v>70</v>
      </c>
      <c r="F5640" s="6">
        <v>14</v>
      </c>
      <c r="G5640" s="6">
        <v>9</v>
      </c>
      <c r="H5640" s="6">
        <v>2</v>
      </c>
      <c r="I5640" s="6">
        <v>3</v>
      </c>
      <c r="J5640" s="127">
        <v>1990.31</v>
      </c>
      <c r="K5640" s="127">
        <v>1413.36</v>
      </c>
      <c r="L5640" s="127">
        <v>445.02</v>
      </c>
      <c r="M5640" s="127">
        <v>131.93</v>
      </c>
    </row>
    <row r="5641" spans="1:13">
      <c r="A5641" s="124">
        <v>2025</v>
      </c>
      <c r="B5641" s="124">
        <v>2</v>
      </c>
      <c r="C5641" s="126">
        <v>45716</v>
      </c>
      <c r="D5641" s="124">
        <v>53071920100</v>
      </c>
      <c r="E5641" s="124" t="s">
        <v>70</v>
      </c>
      <c r="F5641" s="6">
        <v>1</v>
      </c>
      <c r="G5641" s="6">
        <v>1</v>
      </c>
      <c r="H5641" s="6">
        <v>0</v>
      </c>
      <c r="I5641" s="6">
        <v>0</v>
      </c>
      <c r="J5641" s="127">
        <v>80.489999999999995</v>
      </c>
      <c r="K5641" s="127">
        <v>80.489999999999995</v>
      </c>
      <c r="L5641" s="127">
        <v>0</v>
      </c>
      <c r="M5641" s="127">
        <v>0</v>
      </c>
    </row>
    <row r="5642" spans="1:13">
      <c r="A5642" s="124">
        <v>2025</v>
      </c>
      <c r="B5642" s="124">
        <v>2</v>
      </c>
      <c r="C5642" s="126">
        <v>45716</v>
      </c>
      <c r="D5642" s="124">
        <v>53071920200</v>
      </c>
      <c r="E5642" s="124" t="s">
        <v>71</v>
      </c>
      <c r="F5642" s="6">
        <v>1</v>
      </c>
      <c r="G5642" s="6">
        <v>1</v>
      </c>
      <c r="H5642" s="6">
        <v>0</v>
      </c>
      <c r="I5642" s="6">
        <v>0</v>
      </c>
      <c r="J5642" s="127">
        <v>77.42</v>
      </c>
      <c r="K5642" s="127">
        <v>77.42</v>
      </c>
      <c r="L5642" s="127">
        <v>0</v>
      </c>
      <c r="M5642" s="127">
        <v>0</v>
      </c>
    </row>
    <row r="5643" spans="1:13">
      <c r="A5643" s="124">
        <v>2025</v>
      </c>
      <c r="B5643" s="124">
        <v>2</v>
      </c>
      <c r="C5643" s="126">
        <v>45716</v>
      </c>
      <c r="D5643" s="124">
        <v>53071920200</v>
      </c>
      <c r="E5643" s="124" t="s">
        <v>70</v>
      </c>
      <c r="F5643" s="6">
        <v>74</v>
      </c>
      <c r="G5643" s="6">
        <v>50</v>
      </c>
      <c r="H5643" s="6">
        <v>12</v>
      </c>
      <c r="I5643" s="6">
        <v>12</v>
      </c>
      <c r="J5643" s="127">
        <v>14479.92</v>
      </c>
      <c r="K5643" s="127">
        <v>10384</v>
      </c>
      <c r="L5643" s="127">
        <v>2912.96</v>
      </c>
      <c r="M5643" s="127">
        <v>1182.96</v>
      </c>
    </row>
    <row r="5644" spans="1:13">
      <c r="A5644" s="124">
        <v>2025</v>
      </c>
      <c r="B5644" s="124">
        <v>2</v>
      </c>
      <c r="C5644" s="126">
        <v>45716</v>
      </c>
      <c r="D5644" s="124">
        <v>53071920300</v>
      </c>
      <c r="E5644" s="124" t="s">
        <v>71</v>
      </c>
      <c r="F5644" s="6">
        <v>5</v>
      </c>
      <c r="G5644" s="6">
        <v>3</v>
      </c>
      <c r="H5644" s="6">
        <v>2</v>
      </c>
      <c r="I5644" s="6">
        <v>0</v>
      </c>
      <c r="J5644" s="127">
        <v>1724.49</v>
      </c>
      <c r="K5644" s="127">
        <v>1322.17</v>
      </c>
      <c r="L5644" s="127">
        <v>402.32</v>
      </c>
      <c r="M5644" s="127">
        <v>0</v>
      </c>
    </row>
    <row r="5645" spans="1:13">
      <c r="A5645" s="124">
        <v>2025</v>
      </c>
      <c r="B5645" s="124">
        <v>2</v>
      </c>
      <c r="C5645" s="126">
        <v>45716</v>
      </c>
      <c r="D5645" s="124">
        <v>53071920300</v>
      </c>
      <c r="E5645" s="124" t="s">
        <v>70</v>
      </c>
      <c r="F5645" s="6">
        <v>121</v>
      </c>
      <c r="G5645" s="6">
        <v>74</v>
      </c>
      <c r="H5645" s="6">
        <v>23</v>
      </c>
      <c r="I5645" s="6">
        <v>24</v>
      </c>
      <c r="J5645" s="127">
        <v>19899.240000000002</v>
      </c>
      <c r="K5645" s="127">
        <v>13767.58</v>
      </c>
      <c r="L5645" s="127">
        <v>3563.08</v>
      </c>
      <c r="M5645" s="127">
        <v>2568.58</v>
      </c>
    </row>
    <row r="5646" spans="1:13">
      <c r="A5646" s="124">
        <v>2025</v>
      </c>
      <c r="B5646" s="124">
        <v>2</v>
      </c>
      <c r="C5646" s="126">
        <v>45716</v>
      </c>
      <c r="D5646" s="124">
        <v>53071920500</v>
      </c>
      <c r="E5646" s="124" t="s">
        <v>71</v>
      </c>
      <c r="F5646" s="6">
        <v>7</v>
      </c>
      <c r="G5646" s="6">
        <v>7</v>
      </c>
      <c r="H5646" s="6">
        <v>0</v>
      </c>
      <c r="I5646" s="6">
        <v>0</v>
      </c>
      <c r="J5646" s="127">
        <v>2923.56</v>
      </c>
      <c r="K5646" s="127">
        <v>2923.56</v>
      </c>
      <c r="L5646" s="127">
        <v>0</v>
      </c>
      <c r="M5646" s="127">
        <v>0</v>
      </c>
    </row>
    <row r="5647" spans="1:13">
      <c r="A5647" s="124">
        <v>2025</v>
      </c>
      <c r="B5647" s="124">
        <v>2</v>
      </c>
      <c r="C5647" s="126">
        <v>45716</v>
      </c>
      <c r="D5647" s="124">
        <v>53071920500</v>
      </c>
      <c r="E5647" s="124" t="s">
        <v>69</v>
      </c>
      <c r="F5647" s="6">
        <v>1</v>
      </c>
      <c r="G5647" s="6">
        <v>1</v>
      </c>
      <c r="H5647" s="6">
        <v>0</v>
      </c>
      <c r="I5647" s="6">
        <v>0</v>
      </c>
      <c r="J5647" s="127">
        <v>2924.26</v>
      </c>
      <c r="K5647" s="127">
        <v>2924.26</v>
      </c>
      <c r="L5647" s="127">
        <v>0</v>
      </c>
      <c r="M5647" s="127">
        <v>0</v>
      </c>
    </row>
    <row r="5648" spans="1:13">
      <c r="A5648" s="124">
        <v>2025</v>
      </c>
      <c r="B5648" s="124">
        <v>2</v>
      </c>
      <c r="C5648" s="126">
        <v>45716</v>
      </c>
      <c r="D5648" s="124">
        <v>53071920500</v>
      </c>
      <c r="E5648" s="124" t="s">
        <v>70</v>
      </c>
      <c r="F5648" s="6">
        <v>86</v>
      </c>
      <c r="G5648" s="6">
        <v>42</v>
      </c>
      <c r="H5648" s="6">
        <v>22</v>
      </c>
      <c r="I5648" s="6">
        <v>22</v>
      </c>
      <c r="J5648" s="127">
        <v>12967.5</v>
      </c>
      <c r="K5648" s="127">
        <v>7935.56</v>
      </c>
      <c r="L5648" s="127">
        <v>2922.16</v>
      </c>
      <c r="M5648" s="127">
        <v>2109.7800000000002</v>
      </c>
    </row>
    <row r="5649" spans="1:13">
      <c r="A5649" s="124">
        <v>2025</v>
      </c>
      <c r="B5649" s="124">
        <v>2</v>
      </c>
      <c r="C5649" s="126">
        <v>45716</v>
      </c>
      <c r="D5649" s="124">
        <v>53071920600</v>
      </c>
      <c r="E5649" s="124" t="s">
        <v>71</v>
      </c>
      <c r="F5649" s="6">
        <v>19</v>
      </c>
      <c r="G5649" s="6">
        <v>14</v>
      </c>
      <c r="H5649" s="6">
        <v>3</v>
      </c>
      <c r="I5649" s="6">
        <v>2</v>
      </c>
      <c r="J5649" s="127">
        <v>4530.4799999999996</v>
      </c>
      <c r="K5649" s="127">
        <v>4227.16</v>
      </c>
      <c r="L5649" s="127">
        <v>275.76</v>
      </c>
      <c r="M5649" s="127">
        <v>27.56</v>
      </c>
    </row>
    <row r="5650" spans="1:13">
      <c r="A5650" s="124">
        <v>2025</v>
      </c>
      <c r="B5650" s="124">
        <v>2</v>
      </c>
      <c r="C5650" s="126">
        <v>45716</v>
      </c>
      <c r="D5650" s="124">
        <v>53071920600</v>
      </c>
      <c r="E5650" s="124" t="s">
        <v>70</v>
      </c>
      <c r="F5650" s="6">
        <v>149</v>
      </c>
      <c r="G5650" s="6">
        <v>87</v>
      </c>
      <c r="H5650" s="6">
        <v>29</v>
      </c>
      <c r="I5650" s="6">
        <v>33</v>
      </c>
      <c r="J5650" s="127">
        <v>27129.48</v>
      </c>
      <c r="K5650" s="127">
        <v>16485.38</v>
      </c>
      <c r="L5650" s="127">
        <v>6070.22</v>
      </c>
      <c r="M5650" s="127">
        <v>4573.88</v>
      </c>
    </row>
    <row r="5651" spans="1:13">
      <c r="A5651" s="124">
        <v>2025</v>
      </c>
      <c r="B5651" s="124">
        <v>2</v>
      </c>
      <c r="C5651" s="126">
        <v>45716</v>
      </c>
      <c r="D5651" s="124">
        <v>53071920701</v>
      </c>
      <c r="E5651" s="124" t="s">
        <v>71</v>
      </c>
      <c r="F5651" s="6">
        <v>15</v>
      </c>
      <c r="G5651" s="6">
        <v>9</v>
      </c>
      <c r="H5651" s="6">
        <v>3</v>
      </c>
      <c r="I5651" s="6">
        <v>3</v>
      </c>
      <c r="J5651" s="127">
        <v>7409.03</v>
      </c>
      <c r="K5651" s="127">
        <v>6226.78</v>
      </c>
      <c r="L5651" s="127">
        <v>943.97</v>
      </c>
      <c r="M5651" s="127">
        <v>238.28</v>
      </c>
    </row>
    <row r="5652" spans="1:13">
      <c r="A5652" s="124">
        <v>2025</v>
      </c>
      <c r="B5652" s="124">
        <v>2</v>
      </c>
      <c r="C5652" s="126">
        <v>45716</v>
      </c>
      <c r="D5652" s="124">
        <v>53071920701</v>
      </c>
      <c r="E5652" s="124" t="s">
        <v>70</v>
      </c>
      <c r="F5652" s="6">
        <v>97</v>
      </c>
      <c r="G5652" s="6">
        <v>57</v>
      </c>
      <c r="H5652" s="6">
        <v>18</v>
      </c>
      <c r="I5652" s="6">
        <v>22</v>
      </c>
      <c r="J5652" s="127">
        <v>16398.14</v>
      </c>
      <c r="K5652" s="127">
        <v>11853.68</v>
      </c>
      <c r="L5652" s="127">
        <v>2917.98</v>
      </c>
      <c r="M5652" s="127">
        <v>1626.48</v>
      </c>
    </row>
    <row r="5653" spans="1:13">
      <c r="A5653" s="124">
        <v>2025</v>
      </c>
      <c r="B5653" s="124">
        <v>2</v>
      </c>
      <c r="C5653" s="126">
        <v>45716</v>
      </c>
      <c r="D5653" s="124">
        <v>53071920702</v>
      </c>
      <c r="E5653" s="124" t="s">
        <v>71</v>
      </c>
      <c r="F5653" s="6">
        <v>1</v>
      </c>
      <c r="G5653" s="6">
        <v>1</v>
      </c>
      <c r="H5653" s="6">
        <v>0</v>
      </c>
      <c r="I5653" s="6">
        <v>0</v>
      </c>
      <c r="J5653" s="127">
        <v>1365.41</v>
      </c>
      <c r="K5653" s="127">
        <v>1365.41</v>
      </c>
      <c r="L5653" s="127">
        <v>0</v>
      </c>
      <c r="M5653" s="127">
        <v>0</v>
      </c>
    </row>
    <row r="5654" spans="1:13">
      <c r="A5654" s="124">
        <v>2025</v>
      </c>
      <c r="B5654" s="124">
        <v>2</v>
      </c>
      <c r="C5654" s="126">
        <v>45716</v>
      </c>
      <c r="D5654" s="124">
        <v>53071920702</v>
      </c>
      <c r="E5654" s="124" t="s">
        <v>72</v>
      </c>
      <c r="F5654" s="6">
        <v>1</v>
      </c>
      <c r="G5654" s="6">
        <v>0</v>
      </c>
      <c r="H5654" s="6">
        <v>1</v>
      </c>
      <c r="I5654" s="6">
        <v>0</v>
      </c>
      <c r="J5654" s="127">
        <v>464.02</v>
      </c>
      <c r="K5654" s="127">
        <v>463.99</v>
      </c>
      <c r="L5654" s="127">
        <v>0.03</v>
      </c>
      <c r="M5654" s="127">
        <v>0</v>
      </c>
    </row>
    <row r="5655" spans="1:13">
      <c r="A5655" s="124">
        <v>2025</v>
      </c>
      <c r="B5655" s="124">
        <v>2</v>
      </c>
      <c r="C5655" s="126">
        <v>45716</v>
      </c>
      <c r="D5655" s="124">
        <v>53071920702</v>
      </c>
      <c r="E5655" s="124" t="s">
        <v>70</v>
      </c>
      <c r="F5655" s="6">
        <v>111</v>
      </c>
      <c r="G5655" s="6">
        <v>64</v>
      </c>
      <c r="H5655" s="6">
        <v>22</v>
      </c>
      <c r="I5655" s="6">
        <v>25</v>
      </c>
      <c r="J5655" s="127">
        <v>22104.27</v>
      </c>
      <c r="K5655" s="127">
        <v>15737.29</v>
      </c>
      <c r="L5655" s="127">
        <v>4567.04</v>
      </c>
      <c r="M5655" s="127">
        <v>1799.94</v>
      </c>
    </row>
    <row r="5656" spans="1:13">
      <c r="A5656" s="124">
        <v>2025</v>
      </c>
      <c r="B5656" s="124">
        <v>2</v>
      </c>
      <c r="C5656" s="126">
        <v>45716</v>
      </c>
      <c r="D5656" s="124">
        <v>53071920801</v>
      </c>
      <c r="E5656" s="124" t="s">
        <v>71</v>
      </c>
      <c r="F5656" s="6">
        <v>9</v>
      </c>
      <c r="G5656" s="6">
        <v>8</v>
      </c>
      <c r="H5656" s="6">
        <v>1</v>
      </c>
      <c r="I5656" s="6">
        <v>0</v>
      </c>
      <c r="J5656" s="127">
        <v>1948.58</v>
      </c>
      <c r="K5656" s="127">
        <v>1918.28</v>
      </c>
      <c r="L5656" s="127">
        <v>30.3</v>
      </c>
      <c r="M5656" s="127">
        <v>0</v>
      </c>
    </row>
    <row r="5657" spans="1:13">
      <c r="A5657" s="124">
        <v>2025</v>
      </c>
      <c r="B5657" s="124">
        <v>2</v>
      </c>
      <c r="C5657" s="126">
        <v>45716</v>
      </c>
      <c r="D5657" s="124">
        <v>53071920801</v>
      </c>
      <c r="E5657" s="124" t="s">
        <v>70</v>
      </c>
      <c r="F5657" s="6">
        <v>96</v>
      </c>
      <c r="G5657" s="6">
        <v>61</v>
      </c>
      <c r="H5657" s="6">
        <v>19</v>
      </c>
      <c r="I5657" s="6">
        <v>16</v>
      </c>
      <c r="J5657" s="127">
        <v>14147.32</v>
      </c>
      <c r="K5657" s="127">
        <v>10251.17</v>
      </c>
      <c r="L5657" s="127">
        <v>2797.16</v>
      </c>
      <c r="M5657" s="127">
        <v>1098.99</v>
      </c>
    </row>
    <row r="5658" spans="1:13">
      <c r="A5658" s="124">
        <v>2025</v>
      </c>
      <c r="B5658" s="124">
        <v>2</v>
      </c>
      <c r="C5658" s="126">
        <v>45716</v>
      </c>
      <c r="D5658" s="124">
        <v>53071920802</v>
      </c>
      <c r="E5658" s="124" t="s">
        <v>71</v>
      </c>
      <c r="F5658" s="6">
        <v>7</v>
      </c>
      <c r="G5658" s="6">
        <v>3</v>
      </c>
      <c r="H5658" s="6">
        <v>1</v>
      </c>
      <c r="I5658" s="6">
        <v>3</v>
      </c>
      <c r="J5658" s="127">
        <v>4773.3900000000003</v>
      </c>
      <c r="K5658" s="127">
        <v>2485.9299999999998</v>
      </c>
      <c r="L5658" s="127">
        <v>1662.33</v>
      </c>
      <c r="M5658" s="127">
        <v>625.13</v>
      </c>
    </row>
    <row r="5659" spans="1:13">
      <c r="A5659" s="124">
        <v>2025</v>
      </c>
      <c r="B5659" s="124">
        <v>2</v>
      </c>
      <c r="C5659" s="126">
        <v>45716</v>
      </c>
      <c r="D5659" s="124">
        <v>53071920802</v>
      </c>
      <c r="E5659" s="124" t="s">
        <v>70</v>
      </c>
      <c r="F5659" s="6">
        <v>37</v>
      </c>
      <c r="G5659" s="6">
        <v>22</v>
      </c>
      <c r="H5659" s="6">
        <v>9</v>
      </c>
      <c r="I5659" s="6">
        <v>6</v>
      </c>
      <c r="J5659" s="127">
        <v>6209.65</v>
      </c>
      <c r="K5659" s="127">
        <v>4976.18</v>
      </c>
      <c r="L5659" s="127">
        <v>960.78</v>
      </c>
      <c r="M5659" s="127">
        <v>272.69</v>
      </c>
    </row>
    <row r="5660" spans="1:13">
      <c r="A5660" s="124">
        <v>2025</v>
      </c>
      <c r="B5660" s="124">
        <v>2</v>
      </c>
      <c r="C5660" s="126">
        <v>45716</v>
      </c>
      <c r="D5660" s="124">
        <v>53071920900</v>
      </c>
      <c r="E5660" s="124" t="s">
        <v>71</v>
      </c>
      <c r="F5660" s="6">
        <v>1</v>
      </c>
      <c r="G5660" s="6">
        <v>1</v>
      </c>
      <c r="H5660" s="6">
        <v>0</v>
      </c>
      <c r="I5660" s="6">
        <v>0</v>
      </c>
      <c r="J5660" s="127">
        <v>193.55</v>
      </c>
      <c r="K5660" s="127">
        <v>193.55</v>
      </c>
      <c r="L5660" s="127">
        <v>0</v>
      </c>
      <c r="M5660" s="127">
        <v>0</v>
      </c>
    </row>
    <row r="5661" spans="1:13">
      <c r="A5661" s="124">
        <v>2025</v>
      </c>
      <c r="B5661" s="124">
        <v>2</v>
      </c>
      <c r="C5661" s="126">
        <v>45716</v>
      </c>
      <c r="D5661" s="124">
        <v>53071920900</v>
      </c>
      <c r="E5661" s="124" t="s">
        <v>72</v>
      </c>
      <c r="F5661" s="6">
        <v>4</v>
      </c>
      <c r="G5661" s="6">
        <v>4</v>
      </c>
      <c r="H5661" s="6">
        <v>0</v>
      </c>
      <c r="I5661" s="6">
        <v>0</v>
      </c>
      <c r="J5661" s="127">
        <v>3614.85</v>
      </c>
      <c r="K5661" s="127">
        <v>3614.85</v>
      </c>
      <c r="L5661" s="127">
        <v>0</v>
      </c>
      <c r="M5661" s="127">
        <v>0</v>
      </c>
    </row>
    <row r="5662" spans="1:13">
      <c r="A5662" s="124">
        <v>2025</v>
      </c>
      <c r="B5662" s="124">
        <v>2</v>
      </c>
      <c r="C5662" s="126">
        <v>45716</v>
      </c>
      <c r="D5662" s="124">
        <v>53071920900</v>
      </c>
      <c r="E5662" s="124" t="s">
        <v>70</v>
      </c>
      <c r="F5662" s="6">
        <v>153</v>
      </c>
      <c r="G5662" s="6">
        <v>91</v>
      </c>
      <c r="H5662" s="6">
        <v>28</v>
      </c>
      <c r="I5662" s="6">
        <v>34</v>
      </c>
      <c r="J5662" s="127">
        <v>26684.52</v>
      </c>
      <c r="K5662" s="127">
        <v>18684.64</v>
      </c>
      <c r="L5662" s="127">
        <v>5028.1000000000004</v>
      </c>
      <c r="M5662" s="127">
        <v>2971.78</v>
      </c>
    </row>
    <row r="5663" spans="1:13">
      <c r="A5663" s="124">
        <v>2025</v>
      </c>
      <c r="B5663" s="124">
        <v>2</v>
      </c>
      <c r="C5663" s="126">
        <v>45716</v>
      </c>
      <c r="D5663" s="124">
        <v>53073000100</v>
      </c>
      <c r="E5663" s="124" t="s">
        <v>71</v>
      </c>
      <c r="F5663" s="6">
        <v>31</v>
      </c>
      <c r="G5663" s="6">
        <v>18</v>
      </c>
      <c r="H5663" s="6">
        <v>0</v>
      </c>
      <c r="I5663" s="6">
        <v>13</v>
      </c>
      <c r="J5663" s="127">
        <v>22118.87</v>
      </c>
      <c r="K5663" s="127">
        <v>15305.95</v>
      </c>
      <c r="L5663" s="127">
        <v>3176.14</v>
      </c>
      <c r="M5663" s="127">
        <v>3636.78</v>
      </c>
    </row>
    <row r="5664" spans="1:13">
      <c r="A5664" s="124">
        <v>2025</v>
      </c>
      <c r="B5664" s="124">
        <v>2</v>
      </c>
      <c r="C5664" s="126">
        <v>45716</v>
      </c>
      <c r="D5664" s="124">
        <v>53073000100</v>
      </c>
      <c r="E5664" s="124" t="s">
        <v>70</v>
      </c>
      <c r="F5664" s="6">
        <v>89</v>
      </c>
      <c r="G5664" s="6">
        <v>55</v>
      </c>
      <c r="H5664" s="6">
        <v>17</v>
      </c>
      <c r="I5664" s="6">
        <v>17</v>
      </c>
      <c r="J5664" s="127">
        <v>16236.85</v>
      </c>
      <c r="K5664" s="127">
        <v>12273.53</v>
      </c>
      <c r="L5664" s="127">
        <v>2775.29</v>
      </c>
      <c r="M5664" s="127">
        <v>1188.03</v>
      </c>
    </row>
    <row r="5665" spans="1:13">
      <c r="A5665" s="124">
        <v>2025</v>
      </c>
      <c r="B5665" s="124">
        <v>2</v>
      </c>
      <c r="C5665" s="126">
        <v>45716</v>
      </c>
      <c r="D5665" s="124">
        <v>53073000200</v>
      </c>
      <c r="E5665" s="124" t="s">
        <v>71</v>
      </c>
      <c r="F5665" s="6">
        <v>33</v>
      </c>
      <c r="G5665" s="6">
        <v>26</v>
      </c>
      <c r="H5665" s="6">
        <v>4</v>
      </c>
      <c r="I5665" s="6">
        <v>3</v>
      </c>
      <c r="J5665" s="127">
        <v>20537.740000000002</v>
      </c>
      <c r="K5665" s="127">
        <v>18528.86</v>
      </c>
      <c r="L5665" s="127">
        <v>1155.68</v>
      </c>
      <c r="M5665" s="127">
        <v>853.2</v>
      </c>
    </row>
    <row r="5666" spans="1:13">
      <c r="A5666" s="124">
        <v>2025</v>
      </c>
      <c r="B5666" s="124">
        <v>2</v>
      </c>
      <c r="C5666" s="126">
        <v>45716</v>
      </c>
      <c r="D5666" s="124">
        <v>53073000200</v>
      </c>
      <c r="E5666" s="124" t="s">
        <v>72</v>
      </c>
      <c r="F5666" s="6">
        <v>4</v>
      </c>
      <c r="G5666" s="6">
        <v>4</v>
      </c>
      <c r="H5666" s="6">
        <v>0</v>
      </c>
      <c r="I5666" s="6">
        <v>0</v>
      </c>
      <c r="J5666" s="127">
        <v>4476.8</v>
      </c>
      <c r="K5666" s="127">
        <v>4476.8</v>
      </c>
      <c r="L5666" s="127">
        <v>0</v>
      </c>
      <c r="M5666" s="127">
        <v>0</v>
      </c>
    </row>
    <row r="5667" spans="1:13">
      <c r="A5667" s="124">
        <v>2025</v>
      </c>
      <c r="B5667" s="124">
        <v>2</v>
      </c>
      <c r="C5667" s="126">
        <v>45716</v>
      </c>
      <c r="D5667" s="124">
        <v>53073000200</v>
      </c>
      <c r="E5667" s="124" t="s">
        <v>69</v>
      </c>
      <c r="F5667" s="6">
        <v>1</v>
      </c>
      <c r="G5667" s="6">
        <v>1</v>
      </c>
      <c r="H5667" s="6">
        <v>0</v>
      </c>
      <c r="I5667" s="6">
        <v>0</v>
      </c>
      <c r="J5667" s="127">
        <v>40.17</v>
      </c>
      <c r="K5667" s="127">
        <v>40.17</v>
      </c>
      <c r="L5667" s="127">
        <v>0</v>
      </c>
      <c r="M5667" s="127">
        <v>0</v>
      </c>
    </row>
    <row r="5668" spans="1:13">
      <c r="A5668" s="124">
        <v>2025</v>
      </c>
      <c r="B5668" s="124">
        <v>2</v>
      </c>
      <c r="C5668" s="126">
        <v>45716</v>
      </c>
      <c r="D5668" s="124">
        <v>53073000200</v>
      </c>
      <c r="E5668" s="124" t="s">
        <v>70</v>
      </c>
      <c r="F5668" s="6">
        <v>153</v>
      </c>
      <c r="G5668" s="6">
        <v>83</v>
      </c>
      <c r="H5668" s="6">
        <v>33</v>
      </c>
      <c r="I5668" s="6">
        <v>37</v>
      </c>
      <c r="J5668" s="127">
        <v>27689.39</v>
      </c>
      <c r="K5668" s="127">
        <v>20222.29</v>
      </c>
      <c r="L5668" s="127">
        <v>5411.26</v>
      </c>
      <c r="M5668" s="127">
        <v>2055.84</v>
      </c>
    </row>
    <row r="5669" spans="1:13">
      <c r="A5669" s="124">
        <v>2025</v>
      </c>
      <c r="B5669" s="124">
        <v>2</v>
      </c>
      <c r="C5669" s="126">
        <v>45716</v>
      </c>
      <c r="D5669" s="124">
        <v>53073000300</v>
      </c>
      <c r="E5669" s="124" t="s">
        <v>71</v>
      </c>
      <c r="F5669" s="6">
        <v>13</v>
      </c>
      <c r="G5669" s="6">
        <v>3</v>
      </c>
      <c r="H5669" s="6">
        <v>7</v>
      </c>
      <c r="I5669" s="6">
        <v>3</v>
      </c>
      <c r="J5669" s="127">
        <v>5237.6000000000004</v>
      </c>
      <c r="K5669" s="127">
        <v>3773.82</v>
      </c>
      <c r="L5669" s="127">
        <v>1217.25</v>
      </c>
      <c r="M5669" s="127">
        <v>246.53</v>
      </c>
    </row>
    <row r="5670" spans="1:13">
      <c r="A5670" s="124">
        <v>2025</v>
      </c>
      <c r="B5670" s="124">
        <v>2</v>
      </c>
      <c r="C5670" s="126">
        <v>45716</v>
      </c>
      <c r="D5670" s="124">
        <v>53073000300</v>
      </c>
      <c r="E5670" s="124" t="s">
        <v>70</v>
      </c>
      <c r="F5670" s="6">
        <v>70</v>
      </c>
      <c r="G5670" s="6">
        <v>36</v>
      </c>
      <c r="H5670" s="6">
        <v>22</v>
      </c>
      <c r="I5670" s="6">
        <v>12</v>
      </c>
      <c r="J5670" s="127">
        <v>13924.18</v>
      </c>
      <c r="K5670" s="127">
        <v>10005.959999999999</v>
      </c>
      <c r="L5670" s="127">
        <v>2696.26</v>
      </c>
      <c r="M5670" s="127">
        <v>1221.96</v>
      </c>
    </row>
    <row r="5671" spans="1:13">
      <c r="A5671" s="124">
        <v>2025</v>
      </c>
      <c r="B5671" s="124">
        <v>2</v>
      </c>
      <c r="C5671" s="126">
        <v>45716</v>
      </c>
      <c r="D5671" s="124">
        <v>53073000400</v>
      </c>
      <c r="E5671" s="124" t="s">
        <v>71</v>
      </c>
      <c r="F5671" s="6">
        <v>9</v>
      </c>
      <c r="G5671" s="6">
        <v>6</v>
      </c>
      <c r="H5671" s="6">
        <v>0</v>
      </c>
      <c r="I5671" s="6">
        <v>3</v>
      </c>
      <c r="J5671" s="127">
        <v>6586.21</v>
      </c>
      <c r="K5671" s="127">
        <v>4691.8</v>
      </c>
      <c r="L5671" s="127">
        <v>1404.07</v>
      </c>
      <c r="M5671" s="127">
        <v>490.34</v>
      </c>
    </row>
    <row r="5672" spans="1:13">
      <c r="A5672" s="124">
        <v>2025</v>
      </c>
      <c r="B5672" s="124">
        <v>2</v>
      </c>
      <c r="C5672" s="126">
        <v>45716</v>
      </c>
      <c r="D5672" s="124">
        <v>53073000400</v>
      </c>
      <c r="E5672" s="124" t="s">
        <v>72</v>
      </c>
      <c r="F5672" s="6">
        <v>1</v>
      </c>
      <c r="G5672" s="6">
        <v>1</v>
      </c>
      <c r="H5672" s="6">
        <v>0</v>
      </c>
      <c r="I5672" s="6">
        <v>0</v>
      </c>
      <c r="J5672" s="127">
        <v>664.65</v>
      </c>
      <c r="K5672" s="127">
        <v>664.65</v>
      </c>
      <c r="L5672" s="127">
        <v>0</v>
      </c>
      <c r="M5672" s="127">
        <v>0</v>
      </c>
    </row>
    <row r="5673" spans="1:13">
      <c r="A5673" s="124">
        <v>2025</v>
      </c>
      <c r="B5673" s="124">
        <v>2</v>
      </c>
      <c r="C5673" s="126">
        <v>45716</v>
      </c>
      <c r="D5673" s="124">
        <v>53073000400</v>
      </c>
      <c r="E5673" s="124" t="s">
        <v>70</v>
      </c>
      <c r="F5673" s="6">
        <v>110</v>
      </c>
      <c r="G5673" s="6">
        <v>65</v>
      </c>
      <c r="H5673" s="6">
        <v>16</v>
      </c>
      <c r="I5673" s="6">
        <v>29</v>
      </c>
      <c r="J5673" s="127">
        <v>21422.560000000001</v>
      </c>
      <c r="K5673" s="127">
        <v>15022.18</v>
      </c>
      <c r="L5673" s="127">
        <v>3641.45</v>
      </c>
      <c r="M5673" s="127">
        <v>2758.93</v>
      </c>
    </row>
    <row r="5674" spans="1:13">
      <c r="A5674" s="124">
        <v>2025</v>
      </c>
      <c r="B5674" s="124">
        <v>2</v>
      </c>
      <c r="C5674" s="126">
        <v>45716</v>
      </c>
      <c r="D5674" s="124">
        <v>53073000501</v>
      </c>
      <c r="E5674" s="124" t="s">
        <v>71</v>
      </c>
      <c r="F5674" s="6">
        <v>6</v>
      </c>
      <c r="G5674" s="6">
        <v>5</v>
      </c>
      <c r="H5674" s="6">
        <v>0</v>
      </c>
      <c r="I5674" s="6">
        <v>1</v>
      </c>
      <c r="J5674" s="127">
        <v>1118.32</v>
      </c>
      <c r="K5674" s="127">
        <v>880.39</v>
      </c>
      <c r="L5674" s="127">
        <v>0</v>
      </c>
      <c r="M5674" s="127">
        <v>237.93</v>
      </c>
    </row>
    <row r="5675" spans="1:13">
      <c r="A5675" s="124">
        <v>2025</v>
      </c>
      <c r="B5675" s="124">
        <v>2</v>
      </c>
      <c r="C5675" s="126">
        <v>45716</v>
      </c>
      <c r="D5675" s="124">
        <v>53073000501</v>
      </c>
      <c r="E5675" s="124" t="s">
        <v>70</v>
      </c>
      <c r="F5675" s="6">
        <v>77</v>
      </c>
      <c r="G5675" s="6">
        <v>36</v>
      </c>
      <c r="H5675" s="6">
        <v>13</v>
      </c>
      <c r="I5675" s="6">
        <v>28</v>
      </c>
      <c r="J5675" s="127">
        <v>13040.32</v>
      </c>
      <c r="K5675" s="127">
        <v>8678.6</v>
      </c>
      <c r="L5675" s="127">
        <v>1428.84</v>
      </c>
      <c r="M5675" s="127">
        <v>2932.88</v>
      </c>
    </row>
    <row r="5676" spans="1:13">
      <c r="A5676" s="124">
        <v>2025</v>
      </c>
      <c r="B5676" s="124">
        <v>2</v>
      </c>
      <c r="C5676" s="126">
        <v>45716</v>
      </c>
      <c r="D5676" s="124">
        <v>53073000502</v>
      </c>
      <c r="E5676" s="124" t="s">
        <v>71</v>
      </c>
      <c r="F5676" s="6">
        <v>1</v>
      </c>
      <c r="G5676" s="6">
        <v>0</v>
      </c>
      <c r="H5676" s="6">
        <v>1</v>
      </c>
      <c r="I5676" s="6">
        <v>0</v>
      </c>
      <c r="J5676" s="127">
        <v>286.64999999999998</v>
      </c>
      <c r="K5676" s="127">
        <v>226.17</v>
      </c>
      <c r="L5676" s="127">
        <v>60.48</v>
      </c>
      <c r="M5676" s="127">
        <v>0</v>
      </c>
    </row>
    <row r="5677" spans="1:13">
      <c r="A5677" s="124">
        <v>2025</v>
      </c>
      <c r="B5677" s="124">
        <v>2</v>
      </c>
      <c r="C5677" s="126">
        <v>45716</v>
      </c>
      <c r="D5677" s="124">
        <v>53073000502</v>
      </c>
      <c r="E5677" s="124" t="s">
        <v>70</v>
      </c>
      <c r="F5677" s="6">
        <v>28</v>
      </c>
      <c r="G5677" s="6">
        <v>16</v>
      </c>
      <c r="H5677" s="6">
        <v>0</v>
      </c>
      <c r="I5677" s="6">
        <v>12</v>
      </c>
      <c r="J5677" s="127">
        <v>3184.23</v>
      </c>
      <c r="K5677" s="127">
        <v>2547.37</v>
      </c>
      <c r="L5677" s="127">
        <v>0</v>
      </c>
      <c r="M5677" s="127">
        <v>636.86</v>
      </c>
    </row>
    <row r="5678" spans="1:13">
      <c r="A5678" s="124">
        <v>2025</v>
      </c>
      <c r="B5678" s="124">
        <v>2</v>
      </c>
      <c r="C5678" s="126">
        <v>45716</v>
      </c>
      <c r="D5678" s="124">
        <v>53073000600</v>
      </c>
      <c r="E5678" s="124" t="s">
        <v>71</v>
      </c>
      <c r="F5678" s="6">
        <v>16</v>
      </c>
      <c r="G5678" s="6">
        <v>12</v>
      </c>
      <c r="H5678" s="6">
        <v>0</v>
      </c>
      <c r="I5678" s="6">
        <v>4</v>
      </c>
      <c r="J5678" s="127">
        <v>24648.080000000002</v>
      </c>
      <c r="K5678" s="127">
        <v>17848.09</v>
      </c>
      <c r="L5678" s="127">
        <v>0</v>
      </c>
      <c r="M5678" s="127">
        <v>6799.99</v>
      </c>
    </row>
    <row r="5679" spans="1:13">
      <c r="A5679" s="124">
        <v>2025</v>
      </c>
      <c r="B5679" s="124">
        <v>2</v>
      </c>
      <c r="C5679" s="126">
        <v>45716</v>
      </c>
      <c r="D5679" s="124">
        <v>53073000600</v>
      </c>
      <c r="E5679" s="124" t="s">
        <v>70</v>
      </c>
      <c r="F5679" s="6">
        <v>2</v>
      </c>
      <c r="G5679" s="6">
        <v>1</v>
      </c>
      <c r="H5679" s="6">
        <v>0</v>
      </c>
      <c r="I5679" s="6">
        <v>1</v>
      </c>
      <c r="J5679" s="127">
        <v>240.9</v>
      </c>
      <c r="K5679" s="127">
        <v>206.14</v>
      </c>
      <c r="L5679" s="127">
        <v>0</v>
      </c>
      <c r="M5679" s="127">
        <v>34.76</v>
      </c>
    </row>
    <row r="5680" spans="1:13">
      <c r="A5680" s="124">
        <v>2025</v>
      </c>
      <c r="B5680" s="124">
        <v>2</v>
      </c>
      <c r="C5680" s="126">
        <v>45716</v>
      </c>
      <c r="D5680" s="124">
        <v>53073000700</v>
      </c>
      <c r="E5680" s="124" t="s">
        <v>71</v>
      </c>
      <c r="F5680" s="6">
        <v>10</v>
      </c>
      <c r="G5680" s="6">
        <v>5</v>
      </c>
      <c r="H5680" s="6">
        <v>0</v>
      </c>
      <c r="I5680" s="6">
        <v>5</v>
      </c>
      <c r="J5680" s="127">
        <v>3986.37</v>
      </c>
      <c r="K5680" s="127">
        <v>2065.21</v>
      </c>
      <c r="L5680" s="127">
        <v>0</v>
      </c>
      <c r="M5680" s="127">
        <v>1921.16</v>
      </c>
    </row>
    <row r="5681" spans="1:13">
      <c r="A5681" s="124">
        <v>2025</v>
      </c>
      <c r="B5681" s="124">
        <v>2</v>
      </c>
      <c r="C5681" s="126">
        <v>45716</v>
      </c>
      <c r="D5681" s="124">
        <v>53073000700</v>
      </c>
      <c r="E5681" s="124" t="s">
        <v>70</v>
      </c>
      <c r="F5681" s="6">
        <v>74</v>
      </c>
      <c r="G5681" s="6">
        <v>36</v>
      </c>
      <c r="H5681" s="6">
        <v>1</v>
      </c>
      <c r="I5681" s="6">
        <v>37</v>
      </c>
      <c r="J5681" s="127">
        <v>13233.61</v>
      </c>
      <c r="K5681" s="127">
        <v>8836.8700000000008</v>
      </c>
      <c r="L5681" s="127">
        <v>673.5</v>
      </c>
      <c r="M5681" s="127">
        <v>3723.24</v>
      </c>
    </row>
    <row r="5682" spans="1:13">
      <c r="A5682" s="124">
        <v>2025</v>
      </c>
      <c r="B5682" s="124">
        <v>2</v>
      </c>
      <c r="C5682" s="126">
        <v>45716</v>
      </c>
      <c r="D5682" s="124">
        <v>53073000803</v>
      </c>
      <c r="E5682" s="124" t="s">
        <v>71</v>
      </c>
      <c r="F5682" s="6">
        <v>2</v>
      </c>
      <c r="G5682" s="6">
        <v>1</v>
      </c>
      <c r="H5682" s="6">
        <v>1</v>
      </c>
      <c r="I5682" s="6">
        <v>0</v>
      </c>
      <c r="J5682" s="127">
        <v>745.95</v>
      </c>
      <c r="K5682" s="127">
        <v>511.8</v>
      </c>
      <c r="L5682" s="127">
        <v>234.15</v>
      </c>
      <c r="M5682" s="127">
        <v>0</v>
      </c>
    </row>
    <row r="5683" spans="1:13">
      <c r="A5683" s="124">
        <v>2025</v>
      </c>
      <c r="B5683" s="124">
        <v>2</v>
      </c>
      <c r="C5683" s="126">
        <v>45716</v>
      </c>
      <c r="D5683" s="124">
        <v>53073000803</v>
      </c>
      <c r="E5683" s="124" t="s">
        <v>70</v>
      </c>
      <c r="F5683" s="6">
        <v>58</v>
      </c>
      <c r="G5683" s="6">
        <v>37</v>
      </c>
      <c r="H5683" s="6">
        <v>5</v>
      </c>
      <c r="I5683" s="6">
        <v>16</v>
      </c>
      <c r="J5683" s="127">
        <v>8460.66</v>
      </c>
      <c r="K5683" s="127">
        <v>6483.17</v>
      </c>
      <c r="L5683" s="127">
        <v>572.25</v>
      </c>
      <c r="M5683" s="127">
        <v>1405.24</v>
      </c>
    </row>
    <row r="5684" spans="1:13">
      <c r="A5684" s="124">
        <v>2025</v>
      </c>
      <c r="B5684" s="124">
        <v>2</v>
      </c>
      <c r="C5684" s="126">
        <v>45716</v>
      </c>
      <c r="D5684" s="124">
        <v>53073000804</v>
      </c>
      <c r="E5684" s="124" t="s">
        <v>72</v>
      </c>
      <c r="F5684" s="6">
        <v>2</v>
      </c>
      <c r="G5684" s="6">
        <v>2</v>
      </c>
      <c r="H5684" s="6">
        <v>0</v>
      </c>
      <c r="I5684" s="6">
        <v>0</v>
      </c>
      <c r="J5684" s="127">
        <v>1010.59</v>
      </c>
      <c r="K5684" s="127">
        <v>1010.59</v>
      </c>
      <c r="L5684" s="127">
        <v>0</v>
      </c>
      <c r="M5684" s="127">
        <v>0</v>
      </c>
    </row>
    <row r="5685" spans="1:13">
      <c r="A5685" s="124">
        <v>2025</v>
      </c>
      <c r="B5685" s="124">
        <v>2</v>
      </c>
      <c r="C5685" s="126">
        <v>45716</v>
      </c>
      <c r="D5685" s="124">
        <v>53073000804</v>
      </c>
      <c r="E5685" s="124" t="s">
        <v>70</v>
      </c>
      <c r="F5685" s="6">
        <v>79</v>
      </c>
      <c r="G5685" s="6">
        <v>52</v>
      </c>
      <c r="H5685" s="6">
        <v>12</v>
      </c>
      <c r="I5685" s="6">
        <v>15</v>
      </c>
      <c r="J5685" s="127">
        <v>17640.59</v>
      </c>
      <c r="K5685" s="127">
        <v>12743.64</v>
      </c>
      <c r="L5685" s="127">
        <v>3087.06</v>
      </c>
      <c r="M5685" s="127">
        <v>1809.89</v>
      </c>
    </row>
    <row r="5686" spans="1:13">
      <c r="A5686" s="124">
        <v>2025</v>
      </c>
      <c r="B5686" s="124">
        <v>2</v>
      </c>
      <c r="C5686" s="126">
        <v>45716</v>
      </c>
      <c r="D5686" s="124">
        <v>53073000805</v>
      </c>
      <c r="E5686" s="124" t="s">
        <v>70</v>
      </c>
      <c r="F5686" s="6">
        <v>59</v>
      </c>
      <c r="G5686" s="6">
        <v>31</v>
      </c>
      <c r="H5686" s="6">
        <v>19</v>
      </c>
      <c r="I5686" s="6">
        <v>9</v>
      </c>
      <c r="J5686" s="127">
        <v>13463.08</v>
      </c>
      <c r="K5686" s="127">
        <v>8512.17</v>
      </c>
      <c r="L5686" s="127">
        <v>2521.2199999999998</v>
      </c>
      <c r="M5686" s="127">
        <v>2429.69</v>
      </c>
    </row>
    <row r="5687" spans="1:13">
      <c r="A5687" s="124">
        <v>2025</v>
      </c>
      <c r="B5687" s="124">
        <v>2</v>
      </c>
      <c r="C5687" s="126">
        <v>45716</v>
      </c>
      <c r="D5687" s="124">
        <v>53073000806</v>
      </c>
      <c r="E5687" s="124" t="s">
        <v>70</v>
      </c>
      <c r="F5687" s="6">
        <v>23</v>
      </c>
      <c r="G5687" s="6">
        <v>16</v>
      </c>
      <c r="H5687" s="6">
        <v>4</v>
      </c>
      <c r="I5687" s="6">
        <v>3</v>
      </c>
      <c r="J5687" s="127">
        <v>3881.88</v>
      </c>
      <c r="K5687" s="127">
        <v>3014.88</v>
      </c>
      <c r="L5687" s="127">
        <v>652.79</v>
      </c>
      <c r="M5687" s="127">
        <v>214.21</v>
      </c>
    </row>
    <row r="5688" spans="1:13">
      <c r="A5688" s="124">
        <v>2025</v>
      </c>
      <c r="B5688" s="124">
        <v>2</v>
      </c>
      <c r="C5688" s="126">
        <v>45716</v>
      </c>
      <c r="D5688" s="124">
        <v>53073000901</v>
      </c>
      <c r="E5688" s="124" t="s">
        <v>71</v>
      </c>
      <c r="F5688" s="6">
        <v>11</v>
      </c>
      <c r="G5688" s="6">
        <v>8</v>
      </c>
      <c r="H5688" s="6">
        <v>2</v>
      </c>
      <c r="I5688" s="6">
        <v>1</v>
      </c>
      <c r="J5688" s="127">
        <v>3968.13</v>
      </c>
      <c r="K5688" s="127">
        <v>2581.0700000000002</v>
      </c>
      <c r="L5688" s="127">
        <v>1222.97</v>
      </c>
      <c r="M5688" s="127">
        <v>164.09</v>
      </c>
    </row>
    <row r="5689" spans="1:13">
      <c r="A5689" s="124">
        <v>2025</v>
      </c>
      <c r="B5689" s="124">
        <v>2</v>
      </c>
      <c r="C5689" s="126">
        <v>45716</v>
      </c>
      <c r="D5689" s="124">
        <v>53073000901</v>
      </c>
      <c r="E5689" s="124" t="s">
        <v>70</v>
      </c>
      <c r="F5689" s="6">
        <v>57</v>
      </c>
      <c r="G5689" s="6">
        <v>32</v>
      </c>
      <c r="H5689" s="6">
        <v>17</v>
      </c>
      <c r="I5689" s="6">
        <v>8</v>
      </c>
      <c r="J5689" s="127">
        <v>14378.85</v>
      </c>
      <c r="K5689" s="127">
        <v>8504.32</v>
      </c>
      <c r="L5689" s="127">
        <v>3093.39</v>
      </c>
      <c r="M5689" s="127">
        <v>2781.14</v>
      </c>
    </row>
    <row r="5690" spans="1:13">
      <c r="A5690" s="124">
        <v>2025</v>
      </c>
      <c r="B5690" s="124">
        <v>2</v>
      </c>
      <c r="C5690" s="126">
        <v>45716</v>
      </c>
      <c r="D5690" s="124">
        <v>53073000902</v>
      </c>
      <c r="E5690" s="124" t="s">
        <v>71</v>
      </c>
      <c r="F5690" s="6">
        <v>1</v>
      </c>
      <c r="G5690" s="6">
        <v>1</v>
      </c>
      <c r="H5690" s="6">
        <v>0</v>
      </c>
      <c r="I5690" s="6">
        <v>0</v>
      </c>
      <c r="J5690" s="127">
        <v>88.86</v>
      </c>
      <c r="K5690" s="127">
        <v>88.86</v>
      </c>
      <c r="L5690" s="127">
        <v>0</v>
      </c>
      <c r="M5690" s="127">
        <v>0</v>
      </c>
    </row>
    <row r="5691" spans="1:13">
      <c r="A5691" s="124">
        <v>2025</v>
      </c>
      <c r="B5691" s="124">
        <v>2</v>
      </c>
      <c r="C5691" s="126">
        <v>45716</v>
      </c>
      <c r="D5691" s="124">
        <v>53073000902</v>
      </c>
      <c r="E5691" s="124" t="s">
        <v>70</v>
      </c>
      <c r="F5691" s="6">
        <v>46</v>
      </c>
      <c r="G5691" s="6">
        <v>28</v>
      </c>
      <c r="H5691" s="6">
        <v>14</v>
      </c>
      <c r="I5691" s="6">
        <v>4</v>
      </c>
      <c r="J5691" s="127">
        <v>6935.65</v>
      </c>
      <c r="K5691" s="127">
        <v>5086.79</v>
      </c>
      <c r="L5691" s="127">
        <v>1505.04</v>
      </c>
      <c r="M5691" s="127">
        <v>343.82</v>
      </c>
    </row>
    <row r="5692" spans="1:13">
      <c r="A5692" s="124">
        <v>2025</v>
      </c>
      <c r="B5692" s="124">
        <v>2</v>
      </c>
      <c r="C5692" s="126">
        <v>45716</v>
      </c>
      <c r="D5692" s="124">
        <v>53073001000</v>
      </c>
      <c r="E5692" s="124" t="s">
        <v>70</v>
      </c>
      <c r="F5692" s="6">
        <v>38</v>
      </c>
      <c r="G5692" s="6">
        <v>16</v>
      </c>
      <c r="H5692" s="6">
        <v>5</v>
      </c>
      <c r="I5692" s="6">
        <v>17</v>
      </c>
      <c r="J5692" s="127">
        <v>3708.28</v>
      </c>
      <c r="K5692" s="127">
        <v>2202.58</v>
      </c>
      <c r="L5692" s="127">
        <v>655.28</v>
      </c>
      <c r="M5692" s="127">
        <v>850.42</v>
      </c>
    </row>
    <row r="5693" spans="1:13">
      <c r="A5693" s="124">
        <v>2025</v>
      </c>
      <c r="B5693" s="124">
        <v>2</v>
      </c>
      <c r="C5693" s="126">
        <v>45716</v>
      </c>
      <c r="D5693" s="124">
        <v>53073001100</v>
      </c>
      <c r="E5693" s="124" t="s">
        <v>71</v>
      </c>
      <c r="F5693" s="6">
        <v>7</v>
      </c>
      <c r="G5693" s="6">
        <v>5</v>
      </c>
      <c r="H5693" s="6">
        <v>1</v>
      </c>
      <c r="I5693" s="6">
        <v>1</v>
      </c>
      <c r="J5693" s="127">
        <v>2586.5300000000002</v>
      </c>
      <c r="K5693" s="127">
        <v>1566.39</v>
      </c>
      <c r="L5693" s="127">
        <v>1006.31</v>
      </c>
      <c r="M5693" s="127">
        <v>13.83</v>
      </c>
    </row>
    <row r="5694" spans="1:13">
      <c r="A5694" s="124">
        <v>2025</v>
      </c>
      <c r="B5694" s="124">
        <v>2</v>
      </c>
      <c r="C5694" s="126">
        <v>45716</v>
      </c>
      <c r="D5694" s="124">
        <v>53073001100</v>
      </c>
      <c r="E5694" s="124" t="s">
        <v>70</v>
      </c>
      <c r="F5694" s="6">
        <v>49</v>
      </c>
      <c r="G5694" s="6">
        <v>34</v>
      </c>
      <c r="H5694" s="6">
        <v>7</v>
      </c>
      <c r="I5694" s="6">
        <v>8</v>
      </c>
      <c r="J5694" s="127">
        <v>8555.89</v>
      </c>
      <c r="K5694" s="127">
        <v>6595.87</v>
      </c>
      <c r="L5694" s="127">
        <v>1106.81</v>
      </c>
      <c r="M5694" s="127">
        <v>853.21</v>
      </c>
    </row>
    <row r="5695" spans="1:13">
      <c r="A5695" s="124">
        <v>2025</v>
      </c>
      <c r="B5695" s="124">
        <v>2</v>
      </c>
      <c r="C5695" s="126">
        <v>45716</v>
      </c>
      <c r="D5695" s="124">
        <v>53073001201</v>
      </c>
      <c r="E5695" s="124" t="s">
        <v>71</v>
      </c>
      <c r="F5695" s="6">
        <v>5</v>
      </c>
      <c r="G5695" s="6">
        <v>4</v>
      </c>
      <c r="H5695" s="6">
        <v>1</v>
      </c>
      <c r="I5695" s="6">
        <v>0</v>
      </c>
      <c r="J5695" s="127">
        <v>2532.1999999999998</v>
      </c>
      <c r="K5695" s="127">
        <v>1593.19</v>
      </c>
      <c r="L5695" s="127">
        <v>939.01</v>
      </c>
      <c r="M5695" s="127">
        <v>0</v>
      </c>
    </row>
    <row r="5696" spans="1:13">
      <c r="A5696" s="124">
        <v>2025</v>
      </c>
      <c r="B5696" s="124">
        <v>2</v>
      </c>
      <c r="C5696" s="126">
        <v>45716</v>
      </c>
      <c r="D5696" s="124">
        <v>53073001201</v>
      </c>
      <c r="E5696" s="124" t="s">
        <v>70</v>
      </c>
      <c r="F5696" s="6">
        <v>32</v>
      </c>
      <c r="G5696" s="6">
        <v>19</v>
      </c>
      <c r="H5696" s="6">
        <v>7</v>
      </c>
      <c r="I5696" s="6">
        <v>6</v>
      </c>
      <c r="J5696" s="127">
        <v>4415.1400000000003</v>
      </c>
      <c r="K5696" s="127">
        <v>3251.98</v>
      </c>
      <c r="L5696" s="127">
        <v>901.73</v>
      </c>
      <c r="M5696" s="127">
        <v>261.43</v>
      </c>
    </row>
    <row r="5697" spans="1:13">
      <c r="A5697" s="124">
        <v>2025</v>
      </c>
      <c r="B5697" s="124">
        <v>2</v>
      </c>
      <c r="C5697" s="126">
        <v>45716</v>
      </c>
      <c r="D5697" s="124">
        <v>53073001202</v>
      </c>
      <c r="E5697" s="124" t="s">
        <v>70</v>
      </c>
      <c r="F5697" s="6">
        <v>14</v>
      </c>
      <c r="G5697" s="6">
        <v>8</v>
      </c>
      <c r="H5697" s="6">
        <v>2</v>
      </c>
      <c r="I5697" s="6">
        <v>4</v>
      </c>
      <c r="J5697" s="127">
        <v>1515.48</v>
      </c>
      <c r="K5697" s="127">
        <v>1076.56</v>
      </c>
      <c r="L5697" s="127">
        <v>284.18</v>
      </c>
      <c r="M5697" s="127">
        <v>154.74</v>
      </c>
    </row>
    <row r="5698" spans="1:13">
      <c r="A5698" s="124">
        <v>2025</v>
      </c>
      <c r="B5698" s="124">
        <v>2</v>
      </c>
      <c r="C5698" s="126">
        <v>45716</v>
      </c>
      <c r="D5698" s="124">
        <v>53073010100</v>
      </c>
      <c r="E5698" s="124" t="s">
        <v>72</v>
      </c>
      <c r="F5698" s="6">
        <v>2</v>
      </c>
      <c r="G5698" s="6">
        <v>2</v>
      </c>
      <c r="H5698" s="6">
        <v>0</v>
      </c>
      <c r="I5698" s="6">
        <v>0</v>
      </c>
      <c r="J5698" s="127">
        <v>663.85</v>
      </c>
      <c r="K5698" s="127">
        <v>663.85</v>
      </c>
      <c r="L5698" s="127">
        <v>0</v>
      </c>
      <c r="M5698" s="127">
        <v>0</v>
      </c>
    </row>
    <row r="5699" spans="1:13">
      <c r="A5699" s="124">
        <v>2025</v>
      </c>
      <c r="B5699" s="124">
        <v>2</v>
      </c>
      <c r="C5699" s="126">
        <v>45716</v>
      </c>
      <c r="D5699" s="124">
        <v>53073010100</v>
      </c>
      <c r="E5699" s="124" t="s">
        <v>70</v>
      </c>
      <c r="F5699" s="6">
        <v>11</v>
      </c>
      <c r="G5699" s="6">
        <v>8</v>
      </c>
      <c r="H5699" s="6">
        <v>2</v>
      </c>
      <c r="I5699" s="6">
        <v>1</v>
      </c>
      <c r="J5699" s="127">
        <v>1277.5</v>
      </c>
      <c r="K5699" s="127">
        <v>944.74</v>
      </c>
      <c r="L5699" s="127">
        <v>191.15</v>
      </c>
      <c r="M5699" s="127">
        <v>141.61000000000001</v>
      </c>
    </row>
    <row r="5700" spans="1:13">
      <c r="A5700" s="124">
        <v>2025</v>
      </c>
      <c r="B5700" s="124">
        <v>2</v>
      </c>
      <c r="C5700" s="126">
        <v>45716</v>
      </c>
      <c r="D5700" s="124">
        <v>53073010200</v>
      </c>
      <c r="E5700" s="124" t="s">
        <v>71</v>
      </c>
      <c r="F5700" s="6">
        <v>11</v>
      </c>
      <c r="G5700" s="6">
        <v>9</v>
      </c>
      <c r="H5700" s="6">
        <v>1</v>
      </c>
      <c r="I5700" s="6">
        <v>1</v>
      </c>
      <c r="J5700" s="127">
        <v>6106.08</v>
      </c>
      <c r="K5700" s="127">
        <v>4577.7</v>
      </c>
      <c r="L5700" s="127">
        <v>1016.24</v>
      </c>
      <c r="M5700" s="127">
        <v>512.14</v>
      </c>
    </row>
    <row r="5701" spans="1:13">
      <c r="A5701" s="124">
        <v>2025</v>
      </c>
      <c r="B5701" s="124">
        <v>2</v>
      </c>
      <c r="C5701" s="126">
        <v>45716</v>
      </c>
      <c r="D5701" s="124">
        <v>53073010200</v>
      </c>
      <c r="E5701" s="124" t="s">
        <v>72</v>
      </c>
      <c r="F5701" s="6">
        <v>3</v>
      </c>
      <c r="G5701" s="6">
        <v>3</v>
      </c>
      <c r="H5701" s="6">
        <v>0</v>
      </c>
      <c r="I5701" s="6">
        <v>0</v>
      </c>
      <c r="J5701" s="127">
        <v>2140.5700000000002</v>
      </c>
      <c r="K5701" s="127">
        <v>2140.5700000000002</v>
      </c>
      <c r="L5701" s="127">
        <v>0</v>
      </c>
      <c r="M5701" s="127">
        <v>0</v>
      </c>
    </row>
    <row r="5702" spans="1:13">
      <c r="A5702" s="124">
        <v>2025</v>
      </c>
      <c r="B5702" s="124">
        <v>2</v>
      </c>
      <c r="C5702" s="126">
        <v>45716</v>
      </c>
      <c r="D5702" s="124">
        <v>53073010200</v>
      </c>
      <c r="E5702" s="124" t="s">
        <v>70</v>
      </c>
      <c r="F5702" s="6">
        <v>154</v>
      </c>
      <c r="G5702" s="6">
        <v>101</v>
      </c>
      <c r="H5702" s="6">
        <v>28</v>
      </c>
      <c r="I5702" s="6">
        <v>25</v>
      </c>
      <c r="J5702" s="127">
        <v>21103.200000000001</v>
      </c>
      <c r="K5702" s="127">
        <v>16235.25</v>
      </c>
      <c r="L5702" s="127">
        <v>3430.59</v>
      </c>
      <c r="M5702" s="127">
        <v>1437.36</v>
      </c>
    </row>
    <row r="5703" spans="1:13">
      <c r="A5703" s="124">
        <v>2025</v>
      </c>
      <c r="B5703" s="124">
        <v>2</v>
      </c>
      <c r="C5703" s="126">
        <v>45716</v>
      </c>
      <c r="D5703" s="124">
        <v>53073010301</v>
      </c>
      <c r="E5703" s="124" t="s">
        <v>71</v>
      </c>
      <c r="F5703" s="6">
        <v>21</v>
      </c>
      <c r="G5703" s="6">
        <v>18</v>
      </c>
      <c r="H5703" s="6">
        <v>2</v>
      </c>
      <c r="I5703" s="6">
        <v>1</v>
      </c>
      <c r="J5703" s="127">
        <v>9868.1299999999992</v>
      </c>
      <c r="K5703" s="127">
        <v>8760.66</v>
      </c>
      <c r="L5703" s="127">
        <v>420.8</v>
      </c>
      <c r="M5703" s="127">
        <v>686.67</v>
      </c>
    </row>
    <row r="5704" spans="1:13">
      <c r="A5704" s="124">
        <v>2025</v>
      </c>
      <c r="B5704" s="124">
        <v>2</v>
      </c>
      <c r="C5704" s="126">
        <v>45716</v>
      </c>
      <c r="D5704" s="124">
        <v>53073010301</v>
      </c>
      <c r="E5704" s="124" t="s">
        <v>69</v>
      </c>
      <c r="F5704" s="6">
        <v>1</v>
      </c>
      <c r="G5704" s="6">
        <v>0</v>
      </c>
      <c r="H5704" s="6">
        <v>1</v>
      </c>
      <c r="I5704" s="6">
        <v>0</v>
      </c>
      <c r="J5704" s="127">
        <v>64491.7</v>
      </c>
      <c r="K5704" s="127">
        <v>38241.699999999997</v>
      </c>
      <c r="L5704" s="127">
        <v>26250</v>
      </c>
      <c r="M5704" s="127">
        <v>0</v>
      </c>
    </row>
    <row r="5705" spans="1:13">
      <c r="A5705" s="124">
        <v>2025</v>
      </c>
      <c r="B5705" s="124">
        <v>2</v>
      </c>
      <c r="C5705" s="126">
        <v>45716</v>
      </c>
      <c r="D5705" s="124">
        <v>53073010301</v>
      </c>
      <c r="E5705" s="124" t="s">
        <v>70</v>
      </c>
      <c r="F5705" s="6">
        <v>173</v>
      </c>
      <c r="G5705" s="6">
        <v>114</v>
      </c>
      <c r="H5705" s="6">
        <v>30</v>
      </c>
      <c r="I5705" s="6">
        <v>29</v>
      </c>
      <c r="J5705" s="127">
        <v>38623.69</v>
      </c>
      <c r="K5705" s="127">
        <v>29620.47</v>
      </c>
      <c r="L5705" s="127">
        <v>6093.62</v>
      </c>
      <c r="M5705" s="127">
        <v>2909.6</v>
      </c>
    </row>
    <row r="5706" spans="1:13">
      <c r="A5706" s="124">
        <v>2025</v>
      </c>
      <c r="B5706" s="124">
        <v>2</v>
      </c>
      <c r="C5706" s="126">
        <v>45716</v>
      </c>
      <c r="D5706" s="124">
        <v>53073010302</v>
      </c>
      <c r="E5706" s="124" t="s">
        <v>71</v>
      </c>
      <c r="F5706" s="6">
        <v>12</v>
      </c>
      <c r="G5706" s="6">
        <v>5</v>
      </c>
      <c r="H5706" s="6">
        <v>7</v>
      </c>
      <c r="I5706" s="6">
        <v>0</v>
      </c>
      <c r="J5706" s="127">
        <v>8362.7999999999993</v>
      </c>
      <c r="K5706" s="127">
        <v>6960.75</v>
      </c>
      <c r="L5706" s="127">
        <v>1402.05</v>
      </c>
      <c r="M5706" s="127">
        <v>0</v>
      </c>
    </row>
    <row r="5707" spans="1:13">
      <c r="A5707" s="124">
        <v>2025</v>
      </c>
      <c r="B5707" s="124">
        <v>2</v>
      </c>
      <c r="C5707" s="126">
        <v>45716</v>
      </c>
      <c r="D5707" s="124">
        <v>53073010302</v>
      </c>
      <c r="E5707" s="124" t="s">
        <v>70</v>
      </c>
      <c r="F5707" s="6">
        <v>167</v>
      </c>
      <c r="G5707" s="6">
        <v>111</v>
      </c>
      <c r="H5707" s="6">
        <v>25</v>
      </c>
      <c r="I5707" s="6">
        <v>31</v>
      </c>
      <c r="J5707" s="127">
        <v>32753.99</v>
      </c>
      <c r="K5707" s="127">
        <v>23236.58</v>
      </c>
      <c r="L5707" s="127">
        <v>5917.49</v>
      </c>
      <c r="M5707" s="127">
        <v>3599.92</v>
      </c>
    </row>
    <row r="5708" spans="1:13">
      <c r="A5708" s="124">
        <v>2025</v>
      </c>
      <c r="B5708" s="124">
        <v>2</v>
      </c>
      <c r="C5708" s="126">
        <v>45716</v>
      </c>
      <c r="D5708" s="124">
        <v>53073010303</v>
      </c>
      <c r="E5708" s="124" t="s">
        <v>71</v>
      </c>
      <c r="F5708" s="6">
        <v>5</v>
      </c>
      <c r="G5708" s="6">
        <v>3</v>
      </c>
      <c r="H5708" s="6">
        <v>1</v>
      </c>
      <c r="I5708" s="6">
        <v>1</v>
      </c>
      <c r="J5708" s="127">
        <v>882.86</v>
      </c>
      <c r="K5708" s="127">
        <v>605.51</v>
      </c>
      <c r="L5708" s="127">
        <v>218.36</v>
      </c>
      <c r="M5708" s="127">
        <v>58.99</v>
      </c>
    </row>
    <row r="5709" spans="1:13">
      <c r="A5709" s="124">
        <v>2025</v>
      </c>
      <c r="B5709" s="124">
        <v>2</v>
      </c>
      <c r="C5709" s="126">
        <v>45716</v>
      </c>
      <c r="D5709" s="124">
        <v>53073010303</v>
      </c>
      <c r="E5709" s="124" t="s">
        <v>70</v>
      </c>
      <c r="F5709" s="6">
        <v>260</v>
      </c>
      <c r="G5709" s="6">
        <v>166</v>
      </c>
      <c r="H5709" s="6">
        <v>42</v>
      </c>
      <c r="I5709" s="6">
        <v>52</v>
      </c>
      <c r="J5709" s="127">
        <v>49647.73</v>
      </c>
      <c r="K5709" s="127">
        <v>36282.699999999997</v>
      </c>
      <c r="L5709" s="127">
        <v>8971.7099999999991</v>
      </c>
      <c r="M5709" s="127">
        <v>4393.32</v>
      </c>
    </row>
    <row r="5710" spans="1:13">
      <c r="A5710" s="124">
        <v>2025</v>
      </c>
      <c r="B5710" s="124">
        <v>2</v>
      </c>
      <c r="C5710" s="126">
        <v>45716</v>
      </c>
      <c r="D5710" s="124">
        <v>53073010401</v>
      </c>
      <c r="E5710" s="124" t="s">
        <v>71</v>
      </c>
      <c r="F5710" s="6">
        <v>25</v>
      </c>
      <c r="G5710" s="6">
        <v>15</v>
      </c>
      <c r="H5710" s="6">
        <v>2</v>
      </c>
      <c r="I5710" s="6">
        <v>8</v>
      </c>
      <c r="J5710" s="127">
        <v>9563.6200000000008</v>
      </c>
      <c r="K5710" s="127">
        <v>6909.58</v>
      </c>
      <c r="L5710" s="127">
        <v>1813.08</v>
      </c>
      <c r="M5710" s="127">
        <v>840.96</v>
      </c>
    </row>
    <row r="5711" spans="1:13">
      <c r="A5711" s="124">
        <v>2025</v>
      </c>
      <c r="B5711" s="124">
        <v>2</v>
      </c>
      <c r="C5711" s="126">
        <v>45716</v>
      </c>
      <c r="D5711" s="124">
        <v>53073010401</v>
      </c>
      <c r="E5711" s="124" t="s">
        <v>72</v>
      </c>
      <c r="F5711" s="6">
        <v>1</v>
      </c>
      <c r="G5711" s="6">
        <v>1</v>
      </c>
      <c r="H5711" s="6">
        <v>0</v>
      </c>
      <c r="I5711" s="6">
        <v>0</v>
      </c>
      <c r="J5711" s="127">
        <v>1504.97</v>
      </c>
      <c r="K5711" s="127">
        <v>1504.97</v>
      </c>
      <c r="L5711" s="127">
        <v>0</v>
      </c>
      <c r="M5711" s="127">
        <v>0</v>
      </c>
    </row>
    <row r="5712" spans="1:13">
      <c r="A5712" s="124">
        <v>2025</v>
      </c>
      <c r="B5712" s="124">
        <v>2</v>
      </c>
      <c r="C5712" s="126">
        <v>45716</v>
      </c>
      <c r="D5712" s="124">
        <v>53073010401</v>
      </c>
      <c r="E5712" s="124" t="s">
        <v>70</v>
      </c>
      <c r="F5712" s="6">
        <v>135</v>
      </c>
      <c r="G5712" s="6">
        <v>77</v>
      </c>
      <c r="H5712" s="6">
        <v>36</v>
      </c>
      <c r="I5712" s="6">
        <v>22</v>
      </c>
      <c r="J5712" s="127">
        <v>29397.25</v>
      </c>
      <c r="K5712" s="127">
        <v>20251</v>
      </c>
      <c r="L5712" s="127">
        <v>6467.27</v>
      </c>
      <c r="M5712" s="127">
        <v>2678.98</v>
      </c>
    </row>
    <row r="5713" spans="1:13">
      <c r="A5713" s="124">
        <v>2025</v>
      </c>
      <c r="B5713" s="124">
        <v>2</v>
      </c>
      <c r="C5713" s="126">
        <v>45716</v>
      </c>
      <c r="D5713" s="124">
        <v>53073010403</v>
      </c>
      <c r="E5713" s="124" t="s">
        <v>71</v>
      </c>
      <c r="F5713" s="6">
        <v>3</v>
      </c>
      <c r="G5713" s="6">
        <v>1</v>
      </c>
      <c r="H5713" s="6">
        <v>1</v>
      </c>
      <c r="I5713" s="6">
        <v>1</v>
      </c>
      <c r="J5713" s="127">
        <v>1132.56</v>
      </c>
      <c r="K5713" s="127">
        <v>751.88</v>
      </c>
      <c r="L5713" s="127">
        <v>354.68</v>
      </c>
      <c r="M5713" s="127">
        <v>26</v>
      </c>
    </row>
    <row r="5714" spans="1:13">
      <c r="A5714" s="124">
        <v>2025</v>
      </c>
      <c r="B5714" s="124">
        <v>2</v>
      </c>
      <c r="C5714" s="126">
        <v>45716</v>
      </c>
      <c r="D5714" s="124">
        <v>53073010403</v>
      </c>
      <c r="E5714" s="124" t="s">
        <v>72</v>
      </c>
      <c r="F5714" s="6">
        <v>1</v>
      </c>
      <c r="G5714" s="6">
        <v>1</v>
      </c>
      <c r="H5714" s="6">
        <v>0</v>
      </c>
      <c r="I5714" s="6">
        <v>0</v>
      </c>
      <c r="J5714" s="127">
        <v>850.44</v>
      </c>
      <c r="K5714" s="127">
        <v>850.44</v>
      </c>
      <c r="L5714" s="127">
        <v>0</v>
      </c>
      <c r="M5714" s="127">
        <v>0</v>
      </c>
    </row>
    <row r="5715" spans="1:13">
      <c r="A5715" s="124">
        <v>2025</v>
      </c>
      <c r="B5715" s="124">
        <v>2</v>
      </c>
      <c r="C5715" s="126">
        <v>45716</v>
      </c>
      <c r="D5715" s="124">
        <v>53073010403</v>
      </c>
      <c r="E5715" s="124" t="s">
        <v>70</v>
      </c>
      <c r="F5715" s="6">
        <v>140</v>
      </c>
      <c r="G5715" s="6">
        <v>93</v>
      </c>
      <c r="H5715" s="6">
        <v>29</v>
      </c>
      <c r="I5715" s="6">
        <v>18</v>
      </c>
      <c r="J5715" s="127">
        <v>27726.51</v>
      </c>
      <c r="K5715" s="127">
        <v>21289.9</v>
      </c>
      <c r="L5715" s="127">
        <v>4967.8999999999996</v>
      </c>
      <c r="M5715" s="127">
        <v>1468.71</v>
      </c>
    </row>
    <row r="5716" spans="1:13">
      <c r="A5716" s="124">
        <v>2025</v>
      </c>
      <c r="B5716" s="124">
        <v>2</v>
      </c>
      <c r="C5716" s="126">
        <v>45716</v>
      </c>
      <c r="D5716" s="124">
        <v>53073010404</v>
      </c>
      <c r="E5716" s="124" t="s">
        <v>71</v>
      </c>
      <c r="F5716" s="6">
        <v>13</v>
      </c>
      <c r="G5716" s="6">
        <v>8</v>
      </c>
      <c r="H5716" s="6">
        <v>2</v>
      </c>
      <c r="I5716" s="6">
        <v>3</v>
      </c>
      <c r="J5716" s="127">
        <v>14117.71</v>
      </c>
      <c r="K5716" s="127">
        <v>10850.05</v>
      </c>
      <c r="L5716" s="127">
        <v>1862.31</v>
      </c>
      <c r="M5716" s="127">
        <v>1405.35</v>
      </c>
    </row>
    <row r="5717" spans="1:13">
      <c r="A5717" s="124">
        <v>2025</v>
      </c>
      <c r="B5717" s="124">
        <v>2</v>
      </c>
      <c r="C5717" s="126">
        <v>45716</v>
      </c>
      <c r="D5717" s="124">
        <v>53073010404</v>
      </c>
      <c r="E5717" s="124" t="s">
        <v>72</v>
      </c>
      <c r="F5717" s="6">
        <v>2</v>
      </c>
      <c r="G5717" s="6">
        <v>2</v>
      </c>
      <c r="H5717" s="6">
        <v>0</v>
      </c>
      <c r="I5717" s="6">
        <v>0</v>
      </c>
      <c r="J5717" s="127">
        <v>2271.17</v>
      </c>
      <c r="K5717" s="127">
        <v>2271.17</v>
      </c>
      <c r="L5717" s="127">
        <v>0</v>
      </c>
      <c r="M5717" s="127">
        <v>0</v>
      </c>
    </row>
    <row r="5718" spans="1:13">
      <c r="A5718" s="124">
        <v>2025</v>
      </c>
      <c r="B5718" s="124">
        <v>2</v>
      </c>
      <c r="C5718" s="126">
        <v>45716</v>
      </c>
      <c r="D5718" s="124">
        <v>53073010404</v>
      </c>
      <c r="E5718" s="124" t="s">
        <v>69</v>
      </c>
      <c r="F5718" s="6">
        <v>4</v>
      </c>
      <c r="G5718" s="6">
        <v>4</v>
      </c>
      <c r="H5718" s="6">
        <v>0</v>
      </c>
      <c r="I5718" s="6">
        <v>0</v>
      </c>
      <c r="J5718" s="127">
        <v>16573.830000000002</v>
      </c>
      <c r="K5718" s="127">
        <v>16573.830000000002</v>
      </c>
      <c r="L5718" s="127">
        <v>0</v>
      </c>
      <c r="M5718" s="127">
        <v>0</v>
      </c>
    </row>
    <row r="5719" spans="1:13">
      <c r="A5719" s="124">
        <v>2025</v>
      </c>
      <c r="B5719" s="124">
        <v>2</v>
      </c>
      <c r="C5719" s="126">
        <v>45716</v>
      </c>
      <c r="D5719" s="124">
        <v>53073010404</v>
      </c>
      <c r="E5719" s="124" t="s">
        <v>70</v>
      </c>
      <c r="F5719" s="6">
        <v>168</v>
      </c>
      <c r="G5719" s="6">
        <v>116</v>
      </c>
      <c r="H5719" s="6">
        <v>31</v>
      </c>
      <c r="I5719" s="6">
        <v>21</v>
      </c>
      <c r="J5719" s="127">
        <v>30465.4</v>
      </c>
      <c r="K5719" s="127">
        <v>22411.81</v>
      </c>
      <c r="L5719" s="127">
        <v>5955.09</v>
      </c>
      <c r="M5719" s="127">
        <v>2098.5</v>
      </c>
    </row>
    <row r="5720" spans="1:13">
      <c r="A5720" s="124">
        <v>2025</v>
      </c>
      <c r="B5720" s="124">
        <v>2</v>
      </c>
      <c r="C5720" s="126">
        <v>45716</v>
      </c>
      <c r="D5720" s="124">
        <v>53073010501</v>
      </c>
      <c r="E5720" s="124" t="s">
        <v>71</v>
      </c>
      <c r="F5720" s="6">
        <v>3</v>
      </c>
      <c r="G5720" s="6">
        <v>2</v>
      </c>
      <c r="H5720" s="6">
        <v>0</v>
      </c>
      <c r="I5720" s="6">
        <v>1</v>
      </c>
      <c r="J5720" s="127">
        <v>6503.72</v>
      </c>
      <c r="K5720" s="127">
        <v>6211.79</v>
      </c>
      <c r="L5720" s="127">
        <v>32.51</v>
      </c>
      <c r="M5720" s="127">
        <v>259.42</v>
      </c>
    </row>
    <row r="5721" spans="1:13">
      <c r="A5721" s="124">
        <v>2025</v>
      </c>
      <c r="B5721" s="124">
        <v>2</v>
      </c>
      <c r="C5721" s="126">
        <v>45716</v>
      </c>
      <c r="D5721" s="124">
        <v>53073010501</v>
      </c>
      <c r="E5721" s="124" t="s">
        <v>70</v>
      </c>
      <c r="F5721" s="6">
        <v>198</v>
      </c>
      <c r="G5721" s="6">
        <v>131</v>
      </c>
      <c r="H5721" s="6">
        <v>44</v>
      </c>
      <c r="I5721" s="6">
        <v>23</v>
      </c>
      <c r="J5721" s="127">
        <v>45019.54</v>
      </c>
      <c r="K5721" s="127">
        <v>33464.19</v>
      </c>
      <c r="L5721" s="127">
        <v>8035.48</v>
      </c>
      <c r="M5721" s="127">
        <v>3519.87</v>
      </c>
    </row>
    <row r="5722" spans="1:13">
      <c r="A5722" s="124">
        <v>2025</v>
      </c>
      <c r="B5722" s="124">
        <v>2</v>
      </c>
      <c r="C5722" s="126">
        <v>45716</v>
      </c>
      <c r="D5722" s="124">
        <v>53073010502</v>
      </c>
      <c r="E5722" s="124" t="s">
        <v>71</v>
      </c>
      <c r="F5722" s="6">
        <v>34</v>
      </c>
      <c r="G5722" s="6">
        <v>20</v>
      </c>
      <c r="H5722" s="6">
        <v>9</v>
      </c>
      <c r="I5722" s="6">
        <v>5</v>
      </c>
      <c r="J5722" s="127">
        <v>7325.22</v>
      </c>
      <c r="K5722" s="127">
        <v>5385.35</v>
      </c>
      <c r="L5722" s="127">
        <v>1468.02</v>
      </c>
      <c r="M5722" s="127">
        <v>471.85</v>
      </c>
    </row>
    <row r="5723" spans="1:13">
      <c r="A5723" s="124">
        <v>2025</v>
      </c>
      <c r="B5723" s="124">
        <v>2</v>
      </c>
      <c r="C5723" s="126">
        <v>45716</v>
      </c>
      <c r="D5723" s="124">
        <v>53073010502</v>
      </c>
      <c r="E5723" s="124" t="s">
        <v>69</v>
      </c>
      <c r="F5723" s="6">
        <v>1</v>
      </c>
      <c r="G5723" s="6">
        <v>1</v>
      </c>
      <c r="H5723" s="6">
        <v>0</v>
      </c>
      <c r="I5723" s="6">
        <v>0</v>
      </c>
      <c r="J5723" s="127">
        <v>388.52</v>
      </c>
      <c r="K5723" s="127">
        <v>388.52</v>
      </c>
      <c r="L5723" s="127">
        <v>0</v>
      </c>
      <c r="M5723" s="127">
        <v>0</v>
      </c>
    </row>
    <row r="5724" spans="1:13">
      <c r="A5724" s="124">
        <v>2025</v>
      </c>
      <c r="B5724" s="124">
        <v>2</v>
      </c>
      <c r="C5724" s="126">
        <v>45716</v>
      </c>
      <c r="D5724" s="124">
        <v>53073010502</v>
      </c>
      <c r="E5724" s="124" t="s">
        <v>70</v>
      </c>
      <c r="F5724" s="6">
        <v>274</v>
      </c>
      <c r="G5724" s="6">
        <v>174</v>
      </c>
      <c r="H5724" s="6">
        <v>59</v>
      </c>
      <c r="I5724" s="6">
        <v>41</v>
      </c>
      <c r="J5724" s="127">
        <v>51500.91</v>
      </c>
      <c r="K5724" s="127">
        <v>37998.35</v>
      </c>
      <c r="L5724" s="127">
        <v>8712.6</v>
      </c>
      <c r="M5724" s="127">
        <v>4789.96</v>
      </c>
    </row>
    <row r="5725" spans="1:13">
      <c r="A5725" s="124">
        <v>2025</v>
      </c>
      <c r="B5725" s="124">
        <v>2</v>
      </c>
      <c r="C5725" s="126">
        <v>45716</v>
      </c>
      <c r="D5725" s="124">
        <v>53073010600</v>
      </c>
      <c r="E5725" s="124" t="s">
        <v>71</v>
      </c>
      <c r="F5725" s="6">
        <v>8</v>
      </c>
      <c r="G5725" s="6">
        <v>6</v>
      </c>
      <c r="H5725" s="6">
        <v>0</v>
      </c>
      <c r="I5725" s="6">
        <v>2</v>
      </c>
      <c r="J5725" s="127">
        <v>3629.44</v>
      </c>
      <c r="K5725" s="127">
        <v>3199.98</v>
      </c>
      <c r="L5725" s="127">
        <v>321.63</v>
      </c>
      <c r="M5725" s="127">
        <v>107.83</v>
      </c>
    </row>
    <row r="5726" spans="1:13">
      <c r="A5726" s="124">
        <v>2025</v>
      </c>
      <c r="B5726" s="124">
        <v>2</v>
      </c>
      <c r="C5726" s="126">
        <v>45716</v>
      </c>
      <c r="D5726" s="124">
        <v>53073010600</v>
      </c>
      <c r="E5726" s="124" t="s">
        <v>72</v>
      </c>
      <c r="F5726" s="6">
        <v>1</v>
      </c>
      <c r="G5726" s="6">
        <v>1</v>
      </c>
      <c r="H5726" s="6">
        <v>0</v>
      </c>
      <c r="I5726" s="6">
        <v>0</v>
      </c>
      <c r="J5726" s="127">
        <v>1.1100000000000001</v>
      </c>
      <c r="K5726" s="127">
        <v>1.1100000000000001</v>
      </c>
      <c r="L5726" s="127">
        <v>0</v>
      </c>
      <c r="M5726" s="127">
        <v>0</v>
      </c>
    </row>
    <row r="5727" spans="1:13">
      <c r="A5727" s="124">
        <v>2025</v>
      </c>
      <c r="B5727" s="124">
        <v>2</v>
      </c>
      <c r="C5727" s="126">
        <v>45716</v>
      </c>
      <c r="D5727" s="124">
        <v>53073010600</v>
      </c>
      <c r="E5727" s="124" t="s">
        <v>70</v>
      </c>
      <c r="F5727" s="6">
        <v>90</v>
      </c>
      <c r="G5727" s="6">
        <v>57</v>
      </c>
      <c r="H5727" s="6">
        <v>21</v>
      </c>
      <c r="I5727" s="6">
        <v>12</v>
      </c>
      <c r="J5727" s="127">
        <v>15456.45</v>
      </c>
      <c r="K5727" s="127">
        <v>11678.37</v>
      </c>
      <c r="L5727" s="127">
        <v>2799.54</v>
      </c>
      <c r="M5727" s="127">
        <v>978.54</v>
      </c>
    </row>
    <row r="5728" spans="1:13">
      <c r="A5728" s="124">
        <v>2025</v>
      </c>
      <c r="B5728" s="124">
        <v>2</v>
      </c>
      <c r="C5728" s="126">
        <v>45716</v>
      </c>
      <c r="D5728" s="124">
        <v>53073010701</v>
      </c>
      <c r="E5728" s="124" t="s">
        <v>71</v>
      </c>
      <c r="F5728" s="6">
        <v>3</v>
      </c>
      <c r="G5728" s="6">
        <v>3</v>
      </c>
      <c r="H5728" s="6">
        <v>0</v>
      </c>
      <c r="I5728" s="6">
        <v>0</v>
      </c>
      <c r="J5728" s="127">
        <v>1013</v>
      </c>
      <c r="K5728" s="127">
        <v>1013</v>
      </c>
      <c r="L5728" s="127">
        <v>0</v>
      </c>
      <c r="M5728" s="127">
        <v>0</v>
      </c>
    </row>
    <row r="5729" spans="1:13">
      <c r="A5729" s="124">
        <v>2025</v>
      </c>
      <c r="B5729" s="124">
        <v>2</v>
      </c>
      <c r="C5729" s="126">
        <v>45716</v>
      </c>
      <c r="D5729" s="124">
        <v>53073010701</v>
      </c>
      <c r="E5729" s="124" t="s">
        <v>72</v>
      </c>
      <c r="F5729" s="6">
        <v>1</v>
      </c>
      <c r="G5729" s="6">
        <v>1</v>
      </c>
      <c r="H5729" s="6">
        <v>0</v>
      </c>
      <c r="I5729" s="6">
        <v>0</v>
      </c>
      <c r="J5729" s="127">
        <v>353.68</v>
      </c>
      <c r="K5729" s="127">
        <v>353.68</v>
      </c>
      <c r="L5729" s="127">
        <v>0</v>
      </c>
      <c r="M5729" s="127">
        <v>0</v>
      </c>
    </row>
    <row r="5730" spans="1:13">
      <c r="A5730" s="124">
        <v>2025</v>
      </c>
      <c r="B5730" s="124">
        <v>2</v>
      </c>
      <c r="C5730" s="126">
        <v>45716</v>
      </c>
      <c r="D5730" s="124">
        <v>53073010701</v>
      </c>
      <c r="E5730" s="124" t="s">
        <v>70</v>
      </c>
      <c r="F5730" s="6">
        <v>47</v>
      </c>
      <c r="G5730" s="6">
        <v>33</v>
      </c>
      <c r="H5730" s="6">
        <v>8</v>
      </c>
      <c r="I5730" s="6">
        <v>6</v>
      </c>
      <c r="J5730" s="127">
        <v>9425.91</v>
      </c>
      <c r="K5730" s="127">
        <v>7246.22</v>
      </c>
      <c r="L5730" s="127">
        <v>1741.49</v>
      </c>
      <c r="M5730" s="127">
        <v>438.2</v>
      </c>
    </row>
    <row r="5731" spans="1:13">
      <c r="A5731" s="124">
        <v>2025</v>
      </c>
      <c r="B5731" s="124">
        <v>2</v>
      </c>
      <c r="C5731" s="126">
        <v>45716</v>
      </c>
      <c r="D5731" s="124">
        <v>53073010702</v>
      </c>
      <c r="E5731" s="124" t="s">
        <v>70</v>
      </c>
      <c r="F5731" s="6">
        <v>56</v>
      </c>
      <c r="G5731" s="6">
        <v>28</v>
      </c>
      <c r="H5731" s="6">
        <v>13</v>
      </c>
      <c r="I5731" s="6">
        <v>15</v>
      </c>
      <c r="J5731" s="127">
        <v>8334.6200000000008</v>
      </c>
      <c r="K5731" s="127">
        <v>5375.58</v>
      </c>
      <c r="L5731" s="127">
        <v>1957.62</v>
      </c>
      <c r="M5731" s="127">
        <v>1001.42</v>
      </c>
    </row>
    <row r="5732" spans="1:13">
      <c r="A5732" s="124">
        <v>2025</v>
      </c>
      <c r="B5732" s="124">
        <v>2</v>
      </c>
      <c r="C5732" s="126">
        <v>45716</v>
      </c>
      <c r="D5732" s="124">
        <v>53077000100</v>
      </c>
      <c r="E5732" s="124" t="s">
        <v>71</v>
      </c>
      <c r="F5732" s="6">
        <v>57</v>
      </c>
      <c r="G5732" s="6">
        <v>43</v>
      </c>
      <c r="H5732" s="6">
        <v>7</v>
      </c>
      <c r="I5732" s="6">
        <v>7</v>
      </c>
      <c r="J5732" s="127">
        <v>47600.93</v>
      </c>
      <c r="K5732" s="127">
        <v>36550.480000000003</v>
      </c>
      <c r="L5732" s="127">
        <v>6633.6</v>
      </c>
      <c r="M5732" s="127">
        <v>4416.8500000000004</v>
      </c>
    </row>
    <row r="5733" spans="1:13">
      <c r="A5733" s="124">
        <v>2025</v>
      </c>
      <c r="B5733" s="124">
        <v>2</v>
      </c>
      <c r="C5733" s="126">
        <v>45716</v>
      </c>
      <c r="D5733" s="124">
        <v>53077000100</v>
      </c>
      <c r="E5733" s="124" t="s">
        <v>72</v>
      </c>
      <c r="F5733" s="6">
        <v>1</v>
      </c>
      <c r="G5733" s="6">
        <v>1</v>
      </c>
      <c r="H5733" s="6">
        <v>0</v>
      </c>
      <c r="I5733" s="6">
        <v>0</v>
      </c>
      <c r="J5733" s="127">
        <v>2261.13</v>
      </c>
      <c r="K5733" s="127">
        <v>2261.13</v>
      </c>
      <c r="L5733" s="127">
        <v>0</v>
      </c>
      <c r="M5733" s="127">
        <v>0</v>
      </c>
    </row>
    <row r="5734" spans="1:13">
      <c r="A5734" s="124">
        <v>2025</v>
      </c>
      <c r="B5734" s="124">
        <v>2</v>
      </c>
      <c r="C5734" s="126">
        <v>45716</v>
      </c>
      <c r="D5734" s="124">
        <v>53077000100</v>
      </c>
      <c r="E5734" s="124" t="s">
        <v>70</v>
      </c>
      <c r="F5734" s="6">
        <v>29</v>
      </c>
      <c r="G5734" s="6">
        <v>16</v>
      </c>
      <c r="H5734" s="6">
        <v>7</v>
      </c>
      <c r="I5734" s="6">
        <v>6</v>
      </c>
      <c r="J5734" s="127">
        <v>7177.86</v>
      </c>
      <c r="K5734" s="127">
        <v>4464.8100000000004</v>
      </c>
      <c r="L5734" s="127">
        <v>1886.18</v>
      </c>
      <c r="M5734" s="127">
        <v>826.87</v>
      </c>
    </row>
    <row r="5735" spans="1:13">
      <c r="A5735" s="124">
        <v>2025</v>
      </c>
      <c r="B5735" s="124">
        <v>2</v>
      </c>
      <c r="C5735" s="126">
        <v>45716</v>
      </c>
      <c r="D5735" s="124">
        <v>53077000200</v>
      </c>
      <c r="E5735" s="124" t="s">
        <v>71</v>
      </c>
      <c r="F5735" s="6">
        <v>24</v>
      </c>
      <c r="G5735" s="6">
        <v>20</v>
      </c>
      <c r="H5735" s="6">
        <v>2</v>
      </c>
      <c r="I5735" s="6">
        <v>2</v>
      </c>
      <c r="J5735" s="127">
        <v>38346.32</v>
      </c>
      <c r="K5735" s="127">
        <v>34474.14</v>
      </c>
      <c r="L5735" s="127">
        <v>2176.2199999999998</v>
      </c>
      <c r="M5735" s="127">
        <v>1695.96</v>
      </c>
    </row>
    <row r="5736" spans="1:13">
      <c r="A5736" s="124">
        <v>2025</v>
      </c>
      <c r="B5736" s="124">
        <v>2</v>
      </c>
      <c r="C5736" s="126">
        <v>45716</v>
      </c>
      <c r="D5736" s="124">
        <v>53077000200</v>
      </c>
      <c r="E5736" s="124" t="s">
        <v>70</v>
      </c>
      <c r="F5736" s="6">
        <v>115</v>
      </c>
      <c r="G5736" s="6">
        <v>63</v>
      </c>
      <c r="H5736" s="6">
        <v>24</v>
      </c>
      <c r="I5736" s="6">
        <v>28</v>
      </c>
      <c r="J5736" s="127">
        <v>25284.37</v>
      </c>
      <c r="K5736" s="127">
        <v>15951.93</v>
      </c>
      <c r="L5736" s="127">
        <v>5414.71</v>
      </c>
      <c r="M5736" s="127">
        <v>3917.73</v>
      </c>
    </row>
    <row r="5737" spans="1:13">
      <c r="A5737" s="124">
        <v>2025</v>
      </c>
      <c r="B5737" s="124">
        <v>2</v>
      </c>
      <c r="C5737" s="126">
        <v>45716</v>
      </c>
      <c r="D5737" s="124">
        <v>53077000300</v>
      </c>
      <c r="E5737" s="124" t="s">
        <v>71</v>
      </c>
      <c r="F5737" s="6">
        <v>21</v>
      </c>
      <c r="G5737" s="6">
        <v>15</v>
      </c>
      <c r="H5737" s="6">
        <v>3</v>
      </c>
      <c r="I5737" s="6">
        <v>3</v>
      </c>
      <c r="J5737" s="127">
        <v>16996.11</v>
      </c>
      <c r="K5737" s="127">
        <v>11698.87</v>
      </c>
      <c r="L5737" s="127">
        <v>2699.8</v>
      </c>
      <c r="M5737" s="127">
        <v>2597.44</v>
      </c>
    </row>
    <row r="5738" spans="1:13">
      <c r="A5738" s="124">
        <v>2025</v>
      </c>
      <c r="B5738" s="124">
        <v>2</v>
      </c>
      <c r="C5738" s="126">
        <v>45716</v>
      </c>
      <c r="D5738" s="124">
        <v>53077000300</v>
      </c>
      <c r="E5738" s="124" t="s">
        <v>69</v>
      </c>
      <c r="F5738" s="6">
        <v>1</v>
      </c>
      <c r="G5738" s="6">
        <v>0</v>
      </c>
      <c r="H5738" s="6">
        <v>1</v>
      </c>
      <c r="I5738" s="6">
        <v>0</v>
      </c>
      <c r="J5738" s="127">
        <v>4772.83</v>
      </c>
      <c r="K5738" s="127">
        <v>2626.97</v>
      </c>
      <c r="L5738" s="127">
        <v>2145.86</v>
      </c>
      <c r="M5738" s="127">
        <v>0</v>
      </c>
    </row>
    <row r="5739" spans="1:13">
      <c r="A5739" s="124">
        <v>2025</v>
      </c>
      <c r="B5739" s="124">
        <v>2</v>
      </c>
      <c r="C5739" s="126">
        <v>45716</v>
      </c>
      <c r="D5739" s="124">
        <v>53077000300</v>
      </c>
      <c r="E5739" s="124" t="s">
        <v>70</v>
      </c>
      <c r="F5739" s="6">
        <v>80</v>
      </c>
      <c r="G5739" s="6">
        <v>42</v>
      </c>
      <c r="H5739" s="6">
        <v>26</v>
      </c>
      <c r="I5739" s="6">
        <v>12</v>
      </c>
      <c r="J5739" s="127">
        <v>15619.64</v>
      </c>
      <c r="K5739" s="127">
        <v>10761.05</v>
      </c>
      <c r="L5739" s="127">
        <v>3760.15</v>
      </c>
      <c r="M5739" s="127">
        <v>1098.44</v>
      </c>
    </row>
    <row r="5740" spans="1:13">
      <c r="A5740" s="124">
        <v>2025</v>
      </c>
      <c r="B5740" s="124">
        <v>2</v>
      </c>
      <c r="C5740" s="126">
        <v>45716</v>
      </c>
      <c r="D5740" s="124">
        <v>53077000400</v>
      </c>
      <c r="E5740" s="124" t="s">
        <v>71</v>
      </c>
      <c r="F5740" s="6">
        <v>3</v>
      </c>
      <c r="G5740" s="6">
        <v>3</v>
      </c>
      <c r="H5740" s="6">
        <v>0</v>
      </c>
      <c r="I5740" s="6">
        <v>0</v>
      </c>
      <c r="J5740" s="127">
        <v>2007.43</v>
      </c>
      <c r="K5740" s="127">
        <v>2007.43</v>
      </c>
      <c r="L5740" s="127">
        <v>0</v>
      </c>
      <c r="M5740" s="127">
        <v>0</v>
      </c>
    </row>
    <row r="5741" spans="1:13">
      <c r="A5741" s="124">
        <v>2025</v>
      </c>
      <c r="B5741" s="124">
        <v>2</v>
      </c>
      <c r="C5741" s="126">
        <v>45716</v>
      </c>
      <c r="D5741" s="124">
        <v>53077000400</v>
      </c>
      <c r="E5741" s="124" t="s">
        <v>70</v>
      </c>
      <c r="F5741" s="6">
        <v>142</v>
      </c>
      <c r="G5741" s="6">
        <v>94</v>
      </c>
      <c r="H5741" s="6">
        <v>29</v>
      </c>
      <c r="I5741" s="6">
        <v>19</v>
      </c>
      <c r="J5741" s="127">
        <v>39182.36</v>
      </c>
      <c r="K5741" s="127">
        <v>25923.27</v>
      </c>
      <c r="L5741" s="127">
        <v>7961.33</v>
      </c>
      <c r="M5741" s="127">
        <v>5297.76</v>
      </c>
    </row>
    <row r="5742" spans="1:13">
      <c r="A5742" s="124">
        <v>2025</v>
      </c>
      <c r="B5742" s="124">
        <v>2</v>
      </c>
      <c r="C5742" s="126">
        <v>45716</v>
      </c>
      <c r="D5742" s="124">
        <v>53077000500</v>
      </c>
      <c r="E5742" s="124" t="s">
        <v>71</v>
      </c>
      <c r="F5742" s="6">
        <v>21</v>
      </c>
      <c r="G5742" s="6">
        <v>13</v>
      </c>
      <c r="H5742" s="6">
        <v>5</v>
      </c>
      <c r="I5742" s="6">
        <v>3</v>
      </c>
      <c r="J5742" s="127">
        <v>13821.88</v>
      </c>
      <c r="K5742" s="127">
        <v>11039.09</v>
      </c>
      <c r="L5742" s="127">
        <v>2397.89</v>
      </c>
      <c r="M5742" s="127">
        <v>384.9</v>
      </c>
    </row>
    <row r="5743" spans="1:13">
      <c r="A5743" s="124">
        <v>2025</v>
      </c>
      <c r="B5743" s="124">
        <v>2</v>
      </c>
      <c r="C5743" s="126">
        <v>45716</v>
      </c>
      <c r="D5743" s="124">
        <v>53077000500</v>
      </c>
      <c r="E5743" s="124" t="s">
        <v>70</v>
      </c>
      <c r="F5743" s="6">
        <v>200</v>
      </c>
      <c r="G5743" s="6">
        <v>112</v>
      </c>
      <c r="H5743" s="6">
        <v>53</v>
      </c>
      <c r="I5743" s="6">
        <v>35</v>
      </c>
      <c r="J5743" s="127">
        <v>47381.06</v>
      </c>
      <c r="K5743" s="127">
        <v>31907.02</v>
      </c>
      <c r="L5743" s="127">
        <v>11307.51</v>
      </c>
      <c r="M5743" s="127">
        <v>4166.53</v>
      </c>
    </row>
    <row r="5744" spans="1:13">
      <c r="A5744" s="124">
        <v>2025</v>
      </c>
      <c r="B5744" s="124">
        <v>2</v>
      </c>
      <c r="C5744" s="126">
        <v>45716</v>
      </c>
      <c r="D5744" s="124">
        <v>53077000600</v>
      </c>
      <c r="E5744" s="124" t="s">
        <v>71</v>
      </c>
      <c r="F5744" s="6">
        <v>11</v>
      </c>
      <c r="G5744" s="6">
        <v>6</v>
      </c>
      <c r="H5744" s="6">
        <v>4</v>
      </c>
      <c r="I5744" s="6">
        <v>1</v>
      </c>
      <c r="J5744" s="127">
        <v>3733.36</v>
      </c>
      <c r="K5744" s="127">
        <v>1702.4</v>
      </c>
      <c r="L5744" s="127">
        <v>1410.74</v>
      </c>
      <c r="M5744" s="127">
        <v>620.22</v>
      </c>
    </row>
    <row r="5745" spans="1:13">
      <c r="A5745" s="124">
        <v>2025</v>
      </c>
      <c r="B5745" s="124">
        <v>2</v>
      </c>
      <c r="C5745" s="126">
        <v>45716</v>
      </c>
      <c r="D5745" s="124">
        <v>53077000600</v>
      </c>
      <c r="E5745" s="124" t="s">
        <v>70</v>
      </c>
      <c r="F5745" s="6">
        <v>139</v>
      </c>
      <c r="G5745" s="6">
        <v>70</v>
      </c>
      <c r="H5745" s="6">
        <v>45</v>
      </c>
      <c r="I5745" s="6">
        <v>24</v>
      </c>
      <c r="J5745" s="127">
        <v>27800</v>
      </c>
      <c r="K5745" s="127">
        <v>18514.509999999998</v>
      </c>
      <c r="L5745" s="127">
        <v>7413.93</v>
      </c>
      <c r="M5745" s="127">
        <v>1871.56</v>
      </c>
    </row>
    <row r="5746" spans="1:13">
      <c r="A5746" s="124">
        <v>2025</v>
      </c>
      <c r="B5746" s="124">
        <v>2</v>
      </c>
      <c r="C5746" s="126">
        <v>45716</v>
      </c>
      <c r="D5746" s="124">
        <v>53077000700</v>
      </c>
      <c r="E5746" s="124" t="s">
        <v>71</v>
      </c>
      <c r="F5746" s="6">
        <v>29</v>
      </c>
      <c r="G5746" s="6">
        <v>18</v>
      </c>
      <c r="H5746" s="6">
        <v>4</v>
      </c>
      <c r="I5746" s="6">
        <v>7</v>
      </c>
      <c r="J5746" s="127">
        <v>16836.439999999999</v>
      </c>
      <c r="K5746" s="127">
        <v>14116.73</v>
      </c>
      <c r="L5746" s="127">
        <v>1170.06</v>
      </c>
      <c r="M5746" s="127">
        <v>1549.65</v>
      </c>
    </row>
    <row r="5747" spans="1:13">
      <c r="A5747" s="124">
        <v>2025</v>
      </c>
      <c r="B5747" s="124">
        <v>2</v>
      </c>
      <c r="C5747" s="126">
        <v>45716</v>
      </c>
      <c r="D5747" s="124">
        <v>53077000700</v>
      </c>
      <c r="E5747" s="124" t="s">
        <v>70</v>
      </c>
      <c r="F5747" s="6">
        <v>193</v>
      </c>
      <c r="G5747" s="6">
        <v>108</v>
      </c>
      <c r="H5747" s="6">
        <v>6</v>
      </c>
      <c r="I5747" s="6">
        <v>79</v>
      </c>
      <c r="J5747" s="127">
        <v>34759.93</v>
      </c>
      <c r="K5747" s="127">
        <v>25581.03</v>
      </c>
      <c r="L5747" s="127">
        <v>1622.38</v>
      </c>
      <c r="M5747" s="127">
        <v>7556.52</v>
      </c>
    </row>
    <row r="5748" spans="1:13">
      <c r="A5748" s="124">
        <v>2025</v>
      </c>
      <c r="B5748" s="124">
        <v>2</v>
      </c>
      <c r="C5748" s="126">
        <v>45716</v>
      </c>
      <c r="D5748" s="124">
        <v>53077000800</v>
      </c>
      <c r="E5748" s="124" t="s">
        <v>71</v>
      </c>
      <c r="F5748" s="6">
        <v>3</v>
      </c>
      <c r="G5748" s="6">
        <v>0</v>
      </c>
      <c r="H5748" s="6">
        <v>3</v>
      </c>
      <c r="I5748" s="6">
        <v>0</v>
      </c>
      <c r="J5748" s="127">
        <v>711.06</v>
      </c>
      <c r="K5748" s="127">
        <v>413.51</v>
      </c>
      <c r="L5748" s="127">
        <v>297.55</v>
      </c>
      <c r="M5748" s="127">
        <v>0</v>
      </c>
    </row>
    <row r="5749" spans="1:13">
      <c r="A5749" s="124">
        <v>2025</v>
      </c>
      <c r="B5749" s="124">
        <v>2</v>
      </c>
      <c r="C5749" s="126">
        <v>45716</v>
      </c>
      <c r="D5749" s="124">
        <v>53077000800</v>
      </c>
      <c r="E5749" s="124" t="s">
        <v>70</v>
      </c>
      <c r="F5749" s="6">
        <v>148</v>
      </c>
      <c r="G5749" s="6">
        <v>93</v>
      </c>
      <c r="H5749" s="6">
        <v>36</v>
      </c>
      <c r="I5749" s="6">
        <v>19</v>
      </c>
      <c r="J5749" s="127">
        <v>33330.79</v>
      </c>
      <c r="K5749" s="127">
        <v>25188.03</v>
      </c>
      <c r="L5749" s="127">
        <v>6538.09</v>
      </c>
      <c r="M5749" s="127">
        <v>1604.67</v>
      </c>
    </row>
    <row r="5750" spans="1:13">
      <c r="A5750" s="124">
        <v>2025</v>
      </c>
      <c r="B5750" s="124">
        <v>2</v>
      </c>
      <c r="C5750" s="126">
        <v>45716</v>
      </c>
      <c r="D5750" s="124">
        <v>53077000901</v>
      </c>
      <c r="E5750" s="124" t="s">
        <v>71</v>
      </c>
      <c r="F5750" s="6">
        <v>14</v>
      </c>
      <c r="G5750" s="6">
        <v>9</v>
      </c>
      <c r="H5750" s="6">
        <v>2</v>
      </c>
      <c r="I5750" s="6">
        <v>3</v>
      </c>
      <c r="J5750" s="127">
        <v>6709.45</v>
      </c>
      <c r="K5750" s="127">
        <v>5207.76</v>
      </c>
      <c r="L5750" s="127">
        <v>1052.68</v>
      </c>
      <c r="M5750" s="127">
        <v>449.01</v>
      </c>
    </row>
    <row r="5751" spans="1:13">
      <c r="A5751" s="124">
        <v>2025</v>
      </c>
      <c r="B5751" s="124">
        <v>2</v>
      </c>
      <c r="C5751" s="126">
        <v>45716</v>
      </c>
      <c r="D5751" s="124">
        <v>53077000901</v>
      </c>
      <c r="E5751" s="124" t="s">
        <v>70</v>
      </c>
      <c r="F5751" s="6">
        <v>190</v>
      </c>
      <c r="G5751" s="6">
        <v>107</v>
      </c>
      <c r="H5751" s="6">
        <v>51</v>
      </c>
      <c r="I5751" s="6">
        <v>32</v>
      </c>
      <c r="J5751" s="127">
        <v>42076.36</v>
      </c>
      <c r="K5751" s="127">
        <v>30041.93</v>
      </c>
      <c r="L5751" s="127">
        <v>9185.9699999999993</v>
      </c>
      <c r="M5751" s="127">
        <v>2848.46</v>
      </c>
    </row>
    <row r="5752" spans="1:13">
      <c r="A5752" s="124">
        <v>2025</v>
      </c>
      <c r="B5752" s="124">
        <v>2</v>
      </c>
      <c r="C5752" s="126">
        <v>45716</v>
      </c>
      <c r="D5752" s="124">
        <v>53077000902</v>
      </c>
      <c r="E5752" s="124" t="s">
        <v>70</v>
      </c>
      <c r="F5752" s="6">
        <v>31</v>
      </c>
      <c r="G5752" s="6">
        <v>16</v>
      </c>
      <c r="H5752" s="6">
        <v>8</v>
      </c>
      <c r="I5752" s="6">
        <v>7</v>
      </c>
      <c r="J5752" s="127">
        <v>7506.76</v>
      </c>
      <c r="K5752" s="127">
        <v>4823.58</v>
      </c>
      <c r="L5752" s="127">
        <v>1691.51</v>
      </c>
      <c r="M5752" s="127">
        <v>991.67</v>
      </c>
    </row>
    <row r="5753" spans="1:13">
      <c r="A5753" s="124">
        <v>2025</v>
      </c>
      <c r="B5753" s="124">
        <v>2</v>
      </c>
      <c r="C5753" s="126">
        <v>45716</v>
      </c>
      <c r="D5753" s="124">
        <v>53077001000</v>
      </c>
      <c r="E5753" s="124" t="s">
        <v>71</v>
      </c>
      <c r="F5753" s="6">
        <v>4</v>
      </c>
      <c r="G5753" s="6">
        <v>1</v>
      </c>
      <c r="H5753" s="6">
        <v>1</v>
      </c>
      <c r="I5753" s="6">
        <v>2</v>
      </c>
      <c r="J5753" s="127">
        <v>4228.3100000000004</v>
      </c>
      <c r="K5753" s="127">
        <v>2026.04</v>
      </c>
      <c r="L5753" s="127">
        <v>1100.9100000000001</v>
      </c>
      <c r="M5753" s="127">
        <v>1101.3599999999999</v>
      </c>
    </row>
    <row r="5754" spans="1:13">
      <c r="A5754" s="124">
        <v>2025</v>
      </c>
      <c r="B5754" s="124">
        <v>2</v>
      </c>
      <c r="C5754" s="126">
        <v>45716</v>
      </c>
      <c r="D5754" s="124">
        <v>53077001000</v>
      </c>
      <c r="E5754" s="124" t="s">
        <v>70</v>
      </c>
      <c r="F5754" s="6">
        <v>133</v>
      </c>
      <c r="G5754" s="6">
        <v>88</v>
      </c>
      <c r="H5754" s="6">
        <v>22</v>
      </c>
      <c r="I5754" s="6">
        <v>23</v>
      </c>
      <c r="J5754" s="127">
        <v>27069.25</v>
      </c>
      <c r="K5754" s="127">
        <v>16918.43</v>
      </c>
      <c r="L5754" s="127">
        <v>3977.87</v>
      </c>
      <c r="M5754" s="127">
        <v>6172.95</v>
      </c>
    </row>
    <row r="5755" spans="1:13">
      <c r="A5755" s="124">
        <v>2025</v>
      </c>
      <c r="B5755" s="124">
        <v>2</v>
      </c>
      <c r="C5755" s="126">
        <v>45716</v>
      </c>
      <c r="D5755" s="124">
        <v>53077001100</v>
      </c>
      <c r="E5755" s="124" t="s">
        <v>71</v>
      </c>
      <c r="F5755" s="6">
        <v>7</v>
      </c>
      <c r="G5755" s="6">
        <v>3</v>
      </c>
      <c r="H5755" s="6">
        <v>2</v>
      </c>
      <c r="I5755" s="6">
        <v>2</v>
      </c>
      <c r="J5755" s="127">
        <v>5899.27</v>
      </c>
      <c r="K5755" s="127">
        <v>5153.6099999999997</v>
      </c>
      <c r="L5755" s="127">
        <v>594.98</v>
      </c>
      <c r="M5755" s="127">
        <v>150.68</v>
      </c>
    </row>
    <row r="5756" spans="1:13">
      <c r="A5756" s="124">
        <v>2025</v>
      </c>
      <c r="B5756" s="124">
        <v>2</v>
      </c>
      <c r="C5756" s="126">
        <v>45716</v>
      </c>
      <c r="D5756" s="124">
        <v>53077001100</v>
      </c>
      <c r="E5756" s="124" t="s">
        <v>70</v>
      </c>
      <c r="F5756" s="6">
        <v>134</v>
      </c>
      <c r="G5756" s="6">
        <v>85</v>
      </c>
      <c r="H5756" s="6">
        <v>26</v>
      </c>
      <c r="I5756" s="6">
        <v>23</v>
      </c>
      <c r="J5756" s="127">
        <v>24848.59</v>
      </c>
      <c r="K5756" s="127">
        <v>18224.84</v>
      </c>
      <c r="L5756" s="127">
        <v>5020.58</v>
      </c>
      <c r="M5756" s="127">
        <v>1603.17</v>
      </c>
    </row>
    <row r="5757" spans="1:13">
      <c r="A5757" s="124">
        <v>2025</v>
      </c>
      <c r="B5757" s="124">
        <v>2</v>
      </c>
      <c r="C5757" s="126">
        <v>45716</v>
      </c>
      <c r="D5757" s="124">
        <v>53077001201</v>
      </c>
      <c r="E5757" s="124" t="s">
        <v>71</v>
      </c>
      <c r="F5757" s="6">
        <v>1</v>
      </c>
      <c r="G5757" s="6">
        <v>1</v>
      </c>
      <c r="H5757" s="6">
        <v>0</v>
      </c>
      <c r="I5757" s="6">
        <v>0</v>
      </c>
      <c r="J5757" s="127">
        <v>179.86</v>
      </c>
      <c r="K5757" s="127">
        <v>179.86</v>
      </c>
      <c r="L5757" s="127">
        <v>0</v>
      </c>
      <c r="M5757" s="127">
        <v>0</v>
      </c>
    </row>
    <row r="5758" spans="1:13">
      <c r="A5758" s="124">
        <v>2025</v>
      </c>
      <c r="B5758" s="124">
        <v>2</v>
      </c>
      <c r="C5758" s="126">
        <v>45716</v>
      </c>
      <c r="D5758" s="124">
        <v>53077001201</v>
      </c>
      <c r="E5758" s="124" t="s">
        <v>70</v>
      </c>
      <c r="F5758" s="6">
        <v>63</v>
      </c>
      <c r="G5758" s="6">
        <v>37</v>
      </c>
      <c r="H5758" s="6">
        <v>1</v>
      </c>
      <c r="I5758" s="6">
        <v>25</v>
      </c>
      <c r="J5758" s="127">
        <v>10125.52</v>
      </c>
      <c r="K5758" s="127">
        <v>7262.17</v>
      </c>
      <c r="L5758" s="127">
        <v>26.93</v>
      </c>
      <c r="M5758" s="127">
        <v>2836.42</v>
      </c>
    </row>
    <row r="5759" spans="1:13">
      <c r="A5759" s="124">
        <v>2025</v>
      </c>
      <c r="B5759" s="124">
        <v>2</v>
      </c>
      <c r="C5759" s="126">
        <v>45716</v>
      </c>
      <c r="D5759" s="124">
        <v>53077001202</v>
      </c>
      <c r="E5759" s="124" t="s">
        <v>71</v>
      </c>
      <c r="F5759" s="6">
        <v>8</v>
      </c>
      <c r="G5759" s="6">
        <v>6</v>
      </c>
      <c r="H5759" s="6">
        <v>0</v>
      </c>
      <c r="I5759" s="6">
        <v>2</v>
      </c>
      <c r="J5759" s="127">
        <v>3039.38</v>
      </c>
      <c r="K5759" s="127">
        <v>2571.71</v>
      </c>
      <c r="L5759" s="127">
        <v>0</v>
      </c>
      <c r="M5759" s="127">
        <v>467.67</v>
      </c>
    </row>
    <row r="5760" spans="1:13">
      <c r="A5760" s="124">
        <v>2025</v>
      </c>
      <c r="B5760" s="124">
        <v>2</v>
      </c>
      <c r="C5760" s="126">
        <v>45716</v>
      </c>
      <c r="D5760" s="124">
        <v>53077001202</v>
      </c>
      <c r="E5760" s="124" t="s">
        <v>70</v>
      </c>
      <c r="F5760" s="6">
        <v>113</v>
      </c>
      <c r="G5760" s="6">
        <v>68</v>
      </c>
      <c r="H5760" s="6">
        <v>1</v>
      </c>
      <c r="I5760" s="6">
        <v>44</v>
      </c>
      <c r="J5760" s="127">
        <v>19235.439999999999</v>
      </c>
      <c r="K5760" s="127">
        <v>14479.47</v>
      </c>
      <c r="L5760" s="127">
        <v>142.38</v>
      </c>
      <c r="M5760" s="127">
        <v>4613.59</v>
      </c>
    </row>
    <row r="5761" spans="1:13">
      <c r="A5761" s="124">
        <v>2025</v>
      </c>
      <c r="B5761" s="124">
        <v>2</v>
      </c>
      <c r="C5761" s="126">
        <v>45716</v>
      </c>
      <c r="D5761" s="124">
        <v>53077001300</v>
      </c>
      <c r="E5761" s="124" t="s">
        <v>71</v>
      </c>
      <c r="F5761" s="6">
        <v>4</v>
      </c>
      <c r="G5761" s="6">
        <v>4</v>
      </c>
      <c r="H5761" s="6">
        <v>0</v>
      </c>
      <c r="I5761" s="6">
        <v>0</v>
      </c>
      <c r="J5761" s="127">
        <v>4211.2</v>
      </c>
      <c r="K5761" s="127">
        <v>4211.2</v>
      </c>
      <c r="L5761" s="127">
        <v>0</v>
      </c>
      <c r="M5761" s="127">
        <v>0</v>
      </c>
    </row>
    <row r="5762" spans="1:13">
      <c r="A5762" s="124">
        <v>2025</v>
      </c>
      <c r="B5762" s="124">
        <v>2</v>
      </c>
      <c r="C5762" s="126">
        <v>45716</v>
      </c>
      <c r="D5762" s="124">
        <v>53077001300</v>
      </c>
      <c r="E5762" s="124" t="s">
        <v>70</v>
      </c>
      <c r="F5762" s="6">
        <v>43</v>
      </c>
      <c r="G5762" s="6">
        <v>20</v>
      </c>
      <c r="H5762" s="6">
        <v>0</v>
      </c>
      <c r="I5762" s="6">
        <v>23</v>
      </c>
      <c r="J5762" s="127">
        <v>7546.81</v>
      </c>
      <c r="K5762" s="127">
        <v>5559.53</v>
      </c>
      <c r="L5762" s="127">
        <v>0</v>
      </c>
      <c r="M5762" s="127">
        <v>1987.28</v>
      </c>
    </row>
    <row r="5763" spans="1:13">
      <c r="A5763" s="124">
        <v>2025</v>
      </c>
      <c r="B5763" s="124">
        <v>2</v>
      </c>
      <c r="C5763" s="126">
        <v>45716</v>
      </c>
      <c r="D5763" s="124">
        <v>53077001400</v>
      </c>
      <c r="E5763" s="124" t="s">
        <v>71</v>
      </c>
      <c r="F5763" s="6">
        <v>18</v>
      </c>
      <c r="G5763" s="6">
        <v>11</v>
      </c>
      <c r="H5763" s="6">
        <v>2</v>
      </c>
      <c r="I5763" s="6">
        <v>5</v>
      </c>
      <c r="J5763" s="127">
        <v>13999.64</v>
      </c>
      <c r="K5763" s="127">
        <v>11453.67</v>
      </c>
      <c r="L5763" s="127">
        <v>1441.55</v>
      </c>
      <c r="M5763" s="127">
        <v>1104.42</v>
      </c>
    </row>
    <row r="5764" spans="1:13">
      <c r="A5764" s="124">
        <v>2025</v>
      </c>
      <c r="B5764" s="124">
        <v>2</v>
      </c>
      <c r="C5764" s="126">
        <v>45716</v>
      </c>
      <c r="D5764" s="124">
        <v>53077001400</v>
      </c>
      <c r="E5764" s="124" t="s">
        <v>70</v>
      </c>
      <c r="F5764" s="6">
        <v>37</v>
      </c>
      <c r="G5764" s="6">
        <v>23</v>
      </c>
      <c r="H5764" s="6">
        <v>8</v>
      </c>
      <c r="I5764" s="6">
        <v>6</v>
      </c>
      <c r="J5764" s="127">
        <v>6213.7</v>
      </c>
      <c r="K5764" s="127">
        <v>4137.8</v>
      </c>
      <c r="L5764" s="127">
        <v>1487.52</v>
      </c>
      <c r="M5764" s="127">
        <v>588.38</v>
      </c>
    </row>
    <row r="5765" spans="1:13">
      <c r="A5765" s="124">
        <v>2025</v>
      </c>
      <c r="B5765" s="124">
        <v>2</v>
      </c>
      <c r="C5765" s="126">
        <v>45716</v>
      </c>
      <c r="D5765" s="124">
        <v>53077001501</v>
      </c>
      <c r="E5765" s="124" t="s">
        <v>71</v>
      </c>
      <c r="F5765" s="6">
        <v>7</v>
      </c>
      <c r="G5765" s="6">
        <v>4</v>
      </c>
      <c r="H5765" s="6">
        <v>3</v>
      </c>
      <c r="I5765" s="6">
        <v>0</v>
      </c>
      <c r="J5765" s="127">
        <v>1923.36</v>
      </c>
      <c r="K5765" s="127">
        <v>1740.79</v>
      </c>
      <c r="L5765" s="127">
        <v>182.57</v>
      </c>
      <c r="M5765" s="127">
        <v>0</v>
      </c>
    </row>
    <row r="5766" spans="1:13">
      <c r="A5766" s="124">
        <v>2025</v>
      </c>
      <c r="B5766" s="124">
        <v>2</v>
      </c>
      <c r="C5766" s="126">
        <v>45716</v>
      </c>
      <c r="D5766" s="124">
        <v>53077001501</v>
      </c>
      <c r="E5766" s="124" t="s">
        <v>70</v>
      </c>
      <c r="F5766" s="6">
        <v>71</v>
      </c>
      <c r="G5766" s="6">
        <v>45</v>
      </c>
      <c r="H5766" s="6">
        <v>14</v>
      </c>
      <c r="I5766" s="6">
        <v>12</v>
      </c>
      <c r="J5766" s="127">
        <v>9961.06</v>
      </c>
      <c r="K5766" s="127">
        <v>6761.66</v>
      </c>
      <c r="L5766" s="127">
        <v>2640.77</v>
      </c>
      <c r="M5766" s="127">
        <v>558.63</v>
      </c>
    </row>
    <row r="5767" spans="1:13">
      <c r="A5767" s="124">
        <v>2025</v>
      </c>
      <c r="B5767" s="124">
        <v>2</v>
      </c>
      <c r="C5767" s="126">
        <v>45716</v>
      </c>
      <c r="D5767" s="124">
        <v>53077001502</v>
      </c>
      <c r="E5767" s="124" t="s">
        <v>71</v>
      </c>
      <c r="F5767" s="6">
        <v>4</v>
      </c>
      <c r="G5767" s="6">
        <v>2</v>
      </c>
      <c r="H5767" s="6">
        <v>1</v>
      </c>
      <c r="I5767" s="6">
        <v>1</v>
      </c>
      <c r="J5767" s="127">
        <v>3523.22</v>
      </c>
      <c r="K5767" s="127">
        <v>3160.98</v>
      </c>
      <c r="L5767" s="127">
        <v>171.24</v>
      </c>
      <c r="M5767" s="127">
        <v>191</v>
      </c>
    </row>
    <row r="5768" spans="1:13">
      <c r="A5768" s="124">
        <v>2025</v>
      </c>
      <c r="B5768" s="124">
        <v>2</v>
      </c>
      <c r="C5768" s="126">
        <v>45716</v>
      </c>
      <c r="D5768" s="124">
        <v>53077001502</v>
      </c>
      <c r="E5768" s="124" t="s">
        <v>70</v>
      </c>
      <c r="F5768" s="6">
        <v>26</v>
      </c>
      <c r="G5768" s="6">
        <v>14</v>
      </c>
      <c r="H5768" s="6">
        <v>9</v>
      </c>
      <c r="I5768" s="6">
        <v>3</v>
      </c>
      <c r="J5768" s="127">
        <v>2805.61</v>
      </c>
      <c r="K5768" s="127">
        <v>1931.58</v>
      </c>
      <c r="L5768" s="127">
        <v>445.94</v>
      </c>
      <c r="M5768" s="127">
        <v>428.09</v>
      </c>
    </row>
    <row r="5769" spans="1:13">
      <c r="A5769" s="124">
        <v>2025</v>
      </c>
      <c r="B5769" s="124">
        <v>2</v>
      </c>
      <c r="C5769" s="126">
        <v>45716</v>
      </c>
      <c r="D5769" s="124">
        <v>53077001601</v>
      </c>
      <c r="E5769" s="124" t="s">
        <v>70</v>
      </c>
      <c r="F5769" s="6">
        <v>2</v>
      </c>
      <c r="G5769" s="6">
        <v>1</v>
      </c>
      <c r="H5769" s="6">
        <v>1</v>
      </c>
      <c r="I5769" s="6">
        <v>0</v>
      </c>
      <c r="J5769" s="127">
        <v>604.83000000000004</v>
      </c>
      <c r="K5769" s="127">
        <v>467.77</v>
      </c>
      <c r="L5769" s="127">
        <v>137.06</v>
      </c>
      <c r="M5769" s="127">
        <v>0</v>
      </c>
    </row>
    <row r="5770" spans="1:13">
      <c r="A5770" s="124">
        <v>2025</v>
      </c>
      <c r="B5770" s="124">
        <v>2</v>
      </c>
      <c r="C5770" s="126">
        <v>45716</v>
      </c>
      <c r="D5770" s="124">
        <v>53077001602</v>
      </c>
      <c r="E5770" s="124" t="s">
        <v>71</v>
      </c>
      <c r="F5770" s="6">
        <v>3</v>
      </c>
      <c r="G5770" s="6">
        <v>3</v>
      </c>
      <c r="H5770" s="6">
        <v>0</v>
      </c>
      <c r="I5770" s="6">
        <v>0</v>
      </c>
      <c r="J5770" s="127">
        <v>4954.29</v>
      </c>
      <c r="K5770" s="127">
        <v>4954.29</v>
      </c>
      <c r="L5770" s="127">
        <v>0</v>
      </c>
      <c r="M5770" s="127">
        <v>0</v>
      </c>
    </row>
    <row r="5771" spans="1:13">
      <c r="A5771" s="124">
        <v>2025</v>
      </c>
      <c r="B5771" s="124">
        <v>2</v>
      </c>
      <c r="C5771" s="126">
        <v>45716</v>
      </c>
      <c r="D5771" s="124">
        <v>53077001602</v>
      </c>
      <c r="E5771" s="124" t="s">
        <v>70</v>
      </c>
      <c r="F5771" s="6">
        <v>84</v>
      </c>
      <c r="G5771" s="6">
        <v>54</v>
      </c>
      <c r="H5771" s="6">
        <v>17</v>
      </c>
      <c r="I5771" s="6">
        <v>13</v>
      </c>
      <c r="J5771" s="127">
        <v>13236.02</v>
      </c>
      <c r="K5771" s="127">
        <v>9743.11</v>
      </c>
      <c r="L5771" s="127">
        <v>2479.38</v>
      </c>
      <c r="M5771" s="127">
        <v>1013.53</v>
      </c>
    </row>
    <row r="5772" spans="1:13">
      <c r="A5772" s="124">
        <v>2025</v>
      </c>
      <c r="B5772" s="124">
        <v>2</v>
      </c>
      <c r="C5772" s="126">
        <v>45716</v>
      </c>
      <c r="D5772" s="124">
        <v>53077001701</v>
      </c>
      <c r="E5772" s="124" t="s">
        <v>71</v>
      </c>
      <c r="F5772" s="6">
        <v>2</v>
      </c>
      <c r="G5772" s="6">
        <v>1</v>
      </c>
      <c r="H5772" s="6">
        <v>1</v>
      </c>
      <c r="I5772" s="6">
        <v>0</v>
      </c>
      <c r="J5772" s="127">
        <v>1891.24</v>
      </c>
      <c r="K5772" s="127">
        <v>1399.49</v>
      </c>
      <c r="L5772" s="127">
        <v>491.75</v>
      </c>
      <c r="M5772" s="127">
        <v>0</v>
      </c>
    </row>
    <row r="5773" spans="1:13">
      <c r="A5773" s="124">
        <v>2025</v>
      </c>
      <c r="B5773" s="124">
        <v>2</v>
      </c>
      <c r="C5773" s="126">
        <v>45716</v>
      </c>
      <c r="D5773" s="124">
        <v>53077001701</v>
      </c>
      <c r="E5773" s="124" t="s">
        <v>73</v>
      </c>
      <c r="F5773" s="6">
        <v>2</v>
      </c>
      <c r="G5773" s="6">
        <v>0</v>
      </c>
      <c r="H5773" s="6">
        <v>0</v>
      </c>
      <c r="I5773" s="6">
        <v>2</v>
      </c>
      <c r="J5773" s="127">
        <v>14096.45</v>
      </c>
      <c r="K5773" s="127">
        <v>3850.92</v>
      </c>
      <c r="L5773" s="127">
        <v>3911.55</v>
      </c>
      <c r="M5773" s="127">
        <v>6333.98</v>
      </c>
    </row>
    <row r="5774" spans="1:13">
      <c r="A5774" s="124">
        <v>2025</v>
      </c>
      <c r="B5774" s="124">
        <v>2</v>
      </c>
      <c r="C5774" s="126">
        <v>45716</v>
      </c>
      <c r="D5774" s="124">
        <v>53077001701</v>
      </c>
      <c r="E5774" s="124" t="s">
        <v>70</v>
      </c>
      <c r="F5774" s="6">
        <v>3</v>
      </c>
      <c r="G5774" s="6">
        <v>0</v>
      </c>
      <c r="H5774" s="6">
        <v>2</v>
      </c>
      <c r="I5774" s="6">
        <v>1</v>
      </c>
      <c r="J5774" s="127">
        <v>1822.82</v>
      </c>
      <c r="K5774" s="127">
        <v>965.11</v>
      </c>
      <c r="L5774" s="127">
        <v>852.71</v>
      </c>
      <c r="M5774" s="127">
        <v>5</v>
      </c>
    </row>
    <row r="5775" spans="1:13">
      <c r="A5775" s="124">
        <v>2025</v>
      </c>
      <c r="B5775" s="124">
        <v>2</v>
      </c>
      <c r="C5775" s="126">
        <v>45716</v>
      </c>
      <c r="D5775" s="124">
        <v>53077001702</v>
      </c>
      <c r="E5775" s="124" t="s">
        <v>71</v>
      </c>
      <c r="F5775" s="6">
        <v>5</v>
      </c>
      <c r="G5775" s="6">
        <v>2</v>
      </c>
      <c r="H5775" s="6">
        <v>3</v>
      </c>
      <c r="I5775" s="6">
        <v>0</v>
      </c>
      <c r="J5775" s="127">
        <v>3616.66</v>
      </c>
      <c r="K5775" s="127">
        <v>2675.77</v>
      </c>
      <c r="L5775" s="127">
        <v>940.89</v>
      </c>
      <c r="M5775" s="127">
        <v>0</v>
      </c>
    </row>
    <row r="5776" spans="1:13">
      <c r="A5776" s="124">
        <v>2025</v>
      </c>
      <c r="B5776" s="124">
        <v>2</v>
      </c>
      <c r="C5776" s="126">
        <v>45716</v>
      </c>
      <c r="D5776" s="124">
        <v>53077001702</v>
      </c>
      <c r="E5776" s="124" t="s">
        <v>69</v>
      </c>
      <c r="F5776" s="6">
        <v>1</v>
      </c>
      <c r="G5776" s="6">
        <v>1</v>
      </c>
      <c r="H5776" s="6">
        <v>0</v>
      </c>
      <c r="I5776" s="6">
        <v>0</v>
      </c>
      <c r="J5776" s="127">
        <v>208.35</v>
      </c>
      <c r="K5776" s="127">
        <v>208.35</v>
      </c>
      <c r="L5776" s="127">
        <v>0</v>
      </c>
      <c r="M5776" s="127">
        <v>0</v>
      </c>
    </row>
    <row r="5777" spans="1:13">
      <c r="A5777" s="124">
        <v>2025</v>
      </c>
      <c r="B5777" s="124">
        <v>2</v>
      </c>
      <c r="C5777" s="126">
        <v>45716</v>
      </c>
      <c r="D5777" s="124">
        <v>53077001702</v>
      </c>
      <c r="E5777" s="124" t="s">
        <v>73</v>
      </c>
      <c r="F5777" s="6">
        <v>1</v>
      </c>
      <c r="G5777" s="6">
        <v>0</v>
      </c>
      <c r="H5777" s="6">
        <v>0</v>
      </c>
      <c r="I5777" s="6">
        <v>1</v>
      </c>
      <c r="J5777" s="127">
        <v>3968.33</v>
      </c>
      <c r="K5777" s="127">
        <v>1318.73</v>
      </c>
      <c r="L5777" s="127">
        <v>1331.39</v>
      </c>
      <c r="M5777" s="127">
        <v>1318.21</v>
      </c>
    </row>
    <row r="5778" spans="1:13">
      <c r="A5778" s="124">
        <v>2025</v>
      </c>
      <c r="B5778" s="124">
        <v>2</v>
      </c>
      <c r="C5778" s="126">
        <v>45716</v>
      </c>
      <c r="D5778" s="124">
        <v>53077001702</v>
      </c>
      <c r="E5778" s="124" t="s">
        <v>70</v>
      </c>
      <c r="F5778" s="6">
        <v>96</v>
      </c>
      <c r="G5778" s="6">
        <v>55</v>
      </c>
      <c r="H5778" s="6">
        <v>17</v>
      </c>
      <c r="I5778" s="6">
        <v>24</v>
      </c>
      <c r="J5778" s="127">
        <v>17829.740000000002</v>
      </c>
      <c r="K5778" s="127">
        <v>12342.97</v>
      </c>
      <c r="L5778" s="127">
        <v>3823.72</v>
      </c>
      <c r="M5778" s="127">
        <v>1663.05</v>
      </c>
    </row>
    <row r="5779" spans="1:13">
      <c r="A5779" s="124">
        <v>2025</v>
      </c>
      <c r="B5779" s="124">
        <v>2</v>
      </c>
      <c r="C5779" s="126">
        <v>45716</v>
      </c>
      <c r="D5779" s="124">
        <v>53077001800</v>
      </c>
      <c r="E5779" s="124" t="s">
        <v>71</v>
      </c>
      <c r="F5779" s="6">
        <v>4</v>
      </c>
      <c r="G5779" s="6">
        <v>1</v>
      </c>
      <c r="H5779" s="6">
        <v>1</v>
      </c>
      <c r="I5779" s="6">
        <v>2</v>
      </c>
      <c r="J5779" s="127">
        <v>71397.320000000007</v>
      </c>
      <c r="K5779" s="127">
        <v>70585.88</v>
      </c>
      <c r="L5779" s="127">
        <v>194.59</v>
      </c>
      <c r="M5779" s="127">
        <v>616.85</v>
      </c>
    </row>
    <row r="5780" spans="1:13">
      <c r="A5780" s="124">
        <v>2025</v>
      </c>
      <c r="B5780" s="124">
        <v>2</v>
      </c>
      <c r="C5780" s="126">
        <v>45716</v>
      </c>
      <c r="D5780" s="124">
        <v>53077001800</v>
      </c>
      <c r="E5780" s="124" t="s">
        <v>70</v>
      </c>
      <c r="F5780" s="6">
        <v>17</v>
      </c>
      <c r="G5780" s="6">
        <v>10</v>
      </c>
      <c r="H5780" s="6">
        <v>3</v>
      </c>
      <c r="I5780" s="6">
        <v>4</v>
      </c>
      <c r="J5780" s="127">
        <v>2755.07</v>
      </c>
      <c r="K5780" s="127">
        <v>2548.66</v>
      </c>
      <c r="L5780" s="127">
        <v>47.02</v>
      </c>
      <c r="M5780" s="127">
        <v>159.38999999999999</v>
      </c>
    </row>
    <row r="5781" spans="1:13">
      <c r="A5781" s="124">
        <v>2025</v>
      </c>
      <c r="B5781" s="124">
        <v>2</v>
      </c>
      <c r="C5781" s="126">
        <v>45716</v>
      </c>
      <c r="D5781" s="124">
        <v>53077001901</v>
      </c>
      <c r="E5781" s="124" t="s">
        <v>71</v>
      </c>
      <c r="F5781" s="6">
        <v>9</v>
      </c>
      <c r="G5781" s="6">
        <v>5</v>
      </c>
      <c r="H5781" s="6">
        <v>0</v>
      </c>
      <c r="I5781" s="6">
        <v>4</v>
      </c>
      <c r="J5781" s="127">
        <v>6247.28</v>
      </c>
      <c r="K5781" s="127">
        <v>5378.75</v>
      </c>
      <c r="L5781" s="127">
        <v>0</v>
      </c>
      <c r="M5781" s="127">
        <v>868.53</v>
      </c>
    </row>
    <row r="5782" spans="1:13">
      <c r="A5782" s="124">
        <v>2025</v>
      </c>
      <c r="B5782" s="124">
        <v>2</v>
      </c>
      <c r="C5782" s="126">
        <v>45716</v>
      </c>
      <c r="D5782" s="124">
        <v>53077001901</v>
      </c>
      <c r="E5782" s="124" t="s">
        <v>70</v>
      </c>
      <c r="F5782" s="6">
        <v>42</v>
      </c>
      <c r="G5782" s="6">
        <v>28</v>
      </c>
      <c r="H5782" s="6">
        <v>0</v>
      </c>
      <c r="I5782" s="6">
        <v>14</v>
      </c>
      <c r="J5782" s="127">
        <v>5776.69</v>
      </c>
      <c r="K5782" s="127">
        <v>4541.41</v>
      </c>
      <c r="L5782" s="127">
        <v>0</v>
      </c>
      <c r="M5782" s="127">
        <v>1235.28</v>
      </c>
    </row>
    <row r="5783" spans="1:13">
      <c r="A5783" s="124">
        <v>2025</v>
      </c>
      <c r="B5783" s="124">
        <v>2</v>
      </c>
      <c r="C5783" s="126">
        <v>45716</v>
      </c>
      <c r="D5783" s="124">
        <v>53077001902</v>
      </c>
      <c r="E5783" s="124" t="s">
        <v>71</v>
      </c>
      <c r="F5783" s="6">
        <v>3</v>
      </c>
      <c r="G5783" s="6">
        <v>2</v>
      </c>
      <c r="H5783" s="6">
        <v>0</v>
      </c>
      <c r="I5783" s="6">
        <v>1</v>
      </c>
      <c r="J5783" s="127">
        <v>1286.54</v>
      </c>
      <c r="K5783" s="127">
        <v>895.23</v>
      </c>
      <c r="L5783" s="127">
        <v>0</v>
      </c>
      <c r="M5783" s="127">
        <v>391.31</v>
      </c>
    </row>
    <row r="5784" spans="1:13">
      <c r="A5784" s="124">
        <v>2025</v>
      </c>
      <c r="B5784" s="124">
        <v>2</v>
      </c>
      <c r="C5784" s="126">
        <v>45716</v>
      </c>
      <c r="D5784" s="124">
        <v>53077001902</v>
      </c>
      <c r="E5784" s="124" t="s">
        <v>70</v>
      </c>
      <c r="F5784" s="6">
        <v>83</v>
      </c>
      <c r="G5784" s="6">
        <v>64</v>
      </c>
      <c r="H5784" s="6">
        <v>0</v>
      </c>
      <c r="I5784" s="6">
        <v>19</v>
      </c>
      <c r="J5784" s="127">
        <v>15303.75</v>
      </c>
      <c r="K5784" s="127">
        <v>11291.99</v>
      </c>
      <c r="L5784" s="127">
        <v>0</v>
      </c>
      <c r="M5784" s="127">
        <v>4011.76</v>
      </c>
    </row>
    <row r="5785" spans="1:13">
      <c r="A5785" s="124">
        <v>2025</v>
      </c>
      <c r="B5785" s="124">
        <v>2</v>
      </c>
      <c r="C5785" s="126">
        <v>45716</v>
      </c>
      <c r="D5785" s="124">
        <v>53077002001</v>
      </c>
      <c r="E5785" s="124" t="s">
        <v>71</v>
      </c>
      <c r="F5785" s="6">
        <v>32</v>
      </c>
      <c r="G5785" s="6">
        <v>23</v>
      </c>
      <c r="H5785" s="6">
        <v>5</v>
      </c>
      <c r="I5785" s="6">
        <v>4</v>
      </c>
      <c r="J5785" s="127">
        <v>13965.46</v>
      </c>
      <c r="K5785" s="127">
        <v>11292.82</v>
      </c>
      <c r="L5785" s="127">
        <v>2499.5700000000002</v>
      </c>
      <c r="M5785" s="127">
        <v>173.07</v>
      </c>
    </row>
    <row r="5786" spans="1:13">
      <c r="A5786" s="124">
        <v>2025</v>
      </c>
      <c r="B5786" s="124">
        <v>2</v>
      </c>
      <c r="C5786" s="126">
        <v>45716</v>
      </c>
      <c r="D5786" s="124">
        <v>53077002001</v>
      </c>
      <c r="E5786" s="124" t="s">
        <v>72</v>
      </c>
      <c r="F5786" s="6">
        <v>1</v>
      </c>
      <c r="G5786" s="6">
        <v>1</v>
      </c>
      <c r="H5786" s="6">
        <v>0</v>
      </c>
      <c r="I5786" s="6">
        <v>0</v>
      </c>
      <c r="J5786" s="127">
        <v>392.9</v>
      </c>
      <c r="K5786" s="127">
        <v>392.9</v>
      </c>
      <c r="L5786" s="127">
        <v>0</v>
      </c>
      <c r="M5786" s="127">
        <v>0</v>
      </c>
    </row>
    <row r="5787" spans="1:13">
      <c r="A5787" s="124">
        <v>2025</v>
      </c>
      <c r="B5787" s="124">
        <v>2</v>
      </c>
      <c r="C5787" s="126">
        <v>45716</v>
      </c>
      <c r="D5787" s="124">
        <v>53077002001</v>
      </c>
      <c r="E5787" s="124" t="s">
        <v>70</v>
      </c>
      <c r="F5787" s="6">
        <v>112</v>
      </c>
      <c r="G5787" s="6">
        <v>67</v>
      </c>
      <c r="H5787" s="6">
        <v>23</v>
      </c>
      <c r="I5787" s="6">
        <v>22</v>
      </c>
      <c r="J5787" s="127">
        <v>15231.46</v>
      </c>
      <c r="K5787" s="127">
        <v>11911.26</v>
      </c>
      <c r="L5787" s="127">
        <v>2344.2199999999998</v>
      </c>
      <c r="M5787" s="127">
        <v>975.98</v>
      </c>
    </row>
    <row r="5788" spans="1:13">
      <c r="A5788" s="124">
        <v>2025</v>
      </c>
      <c r="B5788" s="124">
        <v>2</v>
      </c>
      <c r="C5788" s="126">
        <v>45716</v>
      </c>
      <c r="D5788" s="124">
        <v>53077002002</v>
      </c>
      <c r="E5788" s="124" t="s">
        <v>71</v>
      </c>
      <c r="F5788" s="6">
        <v>4</v>
      </c>
      <c r="G5788" s="6">
        <v>3</v>
      </c>
      <c r="H5788" s="6">
        <v>1</v>
      </c>
      <c r="I5788" s="6">
        <v>0</v>
      </c>
      <c r="J5788" s="127">
        <v>542.84</v>
      </c>
      <c r="K5788" s="127">
        <v>539.83000000000004</v>
      </c>
      <c r="L5788" s="127">
        <v>3.01</v>
      </c>
      <c r="M5788" s="127">
        <v>0</v>
      </c>
    </row>
    <row r="5789" spans="1:13">
      <c r="A5789" s="124">
        <v>2025</v>
      </c>
      <c r="B5789" s="124">
        <v>2</v>
      </c>
      <c r="C5789" s="126">
        <v>45716</v>
      </c>
      <c r="D5789" s="124">
        <v>53077002002</v>
      </c>
      <c r="E5789" s="124" t="s">
        <v>69</v>
      </c>
      <c r="F5789" s="6">
        <v>1</v>
      </c>
      <c r="G5789" s="6">
        <v>1</v>
      </c>
      <c r="H5789" s="6">
        <v>0</v>
      </c>
      <c r="I5789" s="6">
        <v>0</v>
      </c>
      <c r="J5789" s="127">
        <v>5881.65</v>
      </c>
      <c r="K5789" s="127">
        <v>5881.65</v>
      </c>
      <c r="L5789" s="127">
        <v>0</v>
      </c>
      <c r="M5789" s="127">
        <v>0</v>
      </c>
    </row>
    <row r="5790" spans="1:13">
      <c r="A5790" s="124">
        <v>2025</v>
      </c>
      <c r="B5790" s="124">
        <v>2</v>
      </c>
      <c r="C5790" s="126">
        <v>45716</v>
      </c>
      <c r="D5790" s="124">
        <v>53077002002</v>
      </c>
      <c r="E5790" s="124" t="s">
        <v>70</v>
      </c>
      <c r="F5790" s="6">
        <v>140</v>
      </c>
      <c r="G5790" s="6">
        <v>87</v>
      </c>
      <c r="H5790" s="6">
        <v>33</v>
      </c>
      <c r="I5790" s="6">
        <v>20</v>
      </c>
      <c r="J5790" s="127">
        <v>25955.57</v>
      </c>
      <c r="K5790" s="127">
        <v>20250.45</v>
      </c>
      <c r="L5790" s="127">
        <v>4716.04</v>
      </c>
      <c r="M5790" s="127">
        <v>989.08</v>
      </c>
    </row>
    <row r="5791" spans="1:13">
      <c r="A5791" s="124">
        <v>2025</v>
      </c>
      <c r="B5791" s="124">
        <v>2</v>
      </c>
      <c r="C5791" s="126">
        <v>45716</v>
      </c>
      <c r="D5791" s="124">
        <v>53077002101</v>
      </c>
      <c r="E5791" s="124" t="s">
        <v>70</v>
      </c>
      <c r="F5791" s="6">
        <v>4</v>
      </c>
      <c r="G5791" s="6">
        <v>1</v>
      </c>
      <c r="H5791" s="6">
        <v>3</v>
      </c>
      <c r="I5791" s="6">
        <v>0</v>
      </c>
      <c r="J5791" s="127">
        <v>641.74</v>
      </c>
      <c r="K5791" s="127">
        <v>489.89</v>
      </c>
      <c r="L5791" s="127">
        <v>151.85</v>
      </c>
      <c r="M5791" s="127">
        <v>0</v>
      </c>
    </row>
    <row r="5792" spans="1:13">
      <c r="A5792" s="124">
        <v>2025</v>
      </c>
      <c r="B5792" s="124">
        <v>2</v>
      </c>
      <c r="C5792" s="126">
        <v>45716</v>
      </c>
      <c r="D5792" s="124">
        <v>53077002102</v>
      </c>
      <c r="E5792" s="124" t="s">
        <v>71</v>
      </c>
      <c r="F5792" s="6">
        <v>5</v>
      </c>
      <c r="G5792" s="6">
        <v>3</v>
      </c>
      <c r="H5792" s="6">
        <v>0</v>
      </c>
      <c r="I5792" s="6">
        <v>2</v>
      </c>
      <c r="J5792" s="127">
        <v>954.76</v>
      </c>
      <c r="K5792" s="127">
        <v>593.54</v>
      </c>
      <c r="L5792" s="127">
        <v>0</v>
      </c>
      <c r="M5792" s="127">
        <v>361.22</v>
      </c>
    </row>
    <row r="5793" spans="1:13">
      <c r="A5793" s="124">
        <v>2025</v>
      </c>
      <c r="B5793" s="124">
        <v>2</v>
      </c>
      <c r="C5793" s="126">
        <v>45716</v>
      </c>
      <c r="D5793" s="124">
        <v>53077002102</v>
      </c>
      <c r="E5793" s="124" t="s">
        <v>70</v>
      </c>
      <c r="F5793" s="6">
        <v>37</v>
      </c>
      <c r="G5793" s="6">
        <v>16</v>
      </c>
      <c r="H5793" s="6">
        <v>4</v>
      </c>
      <c r="I5793" s="6">
        <v>17</v>
      </c>
      <c r="J5793" s="127">
        <v>6043.65</v>
      </c>
      <c r="K5793" s="127">
        <v>4147.59</v>
      </c>
      <c r="L5793" s="127">
        <v>465.36</v>
      </c>
      <c r="M5793" s="127">
        <v>1430.7</v>
      </c>
    </row>
    <row r="5794" spans="1:13">
      <c r="A5794" s="124">
        <v>2025</v>
      </c>
      <c r="B5794" s="124">
        <v>2</v>
      </c>
      <c r="C5794" s="126">
        <v>45716</v>
      </c>
      <c r="D5794" s="124">
        <v>53077002200</v>
      </c>
      <c r="E5794" s="124" t="s">
        <v>71</v>
      </c>
      <c r="F5794" s="6">
        <v>4</v>
      </c>
      <c r="G5794" s="6">
        <v>3</v>
      </c>
      <c r="H5794" s="6">
        <v>0</v>
      </c>
      <c r="I5794" s="6">
        <v>1</v>
      </c>
      <c r="J5794" s="127">
        <v>837.74</v>
      </c>
      <c r="K5794" s="127">
        <v>789.08</v>
      </c>
      <c r="L5794" s="127">
        <v>0</v>
      </c>
      <c r="M5794" s="127">
        <v>48.66</v>
      </c>
    </row>
    <row r="5795" spans="1:13">
      <c r="A5795" s="124">
        <v>2025</v>
      </c>
      <c r="B5795" s="124">
        <v>2</v>
      </c>
      <c r="C5795" s="126">
        <v>45716</v>
      </c>
      <c r="D5795" s="124">
        <v>53077002200</v>
      </c>
      <c r="E5795" s="124" t="s">
        <v>70</v>
      </c>
      <c r="F5795" s="6">
        <v>34</v>
      </c>
      <c r="G5795" s="6">
        <v>23</v>
      </c>
      <c r="H5795" s="6">
        <v>1</v>
      </c>
      <c r="I5795" s="6">
        <v>10</v>
      </c>
      <c r="J5795" s="127">
        <v>4924.83</v>
      </c>
      <c r="K5795" s="127">
        <v>3880.9</v>
      </c>
      <c r="L5795" s="127">
        <v>7.35</v>
      </c>
      <c r="M5795" s="127">
        <v>1036.58</v>
      </c>
    </row>
    <row r="5796" spans="1:13">
      <c r="A5796" s="124">
        <v>2025</v>
      </c>
      <c r="B5796" s="124">
        <v>2</v>
      </c>
      <c r="C5796" s="126">
        <v>45716</v>
      </c>
      <c r="D5796" s="124">
        <v>53077002802</v>
      </c>
      <c r="E5796" s="124" t="s">
        <v>70</v>
      </c>
      <c r="F5796" s="6">
        <v>96</v>
      </c>
      <c r="G5796" s="6">
        <v>58</v>
      </c>
      <c r="H5796" s="6">
        <v>27</v>
      </c>
      <c r="I5796" s="6">
        <v>11</v>
      </c>
      <c r="J5796" s="127">
        <v>23273.46</v>
      </c>
      <c r="K5796" s="127">
        <v>16808.169999999998</v>
      </c>
      <c r="L5796" s="127">
        <v>3296.88</v>
      </c>
      <c r="M5796" s="127">
        <v>3168.41</v>
      </c>
    </row>
    <row r="5797" spans="1:13">
      <c r="A5797" s="124">
        <v>2025</v>
      </c>
      <c r="B5797" s="124">
        <v>2</v>
      </c>
      <c r="C5797" s="126">
        <v>45716</v>
      </c>
      <c r="D5797" s="124">
        <v>53077002900</v>
      </c>
      <c r="E5797" s="124" t="s">
        <v>70</v>
      </c>
      <c r="F5797" s="6">
        <v>2</v>
      </c>
      <c r="G5797" s="6">
        <v>1</v>
      </c>
      <c r="H5797" s="6">
        <v>1</v>
      </c>
      <c r="I5797" s="6">
        <v>0</v>
      </c>
      <c r="J5797" s="127">
        <v>637.54999999999995</v>
      </c>
      <c r="K5797" s="127">
        <v>568.5</v>
      </c>
      <c r="L5797" s="127">
        <v>69.05</v>
      </c>
      <c r="M5797" s="127">
        <v>0</v>
      </c>
    </row>
    <row r="5798" spans="1:13">
      <c r="A5798" s="124">
        <v>2025</v>
      </c>
      <c r="B5798" s="124">
        <v>2</v>
      </c>
      <c r="C5798" s="126">
        <v>45716</v>
      </c>
      <c r="D5798" s="124">
        <v>53077003100</v>
      </c>
      <c r="E5798" s="124" t="s">
        <v>71</v>
      </c>
      <c r="F5798" s="6">
        <v>1</v>
      </c>
      <c r="G5798" s="6">
        <v>1</v>
      </c>
      <c r="H5798" s="6">
        <v>0</v>
      </c>
      <c r="I5798" s="6">
        <v>0</v>
      </c>
      <c r="J5798" s="127">
        <v>153.77000000000001</v>
      </c>
      <c r="K5798" s="127">
        <v>153.77000000000001</v>
      </c>
      <c r="L5798" s="127">
        <v>0</v>
      </c>
      <c r="M5798" s="127">
        <v>0</v>
      </c>
    </row>
    <row r="5799" spans="1:13">
      <c r="A5799" s="124">
        <v>2025</v>
      </c>
      <c r="B5799" s="124">
        <v>2</v>
      </c>
      <c r="C5799" s="126">
        <v>45716</v>
      </c>
      <c r="D5799" s="124">
        <v>53077003100</v>
      </c>
      <c r="E5799" s="124" t="s">
        <v>70</v>
      </c>
      <c r="F5799" s="6">
        <v>22</v>
      </c>
      <c r="G5799" s="6">
        <v>12</v>
      </c>
      <c r="H5799" s="6">
        <v>5</v>
      </c>
      <c r="I5799" s="6">
        <v>5</v>
      </c>
      <c r="J5799" s="127">
        <v>4142.75</v>
      </c>
      <c r="K5799" s="127">
        <v>2738</v>
      </c>
      <c r="L5799" s="127">
        <v>1059.3399999999999</v>
      </c>
      <c r="M5799" s="127">
        <v>345.41</v>
      </c>
    </row>
    <row r="5800" spans="1:13">
      <c r="A5800" s="124">
        <v>2025</v>
      </c>
      <c r="B5800" s="124">
        <v>2</v>
      </c>
      <c r="C5800" s="126">
        <v>45716</v>
      </c>
      <c r="D5800" s="124">
        <v>53077003200</v>
      </c>
      <c r="E5800" s="124" t="s">
        <v>71</v>
      </c>
      <c r="F5800" s="6">
        <v>17</v>
      </c>
      <c r="G5800" s="6">
        <v>8</v>
      </c>
      <c r="H5800" s="6">
        <v>8</v>
      </c>
      <c r="I5800" s="6">
        <v>1</v>
      </c>
      <c r="J5800" s="127">
        <v>8445.6</v>
      </c>
      <c r="K5800" s="127">
        <v>6332.55</v>
      </c>
      <c r="L5800" s="127">
        <v>2073.9899999999998</v>
      </c>
      <c r="M5800" s="127">
        <v>39.06</v>
      </c>
    </row>
    <row r="5801" spans="1:13">
      <c r="A5801" s="124">
        <v>2025</v>
      </c>
      <c r="B5801" s="124">
        <v>2</v>
      </c>
      <c r="C5801" s="126">
        <v>45716</v>
      </c>
      <c r="D5801" s="124">
        <v>53077003200</v>
      </c>
      <c r="E5801" s="124" t="s">
        <v>70</v>
      </c>
      <c r="F5801" s="6">
        <v>128</v>
      </c>
      <c r="G5801" s="6">
        <v>76</v>
      </c>
      <c r="H5801" s="6">
        <v>29</v>
      </c>
      <c r="I5801" s="6">
        <v>23</v>
      </c>
      <c r="J5801" s="127">
        <v>27595.9</v>
      </c>
      <c r="K5801" s="127">
        <v>19022.689999999999</v>
      </c>
      <c r="L5801" s="127">
        <v>5468.13</v>
      </c>
      <c r="M5801" s="127">
        <v>3105.08</v>
      </c>
    </row>
    <row r="5802" spans="1:13">
      <c r="A5802" s="124">
        <v>2025</v>
      </c>
      <c r="B5802" s="124">
        <v>2</v>
      </c>
      <c r="C5802" s="126">
        <v>45716</v>
      </c>
      <c r="D5802" s="124">
        <v>53077003400</v>
      </c>
      <c r="E5802" s="124" t="s">
        <v>70</v>
      </c>
      <c r="F5802" s="6">
        <v>12</v>
      </c>
      <c r="G5802" s="6">
        <v>9</v>
      </c>
      <c r="H5802" s="6">
        <v>2</v>
      </c>
      <c r="I5802" s="6">
        <v>1</v>
      </c>
      <c r="J5802" s="127">
        <v>2029.84</v>
      </c>
      <c r="K5802" s="127">
        <v>1714.82</v>
      </c>
      <c r="L5802" s="127">
        <v>223.67</v>
      </c>
      <c r="M5802" s="127">
        <v>91.35</v>
      </c>
    </row>
    <row r="5803" spans="1:13">
      <c r="A5803" s="124">
        <v>2025</v>
      </c>
      <c r="B5803" s="124">
        <v>2</v>
      </c>
      <c r="C5803" s="126">
        <v>45716</v>
      </c>
      <c r="D5803" s="124">
        <v>53077940002</v>
      </c>
      <c r="E5803" s="124" t="s">
        <v>71</v>
      </c>
      <c r="F5803" s="6">
        <v>4</v>
      </c>
      <c r="G5803" s="6">
        <v>3</v>
      </c>
      <c r="H5803" s="6">
        <v>1</v>
      </c>
      <c r="I5803" s="6">
        <v>0</v>
      </c>
      <c r="J5803" s="127">
        <v>1957.52</v>
      </c>
      <c r="K5803" s="127">
        <v>1957.51</v>
      </c>
      <c r="L5803" s="127">
        <v>0.01</v>
      </c>
      <c r="M5803" s="127">
        <v>0</v>
      </c>
    </row>
    <row r="5804" spans="1:13">
      <c r="A5804" s="124">
        <v>2025</v>
      </c>
      <c r="B5804" s="124">
        <v>2</v>
      </c>
      <c r="C5804" s="126">
        <v>45716</v>
      </c>
      <c r="D5804" s="124">
        <v>53077940002</v>
      </c>
      <c r="E5804" s="124" t="s">
        <v>73</v>
      </c>
      <c r="F5804" s="6">
        <v>1</v>
      </c>
      <c r="G5804" s="6">
        <v>0</v>
      </c>
      <c r="H5804" s="6">
        <v>0</v>
      </c>
      <c r="I5804" s="6">
        <v>1</v>
      </c>
      <c r="J5804" s="127">
        <v>21205.74</v>
      </c>
      <c r="K5804" s="127">
        <v>376.19</v>
      </c>
      <c r="L5804" s="127">
        <v>372.46</v>
      </c>
      <c r="M5804" s="127">
        <v>20457.09</v>
      </c>
    </row>
    <row r="5805" spans="1:13">
      <c r="A5805" s="124">
        <v>2025</v>
      </c>
      <c r="B5805" s="124">
        <v>2</v>
      </c>
      <c r="C5805" s="126">
        <v>45716</v>
      </c>
      <c r="D5805" s="124">
        <v>53077940002</v>
      </c>
      <c r="E5805" s="124" t="s">
        <v>70</v>
      </c>
      <c r="F5805" s="6">
        <v>9</v>
      </c>
      <c r="G5805" s="6">
        <v>3</v>
      </c>
      <c r="H5805" s="6">
        <v>3</v>
      </c>
      <c r="I5805" s="6">
        <v>3</v>
      </c>
      <c r="J5805" s="127">
        <v>2722.52</v>
      </c>
      <c r="K5805" s="127">
        <v>1433.51</v>
      </c>
      <c r="L5805" s="127">
        <v>809.06</v>
      </c>
      <c r="M5805" s="127">
        <v>479.95</v>
      </c>
    </row>
    <row r="5806" spans="1:13">
      <c r="A5806" s="124">
        <v>2025</v>
      </c>
      <c r="B5806" s="124">
        <v>2</v>
      </c>
      <c r="C5806" s="126">
        <v>45716</v>
      </c>
      <c r="D5806" s="124">
        <v>53077940004</v>
      </c>
      <c r="E5806" s="124" t="s">
        <v>71</v>
      </c>
      <c r="F5806" s="6">
        <v>16</v>
      </c>
      <c r="G5806" s="6">
        <v>13</v>
      </c>
      <c r="H5806" s="6">
        <v>3</v>
      </c>
      <c r="I5806" s="6">
        <v>0</v>
      </c>
      <c r="J5806" s="127">
        <v>97711</v>
      </c>
      <c r="K5806" s="127">
        <v>96280.39</v>
      </c>
      <c r="L5806" s="127">
        <v>1430.61</v>
      </c>
      <c r="M5806" s="127">
        <v>0</v>
      </c>
    </row>
    <row r="5807" spans="1:13">
      <c r="A5807" s="124">
        <v>2025</v>
      </c>
      <c r="B5807" s="124">
        <v>2</v>
      </c>
      <c r="C5807" s="126">
        <v>45716</v>
      </c>
      <c r="D5807" s="124">
        <v>53077940004</v>
      </c>
      <c r="E5807" s="124" t="s">
        <v>72</v>
      </c>
      <c r="F5807" s="6">
        <v>7</v>
      </c>
      <c r="G5807" s="6">
        <v>7</v>
      </c>
      <c r="H5807" s="6">
        <v>0</v>
      </c>
      <c r="I5807" s="6">
        <v>0</v>
      </c>
      <c r="J5807" s="127">
        <v>4769.96</v>
      </c>
      <c r="K5807" s="127">
        <v>4769.96</v>
      </c>
      <c r="L5807" s="127">
        <v>0</v>
      </c>
      <c r="M5807" s="127">
        <v>0</v>
      </c>
    </row>
    <row r="5808" spans="1:13">
      <c r="A5808" s="124">
        <v>2025</v>
      </c>
      <c r="B5808" s="124">
        <v>2</v>
      </c>
      <c r="C5808" s="126">
        <v>45716</v>
      </c>
      <c r="D5808" s="124">
        <v>53077940004</v>
      </c>
      <c r="E5808" s="124" t="s">
        <v>70</v>
      </c>
      <c r="F5808" s="6">
        <v>73</v>
      </c>
      <c r="G5808" s="6">
        <v>38</v>
      </c>
      <c r="H5808" s="6">
        <v>14</v>
      </c>
      <c r="I5808" s="6">
        <v>21</v>
      </c>
      <c r="J5808" s="127">
        <v>12777.14</v>
      </c>
      <c r="K5808" s="127">
        <v>8463.5300000000007</v>
      </c>
      <c r="L5808" s="127">
        <v>3037.36</v>
      </c>
      <c r="M5808" s="127">
        <v>1276.25</v>
      </c>
    </row>
    <row r="5809" spans="1:13">
      <c r="A5809" s="124">
        <v>2025</v>
      </c>
      <c r="B5809" s="124">
        <v>2</v>
      </c>
      <c r="C5809" s="126">
        <v>45716</v>
      </c>
      <c r="D5809" s="124">
        <v>53077940005</v>
      </c>
      <c r="E5809" s="124" t="s">
        <v>71</v>
      </c>
      <c r="F5809" s="6">
        <v>28</v>
      </c>
      <c r="G5809" s="6">
        <v>18</v>
      </c>
      <c r="H5809" s="6">
        <v>3</v>
      </c>
      <c r="I5809" s="6">
        <v>7</v>
      </c>
      <c r="J5809" s="127">
        <v>17631.22</v>
      </c>
      <c r="K5809" s="127">
        <v>10674.09</v>
      </c>
      <c r="L5809" s="127">
        <v>5281.08</v>
      </c>
      <c r="M5809" s="127">
        <v>1676.05</v>
      </c>
    </row>
    <row r="5810" spans="1:13">
      <c r="A5810" s="124">
        <v>2025</v>
      </c>
      <c r="B5810" s="124">
        <v>2</v>
      </c>
      <c r="C5810" s="126">
        <v>45716</v>
      </c>
      <c r="D5810" s="124">
        <v>53077940005</v>
      </c>
      <c r="E5810" s="124" t="s">
        <v>73</v>
      </c>
      <c r="F5810" s="6">
        <v>1</v>
      </c>
      <c r="G5810" s="6">
        <v>0</v>
      </c>
      <c r="H5810" s="6">
        <v>1</v>
      </c>
      <c r="I5810" s="6">
        <v>0</v>
      </c>
      <c r="J5810" s="127">
        <v>6959.8</v>
      </c>
      <c r="K5810" s="127">
        <v>4171.17</v>
      </c>
      <c r="L5810" s="127">
        <v>2788.63</v>
      </c>
      <c r="M5810" s="127">
        <v>0</v>
      </c>
    </row>
    <row r="5811" spans="1:13">
      <c r="A5811" s="124">
        <v>2025</v>
      </c>
      <c r="B5811" s="124">
        <v>2</v>
      </c>
      <c r="C5811" s="126">
        <v>45716</v>
      </c>
      <c r="D5811" s="124">
        <v>53077940005</v>
      </c>
      <c r="E5811" s="124" t="s">
        <v>70</v>
      </c>
      <c r="F5811" s="6">
        <v>105</v>
      </c>
      <c r="G5811" s="6">
        <v>65</v>
      </c>
      <c r="H5811" s="6">
        <v>25</v>
      </c>
      <c r="I5811" s="6">
        <v>15</v>
      </c>
      <c r="J5811" s="127">
        <v>20272.91</v>
      </c>
      <c r="K5811" s="127">
        <v>13653.13</v>
      </c>
      <c r="L5811" s="127">
        <v>4402.4399999999996</v>
      </c>
      <c r="M5811" s="127">
        <v>2217.34</v>
      </c>
    </row>
    <row r="5812" spans="1:13">
      <c r="A5812" s="124">
        <v>2025</v>
      </c>
      <c r="B5812" s="124">
        <v>2</v>
      </c>
      <c r="C5812" s="126">
        <v>45716</v>
      </c>
      <c r="D5812" s="124">
        <v>53077940006</v>
      </c>
      <c r="E5812" s="124" t="s">
        <v>71</v>
      </c>
      <c r="F5812" s="6">
        <v>3</v>
      </c>
      <c r="G5812" s="6">
        <v>3</v>
      </c>
      <c r="H5812" s="6">
        <v>0</v>
      </c>
      <c r="I5812" s="6">
        <v>0</v>
      </c>
      <c r="J5812" s="127">
        <v>856.06</v>
      </c>
      <c r="K5812" s="127">
        <v>856.06</v>
      </c>
      <c r="L5812" s="127">
        <v>0</v>
      </c>
      <c r="M5812" s="127">
        <v>0</v>
      </c>
    </row>
    <row r="5813" spans="1:13">
      <c r="A5813" s="124">
        <v>2025</v>
      </c>
      <c r="B5813" s="124">
        <v>2</v>
      </c>
      <c r="C5813" s="126">
        <v>45716</v>
      </c>
      <c r="D5813" s="124">
        <v>53077940006</v>
      </c>
      <c r="E5813" s="124" t="s">
        <v>70</v>
      </c>
      <c r="F5813" s="6">
        <v>78</v>
      </c>
      <c r="G5813" s="6">
        <v>50</v>
      </c>
      <c r="H5813" s="6">
        <v>14</v>
      </c>
      <c r="I5813" s="6">
        <v>14</v>
      </c>
      <c r="J5813" s="127">
        <v>10619.28</v>
      </c>
      <c r="K5813" s="127">
        <v>7769.59</v>
      </c>
      <c r="L5813" s="127">
        <v>1721.24</v>
      </c>
      <c r="M5813" s="127">
        <v>1128.45</v>
      </c>
    </row>
    <row r="5814" spans="1:13">
      <c r="A5814" s="124">
        <v>2025</v>
      </c>
      <c r="B5814" s="124">
        <v>1</v>
      </c>
      <c r="C5814" s="126">
        <v>45688</v>
      </c>
      <c r="D5814" s="124">
        <v>53001950300</v>
      </c>
      <c r="E5814" s="124" t="s">
        <v>71</v>
      </c>
      <c r="F5814" s="6">
        <v>1</v>
      </c>
      <c r="G5814" s="6">
        <v>1</v>
      </c>
      <c r="H5814" s="6">
        <v>0</v>
      </c>
      <c r="I5814" s="6">
        <v>0</v>
      </c>
      <c r="J5814" s="127">
        <v>277.14</v>
      </c>
      <c r="K5814" s="127">
        <v>277.14</v>
      </c>
      <c r="L5814" s="127">
        <v>0</v>
      </c>
      <c r="M5814" s="127">
        <v>0</v>
      </c>
    </row>
    <row r="5815" spans="1:13">
      <c r="A5815" s="124">
        <v>2025</v>
      </c>
      <c r="B5815" s="124">
        <v>1</v>
      </c>
      <c r="C5815" s="126">
        <v>45688</v>
      </c>
      <c r="D5815" s="124">
        <v>53001950300</v>
      </c>
      <c r="E5815" s="124" t="s">
        <v>69</v>
      </c>
      <c r="F5815" s="6">
        <v>1</v>
      </c>
      <c r="G5815" s="6">
        <v>1</v>
      </c>
      <c r="H5815" s="6">
        <v>0</v>
      </c>
      <c r="I5815" s="6">
        <v>0</v>
      </c>
      <c r="J5815" s="127">
        <v>216.51</v>
      </c>
      <c r="K5815" s="127">
        <v>216.51</v>
      </c>
      <c r="L5815" s="127">
        <v>0</v>
      </c>
      <c r="M5815" s="127">
        <v>0</v>
      </c>
    </row>
    <row r="5816" spans="1:13">
      <c r="A5816" s="124">
        <v>2025</v>
      </c>
      <c r="B5816" s="124">
        <v>1</v>
      </c>
      <c r="C5816" s="126">
        <v>45688</v>
      </c>
      <c r="D5816" s="124">
        <v>53001950300</v>
      </c>
      <c r="E5816" s="124" t="s">
        <v>70</v>
      </c>
      <c r="F5816" s="6">
        <v>17</v>
      </c>
      <c r="G5816" s="6">
        <v>8</v>
      </c>
      <c r="H5816" s="6">
        <v>4</v>
      </c>
      <c r="I5816" s="6">
        <v>5</v>
      </c>
      <c r="J5816" s="127">
        <v>1373.88</v>
      </c>
      <c r="K5816" s="127">
        <v>876.96</v>
      </c>
      <c r="L5816" s="127">
        <v>221.91</v>
      </c>
      <c r="M5816" s="127">
        <v>275.01</v>
      </c>
    </row>
    <row r="5817" spans="1:13">
      <c r="A5817" s="124">
        <v>2025</v>
      </c>
      <c r="B5817" s="124">
        <v>1</v>
      </c>
      <c r="C5817" s="126">
        <v>45688</v>
      </c>
      <c r="D5817" s="124">
        <v>53001950400</v>
      </c>
      <c r="E5817" s="124" t="s">
        <v>71</v>
      </c>
      <c r="F5817" s="6">
        <v>8</v>
      </c>
      <c r="G5817" s="6">
        <v>6</v>
      </c>
      <c r="H5817" s="6">
        <v>1</v>
      </c>
      <c r="I5817" s="6">
        <v>1</v>
      </c>
      <c r="J5817" s="127">
        <v>1945.63</v>
      </c>
      <c r="K5817" s="127">
        <v>1698.84</v>
      </c>
      <c r="L5817" s="127">
        <v>215.7</v>
      </c>
      <c r="M5817" s="127">
        <v>31.09</v>
      </c>
    </row>
    <row r="5818" spans="1:13">
      <c r="A5818" s="124">
        <v>2025</v>
      </c>
      <c r="B5818" s="124">
        <v>1</v>
      </c>
      <c r="C5818" s="126">
        <v>45688</v>
      </c>
      <c r="D5818" s="124">
        <v>53001950400</v>
      </c>
      <c r="E5818" s="124" t="s">
        <v>72</v>
      </c>
      <c r="F5818" s="6">
        <v>1</v>
      </c>
      <c r="G5818" s="6">
        <v>0</v>
      </c>
      <c r="H5818" s="6">
        <v>1</v>
      </c>
      <c r="I5818" s="6">
        <v>0</v>
      </c>
      <c r="J5818" s="127">
        <v>1037.2</v>
      </c>
      <c r="K5818" s="127">
        <v>931.21</v>
      </c>
      <c r="L5818" s="127">
        <v>105.99</v>
      </c>
      <c r="M5818" s="127">
        <v>0</v>
      </c>
    </row>
    <row r="5819" spans="1:13">
      <c r="A5819" s="124">
        <v>2025</v>
      </c>
      <c r="B5819" s="124">
        <v>1</v>
      </c>
      <c r="C5819" s="126">
        <v>45688</v>
      </c>
      <c r="D5819" s="124">
        <v>53001950400</v>
      </c>
      <c r="E5819" s="124" t="s">
        <v>73</v>
      </c>
      <c r="F5819" s="6">
        <v>1</v>
      </c>
      <c r="G5819" s="6">
        <v>1</v>
      </c>
      <c r="H5819" s="6">
        <v>0</v>
      </c>
      <c r="I5819" s="6">
        <v>0</v>
      </c>
      <c r="J5819" s="127">
        <v>18271.36</v>
      </c>
      <c r="K5819" s="127">
        <v>18271.36</v>
      </c>
      <c r="L5819" s="127">
        <v>0</v>
      </c>
      <c r="M5819" s="127">
        <v>0</v>
      </c>
    </row>
    <row r="5820" spans="1:13">
      <c r="A5820" s="124">
        <v>2025</v>
      </c>
      <c r="B5820" s="124">
        <v>1</v>
      </c>
      <c r="C5820" s="126">
        <v>45688</v>
      </c>
      <c r="D5820" s="124">
        <v>53001950400</v>
      </c>
      <c r="E5820" s="124" t="s">
        <v>70</v>
      </c>
      <c r="F5820" s="6">
        <v>42</v>
      </c>
      <c r="G5820" s="6">
        <v>25</v>
      </c>
      <c r="H5820" s="6">
        <v>8</v>
      </c>
      <c r="I5820" s="6">
        <v>9</v>
      </c>
      <c r="J5820" s="127">
        <v>4752.84</v>
      </c>
      <c r="K5820" s="127">
        <v>3790.39</v>
      </c>
      <c r="L5820" s="127">
        <v>417.3</v>
      </c>
      <c r="M5820" s="127">
        <v>545.15</v>
      </c>
    </row>
    <row r="5821" spans="1:13">
      <c r="A5821" s="124">
        <v>2025</v>
      </c>
      <c r="B5821" s="124">
        <v>1</v>
      </c>
      <c r="C5821" s="126">
        <v>45688</v>
      </c>
      <c r="D5821" s="124">
        <v>53001950500</v>
      </c>
      <c r="E5821" s="124" t="s">
        <v>71</v>
      </c>
      <c r="F5821" s="6">
        <v>7</v>
      </c>
      <c r="G5821" s="6">
        <v>5</v>
      </c>
      <c r="H5821" s="6">
        <v>2</v>
      </c>
      <c r="I5821" s="6">
        <v>0</v>
      </c>
      <c r="J5821" s="127">
        <v>1676.44</v>
      </c>
      <c r="K5821" s="127">
        <v>1619.72</v>
      </c>
      <c r="L5821" s="127">
        <v>56.72</v>
      </c>
      <c r="M5821" s="127">
        <v>0</v>
      </c>
    </row>
    <row r="5822" spans="1:13">
      <c r="A5822" s="124">
        <v>2025</v>
      </c>
      <c r="B5822" s="124">
        <v>1</v>
      </c>
      <c r="C5822" s="126">
        <v>45688</v>
      </c>
      <c r="D5822" s="124">
        <v>53001950500</v>
      </c>
      <c r="E5822" s="124" t="s">
        <v>70</v>
      </c>
      <c r="F5822" s="6">
        <v>86</v>
      </c>
      <c r="G5822" s="6">
        <v>57</v>
      </c>
      <c r="H5822" s="6">
        <v>8</v>
      </c>
      <c r="I5822" s="6">
        <v>21</v>
      </c>
      <c r="J5822" s="127">
        <v>14053.01</v>
      </c>
      <c r="K5822" s="127">
        <v>8741.81</v>
      </c>
      <c r="L5822" s="127">
        <v>1412.39</v>
      </c>
      <c r="M5822" s="127">
        <v>3898.81</v>
      </c>
    </row>
    <row r="5823" spans="1:13">
      <c r="A5823" s="124">
        <v>2025</v>
      </c>
      <c r="B5823" s="124">
        <v>1</v>
      </c>
      <c r="C5823" s="126">
        <v>45688</v>
      </c>
      <c r="D5823" s="124">
        <v>53005010100</v>
      </c>
      <c r="E5823" s="124" t="s">
        <v>71</v>
      </c>
      <c r="F5823" s="6">
        <v>6</v>
      </c>
      <c r="G5823" s="6">
        <v>1</v>
      </c>
      <c r="H5823" s="6">
        <v>2</v>
      </c>
      <c r="I5823" s="6">
        <v>3</v>
      </c>
      <c r="J5823" s="127">
        <v>738.38</v>
      </c>
      <c r="K5823" s="127">
        <v>379.94</v>
      </c>
      <c r="L5823" s="127">
        <v>149.07</v>
      </c>
      <c r="M5823" s="127">
        <v>209.37</v>
      </c>
    </row>
    <row r="5824" spans="1:13">
      <c r="A5824" s="124">
        <v>2025</v>
      </c>
      <c r="B5824" s="124">
        <v>1</v>
      </c>
      <c r="C5824" s="126">
        <v>45688</v>
      </c>
      <c r="D5824" s="124">
        <v>53005010100</v>
      </c>
      <c r="E5824" s="124" t="s">
        <v>70</v>
      </c>
      <c r="F5824" s="6">
        <v>22</v>
      </c>
      <c r="G5824" s="6">
        <v>11</v>
      </c>
      <c r="H5824" s="6">
        <v>5</v>
      </c>
      <c r="I5824" s="6">
        <v>6</v>
      </c>
      <c r="J5824" s="127">
        <v>4177.8999999999996</v>
      </c>
      <c r="K5824" s="127">
        <v>3137.08</v>
      </c>
      <c r="L5824" s="127">
        <v>649.34</v>
      </c>
      <c r="M5824" s="127">
        <v>391.48</v>
      </c>
    </row>
    <row r="5825" spans="1:13">
      <c r="A5825" s="124">
        <v>2025</v>
      </c>
      <c r="B5825" s="124">
        <v>1</v>
      </c>
      <c r="C5825" s="126">
        <v>45688</v>
      </c>
      <c r="D5825" s="124">
        <v>53005010201</v>
      </c>
      <c r="E5825" s="124" t="s">
        <v>71</v>
      </c>
      <c r="F5825" s="6">
        <v>5</v>
      </c>
      <c r="G5825" s="6">
        <v>3</v>
      </c>
      <c r="H5825" s="6">
        <v>2</v>
      </c>
      <c r="I5825" s="6">
        <v>0</v>
      </c>
      <c r="J5825" s="127">
        <v>2847.1</v>
      </c>
      <c r="K5825" s="127">
        <v>2765.71</v>
      </c>
      <c r="L5825" s="127">
        <v>81.39</v>
      </c>
      <c r="M5825" s="127">
        <v>0</v>
      </c>
    </row>
    <row r="5826" spans="1:13">
      <c r="A5826" s="124">
        <v>2025</v>
      </c>
      <c r="B5826" s="124">
        <v>1</v>
      </c>
      <c r="C5826" s="126">
        <v>45688</v>
      </c>
      <c r="D5826" s="124">
        <v>53005010201</v>
      </c>
      <c r="E5826" s="124" t="s">
        <v>70</v>
      </c>
      <c r="F5826" s="6">
        <v>59</v>
      </c>
      <c r="G5826" s="6">
        <v>39</v>
      </c>
      <c r="H5826" s="6">
        <v>6</v>
      </c>
      <c r="I5826" s="6">
        <v>14</v>
      </c>
      <c r="J5826" s="127">
        <v>10131.14</v>
      </c>
      <c r="K5826" s="127">
        <v>8395.3799999999992</v>
      </c>
      <c r="L5826" s="127">
        <v>1044.57</v>
      </c>
      <c r="M5826" s="127">
        <v>691.19</v>
      </c>
    </row>
    <row r="5827" spans="1:13">
      <c r="A5827" s="124">
        <v>2025</v>
      </c>
      <c r="B5827" s="124">
        <v>1</v>
      </c>
      <c r="C5827" s="126">
        <v>45688</v>
      </c>
      <c r="D5827" s="124">
        <v>53005010202</v>
      </c>
      <c r="E5827" s="124" t="s">
        <v>71</v>
      </c>
      <c r="F5827" s="6">
        <v>4</v>
      </c>
      <c r="G5827" s="6">
        <v>4</v>
      </c>
      <c r="H5827" s="6">
        <v>0</v>
      </c>
      <c r="I5827" s="6">
        <v>0</v>
      </c>
      <c r="J5827" s="127">
        <v>4404.1499999999996</v>
      </c>
      <c r="K5827" s="127">
        <v>4404.1499999999996</v>
      </c>
      <c r="L5827" s="127">
        <v>0</v>
      </c>
      <c r="M5827" s="127">
        <v>0</v>
      </c>
    </row>
    <row r="5828" spans="1:13">
      <c r="A5828" s="124">
        <v>2025</v>
      </c>
      <c r="B5828" s="124">
        <v>1</v>
      </c>
      <c r="C5828" s="126">
        <v>45688</v>
      </c>
      <c r="D5828" s="124">
        <v>53005010202</v>
      </c>
      <c r="E5828" s="124" t="s">
        <v>70</v>
      </c>
      <c r="F5828" s="6">
        <v>25</v>
      </c>
      <c r="G5828" s="6">
        <v>11</v>
      </c>
      <c r="H5828" s="6">
        <v>7</v>
      </c>
      <c r="I5828" s="6">
        <v>7</v>
      </c>
      <c r="J5828" s="127">
        <v>3669.52</v>
      </c>
      <c r="K5828" s="127">
        <v>2700.25</v>
      </c>
      <c r="L5828" s="127">
        <v>675.12</v>
      </c>
      <c r="M5828" s="127">
        <v>294.14999999999998</v>
      </c>
    </row>
    <row r="5829" spans="1:13">
      <c r="A5829" s="124">
        <v>2025</v>
      </c>
      <c r="B5829" s="124">
        <v>1</v>
      </c>
      <c r="C5829" s="126">
        <v>45688</v>
      </c>
      <c r="D5829" s="124">
        <v>53005010300</v>
      </c>
      <c r="E5829" s="124" t="s">
        <v>71</v>
      </c>
      <c r="F5829" s="6">
        <v>2</v>
      </c>
      <c r="G5829" s="6">
        <v>2</v>
      </c>
      <c r="H5829" s="6">
        <v>0</v>
      </c>
      <c r="I5829" s="6">
        <v>0</v>
      </c>
      <c r="J5829" s="127">
        <v>138</v>
      </c>
      <c r="K5829" s="127">
        <v>138</v>
      </c>
      <c r="L5829" s="127">
        <v>0</v>
      </c>
      <c r="M5829" s="127">
        <v>0</v>
      </c>
    </row>
    <row r="5830" spans="1:13">
      <c r="A5830" s="124">
        <v>2025</v>
      </c>
      <c r="B5830" s="124">
        <v>1</v>
      </c>
      <c r="C5830" s="126">
        <v>45688</v>
      </c>
      <c r="D5830" s="124">
        <v>53005010300</v>
      </c>
      <c r="E5830" s="124" t="s">
        <v>70</v>
      </c>
      <c r="F5830" s="6">
        <v>50</v>
      </c>
      <c r="G5830" s="6">
        <v>26</v>
      </c>
      <c r="H5830" s="6">
        <v>9</v>
      </c>
      <c r="I5830" s="6">
        <v>15</v>
      </c>
      <c r="J5830" s="127">
        <v>7831.1</v>
      </c>
      <c r="K5830" s="127">
        <v>5471.73</v>
      </c>
      <c r="L5830" s="127">
        <v>1789.69</v>
      </c>
      <c r="M5830" s="127">
        <v>569.67999999999995</v>
      </c>
    </row>
    <row r="5831" spans="1:13">
      <c r="A5831" s="124">
        <v>2025</v>
      </c>
      <c r="B5831" s="124">
        <v>1</v>
      </c>
      <c r="C5831" s="126">
        <v>45688</v>
      </c>
      <c r="D5831" s="124">
        <v>53005010400</v>
      </c>
      <c r="E5831" s="124" t="s">
        <v>70</v>
      </c>
      <c r="F5831" s="6">
        <v>35</v>
      </c>
      <c r="G5831" s="6">
        <v>17</v>
      </c>
      <c r="H5831" s="6">
        <v>8</v>
      </c>
      <c r="I5831" s="6">
        <v>10</v>
      </c>
      <c r="J5831" s="127">
        <v>4954.58</v>
      </c>
      <c r="K5831" s="127">
        <v>3098.69</v>
      </c>
      <c r="L5831" s="127">
        <v>905.76</v>
      </c>
      <c r="M5831" s="127">
        <v>950.13</v>
      </c>
    </row>
    <row r="5832" spans="1:13">
      <c r="A5832" s="124">
        <v>2025</v>
      </c>
      <c r="B5832" s="124">
        <v>1</v>
      </c>
      <c r="C5832" s="126">
        <v>45688</v>
      </c>
      <c r="D5832" s="124">
        <v>53005010500</v>
      </c>
      <c r="E5832" s="124" t="s">
        <v>71</v>
      </c>
      <c r="F5832" s="6">
        <v>16</v>
      </c>
      <c r="G5832" s="6">
        <v>10</v>
      </c>
      <c r="H5832" s="6">
        <v>3</v>
      </c>
      <c r="I5832" s="6">
        <v>3</v>
      </c>
      <c r="J5832" s="127">
        <v>22998.58</v>
      </c>
      <c r="K5832" s="127">
        <v>18198.91</v>
      </c>
      <c r="L5832" s="127">
        <v>4670.0600000000004</v>
      </c>
      <c r="M5832" s="127">
        <v>129.61000000000001</v>
      </c>
    </row>
    <row r="5833" spans="1:13">
      <c r="A5833" s="124">
        <v>2025</v>
      </c>
      <c r="B5833" s="124">
        <v>1</v>
      </c>
      <c r="C5833" s="126">
        <v>45688</v>
      </c>
      <c r="D5833" s="124">
        <v>53005010500</v>
      </c>
      <c r="E5833" s="124" t="s">
        <v>70</v>
      </c>
      <c r="F5833" s="6">
        <v>53</v>
      </c>
      <c r="G5833" s="6">
        <v>32</v>
      </c>
      <c r="H5833" s="6">
        <v>10</v>
      </c>
      <c r="I5833" s="6">
        <v>11</v>
      </c>
      <c r="J5833" s="127">
        <v>6571.88</v>
      </c>
      <c r="K5833" s="127">
        <v>5317.74</v>
      </c>
      <c r="L5833" s="127">
        <v>942.3</v>
      </c>
      <c r="M5833" s="127">
        <v>311.83999999999997</v>
      </c>
    </row>
    <row r="5834" spans="1:13">
      <c r="A5834" s="124">
        <v>2025</v>
      </c>
      <c r="B5834" s="124">
        <v>1</v>
      </c>
      <c r="C5834" s="126">
        <v>45688</v>
      </c>
      <c r="D5834" s="124">
        <v>53005010600</v>
      </c>
      <c r="E5834" s="124" t="s">
        <v>71</v>
      </c>
      <c r="F5834" s="6">
        <v>16</v>
      </c>
      <c r="G5834" s="6">
        <v>14</v>
      </c>
      <c r="H5834" s="6">
        <v>1</v>
      </c>
      <c r="I5834" s="6">
        <v>1</v>
      </c>
      <c r="J5834" s="127">
        <v>11750.47</v>
      </c>
      <c r="K5834" s="127">
        <v>11258.6</v>
      </c>
      <c r="L5834" s="127">
        <v>439.8</v>
      </c>
      <c r="M5834" s="127">
        <v>52.07</v>
      </c>
    </row>
    <row r="5835" spans="1:13">
      <c r="A5835" s="124">
        <v>2025</v>
      </c>
      <c r="B5835" s="124">
        <v>1</v>
      </c>
      <c r="C5835" s="126">
        <v>45688</v>
      </c>
      <c r="D5835" s="124">
        <v>53005010600</v>
      </c>
      <c r="E5835" s="124" t="s">
        <v>70</v>
      </c>
      <c r="F5835" s="6">
        <v>48</v>
      </c>
      <c r="G5835" s="6">
        <v>24</v>
      </c>
      <c r="H5835" s="6">
        <v>5</v>
      </c>
      <c r="I5835" s="6">
        <v>19</v>
      </c>
      <c r="J5835" s="127">
        <v>5803.66</v>
      </c>
      <c r="K5835" s="127">
        <v>3792.23</v>
      </c>
      <c r="L5835" s="127">
        <v>812.05</v>
      </c>
      <c r="M5835" s="127">
        <v>1199.3800000000001</v>
      </c>
    </row>
    <row r="5836" spans="1:13">
      <c r="A5836" s="124">
        <v>2025</v>
      </c>
      <c r="B5836" s="124">
        <v>1</v>
      </c>
      <c r="C5836" s="126">
        <v>45688</v>
      </c>
      <c r="D5836" s="124">
        <v>53005010705</v>
      </c>
      <c r="E5836" s="124" t="s">
        <v>71</v>
      </c>
      <c r="F5836" s="6">
        <v>1</v>
      </c>
      <c r="G5836" s="6">
        <v>0</v>
      </c>
      <c r="H5836" s="6">
        <v>1</v>
      </c>
      <c r="I5836" s="6">
        <v>0</v>
      </c>
      <c r="J5836" s="127">
        <v>141.91</v>
      </c>
      <c r="K5836" s="127">
        <v>106.04</v>
      </c>
      <c r="L5836" s="127">
        <v>35.869999999999997</v>
      </c>
      <c r="M5836" s="127">
        <v>0</v>
      </c>
    </row>
    <row r="5837" spans="1:13">
      <c r="A5837" s="124">
        <v>2025</v>
      </c>
      <c r="B5837" s="124">
        <v>1</v>
      </c>
      <c r="C5837" s="126">
        <v>45688</v>
      </c>
      <c r="D5837" s="124">
        <v>53005010705</v>
      </c>
      <c r="E5837" s="124" t="s">
        <v>70</v>
      </c>
      <c r="F5837" s="6">
        <v>3</v>
      </c>
      <c r="G5837" s="6">
        <v>3</v>
      </c>
      <c r="H5837" s="6">
        <v>0</v>
      </c>
      <c r="I5837" s="6">
        <v>0</v>
      </c>
      <c r="J5837" s="127">
        <v>480.14</v>
      </c>
      <c r="K5837" s="127">
        <v>480.14</v>
      </c>
      <c r="L5837" s="127">
        <v>0</v>
      </c>
      <c r="M5837" s="127">
        <v>0</v>
      </c>
    </row>
    <row r="5838" spans="1:13">
      <c r="A5838" s="124">
        <v>2025</v>
      </c>
      <c r="B5838" s="124">
        <v>1</v>
      </c>
      <c r="C5838" s="126">
        <v>45688</v>
      </c>
      <c r="D5838" s="124">
        <v>53005010707</v>
      </c>
      <c r="E5838" s="124" t="s">
        <v>70</v>
      </c>
      <c r="F5838" s="6">
        <v>9</v>
      </c>
      <c r="G5838" s="6">
        <v>6</v>
      </c>
      <c r="H5838" s="6">
        <v>2</v>
      </c>
      <c r="I5838" s="6">
        <v>1</v>
      </c>
      <c r="J5838" s="127">
        <v>1362.44</v>
      </c>
      <c r="K5838" s="127">
        <v>1111.19</v>
      </c>
      <c r="L5838" s="127">
        <v>200.43</v>
      </c>
      <c r="M5838" s="127">
        <v>50.82</v>
      </c>
    </row>
    <row r="5839" spans="1:13">
      <c r="A5839" s="124">
        <v>2025</v>
      </c>
      <c r="B5839" s="124">
        <v>1</v>
      </c>
      <c r="C5839" s="126">
        <v>45688</v>
      </c>
      <c r="D5839" s="124">
        <v>53005010708</v>
      </c>
      <c r="E5839" s="124" t="s">
        <v>71</v>
      </c>
      <c r="F5839" s="6">
        <v>3</v>
      </c>
      <c r="G5839" s="6">
        <v>3</v>
      </c>
      <c r="H5839" s="6">
        <v>0</v>
      </c>
      <c r="I5839" s="6">
        <v>0</v>
      </c>
      <c r="J5839" s="127">
        <v>4489.88</v>
      </c>
      <c r="K5839" s="127">
        <v>4489.88</v>
      </c>
      <c r="L5839" s="127">
        <v>0</v>
      </c>
      <c r="M5839" s="127">
        <v>0</v>
      </c>
    </row>
    <row r="5840" spans="1:13">
      <c r="A5840" s="124">
        <v>2025</v>
      </c>
      <c r="B5840" s="124">
        <v>1</v>
      </c>
      <c r="C5840" s="126">
        <v>45688</v>
      </c>
      <c r="D5840" s="124">
        <v>53005010708</v>
      </c>
      <c r="E5840" s="124" t="s">
        <v>70</v>
      </c>
      <c r="F5840" s="6">
        <v>28</v>
      </c>
      <c r="G5840" s="6">
        <v>15</v>
      </c>
      <c r="H5840" s="6">
        <v>9</v>
      </c>
      <c r="I5840" s="6">
        <v>4</v>
      </c>
      <c r="J5840" s="127">
        <v>2722.21</v>
      </c>
      <c r="K5840" s="127">
        <v>2051.42</v>
      </c>
      <c r="L5840" s="127">
        <v>454.88</v>
      </c>
      <c r="M5840" s="127">
        <v>215.91</v>
      </c>
    </row>
    <row r="5841" spans="1:13">
      <c r="A5841" s="124">
        <v>2025</v>
      </c>
      <c r="B5841" s="124">
        <v>1</v>
      </c>
      <c r="C5841" s="126">
        <v>45688</v>
      </c>
      <c r="D5841" s="124">
        <v>53005010803</v>
      </c>
      <c r="E5841" s="124" t="s">
        <v>71</v>
      </c>
      <c r="F5841" s="6">
        <v>5</v>
      </c>
      <c r="G5841" s="6">
        <v>4</v>
      </c>
      <c r="H5841" s="6">
        <v>1</v>
      </c>
      <c r="I5841" s="6">
        <v>0</v>
      </c>
      <c r="J5841" s="127">
        <v>2209.39</v>
      </c>
      <c r="K5841" s="127">
        <v>1954.63</v>
      </c>
      <c r="L5841" s="127">
        <v>254.76</v>
      </c>
      <c r="M5841" s="127">
        <v>0</v>
      </c>
    </row>
    <row r="5842" spans="1:13">
      <c r="A5842" s="124">
        <v>2025</v>
      </c>
      <c r="B5842" s="124">
        <v>1</v>
      </c>
      <c r="C5842" s="126">
        <v>45688</v>
      </c>
      <c r="D5842" s="124">
        <v>53005010803</v>
      </c>
      <c r="E5842" s="124" t="s">
        <v>70</v>
      </c>
      <c r="F5842" s="6">
        <v>87</v>
      </c>
      <c r="G5842" s="6">
        <v>55</v>
      </c>
      <c r="H5842" s="6">
        <v>17</v>
      </c>
      <c r="I5842" s="6">
        <v>15</v>
      </c>
      <c r="J5842" s="127">
        <v>15089.31</v>
      </c>
      <c r="K5842" s="127">
        <v>11682.93</v>
      </c>
      <c r="L5842" s="127">
        <v>2433.86</v>
      </c>
      <c r="M5842" s="127">
        <v>972.52</v>
      </c>
    </row>
    <row r="5843" spans="1:13">
      <c r="A5843" s="124">
        <v>2025</v>
      </c>
      <c r="B5843" s="124">
        <v>1</v>
      </c>
      <c r="C5843" s="126">
        <v>45688</v>
      </c>
      <c r="D5843" s="124">
        <v>53005010805</v>
      </c>
      <c r="E5843" s="124" t="s">
        <v>71</v>
      </c>
      <c r="F5843" s="6">
        <v>9</v>
      </c>
      <c r="G5843" s="6">
        <v>5</v>
      </c>
      <c r="H5843" s="6">
        <v>4</v>
      </c>
      <c r="I5843" s="6">
        <v>0</v>
      </c>
      <c r="J5843" s="127">
        <v>2785.11</v>
      </c>
      <c r="K5843" s="127">
        <v>2653.3</v>
      </c>
      <c r="L5843" s="127">
        <v>131.81</v>
      </c>
      <c r="M5843" s="127">
        <v>0</v>
      </c>
    </row>
    <row r="5844" spans="1:13">
      <c r="A5844" s="124">
        <v>2025</v>
      </c>
      <c r="B5844" s="124">
        <v>1</v>
      </c>
      <c r="C5844" s="126">
        <v>45688</v>
      </c>
      <c r="D5844" s="124">
        <v>53005010805</v>
      </c>
      <c r="E5844" s="124" t="s">
        <v>70</v>
      </c>
      <c r="F5844" s="6">
        <v>36</v>
      </c>
      <c r="G5844" s="6">
        <v>25</v>
      </c>
      <c r="H5844" s="6">
        <v>7</v>
      </c>
      <c r="I5844" s="6">
        <v>4</v>
      </c>
      <c r="J5844" s="127">
        <v>4512.6899999999996</v>
      </c>
      <c r="K5844" s="127">
        <v>3841.58</v>
      </c>
      <c r="L5844" s="127">
        <v>446.48</v>
      </c>
      <c r="M5844" s="127">
        <v>224.63</v>
      </c>
    </row>
    <row r="5845" spans="1:13">
      <c r="A5845" s="124">
        <v>2025</v>
      </c>
      <c r="B5845" s="124">
        <v>1</v>
      </c>
      <c r="C5845" s="126">
        <v>45688</v>
      </c>
      <c r="D5845" s="124">
        <v>53005010807</v>
      </c>
      <c r="E5845" s="124" t="s">
        <v>70</v>
      </c>
      <c r="F5845" s="6">
        <v>4</v>
      </c>
      <c r="G5845" s="6">
        <v>1</v>
      </c>
      <c r="H5845" s="6">
        <v>2</v>
      </c>
      <c r="I5845" s="6">
        <v>1</v>
      </c>
      <c r="J5845" s="127">
        <v>754.07</v>
      </c>
      <c r="K5845" s="127">
        <v>614.41</v>
      </c>
      <c r="L5845" s="127">
        <v>108.22</v>
      </c>
      <c r="M5845" s="127">
        <v>31.44</v>
      </c>
    </row>
    <row r="5846" spans="1:13">
      <c r="A5846" s="124">
        <v>2025</v>
      </c>
      <c r="B5846" s="124">
        <v>1</v>
      </c>
      <c r="C5846" s="126">
        <v>45688</v>
      </c>
      <c r="D5846" s="124">
        <v>53005010809</v>
      </c>
      <c r="E5846" s="124" t="s">
        <v>71</v>
      </c>
      <c r="F5846" s="6">
        <v>12</v>
      </c>
      <c r="G5846" s="6">
        <v>8</v>
      </c>
      <c r="H5846" s="6">
        <v>3</v>
      </c>
      <c r="I5846" s="6">
        <v>1</v>
      </c>
      <c r="J5846" s="127">
        <v>5222.04</v>
      </c>
      <c r="K5846" s="127">
        <v>4485.96</v>
      </c>
      <c r="L5846" s="127">
        <v>238.19</v>
      </c>
      <c r="M5846" s="127">
        <v>497.89</v>
      </c>
    </row>
    <row r="5847" spans="1:13">
      <c r="A5847" s="124">
        <v>2025</v>
      </c>
      <c r="B5847" s="124">
        <v>1</v>
      </c>
      <c r="C5847" s="126">
        <v>45688</v>
      </c>
      <c r="D5847" s="124">
        <v>53005010809</v>
      </c>
      <c r="E5847" s="124" t="s">
        <v>70</v>
      </c>
      <c r="F5847" s="6">
        <v>52</v>
      </c>
      <c r="G5847" s="6">
        <v>31</v>
      </c>
      <c r="H5847" s="6">
        <v>11</v>
      </c>
      <c r="I5847" s="6">
        <v>10</v>
      </c>
      <c r="J5847" s="127">
        <v>7205.6</v>
      </c>
      <c r="K5847" s="127">
        <v>5455.55</v>
      </c>
      <c r="L5847" s="127">
        <v>981.04</v>
      </c>
      <c r="M5847" s="127">
        <v>769.01</v>
      </c>
    </row>
    <row r="5848" spans="1:13">
      <c r="A5848" s="124">
        <v>2025</v>
      </c>
      <c r="B5848" s="124">
        <v>1</v>
      </c>
      <c r="C5848" s="126">
        <v>45688</v>
      </c>
      <c r="D5848" s="124">
        <v>53005010810</v>
      </c>
      <c r="E5848" s="124" t="s">
        <v>71</v>
      </c>
      <c r="F5848" s="6">
        <v>1</v>
      </c>
      <c r="G5848" s="6">
        <v>1</v>
      </c>
      <c r="H5848" s="6">
        <v>0</v>
      </c>
      <c r="I5848" s="6">
        <v>0</v>
      </c>
      <c r="J5848" s="127">
        <v>1683.75</v>
      </c>
      <c r="K5848" s="127">
        <v>1683.75</v>
      </c>
      <c r="L5848" s="127">
        <v>0</v>
      </c>
      <c r="M5848" s="127">
        <v>0</v>
      </c>
    </row>
    <row r="5849" spans="1:13">
      <c r="A5849" s="124">
        <v>2025</v>
      </c>
      <c r="B5849" s="124">
        <v>1</v>
      </c>
      <c r="C5849" s="126">
        <v>45688</v>
      </c>
      <c r="D5849" s="124">
        <v>53005010810</v>
      </c>
      <c r="E5849" s="124" t="s">
        <v>70</v>
      </c>
      <c r="F5849" s="6">
        <v>38</v>
      </c>
      <c r="G5849" s="6">
        <v>23</v>
      </c>
      <c r="H5849" s="6">
        <v>9</v>
      </c>
      <c r="I5849" s="6">
        <v>6</v>
      </c>
      <c r="J5849" s="127">
        <v>6669.07</v>
      </c>
      <c r="K5849" s="127">
        <v>5453.98</v>
      </c>
      <c r="L5849" s="127">
        <v>879.22</v>
      </c>
      <c r="M5849" s="127">
        <v>335.87</v>
      </c>
    </row>
    <row r="5850" spans="1:13">
      <c r="A5850" s="124">
        <v>2025</v>
      </c>
      <c r="B5850" s="124">
        <v>1</v>
      </c>
      <c r="C5850" s="126">
        <v>45688</v>
      </c>
      <c r="D5850" s="124">
        <v>53005010811</v>
      </c>
      <c r="E5850" s="124" t="s">
        <v>70</v>
      </c>
      <c r="F5850" s="6">
        <v>101</v>
      </c>
      <c r="G5850" s="6">
        <v>51</v>
      </c>
      <c r="H5850" s="6">
        <v>16</v>
      </c>
      <c r="I5850" s="6">
        <v>34</v>
      </c>
      <c r="J5850" s="127">
        <v>12614.46</v>
      </c>
      <c r="K5850" s="127">
        <v>9705.98</v>
      </c>
      <c r="L5850" s="127">
        <v>1855.4</v>
      </c>
      <c r="M5850" s="127">
        <v>1053.08</v>
      </c>
    </row>
    <row r="5851" spans="1:13">
      <c r="A5851" s="124">
        <v>2025</v>
      </c>
      <c r="B5851" s="124">
        <v>1</v>
      </c>
      <c r="C5851" s="126">
        <v>45688</v>
      </c>
      <c r="D5851" s="124">
        <v>53005010813</v>
      </c>
      <c r="E5851" s="124" t="s">
        <v>71</v>
      </c>
      <c r="F5851" s="6">
        <v>7</v>
      </c>
      <c r="G5851" s="6">
        <v>4</v>
      </c>
      <c r="H5851" s="6">
        <v>1</v>
      </c>
      <c r="I5851" s="6">
        <v>2</v>
      </c>
      <c r="J5851" s="127">
        <v>1841.09</v>
      </c>
      <c r="K5851" s="127">
        <v>1653.41</v>
      </c>
      <c r="L5851" s="127">
        <v>127.4</v>
      </c>
      <c r="M5851" s="127">
        <v>60.28</v>
      </c>
    </row>
    <row r="5852" spans="1:13">
      <c r="A5852" s="124">
        <v>2025</v>
      </c>
      <c r="B5852" s="124">
        <v>1</v>
      </c>
      <c r="C5852" s="126">
        <v>45688</v>
      </c>
      <c r="D5852" s="124">
        <v>53005010813</v>
      </c>
      <c r="E5852" s="124" t="s">
        <v>70</v>
      </c>
      <c r="F5852" s="6">
        <v>186</v>
      </c>
      <c r="G5852" s="6">
        <v>102</v>
      </c>
      <c r="H5852" s="6">
        <v>37</v>
      </c>
      <c r="I5852" s="6">
        <v>47</v>
      </c>
      <c r="J5852" s="127">
        <v>23755.27</v>
      </c>
      <c r="K5852" s="127">
        <v>17443.59</v>
      </c>
      <c r="L5852" s="127">
        <v>3915.28</v>
      </c>
      <c r="M5852" s="127">
        <v>2396.4</v>
      </c>
    </row>
    <row r="5853" spans="1:13">
      <c r="A5853" s="124">
        <v>2025</v>
      </c>
      <c r="B5853" s="124">
        <v>1</v>
      </c>
      <c r="C5853" s="126">
        <v>45688</v>
      </c>
      <c r="D5853" s="124">
        <v>53005010901</v>
      </c>
      <c r="E5853" s="124" t="s">
        <v>71</v>
      </c>
      <c r="F5853" s="6">
        <v>16</v>
      </c>
      <c r="G5853" s="6">
        <v>9</v>
      </c>
      <c r="H5853" s="6">
        <v>2</v>
      </c>
      <c r="I5853" s="6">
        <v>5</v>
      </c>
      <c r="J5853" s="127">
        <v>6356.35</v>
      </c>
      <c r="K5853" s="127">
        <v>5134.4799999999996</v>
      </c>
      <c r="L5853" s="127">
        <v>904.62</v>
      </c>
      <c r="M5853" s="127">
        <v>317.25</v>
      </c>
    </row>
    <row r="5854" spans="1:13">
      <c r="A5854" s="124">
        <v>2025</v>
      </c>
      <c r="B5854" s="124">
        <v>1</v>
      </c>
      <c r="C5854" s="126">
        <v>45688</v>
      </c>
      <c r="D5854" s="124">
        <v>53005010901</v>
      </c>
      <c r="E5854" s="124" t="s">
        <v>70</v>
      </c>
      <c r="F5854" s="6">
        <v>16</v>
      </c>
      <c r="G5854" s="6">
        <v>7</v>
      </c>
      <c r="H5854" s="6">
        <v>5</v>
      </c>
      <c r="I5854" s="6">
        <v>4</v>
      </c>
      <c r="J5854" s="127">
        <v>1619.05</v>
      </c>
      <c r="K5854" s="127">
        <v>1337.37</v>
      </c>
      <c r="L5854" s="127">
        <v>225.61</v>
      </c>
      <c r="M5854" s="127">
        <v>56.07</v>
      </c>
    </row>
    <row r="5855" spans="1:13">
      <c r="A5855" s="124">
        <v>2025</v>
      </c>
      <c r="B5855" s="124">
        <v>1</v>
      </c>
      <c r="C5855" s="126">
        <v>45688</v>
      </c>
      <c r="D5855" s="124">
        <v>53005010902</v>
      </c>
      <c r="E5855" s="124" t="s">
        <v>71</v>
      </c>
      <c r="F5855" s="6">
        <v>2</v>
      </c>
      <c r="G5855" s="6">
        <v>0</v>
      </c>
      <c r="H5855" s="6">
        <v>2</v>
      </c>
      <c r="I5855" s="6">
        <v>0</v>
      </c>
      <c r="J5855" s="127">
        <v>687.15</v>
      </c>
      <c r="K5855" s="127">
        <v>456.5</v>
      </c>
      <c r="L5855" s="127">
        <v>230.65</v>
      </c>
      <c r="M5855" s="127">
        <v>0</v>
      </c>
    </row>
    <row r="5856" spans="1:13">
      <c r="A5856" s="124">
        <v>2025</v>
      </c>
      <c r="B5856" s="124">
        <v>1</v>
      </c>
      <c r="C5856" s="126">
        <v>45688</v>
      </c>
      <c r="D5856" s="124">
        <v>53005010902</v>
      </c>
      <c r="E5856" s="124" t="s">
        <v>70</v>
      </c>
      <c r="F5856" s="6">
        <v>57</v>
      </c>
      <c r="G5856" s="6">
        <v>22</v>
      </c>
      <c r="H5856" s="6">
        <v>11</v>
      </c>
      <c r="I5856" s="6">
        <v>24</v>
      </c>
      <c r="J5856" s="127">
        <v>2699.44</v>
      </c>
      <c r="K5856" s="127">
        <v>1796.85</v>
      </c>
      <c r="L5856" s="127">
        <v>433.09</v>
      </c>
      <c r="M5856" s="127">
        <v>469.5</v>
      </c>
    </row>
    <row r="5857" spans="1:13">
      <c r="A5857" s="124">
        <v>2025</v>
      </c>
      <c r="B5857" s="124">
        <v>1</v>
      </c>
      <c r="C5857" s="126">
        <v>45688</v>
      </c>
      <c r="D5857" s="124">
        <v>53005011001</v>
      </c>
      <c r="E5857" s="124" t="s">
        <v>71</v>
      </c>
      <c r="F5857" s="6">
        <v>7</v>
      </c>
      <c r="G5857" s="6">
        <v>6</v>
      </c>
      <c r="H5857" s="6">
        <v>1</v>
      </c>
      <c r="I5857" s="6">
        <v>0</v>
      </c>
      <c r="J5857" s="127">
        <v>3638.45</v>
      </c>
      <c r="K5857" s="127">
        <v>3239.4</v>
      </c>
      <c r="L5857" s="127">
        <v>399.05</v>
      </c>
      <c r="M5857" s="127">
        <v>0</v>
      </c>
    </row>
    <row r="5858" spans="1:13">
      <c r="A5858" s="124">
        <v>2025</v>
      </c>
      <c r="B5858" s="124">
        <v>1</v>
      </c>
      <c r="C5858" s="126">
        <v>45688</v>
      </c>
      <c r="D5858" s="124">
        <v>53005011001</v>
      </c>
      <c r="E5858" s="124" t="s">
        <v>70</v>
      </c>
      <c r="F5858" s="6">
        <v>13</v>
      </c>
      <c r="G5858" s="6">
        <v>9</v>
      </c>
      <c r="H5858" s="6">
        <v>1</v>
      </c>
      <c r="I5858" s="6">
        <v>3</v>
      </c>
      <c r="J5858" s="127">
        <v>1649.18</v>
      </c>
      <c r="K5858" s="127">
        <v>1409.59</v>
      </c>
      <c r="L5858" s="127">
        <v>140.29</v>
      </c>
      <c r="M5858" s="127">
        <v>99.3</v>
      </c>
    </row>
    <row r="5859" spans="1:13">
      <c r="A5859" s="124">
        <v>2025</v>
      </c>
      <c r="B5859" s="124">
        <v>1</v>
      </c>
      <c r="C5859" s="126">
        <v>45688</v>
      </c>
      <c r="D5859" s="124">
        <v>53005011002</v>
      </c>
      <c r="E5859" s="124" t="s">
        <v>71</v>
      </c>
      <c r="F5859" s="6">
        <v>1</v>
      </c>
      <c r="G5859" s="6">
        <v>1</v>
      </c>
      <c r="H5859" s="6">
        <v>0</v>
      </c>
      <c r="I5859" s="6">
        <v>0</v>
      </c>
      <c r="J5859" s="127">
        <v>28.97</v>
      </c>
      <c r="K5859" s="127">
        <v>28.97</v>
      </c>
      <c r="L5859" s="127">
        <v>0</v>
      </c>
      <c r="M5859" s="127">
        <v>0</v>
      </c>
    </row>
    <row r="5860" spans="1:13">
      <c r="A5860" s="124">
        <v>2025</v>
      </c>
      <c r="B5860" s="124">
        <v>1</v>
      </c>
      <c r="C5860" s="126">
        <v>45688</v>
      </c>
      <c r="D5860" s="124">
        <v>53005011002</v>
      </c>
      <c r="E5860" s="124" t="s">
        <v>70</v>
      </c>
      <c r="F5860" s="6">
        <v>7</v>
      </c>
      <c r="G5860" s="6">
        <v>3</v>
      </c>
      <c r="H5860" s="6">
        <v>2</v>
      </c>
      <c r="I5860" s="6">
        <v>2</v>
      </c>
      <c r="J5860" s="127">
        <v>440.67</v>
      </c>
      <c r="K5860" s="127">
        <v>310.66000000000003</v>
      </c>
      <c r="L5860" s="127">
        <v>78.69</v>
      </c>
      <c r="M5860" s="127">
        <v>51.32</v>
      </c>
    </row>
    <row r="5861" spans="1:13">
      <c r="A5861" s="124">
        <v>2025</v>
      </c>
      <c r="B5861" s="124">
        <v>1</v>
      </c>
      <c r="C5861" s="126">
        <v>45688</v>
      </c>
      <c r="D5861" s="124">
        <v>53005011100</v>
      </c>
      <c r="E5861" s="124" t="s">
        <v>71</v>
      </c>
      <c r="F5861" s="6">
        <v>8</v>
      </c>
      <c r="G5861" s="6">
        <v>1</v>
      </c>
      <c r="H5861" s="6">
        <v>3</v>
      </c>
      <c r="I5861" s="6">
        <v>4</v>
      </c>
      <c r="J5861" s="127">
        <v>3818.9</v>
      </c>
      <c r="K5861" s="127">
        <v>2421.4499999999998</v>
      </c>
      <c r="L5861" s="127">
        <v>713.51</v>
      </c>
      <c r="M5861" s="127">
        <v>683.94</v>
      </c>
    </row>
    <row r="5862" spans="1:13">
      <c r="A5862" s="124">
        <v>2025</v>
      </c>
      <c r="B5862" s="124">
        <v>1</v>
      </c>
      <c r="C5862" s="126">
        <v>45688</v>
      </c>
      <c r="D5862" s="124">
        <v>53005011100</v>
      </c>
      <c r="E5862" s="124" t="s">
        <v>70</v>
      </c>
      <c r="F5862" s="6">
        <v>26</v>
      </c>
      <c r="G5862" s="6">
        <v>20</v>
      </c>
      <c r="H5862" s="6">
        <v>3</v>
      </c>
      <c r="I5862" s="6">
        <v>3</v>
      </c>
      <c r="J5862" s="127">
        <v>2544.2600000000002</v>
      </c>
      <c r="K5862" s="127">
        <v>2379.46</v>
      </c>
      <c r="L5862" s="127">
        <v>72.77</v>
      </c>
      <c r="M5862" s="127">
        <v>92.03</v>
      </c>
    </row>
    <row r="5863" spans="1:13">
      <c r="A5863" s="124">
        <v>2025</v>
      </c>
      <c r="B5863" s="124">
        <v>1</v>
      </c>
      <c r="C5863" s="126">
        <v>45688</v>
      </c>
      <c r="D5863" s="124">
        <v>53005011200</v>
      </c>
      <c r="E5863" s="124" t="s">
        <v>71</v>
      </c>
      <c r="F5863" s="6">
        <v>4</v>
      </c>
      <c r="G5863" s="6">
        <v>2</v>
      </c>
      <c r="H5863" s="6">
        <v>1</v>
      </c>
      <c r="I5863" s="6">
        <v>1</v>
      </c>
      <c r="J5863" s="127">
        <v>10494.92</v>
      </c>
      <c r="K5863" s="127">
        <v>3920.63</v>
      </c>
      <c r="L5863" s="127">
        <v>2163.83</v>
      </c>
      <c r="M5863" s="127">
        <v>4410.46</v>
      </c>
    </row>
    <row r="5864" spans="1:13">
      <c r="A5864" s="124">
        <v>2025</v>
      </c>
      <c r="B5864" s="124">
        <v>1</v>
      </c>
      <c r="C5864" s="126">
        <v>45688</v>
      </c>
      <c r="D5864" s="124">
        <v>53005011200</v>
      </c>
      <c r="E5864" s="124" t="s">
        <v>70</v>
      </c>
      <c r="F5864" s="6">
        <v>37</v>
      </c>
      <c r="G5864" s="6">
        <v>20</v>
      </c>
      <c r="H5864" s="6">
        <v>6</v>
      </c>
      <c r="I5864" s="6">
        <v>11</v>
      </c>
      <c r="J5864" s="127">
        <v>5023.7</v>
      </c>
      <c r="K5864" s="127">
        <v>3755.18</v>
      </c>
      <c r="L5864" s="127">
        <v>782.14</v>
      </c>
      <c r="M5864" s="127">
        <v>486.38</v>
      </c>
    </row>
    <row r="5865" spans="1:13">
      <c r="A5865" s="124">
        <v>2025</v>
      </c>
      <c r="B5865" s="124">
        <v>1</v>
      </c>
      <c r="C5865" s="126">
        <v>45688</v>
      </c>
      <c r="D5865" s="124">
        <v>53005011300</v>
      </c>
      <c r="E5865" s="124" t="s">
        <v>71</v>
      </c>
      <c r="F5865" s="6">
        <v>14</v>
      </c>
      <c r="G5865" s="6">
        <v>10</v>
      </c>
      <c r="H5865" s="6">
        <v>2</v>
      </c>
      <c r="I5865" s="6">
        <v>2</v>
      </c>
      <c r="J5865" s="127">
        <v>8312.52</v>
      </c>
      <c r="K5865" s="127">
        <v>6297.4</v>
      </c>
      <c r="L5865" s="127">
        <v>578.78</v>
      </c>
      <c r="M5865" s="127">
        <v>1436.34</v>
      </c>
    </row>
    <row r="5866" spans="1:13">
      <c r="A5866" s="124">
        <v>2025</v>
      </c>
      <c r="B5866" s="124">
        <v>1</v>
      </c>
      <c r="C5866" s="126">
        <v>45688</v>
      </c>
      <c r="D5866" s="124">
        <v>53005011300</v>
      </c>
      <c r="E5866" s="124" t="s">
        <v>70</v>
      </c>
      <c r="F5866" s="6">
        <v>28</v>
      </c>
      <c r="G5866" s="6">
        <v>18</v>
      </c>
      <c r="H5866" s="6">
        <v>8</v>
      </c>
      <c r="I5866" s="6">
        <v>2</v>
      </c>
      <c r="J5866" s="127">
        <v>2084.77</v>
      </c>
      <c r="K5866" s="127">
        <v>1776.12</v>
      </c>
      <c r="L5866" s="127">
        <v>254.27</v>
      </c>
      <c r="M5866" s="127">
        <v>54.38</v>
      </c>
    </row>
    <row r="5867" spans="1:13">
      <c r="A5867" s="124">
        <v>2025</v>
      </c>
      <c r="B5867" s="124">
        <v>1</v>
      </c>
      <c r="C5867" s="126">
        <v>45688</v>
      </c>
      <c r="D5867" s="124">
        <v>53005011401</v>
      </c>
      <c r="E5867" s="124" t="s">
        <v>70</v>
      </c>
      <c r="F5867" s="6">
        <v>27</v>
      </c>
      <c r="G5867" s="6">
        <v>14</v>
      </c>
      <c r="H5867" s="6">
        <v>0</v>
      </c>
      <c r="I5867" s="6">
        <v>13</v>
      </c>
      <c r="J5867" s="127">
        <v>3510.54</v>
      </c>
      <c r="K5867" s="127">
        <v>1947.9</v>
      </c>
      <c r="L5867" s="127">
        <v>431.89</v>
      </c>
      <c r="M5867" s="127">
        <v>1130.75</v>
      </c>
    </row>
    <row r="5868" spans="1:13">
      <c r="A5868" s="124">
        <v>2025</v>
      </c>
      <c r="B5868" s="124">
        <v>1</v>
      </c>
      <c r="C5868" s="126">
        <v>45688</v>
      </c>
      <c r="D5868" s="124">
        <v>53005011402</v>
      </c>
      <c r="E5868" s="124" t="s">
        <v>70</v>
      </c>
      <c r="F5868" s="6">
        <v>21</v>
      </c>
      <c r="G5868" s="6">
        <v>10</v>
      </c>
      <c r="H5868" s="6">
        <v>4</v>
      </c>
      <c r="I5868" s="6">
        <v>7</v>
      </c>
      <c r="J5868" s="127">
        <v>2276.8200000000002</v>
      </c>
      <c r="K5868" s="127">
        <v>1600.36</v>
      </c>
      <c r="L5868" s="127">
        <v>487.28</v>
      </c>
      <c r="M5868" s="127">
        <v>189.18</v>
      </c>
    </row>
    <row r="5869" spans="1:13">
      <c r="A5869" s="124">
        <v>2025</v>
      </c>
      <c r="B5869" s="124">
        <v>1</v>
      </c>
      <c r="C5869" s="126">
        <v>45688</v>
      </c>
      <c r="D5869" s="124">
        <v>53005011501</v>
      </c>
      <c r="E5869" s="124" t="s">
        <v>71</v>
      </c>
      <c r="F5869" s="6">
        <v>4</v>
      </c>
      <c r="G5869" s="6">
        <v>2</v>
      </c>
      <c r="H5869" s="6">
        <v>1</v>
      </c>
      <c r="I5869" s="6">
        <v>1</v>
      </c>
      <c r="J5869" s="127">
        <v>49380.18</v>
      </c>
      <c r="K5869" s="127">
        <v>10029.120000000001</v>
      </c>
      <c r="L5869" s="127">
        <v>18034.93</v>
      </c>
      <c r="M5869" s="127">
        <v>21316.13</v>
      </c>
    </row>
    <row r="5870" spans="1:13">
      <c r="A5870" s="124">
        <v>2025</v>
      </c>
      <c r="B5870" s="124">
        <v>1</v>
      </c>
      <c r="C5870" s="126">
        <v>45688</v>
      </c>
      <c r="D5870" s="124">
        <v>53005011501</v>
      </c>
      <c r="E5870" s="124" t="s">
        <v>73</v>
      </c>
      <c r="F5870" s="6">
        <v>1</v>
      </c>
      <c r="G5870" s="6">
        <v>1</v>
      </c>
      <c r="H5870" s="6">
        <v>0</v>
      </c>
      <c r="I5870" s="6">
        <v>0</v>
      </c>
      <c r="J5870" s="127">
        <v>40.99</v>
      </c>
      <c r="K5870" s="127">
        <v>40.99</v>
      </c>
      <c r="L5870" s="127">
        <v>0</v>
      </c>
      <c r="M5870" s="127">
        <v>0</v>
      </c>
    </row>
    <row r="5871" spans="1:13">
      <c r="A5871" s="124">
        <v>2025</v>
      </c>
      <c r="B5871" s="124">
        <v>1</v>
      </c>
      <c r="C5871" s="126">
        <v>45688</v>
      </c>
      <c r="D5871" s="124">
        <v>53005011501</v>
      </c>
      <c r="E5871" s="124" t="s">
        <v>70</v>
      </c>
      <c r="F5871" s="6">
        <v>1</v>
      </c>
      <c r="G5871" s="6">
        <v>0</v>
      </c>
      <c r="H5871" s="6">
        <v>0</v>
      </c>
      <c r="I5871" s="6">
        <v>1</v>
      </c>
      <c r="J5871" s="127">
        <v>156.1</v>
      </c>
      <c r="K5871" s="127">
        <v>91.3</v>
      </c>
      <c r="L5871" s="127">
        <v>27.64</v>
      </c>
      <c r="M5871" s="127">
        <v>37.159999999999997</v>
      </c>
    </row>
    <row r="5872" spans="1:13">
      <c r="A5872" s="124">
        <v>2025</v>
      </c>
      <c r="B5872" s="124">
        <v>1</v>
      </c>
      <c r="C5872" s="126">
        <v>45688</v>
      </c>
      <c r="D5872" s="124">
        <v>53005011503</v>
      </c>
      <c r="E5872" s="124" t="s">
        <v>71</v>
      </c>
      <c r="F5872" s="6">
        <v>3</v>
      </c>
      <c r="G5872" s="6">
        <v>2</v>
      </c>
      <c r="H5872" s="6">
        <v>0</v>
      </c>
      <c r="I5872" s="6">
        <v>1</v>
      </c>
      <c r="J5872" s="127">
        <v>1349.39</v>
      </c>
      <c r="K5872" s="127">
        <v>1305.3399999999999</v>
      </c>
      <c r="L5872" s="127">
        <v>14.21</v>
      </c>
      <c r="M5872" s="127">
        <v>29.84</v>
      </c>
    </row>
    <row r="5873" spans="1:13">
      <c r="A5873" s="124">
        <v>2025</v>
      </c>
      <c r="B5873" s="124">
        <v>1</v>
      </c>
      <c r="C5873" s="126">
        <v>45688</v>
      </c>
      <c r="D5873" s="124">
        <v>53005011503</v>
      </c>
      <c r="E5873" s="124" t="s">
        <v>70</v>
      </c>
      <c r="F5873" s="6">
        <v>77</v>
      </c>
      <c r="G5873" s="6">
        <v>48</v>
      </c>
      <c r="H5873" s="6">
        <v>10</v>
      </c>
      <c r="I5873" s="6">
        <v>19</v>
      </c>
      <c r="J5873" s="127">
        <v>16908.330000000002</v>
      </c>
      <c r="K5873" s="127">
        <v>11633.22</v>
      </c>
      <c r="L5873" s="127">
        <v>1699.07</v>
      </c>
      <c r="M5873" s="127">
        <v>3576.04</v>
      </c>
    </row>
    <row r="5874" spans="1:13">
      <c r="A5874" s="124">
        <v>2025</v>
      </c>
      <c r="B5874" s="124">
        <v>1</v>
      </c>
      <c r="C5874" s="126">
        <v>45688</v>
      </c>
      <c r="D5874" s="124">
        <v>53005011504</v>
      </c>
      <c r="E5874" s="124" t="s">
        <v>70</v>
      </c>
      <c r="F5874" s="6">
        <v>2</v>
      </c>
      <c r="G5874" s="6">
        <v>1</v>
      </c>
      <c r="H5874" s="6">
        <v>0</v>
      </c>
      <c r="I5874" s="6">
        <v>1</v>
      </c>
      <c r="J5874" s="127">
        <v>196.57</v>
      </c>
      <c r="K5874" s="127">
        <v>159.41</v>
      </c>
      <c r="L5874" s="127">
        <v>27.19</v>
      </c>
      <c r="M5874" s="127">
        <v>9.9700000000000006</v>
      </c>
    </row>
    <row r="5875" spans="1:13">
      <c r="A5875" s="124">
        <v>2025</v>
      </c>
      <c r="B5875" s="124">
        <v>1</v>
      </c>
      <c r="C5875" s="126">
        <v>45688</v>
      </c>
      <c r="D5875" s="124">
        <v>53005011700</v>
      </c>
      <c r="E5875" s="124" t="s">
        <v>71</v>
      </c>
      <c r="F5875" s="6">
        <v>18</v>
      </c>
      <c r="G5875" s="6">
        <v>12</v>
      </c>
      <c r="H5875" s="6">
        <v>3</v>
      </c>
      <c r="I5875" s="6">
        <v>3</v>
      </c>
      <c r="J5875" s="127">
        <v>9412.0300000000007</v>
      </c>
      <c r="K5875" s="127">
        <v>7940.03</v>
      </c>
      <c r="L5875" s="127">
        <v>440.44</v>
      </c>
      <c r="M5875" s="127">
        <v>1031.56</v>
      </c>
    </row>
    <row r="5876" spans="1:13">
      <c r="A5876" s="124">
        <v>2025</v>
      </c>
      <c r="B5876" s="124">
        <v>1</v>
      </c>
      <c r="C5876" s="126">
        <v>45688</v>
      </c>
      <c r="D5876" s="124">
        <v>53005011700</v>
      </c>
      <c r="E5876" s="124" t="s">
        <v>72</v>
      </c>
      <c r="F5876" s="6">
        <v>8</v>
      </c>
      <c r="G5876" s="6">
        <v>8</v>
      </c>
      <c r="H5876" s="6">
        <v>0</v>
      </c>
      <c r="I5876" s="6">
        <v>0</v>
      </c>
      <c r="J5876" s="127">
        <v>46892.85</v>
      </c>
      <c r="K5876" s="127">
        <v>46892.85</v>
      </c>
      <c r="L5876" s="127">
        <v>0</v>
      </c>
      <c r="M5876" s="127">
        <v>0</v>
      </c>
    </row>
    <row r="5877" spans="1:13">
      <c r="A5877" s="124">
        <v>2025</v>
      </c>
      <c r="B5877" s="124">
        <v>1</v>
      </c>
      <c r="C5877" s="126">
        <v>45688</v>
      </c>
      <c r="D5877" s="124">
        <v>53005011700</v>
      </c>
      <c r="E5877" s="124" t="s">
        <v>70</v>
      </c>
      <c r="F5877" s="6">
        <v>57</v>
      </c>
      <c r="G5877" s="6">
        <v>36</v>
      </c>
      <c r="H5877" s="6">
        <v>12</v>
      </c>
      <c r="I5877" s="6">
        <v>9</v>
      </c>
      <c r="J5877" s="127">
        <v>11594.03</v>
      </c>
      <c r="K5877" s="127">
        <v>9373.58</v>
      </c>
      <c r="L5877" s="127">
        <v>1594.43</v>
      </c>
      <c r="M5877" s="127">
        <v>626.02</v>
      </c>
    </row>
    <row r="5878" spans="1:13">
      <c r="A5878" s="124">
        <v>2025</v>
      </c>
      <c r="B5878" s="124">
        <v>1</v>
      </c>
      <c r="C5878" s="126">
        <v>45688</v>
      </c>
      <c r="D5878" s="124">
        <v>53007960700</v>
      </c>
      <c r="E5878" s="124" t="s">
        <v>71</v>
      </c>
      <c r="F5878" s="6">
        <v>3</v>
      </c>
      <c r="G5878" s="6">
        <v>3</v>
      </c>
      <c r="H5878" s="6">
        <v>0</v>
      </c>
      <c r="I5878" s="6">
        <v>0</v>
      </c>
      <c r="J5878" s="127">
        <v>418.84</v>
      </c>
      <c r="K5878" s="127">
        <v>418.84</v>
      </c>
      <c r="L5878" s="127">
        <v>0</v>
      </c>
      <c r="M5878" s="127">
        <v>0</v>
      </c>
    </row>
    <row r="5879" spans="1:13">
      <c r="A5879" s="124">
        <v>2025</v>
      </c>
      <c r="B5879" s="124">
        <v>1</v>
      </c>
      <c r="C5879" s="126">
        <v>45688</v>
      </c>
      <c r="D5879" s="124">
        <v>53007960700</v>
      </c>
      <c r="E5879" s="124" t="s">
        <v>70</v>
      </c>
      <c r="F5879" s="6">
        <v>1</v>
      </c>
      <c r="G5879" s="6">
        <v>0</v>
      </c>
      <c r="H5879" s="6">
        <v>0</v>
      </c>
      <c r="I5879" s="6">
        <v>1</v>
      </c>
      <c r="J5879" s="127">
        <v>20.97</v>
      </c>
      <c r="K5879" s="127">
        <v>6.61</v>
      </c>
      <c r="L5879" s="127">
        <v>6.61</v>
      </c>
      <c r="M5879" s="127">
        <v>7.75</v>
      </c>
    </row>
    <row r="5880" spans="1:13">
      <c r="A5880" s="124">
        <v>2025</v>
      </c>
      <c r="B5880" s="124">
        <v>1</v>
      </c>
      <c r="C5880" s="126">
        <v>45688</v>
      </c>
      <c r="D5880" s="124">
        <v>53007960801</v>
      </c>
      <c r="E5880" s="124" t="s">
        <v>70</v>
      </c>
      <c r="F5880" s="6">
        <v>3</v>
      </c>
      <c r="G5880" s="6">
        <v>2</v>
      </c>
      <c r="H5880" s="6">
        <v>0</v>
      </c>
      <c r="I5880" s="6">
        <v>1</v>
      </c>
      <c r="J5880" s="127">
        <v>474.14</v>
      </c>
      <c r="K5880" s="127">
        <v>336.1</v>
      </c>
      <c r="L5880" s="127">
        <v>63.93</v>
      </c>
      <c r="M5880" s="127">
        <v>74.11</v>
      </c>
    </row>
    <row r="5881" spans="1:13">
      <c r="A5881" s="124">
        <v>2025</v>
      </c>
      <c r="B5881" s="124">
        <v>1</v>
      </c>
      <c r="C5881" s="126">
        <v>45688</v>
      </c>
      <c r="D5881" s="124">
        <v>53007960802</v>
      </c>
      <c r="E5881" s="124" t="s">
        <v>71</v>
      </c>
      <c r="F5881" s="6">
        <v>12</v>
      </c>
      <c r="G5881" s="6">
        <v>8</v>
      </c>
      <c r="H5881" s="6">
        <v>1</v>
      </c>
      <c r="I5881" s="6">
        <v>3</v>
      </c>
      <c r="J5881" s="127">
        <v>11463.69</v>
      </c>
      <c r="K5881" s="127">
        <v>10804.48</v>
      </c>
      <c r="L5881" s="127">
        <v>463.63</v>
      </c>
      <c r="M5881" s="127">
        <v>195.58</v>
      </c>
    </row>
    <row r="5882" spans="1:13">
      <c r="A5882" s="124">
        <v>2025</v>
      </c>
      <c r="B5882" s="124">
        <v>1</v>
      </c>
      <c r="C5882" s="126">
        <v>45688</v>
      </c>
      <c r="D5882" s="124">
        <v>53007960802</v>
      </c>
      <c r="E5882" s="124" t="s">
        <v>72</v>
      </c>
      <c r="F5882" s="6">
        <v>2</v>
      </c>
      <c r="G5882" s="6">
        <v>2</v>
      </c>
      <c r="H5882" s="6">
        <v>0</v>
      </c>
      <c r="I5882" s="6">
        <v>0</v>
      </c>
      <c r="J5882" s="127">
        <v>408.55</v>
      </c>
      <c r="K5882" s="127">
        <v>408.55</v>
      </c>
      <c r="L5882" s="127">
        <v>0</v>
      </c>
      <c r="M5882" s="127">
        <v>0</v>
      </c>
    </row>
    <row r="5883" spans="1:13">
      <c r="A5883" s="124">
        <v>2025</v>
      </c>
      <c r="B5883" s="124">
        <v>1</v>
      </c>
      <c r="C5883" s="126">
        <v>45688</v>
      </c>
      <c r="D5883" s="124">
        <v>53007960802</v>
      </c>
      <c r="E5883" s="124" t="s">
        <v>70</v>
      </c>
      <c r="F5883" s="6">
        <v>18</v>
      </c>
      <c r="G5883" s="6">
        <v>11</v>
      </c>
      <c r="H5883" s="6">
        <v>4</v>
      </c>
      <c r="I5883" s="6">
        <v>3</v>
      </c>
      <c r="J5883" s="127">
        <v>1538.24</v>
      </c>
      <c r="K5883" s="127">
        <v>1236.02</v>
      </c>
      <c r="L5883" s="127">
        <v>261.76</v>
      </c>
      <c r="M5883" s="127">
        <v>40.46</v>
      </c>
    </row>
    <row r="5884" spans="1:13">
      <c r="A5884" s="124">
        <v>2025</v>
      </c>
      <c r="B5884" s="124">
        <v>1</v>
      </c>
      <c r="C5884" s="126">
        <v>45688</v>
      </c>
      <c r="D5884" s="124">
        <v>53007961000</v>
      </c>
      <c r="E5884" s="124" t="s">
        <v>71</v>
      </c>
      <c r="F5884" s="6">
        <v>10</v>
      </c>
      <c r="G5884" s="6">
        <v>8</v>
      </c>
      <c r="H5884" s="6">
        <v>1</v>
      </c>
      <c r="I5884" s="6">
        <v>1</v>
      </c>
      <c r="J5884" s="127">
        <v>9244.17</v>
      </c>
      <c r="K5884" s="127">
        <v>5118.95</v>
      </c>
      <c r="L5884" s="127">
        <v>591.1</v>
      </c>
      <c r="M5884" s="127">
        <v>3534.12</v>
      </c>
    </row>
    <row r="5885" spans="1:13">
      <c r="A5885" s="124">
        <v>2025</v>
      </c>
      <c r="B5885" s="124">
        <v>1</v>
      </c>
      <c r="C5885" s="126">
        <v>45688</v>
      </c>
      <c r="D5885" s="124">
        <v>53007961000</v>
      </c>
      <c r="E5885" s="124" t="s">
        <v>72</v>
      </c>
      <c r="F5885" s="6">
        <v>2</v>
      </c>
      <c r="G5885" s="6">
        <v>2</v>
      </c>
      <c r="H5885" s="6">
        <v>0</v>
      </c>
      <c r="I5885" s="6">
        <v>0</v>
      </c>
      <c r="J5885" s="127">
        <v>2790.18</v>
      </c>
      <c r="K5885" s="127">
        <v>2790.18</v>
      </c>
      <c r="L5885" s="127">
        <v>0</v>
      </c>
      <c r="M5885" s="127">
        <v>0</v>
      </c>
    </row>
    <row r="5886" spans="1:13">
      <c r="A5886" s="124">
        <v>2025</v>
      </c>
      <c r="B5886" s="124">
        <v>1</v>
      </c>
      <c r="C5886" s="126">
        <v>45688</v>
      </c>
      <c r="D5886" s="124">
        <v>53007961000</v>
      </c>
      <c r="E5886" s="124" t="s">
        <v>70</v>
      </c>
      <c r="F5886" s="6">
        <v>25</v>
      </c>
      <c r="G5886" s="6">
        <v>14</v>
      </c>
      <c r="H5886" s="6">
        <v>4</v>
      </c>
      <c r="I5886" s="6">
        <v>7</v>
      </c>
      <c r="J5886" s="127">
        <v>2531.33</v>
      </c>
      <c r="K5886" s="127">
        <v>1986.29</v>
      </c>
      <c r="L5886" s="127">
        <v>313.29000000000002</v>
      </c>
      <c r="M5886" s="127">
        <v>231.75</v>
      </c>
    </row>
    <row r="5887" spans="1:13">
      <c r="A5887" s="124">
        <v>2025</v>
      </c>
      <c r="B5887" s="124">
        <v>1</v>
      </c>
      <c r="C5887" s="126">
        <v>45688</v>
      </c>
      <c r="D5887" s="124">
        <v>53007961100</v>
      </c>
      <c r="E5887" s="124" t="s">
        <v>71</v>
      </c>
      <c r="F5887" s="6">
        <v>3</v>
      </c>
      <c r="G5887" s="6">
        <v>1</v>
      </c>
      <c r="H5887" s="6">
        <v>1</v>
      </c>
      <c r="I5887" s="6">
        <v>1</v>
      </c>
      <c r="J5887" s="127">
        <v>7242.15</v>
      </c>
      <c r="K5887" s="127">
        <v>4327.63</v>
      </c>
      <c r="L5887" s="127">
        <v>2098.62</v>
      </c>
      <c r="M5887" s="127">
        <v>815.9</v>
      </c>
    </row>
    <row r="5888" spans="1:13">
      <c r="A5888" s="124">
        <v>2025</v>
      </c>
      <c r="B5888" s="124">
        <v>1</v>
      </c>
      <c r="C5888" s="126">
        <v>45688</v>
      </c>
      <c r="D5888" s="124">
        <v>53007961100</v>
      </c>
      <c r="E5888" s="124" t="s">
        <v>70</v>
      </c>
      <c r="F5888" s="6">
        <v>17</v>
      </c>
      <c r="G5888" s="6">
        <v>6</v>
      </c>
      <c r="H5888" s="6">
        <v>4</v>
      </c>
      <c r="I5888" s="6">
        <v>7</v>
      </c>
      <c r="J5888" s="127">
        <v>1774.4</v>
      </c>
      <c r="K5888" s="127">
        <v>910.42</v>
      </c>
      <c r="L5888" s="127">
        <v>225.36</v>
      </c>
      <c r="M5888" s="127">
        <v>638.62</v>
      </c>
    </row>
    <row r="5889" spans="1:13">
      <c r="A5889" s="124">
        <v>2025</v>
      </c>
      <c r="B5889" s="124">
        <v>1</v>
      </c>
      <c r="C5889" s="126">
        <v>45688</v>
      </c>
      <c r="D5889" s="124">
        <v>53007961301</v>
      </c>
      <c r="E5889" s="124" t="s">
        <v>70</v>
      </c>
      <c r="F5889" s="6">
        <v>5</v>
      </c>
      <c r="G5889" s="6">
        <v>3</v>
      </c>
      <c r="H5889" s="6">
        <v>0</v>
      </c>
      <c r="I5889" s="6">
        <v>2</v>
      </c>
      <c r="J5889" s="127">
        <v>801.8</v>
      </c>
      <c r="K5889" s="127">
        <v>660.77</v>
      </c>
      <c r="L5889" s="127">
        <v>89.03</v>
      </c>
      <c r="M5889" s="127">
        <v>52</v>
      </c>
    </row>
    <row r="5890" spans="1:13">
      <c r="A5890" s="124">
        <v>2025</v>
      </c>
      <c r="B5890" s="124">
        <v>1</v>
      </c>
      <c r="C5890" s="126">
        <v>45688</v>
      </c>
      <c r="D5890" s="124">
        <v>53007961302</v>
      </c>
      <c r="E5890" s="124" t="s">
        <v>71</v>
      </c>
      <c r="F5890" s="6">
        <v>1</v>
      </c>
      <c r="G5890" s="6">
        <v>1</v>
      </c>
      <c r="H5890" s="6">
        <v>0</v>
      </c>
      <c r="I5890" s="6">
        <v>0</v>
      </c>
      <c r="J5890" s="127">
        <v>0.2</v>
      </c>
      <c r="K5890" s="127">
        <v>0.2</v>
      </c>
      <c r="L5890" s="127">
        <v>0</v>
      </c>
      <c r="M5890" s="127">
        <v>0</v>
      </c>
    </row>
    <row r="5891" spans="1:13">
      <c r="A5891" s="124">
        <v>2025</v>
      </c>
      <c r="B5891" s="124">
        <v>1</v>
      </c>
      <c r="C5891" s="126">
        <v>45688</v>
      </c>
      <c r="D5891" s="124">
        <v>53007961302</v>
      </c>
      <c r="E5891" s="124" t="s">
        <v>70</v>
      </c>
      <c r="F5891" s="6">
        <v>13</v>
      </c>
      <c r="G5891" s="6">
        <v>6</v>
      </c>
      <c r="H5891" s="6">
        <v>0</v>
      </c>
      <c r="I5891" s="6">
        <v>7</v>
      </c>
      <c r="J5891" s="127">
        <v>2314.9699999999998</v>
      </c>
      <c r="K5891" s="127">
        <v>1439.27</v>
      </c>
      <c r="L5891" s="127">
        <v>407.52</v>
      </c>
      <c r="M5891" s="127">
        <v>468.18</v>
      </c>
    </row>
    <row r="5892" spans="1:13">
      <c r="A5892" s="124">
        <v>2025</v>
      </c>
      <c r="B5892" s="124">
        <v>1</v>
      </c>
      <c r="C5892" s="126">
        <v>45688</v>
      </c>
      <c r="D5892" s="124">
        <v>53015000300</v>
      </c>
      <c r="E5892" s="124" t="s">
        <v>71</v>
      </c>
      <c r="F5892" s="6">
        <v>7</v>
      </c>
      <c r="G5892" s="6">
        <v>5</v>
      </c>
      <c r="H5892" s="6">
        <v>0</v>
      </c>
      <c r="I5892" s="6">
        <v>2</v>
      </c>
      <c r="J5892" s="127">
        <v>7746.55</v>
      </c>
      <c r="K5892" s="127">
        <v>7617.76</v>
      </c>
      <c r="L5892" s="127">
        <v>40.770000000000003</v>
      </c>
      <c r="M5892" s="127">
        <v>88.02</v>
      </c>
    </row>
    <row r="5893" spans="1:13">
      <c r="A5893" s="124">
        <v>2025</v>
      </c>
      <c r="B5893" s="124">
        <v>1</v>
      </c>
      <c r="C5893" s="126">
        <v>45688</v>
      </c>
      <c r="D5893" s="124">
        <v>53015000300</v>
      </c>
      <c r="E5893" s="124" t="s">
        <v>72</v>
      </c>
      <c r="F5893" s="6">
        <v>2</v>
      </c>
      <c r="G5893" s="6">
        <v>2</v>
      </c>
      <c r="H5893" s="6">
        <v>0</v>
      </c>
      <c r="I5893" s="6">
        <v>0</v>
      </c>
      <c r="J5893" s="127">
        <v>989.1</v>
      </c>
      <c r="K5893" s="127">
        <v>989.1</v>
      </c>
      <c r="L5893" s="127">
        <v>0</v>
      </c>
      <c r="M5893" s="127">
        <v>0</v>
      </c>
    </row>
    <row r="5894" spans="1:13">
      <c r="A5894" s="124">
        <v>2025</v>
      </c>
      <c r="B5894" s="124">
        <v>1</v>
      </c>
      <c r="C5894" s="126">
        <v>45688</v>
      </c>
      <c r="D5894" s="124">
        <v>53015000300</v>
      </c>
      <c r="E5894" s="124" t="s">
        <v>70</v>
      </c>
      <c r="F5894" s="6">
        <v>3</v>
      </c>
      <c r="G5894" s="6">
        <v>2</v>
      </c>
      <c r="H5894" s="6">
        <v>0</v>
      </c>
      <c r="I5894" s="6">
        <v>1</v>
      </c>
      <c r="J5894" s="127">
        <v>255.25</v>
      </c>
      <c r="K5894" s="127">
        <v>101.98</v>
      </c>
      <c r="L5894" s="127">
        <v>100.05</v>
      </c>
      <c r="M5894" s="127">
        <v>53.22</v>
      </c>
    </row>
    <row r="5895" spans="1:13">
      <c r="A5895" s="124">
        <v>2025</v>
      </c>
      <c r="B5895" s="124">
        <v>1</v>
      </c>
      <c r="C5895" s="126">
        <v>45688</v>
      </c>
      <c r="D5895" s="124">
        <v>53015000400</v>
      </c>
      <c r="E5895" s="124" t="s">
        <v>71</v>
      </c>
      <c r="F5895" s="6">
        <v>1</v>
      </c>
      <c r="G5895" s="6">
        <v>0</v>
      </c>
      <c r="H5895" s="6">
        <v>1</v>
      </c>
      <c r="I5895" s="6">
        <v>0</v>
      </c>
      <c r="J5895" s="127">
        <v>298.25</v>
      </c>
      <c r="K5895" s="127">
        <v>292.18</v>
      </c>
      <c r="L5895" s="127">
        <v>6.07</v>
      </c>
      <c r="M5895" s="127">
        <v>0</v>
      </c>
    </row>
    <row r="5896" spans="1:13">
      <c r="A5896" s="124">
        <v>2025</v>
      </c>
      <c r="B5896" s="124">
        <v>1</v>
      </c>
      <c r="C5896" s="126">
        <v>45688</v>
      </c>
      <c r="D5896" s="124">
        <v>53015000400</v>
      </c>
      <c r="E5896" s="124" t="s">
        <v>70</v>
      </c>
      <c r="F5896" s="6">
        <v>23</v>
      </c>
      <c r="G5896" s="6">
        <v>10</v>
      </c>
      <c r="H5896" s="6">
        <v>7</v>
      </c>
      <c r="I5896" s="6">
        <v>6</v>
      </c>
      <c r="J5896" s="127">
        <v>2353.81</v>
      </c>
      <c r="K5896" s="127">
        <v>1752.83</v>
      </c>
      <c r="L5896" s="127">
        <v>370.43</v>
      </c>
      <c r="M5896" s="127">
        <v>230.55</v>
      </c>
    </row>
    <row r="5897" spans="1:13">
      <c r="A5897" s="124">
        <v>2025</v>
      </c>
      <c r="B5897" s="124">
        <v>1</v>
      </c>
      <c r="C5897" s="126">
        <v>45688</v>
      </c>
      <c r="D5897" s="124">
        <v>53015000501</v>
      </c>
      <c r="E5897" s="124" t="s">
        <v>71</v>
      </c>
      <c r="F5897" s="6">
        <v>2</v>
      </c>
      <c r="G5897" s="6">
        <v>2</v>
      </c>
      <c r="H5897" s="6">
        <v>0</v>
      </c>
      <c r="I5897" s="6">
        <v>0</v>
      </c>
      <c r="J5897" s="127">
        <v>3923.9</v>
      </c>
      <c r="K5897" s="127">
        <v>3923.9</v>
      </c>
      <c r="L5897" s="127">
        <v>0</v>
      </c>
      <c r="M5897" s="127">
        <v>0</v>
      </c>
    </row>
    <row r="5898" spans="1:13">
      <c r="A5898" s="124">
        <v>2025</v>
      </c>
      <c r="B5898" s="124">
        <v>1</v>
      </c>
      <c r="C5898" s="126">
        <v>45688</v>
      </c>
      <c r="D5898" s="124">
        <v>53015000501</v>
      </c>
      <c r="E5898" s="124" t="s">
        <v>70</v>
      </c>
      <c r="F5898" s="6">
        <v>8</v>
      </c>
      <c r="G5898" s="6">
        <v>4</v>
      </c>
      <c r="H5898" s="6">
        <v>1</v>
      </c>
      <c r="I5898" s="6">
        <v>3</v>
      </c>
      <c r="J5898" s="127">
        <v>898.75</v>
      </c>
      <c r="K5898" s="127">
        <v>190.02</v>
      </c>
      <c r="L5898" s="127">
        <v>93.28</v>
      </c>
      <c r="M5898" s="127">
        <v>615.45000000000005</v>
      </c>
    </row>
    <row r="5899" spans="1:13">
      <c r="A5899" s="124">
        <v>2025</v>
      </c>
      <c r="B5899" s="124">
        <v>1</v>
      </c>
      <c r="C5899" s="126">
        <v>45688</v>
      </c>
      <c r="D5899" s="124">
        <v>53015000502</v>
      </c>
      <c r="E5899" s="124" t="s">
        <v>70</v>
      </c>
      <c r="F5899" s="6">
        <v>6</v>
      </c>
      <c r="G5899" s="6">
        <v>1</v>
      </c>
      <c r="H5899" s="6">
        <v>2</v>
      </c>
      <c r="I5899" s="6">
        <v>3</v>
      </c>
      <c r="J5899" s="127">
        <v>710.66</v>
      </c>
      <c r="K5899" s="127">
        <v>491.53</v>
      </c>
      <c r="L5899" s="127">
        <v>138.59</v>
      </c>
      <c r="M5899" s="127">
        <v>80.540000000000006</v>
      </c>
    </row>
    <row r="5900" spans="1:13">
      <c r="A5900" s="124">
        <v>2025</v>
      </c>
      <c r="B5900" s="124">
        <v>1</v>
      </c>
      <c r="C5900" s="126">
        <v>45688</v>
      </c>
      <c r="D5900" s="124">
        <v>53015000601</v>
      </c>
      <c r="E5900" s="124" t="s">
        <v>71</v>
      </c>
      <c r="F5900" s="6">
        <v>1</v>
      </c>
      <c r="G5900" s="6">
        <v>1</v>
      </c>
      <c r="H5900" s="6">
        <v>0</v>
      </c>
      <c r="I5900" s="6">
        <v>0</v>
      </c>
      <c r="J5900" s="127">
        <v>31.19</v>
      </c>
      <c r="K5900" s="127">
        <v>31.19</v>
      </c>
      <c r="L5900" s="127">
        <v>0</v>
      </c>
      <c r="M5900" s="127">
        <v>0</v>
      </c>
    </row>
    <row r="5901" spans="1:13">
      <c r="A5901" s="124">
        <v>2025</v>
      </c>
      <c r="B5901" s="124">
        <v>1</v>
      </c>
      <c r="C5901" s="126">
        <v>45688</v>
      </c>
      <c r="D5901" s="124">
        <v>53015000601</v>
      </c>
      <c r="E5901" s="124" t="s">
        <v>70</v>
      </c>
      <c r="F5901" s="6">
        <v>4</v>
      </c>
      <c r="G5901" s="6">
        <v>3</v>
      </c>
      <c r="H5901" s="6">
        <v>0</v>
      </c>
      <c r="I5901" s="6">
        <v>1</v>
      </c>
      <c r="J5901" s="127">
        <v>273.45999999999998</v>
      </c>
      <c r="K5901" s="127">
        <v>253.65</v>
      </c>
      <c r="L5901" s="127">
        <v>13.05</v>
      </c>
      <c r="M5901" s="127">
        <v>6.76</v>
      </c>
    </row>
    <row r="5902" spans="1:13">
      <c r="A5902" s="124">
        <v>2025</v>
      </c>
      <c r="B5902" s="124">
        <v>1</v>
      </c>
      <c r="C5902" s="126">
        <v>45688</v>
      </c>
      <c r="D5902" s="124">
        <v>53015000602</v>
      </c>
      <c r="E5902" s="124" t="s">
        <v>70</v>
      </c>
      <c r="F5902" s="6">
        <v>11</v>
      </c>
      <c r="G5902" s="6">
        <v>8</v>
      </c>
      <c r="H5902" s="6">
        <v>1</v>
      </c>
      <c r="I5902" s="6">
        <v>2</v>
      </c>
      <c r="J5902" s="127">
        <v>986.13</v>
      </c>
      <c r="K5902" s="127">
        <v>826.59</v>
      </c>
      <c r="L5902" s="127">
        <v>99.56</v>
      </c>
      <c r="M5902" s="127">
        <v>59.98</v>
      </c>
    </row>
    <row r="5903" spans="1:13">
      <c r="A5903" s="124">
        <v>2025</v>
      </c>
      <c r="B5903" s="124">
        <v>1</v>
      </c>
      <c r="C5903" s="126">
        <v>45688</v>
      </c>
      <c r="D5903" s="124">
        <v>53015000702</v>
      </c>
      <c r="E5903" s="124" t="s">
        <v>71</v>
      </c>
      <c r="F5903" s="6">
        <v>1</v>
      </c>
      <c r="G5903" s="6">
        <v>1</v>
      </c>
      <c r="H5903" s="6">
        <v>0</v>
      </c>
      <c r="I5903" s="6">
        <v>0</v>
      </c>
      <c r="J5903" s="127">
        <v>567.4</v>
      </c>
      <c r="K5903" s="127">
        <v>567.4</v>
      </c>
      <c r="L5903" s="127">
        <v>0</v>
      </c>
      <c r="M5903" s="127">
        <v>0</v>
      </c>
    </row>
    <row r="5904" spans="1:13">
      <c r="A5904" s="124">
        <v>2025</v>
      </c>
      <c r="B5904" s="124">
        <v>1</v>
      </c>
      <c r="C5904" s="126">
        <v>45688</v>
      </c>
      <c r="D5904" s="124">
        <v>53015000702</v>
      </c>
      <c r="E5904" s="124" t="s">
        <v>70</v>
      </c>
      <c r="F5904" s="6">
        <v>4</v>
      </c>
      <c r="G5904" s="6">
        <v>1</v>
      </c>
      <c r="H5904" s="6">
        <v>1</v>
      </c>
      <c r="I5904" s="6">
        <v>2</v>
      </c>
      <c r="J5904" s="127">
        <v>1218.49</v>
      </c>
      <c r="K5904" s="127">
        <v>578.22</v>
      </c>
      <c r="L5904" s="127">
        <v>293.69</v>
      </c>
      <c r="M5904" s="127">
        <v>346.58</v>
      </c>
    </row>
    <row r="5905" spans="1:13">
      <c r="A5905" s="124">
        <v>2025</v>
      </c>
      <c r="B5905" s="124">
        <v>1</v>
      </c>
      <c r="C5905" s="126">
        <v>45688</v>
      </c>
      <c r="D5905" s="124">
        <v>53015000703</v>
      </c>
      <c r="E5905" s="124" t="s">
        <v>71</v>
      </c>
      <c r="F5905" s="6">
        <v>1</v>
      </c>
      <c r="G5905" s="6">
        <v>1</v>
      </c>
      <c r="H5905" s="6">
        <v>0</v>
      </c>
      <c r="I5905" s="6">
        <v>0</v>
      </c>
      <c r="J5905" s="127">
        <v>5627.62</v>
      </c>
      <c r="K5905" s="127">
        <v>5627.62</v>
      </c>
      <c r="L5905" s="127">
        <v>0</v>
      </c>
      <c r="M5905" s="127">
        <v>0</v>
      </c>
    </row>
    <row r="5906" spans="1:13">
      <c r="A5906" s="124">
        <v>2025</v>
      </c>
      <c r="B5906" s="124">
        <v>1</v>
      </c>
      <c r="C5906" s="126">
        <v>45688</v>
      </c>
      <c r="D5906" s="124">
        <v>53015000703</v>
      </c>
      <c r="E5906" s="124" t="s">
        <v>70</v>
      </c>
      <c r="F5906" s="6">
        <v>4</v>
      </c>
      <c r="G5906" s="6">
        <v>1</v>
      </c>
      <c r="H5906" s="6">
        <v>2</v>
      </c>
      <c r="I5906" s="6">
        <v>1</v>
      </c>
      <c r="J5906" s="127">
        <v>249.9</v>
      </c>
      <c r="K5906" s="127">
        <v>165.32</v>
      </c>
      <c r="L5906" s="127">
        <v>53.56</v>
      </c>
      <c r="M5906" s="127">
        <v>31.02</v>
      </c>
    </row>
    <row r="5907" spans="1:13">
      <c r="A5907" s="124">
        <v>2025</v>
      </c>
      <c r="B5907" s="124">
        <v>1</v>
      </c>
      <c r="C5907" s="126">
        <v>45688</v>
      </c>
      <c r="D5907" s="124">
        <v>53015000704</v>
      </c>
      <c r="E5907" s="124" t="s">
        <v>71</v>
      </c>
      <c r="F5907" s="6">
        <v>1</v>
      </c>
      <c r="G5907" s="6">
        <v>1</v>
      </c>
      <c r="H5907" s="6">
        <v>0</v>
      </c>
      <c r="I5907" s="6">
        <v>0</v>
      </c>
      <c r="J5907" s="127">
        <v>755.89</v>
      </c>
      <c r="K5907" s="127">
        <v>755.89</v>
      </c>
      <c r="L5907" s="127">
        <v>0</v>
      </c>
      <c r="M5907" s="127">
        <v>0</v>
      </c>
    </row>
    <row r="5908" spans="1:13">
      <c r="A5908" s="124">
        <v>2025</v>
      </c>
      <c r="B5908" s="124">
        <v>1</v>
      </c>
      <c r="C5908" s="126">
        <v>45688</v>
      </c>
      <c r="D5908" s="124">
        <v>53015000704</v>
      </c>
      <c r="E5908" s="124" t="s">
        <v>70</v>
      </c>
      <c r="F5908" s="6">
        <v>1</v>
      </c>
      <c r="G5908" s="6">
        <v>1</v>
      </c>
      <c r="H5908" s="6">
        <v>0</v>
      </c>
      <c r="I5908" s="6">
        <v>0</v>
      </c>
      <c r="J5908" s="127">
        <v>66.44</v>
      </c>
      <c r="K5908" s="127">
        <v>66.44</v>
      </c>
      <c r="L5908" s="127">
        <v>0</v>
      </c>
      <c r="M5908" s="127">
        <v>0</v>
      </c>
    </row>
    <row r="5909" spans="1:13">
      <c r="A5909" s="124">
        <v>2025</v>
      </c>
      <c r="B5909" s="124">
        <v>1</v>
      </c>
      <c r="C5909" s="126">
        <v>45688</v>
      </c>
      <c r="D5909" s="124">
        <v>53015000800</v>
      </c>
      <c r="E5909" s="124" t="s">
        <v>70</v>
      </c>
      <c r="F5909" s="6">
        <v>20</v>
      </c>
      <c r="G5909" s="6">
        <v>15</v>
      </c>
      <c r="H5909" s="6">
        <v>2</v>
      </c>
      <c r="I5909" s="6">
        <v>3</v>
      </c>
      <c r="J5909" s="127">
        <v>1618.6</v>
      </c>
      <c r="K5909" s="127">
        <v>1470.97</v>
      </c>
      <c r="L5909" s="127">
        <v>60.55</v>
      </c>
      <c r="M5909" s="127">
        <v>87.08</v>
      </c>
    </row>
    <row r="5910" spans="1:13">
      <c r="A5910" s="124">
        <v>2025</v>
      </c>
      <c r="B5910" s="124">
        <v>1</v>
      </c>
      <c r="C5910" s="126">
        <v>45688</v>
      </c>
      <c r="D5910" s="124">
        <v>53015000900</v>
      </c>
      <c r="E5910" s="124" t="s">
        <v>72</v>
      </c>
      <c r="F5910" s="6">
        <v>1</v>
      </c>
      <c r="G5910" s="6">
        <v>1</v>
      </c>
      <c r="H5910" s="6">
        <v>0</v>
      </c>
      <c r="I5910" s="6">
        <v>0</v>
      </c>
      <c r="J5910" s="127">
        <v>9445.07</v>
      </c>
      <c r="K5910" s="127">
        <v>9445.07</v>
      </c>
      <c r="L5910" s="127">
        <v>0</v>
      </c>
      <c r="M5910" s="127">
        <v>0</v>
      </c>
    </row>
    <row r="5911" spans="1:13">
      <c r="A5911" s="124">
        <v>2025</v>
      </c>
      <c r="B5911" s="124">
        <v>1</v>
      </c>
      <c r="C5911" s="126">
        <v>45688</v>
      </c>
      <c r="D5911" s="124">
        <v>53015000900</v>
      </c>
      <c r="E5911" s="124" t="s">
        <v>70</v>
      </c>
      <c r="F5911" s="6">
        <v>11</v>
      </c>
      <c r="G5911" s="6">
        <v>10</v>
      </c>
      <c r="H5911" s="6">
        <v>0</v>
      </c>
      <c r="I5911" s="6">
        <v>1</v>
      </c>
      <c r="J5911" s="127">
        <v>1366.91</v>
      </c>
      <c r="K5911" s="127">
        <v>1296.76</v>
      </c>
      <c r="L5911" s="127">
        <v>43.19</v>
      </c>
      <c r="M5911" s="127">
        <v>26.96</v>
      </c>
    </row>
    <row r="5912" spans="1:13">
      <c r="A5912" s="124">
        <v>2025</v>
      </c>
      <c r="B5912" s="124">
        <v>1</v>
      </c>
      <c r="C5912" s="126">
        <v>45688</v>
      </c>
      <c r="D5912" s="124">
        <v>53015001000</v>
      </c>
      <c r="E5912" s="124" t="s">
        <v>71</v>
      </c>
      <c r="F5912" s="6">
        <v>9</v>
      </c>
      <c r="G5912" s="6">
        <v>7</v>
      </c>
      <c r="H5912" s="6">
        <v>1</v>
      </c>
      <c r="I5912" s="6">
        <v>1</v>
      </c>
      <c r="J5912" s="127">
        <v>9268.8799999999992</v>
      </c>
      <c r="K5912" s="127">
        <v>7731.33</v>
      </c>
      <c r="L5912" s="127">
        <v>992.47</v>
      </c>
      <c r="M5912" s="127">
        <v>545.08000000000004</v>
      </c>
    </row>
    <row r="5913" spans="1:13">
      <c r="A5913" s="124">
        <v>2025</v>
      </c>
      <c r="B5913" s="124">
        <v>1</v>
      </c>
      <c r="C5913" s="126">
        <v>45688</v>
      </c>
      <c r="D5913" s="124">
        <v>53015001000</v>
      </c>
      <c r="E5913" s="124" t="s">
        <v>70</v>
      </c>
      <c r="F5913" s="6">
        <v>4</v>
      </c>
      <c r="G5913" s="6">
        <v>3</v>
      </c>
      <c r="H5913" s="6">
        <v>1</v>
      </c>
      <c r="I5913" s="6">
        <v>0</v>
      </c>
      <c r="J5913" s="127">
        <v>435.88</v>
      </c>
      <c r="K5913" s="127">
        <v>418.65</v>
      </c>
      <c r="L5913" s="127">
        <v>17.23</v>
      </c>
      <c r="M5913" s="127">
        <v>0</v>
      </c>
    </row>
    <row r="5914" spans="1:13">
      <c r="A5914" s="124">
        <v>2025</v>
      </c>
      <c r="B5914" s="124">
        <v>1</v>
      </c>
      <c r="C5914" s="126">
        <v>45688</v>
      </c>
      <c r="D5914" s="124">
        <v>53015001100</v>
      </c>
      <c r="E5914" s="124" t="s">
        <v>71</v>
      </c>
      <c r="F5914" s="6">
        <v>4</v>
      </c>
      <c r="G5914" s="6">
        <v>3</v>
      </c>
      <c r="H5914" s="6">
        <v>0</v>
      </c>
      <c r="I5914" s="6">
        <v>1</v>
      </c>
      <c r="J5914" s="127">
        <v>5045.12</v>
      </c>
      <c r="K5914" s="127">
        <v>4971.3999999999996</v>
      </c>
      <c r="L5914" s="127">
        <v>27.98</v>
      </c>
      <c r="M5914" s="127">
        <v>45.74</v>
      </c>
    </row>
    <row r="5915" spans="1:13">
      <c r="A5915" s="124">
        <v>2025</v>
      </c>
      <c r="B5915" s="124">
        <v>1</v>
      </c>
      <c r="C5915" s="126">
        <v>45688</v>
      </c>
      <c r="D5915" s="124">
        <v>53015001100</v>
      </c>
      <c r="E5915" s="124" t="s">
        <v>72</v>
      </c>
      <c r="F5915" s="6">
        <v>1</v>
      </c>
      <c r="G5915" s="6">
        <v>1</v>
      </c>
      <c r="H5915" s="6">
        <v>0</v>
      </c>
      <c r="I5915" s="6">
        <v>0</v>
      </c>
      <c r="J5915" s="127">
        <v>5081.28</v>
      </c>
      <c r="K5915" s="127">
        <v>5081.28</v>
      </c>
      <c r="L5915" s="127">
        <v>0</v>
      </c>
      <c r="M5915" s="127">
        <v>0</v>
      </c>
    </row>
    <row r="5916" spans="1:13">
      <c r="A5916" s="124">
        <v>2025</v>
      </c>
      <c r="B5916" s="124">
        <v>1</v>
      </c>
      <c r="C5916" s="126">
        <v>45688</v>
      </c>
      <c r="D5916" s="124">
        <v>53015001100</v>
      </c>
      <c r="E5916" s="124" t="s">
        <v>69</v>
      </c>
      <c r="F5916" s="6">
        <v>1</v>
      </c>
      <c r="G5916" s="6">
        <v>0</v>
      </c>
      <c r="H5916" s="6">
        <v>1</v>
      </c>
      <c r="I5916" s="6">
        <v>0</v>
      </c>
      <c r="J5916" s="127">
        <v>1502.65</v>
      </c>
      <c r="K5916" s="127">
        <v>940.82</v>
      </c>
      <c r="L5916" s="127">
        <v>561.83000000000004</v>
      </c>
      <c r="M5916" s="127">
        <v>0</v>
      </c>
    </row>
    <row r="5917" spans="1:13">
      <c r="A5917" s="124">
        <v>2025</v>
      </c>
      <c r="B5917" s="124">
        <v>1</v>
      </c>
      <c r="C5917" s="126">
        <v>45688</v>
      </c>
      <c r="D5917" s="124">
        <v>53015001100</v>
      </c>
      <c r="E5917" s="124" t="s">
        <v>70</v>
      </c>
      <c r="F5917" s="6">
        <v>31</v>
      </c>
      <c r="G5917" s="6">
        <v>17</v>
      </c>
      <c r="H5917" s="6">
        <v>8</v>
      </c>
      <c r="I5917" s="6">
        <v>6</v>
      </c>
      <c r="J5917" s="127">
        <v>4536.6499999999996</v>
      </c>
      <c r="K5917" s="127">
        <v>3057.84</v>
      </c>
      <c r="L5917" s="127">
        <v>768.08</v>
      </c>
      <c r="M5917" s="127">
        <v>710.73</v>
      </c>
    </row>
    <row r="5918" spans="1:13">
      <c r="A5918" s="124">
        <v>2025</v>
      </c>
      <c r="B5918" s="124">
        <v>1</v>
      </c>
      <c r="C5918" s="126">
        <v>45688</v>
      </c>
      <c r="D5918" s="124">
        <v>53015001200</v>
      </c>
      <c r="E5918" s="124" t="s">
        <v>71</v>
      </c>
      <c r="F5918" s="6">
        <v>1</v>
      </c>
      <c r="G5918" s="6">
        <v>1</v>
      </c>
      <c r="H5918" s="6">
        <v>0</v>
      </c>
      <c r="I5918" s="6">
        <v>0</v>
      </c>
      <c r="J5918" s="127">
        <v>2078.8000000000002</v>
      </c>
      <c r="K5918" s="127">
        <v>2078.8000000000002</v>
      </c>
      <c r="L5918" s="127">
        <v>0</v>
      </c>
      <c r="M5918" s="127">
        <v>0</v>
      </c>
    </row>
    <row r="5919" spans="1:13">
      <c r="A5919" s="124">
        <v>2025</v>
      </c>
      <c r="B5919" s="124">
        <v>1</v>
      </c>
      <c r="C5919" s="126">
        <v>45688</v>
      </c>
      <c r="D5919" s="124">
        <v>53015001200</v>
      </c>
      <c r="E5919" s="124" t="s">
        <v>72</v>
      </c>
      <c r="F5919" s="6">
        <v>2</v>
      </c>
      <c r="G5919" s="6">
        <v>2</v>
      </c>
      <c r="H5919" s="6">
        <v>0</v>
      </c>
      <c r="I5919" s="6">
        <v>0</v>
      </c>
      <c r="J5919" s="127">
        <v>39807.17</v>
      </c>
      <c r="K5919" s="127">
        <v>39807.17</v>
      </c>
      <c r="L5919" s="127">
        <v>0</v>
      </c>
      <c r="M5919" s="127">
        <v>0</v>
      </c>
    </row>
    <row r="5920" spans="1:13">
      <c r="A5920" s="124">
        <v>2025</v>
      </c>
      <c r="B5920" s="124">
        <v>1</v>
      </c>
      <c r="C5920" s="126">
        <v>45688</v>
      </c>
      <c r="D5920" s="124">
        <v>53015001200</v>
      </c>
      <c r="E5920" s="124" t="s">
        <v>70</v>
      </c>
      <c r="F5920" s="6">
        <v>15</v>
      </c>
      <c r="G5920" s="6">
        <v>8</v>
      </c>
      <c r="H5920" s="6">
        <v>5</v>
      </c>
      <c r="I5920" s="6">
        <v>2</v>
      </c>
      <c r="J5920" s="127">
        <v>1736.53</v>
      </c>
      <c r="K5920" s="127">
        <v>1383.75</v>
      </c>
      <c r="L5920" s="127">
        <v>295.39999999999998</v>
      </c>
      <c r="M5920" s="127">
        <v>57.38</v>
      </c>
    </row>
    <row r="5921" spans="1:13">
      <c r="A5921" s="124">
        <v>2025</v>
      </c>
      <c r="B5921" s="124">
        <v>1</v>
      </c>
      <c r="C5921" s="126">
        <v>45688</v>
      </c>
      <c r="D5921" s="124">
        <v>53015001300</v>
      </c>
      <c r="E5921" s="124" t="s">
        <v>71</v>
      </c>
      <c r="F5921" s="6">
        <v>2</v>
      </c>
      <c r="G5921" s="6">
        <v>1</v>
      </c>
      <c r="H5921" s="6">
        <v>0</v>
      </c>
      <c r="I5921" s="6">
        <v>1</v>
      </c>
      <c r="J5921" s="127">
        <v>397.88</v>
      </c>
      <c r="K5921" s="127">
        <v>288.44</v>
      </c>
      <c r="L5921" s="127">
        <v>49.89</v>
      </c>
      <c r="M5921" s="127">
        <v>59.55</v>
      </c>
    </row>
    <row r="5922" spans="1:13">
      <c r="A5922" s="124">
        <v>2025</v>
      </c>
      <c r="B5922" s="124">
        <v>1</v>
      </c>
      <c r="C5922" s="126">
        <v>45688</v>
      </c>
      <c r="D5922" s="124">
        <v>53015001300</v>
      </c>
      <c r="E5922" s="124" t="s">
        <v>72</v>
      </c>
      <c r="F5922" s="6">
        <v>3</v>
      </c>
      <c r="G5922" s="6">
        <v>2</v>
      </c>
      <c r="H5922" s="6">
        <v>1</v>
      </c>
      <c r="I5922" s="6">
        <v>0</v>
      </c>
      <c r="J5922" s="127">
        <v>11716.8</v>
      </c>
      <c r="K5922" s="127">
        <v>11716.79</v>
      </c>
      <c r="L5922" s="127">
        <v>0.01</v>
      </c>
      <c r="M5922" s="127">
        <v>0</v>
      </c>
    </row>
    <row r="5923" spans="1:13">
      <c r="A5923" s="124">
        <v>2025</v>
      </c>
      <c r="B5923" s="124">
        <v>1</v>
      </c>
      <c r="C5923" s="126">
        <v>45688</v>
      </c>
      <c r="D5923" s="124">
        <v>53015001300</v>
      </c>
      <c r="E5923" s="124" t="s">
        <v>70</v>
      </c>
      <c r="F5923" s="6">
        <v>5</v>
      </c>
      <c r="G5923" s="6">
        <v>3</v>
      </c>
      <c r="H5923" s="6">
        <v>2</v>
      </c>
      <c r="I5923" s="6">
        <v>0</v>
      </c>
      <c r="J5923" s="127">
        <v>413.86</v>
      </c>
      <c r="K5923" s="127">
        <v>331.9</v>
      </c>
      <c r="L5923" s="127">
        <v>81.96</v>
      </c>
      <c r="M5923" s="127">
        <v>0</v>
      </c>
    </row>
    <row r="5924" spans="1:13">
      <c r="A5924" s="124">
        <v>2025</v>
      </c>
      <c r="B5924" s="124">
        <v>1</v>
      </c>
      <c r="C5924" s="126">
        <v>45688</v>
      </c>
      <c r="D5924" s="124">
        <v>53015001502</v>
      </c>
      <c r="E5924" s="124" t="s">
        <v>71</v>
      </c>
      <c r="F5924" s="6">
        <v>28</v>
      </c>
      <c r="G5924" s="6">
        <v>26</v>
      </c>
      <c r="H5924" s="6">
        <v>1</v>
      </c>
      <c r="I5924" s="6">
        <v>1</v>
      </c>
      <c r="J5924" s="127">
        <v>12517.33</v>
      </c>
      <c r="K5924" s="127">
        <v>12305.27</v>
      </c>
      <c r="L5924" s="127">
        <v>124.87</v>
      </c>
      <c r="M5924" s="127">
        <v>87.19</v>
      </c>
    </row>
    <row r="5925" spans="1:13">
      <c r="A5925" s="124">
        <v>2025</v>
      </c>
      <c r="B5925" s="124">
        <v>1</v>
      </c>
      <c r="C5925" s="126">
        <v>45688</v>
      </c>
      <c r="D5925" s="124">
        <v>53015001502</v>
      </c>
      <c r="E5925" s="124" t="s">
        <v>72</v>
      </c>
      <c r="F5925" s="6">
        <v>7</v>
      </c>
      <c r="G5925" s="6">
        <v>7</v>
      </c>
      <c r="H5925" s="6">
        <v>0</v>
      </c>
      <c r="I5925" s="6">
        <v>0</v>
      </c>
      <c r="J5925" s="127">
        <v>34033.94</v>
      </c>
      <c r="K5925" s="127">
        <v>34033.94</v>
      </c>
      <c r="L5925" s="127">
        <v>0</v>
      </c>
      <c r="M5925" s="127">
        <v>0</v>
      </c>
    </row>
    <row r="5926" spans="1:13">
      <c r="A5926" s="124">
        <v>2025</v>
      </c>
      <c r="B5926" s="124">
        <v>1</v>
      </c>
      <c r="C5926" s="126">
        <v>45688</v>
      </c>
      <c r="D5926" s="124">
        <v>53015001502</v>
      </c>
      <c r="E5926" s="124" t="s">
        <v>69</v>
      </c>
      <c r="F5926" s="6">
        <v>1</v>
      </c>
      <c r="G5926" s="6">
        <v>1</v>
      </c>
      <c r="H5926" s="6">
        <v>0</v>
      </c>
      <c r="I5926" s="6">
        <v>0</v>
      </c>
      <c r="J5926" s="127">
        <v>1811.74</v>
      </c>
      <c r="K5926" s="127">
        <v>1811.74</v>
      </c>
      <c r="L5926" s="127">
        <v>0</v>
      </c>
      <c r="M5926" s="127">
        <v>0</v>
      </c>
    </row>
    <row r="5927" spans="1:13">
      <c r="A5927" s="124">
        <v>2025</v>
      </c>
      <c r="B5927" s="124">
        <v>1</v>
      </c>
      <c r="C5927" s="126">
        <v>45688</v>
      </c>
      <c r="D5927" s="124">
        <v>53015001502</v>
      </c>
      <c r="E5927" s="124" t="s">
        <v>70</v>
      </c>
      <c r="F5927" s="6">
        <v>108</v>
      </c>
      <c r="G5927" s="6">
        <v>72</v>
      </c>
      <c r="H5927" s="6">
        <v>20</v>
      </c>
      <c r="I5927" s="6">
        <v>16</v>
      </c>
      <c r="J5927" s="127">
        <v>18469.43</v>
      </c>
      <c r="K5927" s="127">
        <v>14774.76</v>
      </c>
      <c r="L5927" s="127">
        <v>2042.29</v>
      </c>
      <c r="M5927" s="127">
        <v>1652.38</v>
      </c>
    </row>
    <row r="5928" spans="1:13">
      <c r="A5928" s="124">
        <v>2025</v>
      </c>
      <c r="B5928" s="124">
        <v>1</v>
      </c>
      <c r="C5928" s="126">
        <v>45688</v>
      </c>
      <c r="D5928" s="124">
        <v>53015001600</v>
      </c>
      <c r="E5928" s="124" t="s">
        <v>71</v>
      </c>
      <c r="F5928" s="6">
        <v>4</v>
      </c>
      <c r="G5928" s="6">
        <v>3</v>
      </c>
      <c r="H5928" s="6">
        <v>1</v>
      </c>
      <c r="I5928" s="6">
        <v>0</v>
      </c>
      <c r="J5928" s="127">
        <v>4967.45</v>
      </c>
      <c r="K5928" s="127">
        <v>4967.05</v>
      </c>
      <c r="L5928" s="127">
        <v>0.4</v>
      </c>
      <c r="M5928" s="127">
        <v>0</v>
      </c>
    </row>
    <row r="5929" spans="1:13">
      <c r="A5929" s="124">
        <v>2025</v>
      </c>
      <c r="B5929" s="124">
        <v>1</v>
      </c>
      <c r="C5929" s="126">
        <v>45688</v>
      </c>
      <c r="D5929" s="124">
        <v>53015001600</v>
      </c>
      <c r="E5929" s="124" t="s">
        <v>72</v>
      </c>
      <c r="F5929" s="6">
        <v>4</v>
      </c>
      <c r="G5929" s="6">
        <v>4</v>
      </c>
      <c r="H5929" s="6">
        <v>0</v>
      </c>
      <c r="I5929" s="6">
        <v>0</v>
      </c>
      <c r="J5929" s="127">
        <v>9609.09</v>
      </c>
      <c r="K5929" s="127">
        <v>9609.09</v>
      </c>
      <c r="L5929" s="127">
        <v>0</v>
      </c>
      <c r="M5929" s="127">
        <v>0</v>
      </c>
    </row>
    <row r="5930" spans="1:13">
      <c r="A5930" s="124">
        <v>2025</v>
      </c>
      <c r="B5930" s="124">
        <v>1</v>
      </c>
      <c r="C5930" s="126">
        <v>45688</v>
      </c>
      <c r="D5930" s="124">
        <v>53015001600</v>
      </c>
      <c r="E5930" s="124" t="s">
        <v>73</v>
      </c>
      <c r="F5930" s="6">
        <v>1</v>
      </c>
      <c r="G5930" s="6">
        <v>1</v>
      </c>
      <c r="H5930" s="6">
        <v>0</v>
      </c>
      <c r="I5930" s="6">
        <v>0</v>
      </c>
      <c r="J5930" s="127">
        <v>221.13</v>
      </c>
      <c r="K5930" s="127">
        <v>221.13</v>
      </c>
      <c r="L5930" s="127">
        <v>0</v>
      </c>
      <c r="M5930" s="127">
        <v>0</v>
      </c>
    </row>
    <row r="5931" spans="1:13">
      <c r="A5931" s="124">
        <v>2025</v>
      </c>
      <c r="B5931" s="124">
        <v>1</v>
      </c>
      <c r="C5931" s="126">
        <v>45688</v>
      </c>
      <c r="D5931" s="124">
        <v>53015001600</v>
      </c>
      <c r="E5931" s="124" t="s">
        <v>70</v>
      </c>
      <c r="F5931" s="6">
        <v>19</v>
      </c>
      <c r="G5931" s="6">
        <v>12</v>
      </c>
      <c r="H5931" s="6">
        <v>5</v>
      </c>
      <c r="I5931" s="6">
        <v>2</v>
      </c>
      <c r="J5931" s="127">
        <v>4612.2299999999996</v>
      </c>
      <c r="K5931" s="127">
        <v>3760.12</v>
      </c>
      <c r="L5931" s="127">
        <v>759.6</v>
      </c>
      <c r="M5931" s="127">
        <v>92.51</v>
      </c>
    </row>
    <row r="5932" spans="1:13">
      <c r="A5932" s="124">
        <v>2025</v>
      </c>
      <c r="B5932" s="124">
        <v>1</v>
      </c>
      <c r="C5932" s="126">
        <v>45688</v>
      </c>
      <c r="D5932" s="124">
        <v>53015002002</v>
      </c>
      <c r="E5932" s="124" t="s">
        <v>71</v>
      </c>
      <c r="F5932" s="6">
        <v>5</v>
      </c>
      <c r="G5932" s="6">
        <v>4</v>
      </c>
      <c r="H5932" s="6">
        <v>0</v>
      </c>
      <c r="I5932" s="6">
        <v>1</v>
      </c>
      <c r="J5932" s="127">
        <v>2293.34</v>
      </c>
      <c r="K5932" s="127">
        <v>1811.76</v>
      </c>
      <c r="L5932" s="127">
        <v>253.64</v>
      </c>
      <c r="M5932" s="127">
        <v>227.94</v>
      </c>
    </row>
    <row r="5933" spans="1:13">
      <c r="A5933" s="124">
        <v>2025</v>
      </c>
      <c r="B5933" s="124">
        <v>1</v>
      </c>
      <c r="C5933" s="126">
        <v>45688</v>
      </c>
      <c r="D5933" s="124">
        <v>53015002002</v>
      </c>
      <c r="E5933" s="124" t="s">
        <v>72</v>
      </c>
      <c r="F5933" s="6">
        <v>4</v>
      </c>
      <c r="G5933" s="6">
        <v>4</v>
      </c>
      <c r="H5933" s="6">
        <v>0</v>
      </c>
      <c r="I5933" s="6">
        <v>0</v>
      </c>
      <c r="J5933" s="127">
        <v>9132.6299999999992</v>
      </c>
      <c r="K5933" s="127">
        <v>9132.6299999999992</v>
      </c>
      <c r="L5933" s="127">
        <v>0</v>
      </c>
      <c r="M5933" s="127">
        <v>0</v>
      </c>
    </row>
    <row r="5934" spans="1:13">
      <c r="A5934" s="124">
        <v>2025</v>
      </c>
      <c r="B5934" s="124">
        <v>1</v>
      </c>
      <c r="C5934" s="126">
        <v>45688</v>
      </c>
      <c r="D5934" s="124">
        <v>53015002002</v>
      </c>
      <c r="E5934" s="124" t="s">
        <v>70</v>
      </c>
      <c r="F5934" s="6">
        <v>13</v>
      </c>
      <c r="G5934" s="6">
        <v>8</v>
      </c>
      <c r="H5934" s="6">
        <v>1</v>
      </c>
      <c r="I5934" s="6">
        <v>4</v>
      </c>
      <c r="J5934" s="127">
        <v>1870.9</v>
      </c>
      <c r="K5934" s="127">
        <v>1495</v>
      </c>
      <c r="L5934" s="127">
        <v>233.08</v>
      </c>
      <c r="M5934" s="127">
        <v>142.82</v>
      </c>
    </row>
    <row r="5935" spans="1:13">
      <c r="A5935" s="124">
        <v>2025</v>
      </c>
      <c r="B5935" s="124">
        <v>1</v>
      </c>
      <c r="C5935" s="126">
        <v>45688</v>
      </c>
      <c r="D5935" s="124">
        <v>53015002100</v>
      </c>
      <c r="E5935" s="124" t="s">
        <v>71</v>
      </c>
      <c r="F5935" s="6">
        <v>20</v>
      </c>
      <c r="G5935" s="6">
        <v>12</v>
      </c>
      <c r="H5935" s="6">
        <v>2</v>
      </c>
      <c r="I5935" s="6">
        <v>6</v>
      </c>
      <c r="J5935" s="127">
        <v>12965.22</v>
      </c>
      <c r="K5935" s="127">
        <v>10628.37</v>
      </c>
      <c r="L5935" s="127">
        <v>889.08</v>
      </c>
      <c r="M5935" s="127">
        <v>1447.77</v>
      </c>
    </row>
    <row r="5936" spans="1:13">
      <c r="A5936" s="124">
        <v>2025</v>
      </c>
      <c r="B5936" s="124">
        <v>1</v>
      </c>
      <c r="C5936" s="126">
        <v>45688</v>
      </c>
      <c r="D5936" s="124">
        <v>53015002100</v>
      </c>
      <c r="E5936" s="124" t="s">
        <v>72</v>
      </c>
      <c r="F5936" s="6">
        <v>3</v>
      </c>
      <c r="G5936" s="6">
        <v>3</v>
      </c>
      <c r="H5936" s="6">
        <v>0</v>
      </c>
      <c r="I5936" s="6">
        <v>0</v>
      </c>
      <c r="J5936" s="127">
        <v>673.52</v>
      </c>
      <c r="K5936" s="127">
        <v>673.52</v>
      </c>
      <c r="L5936" s="127">
        <v>0</v>
      </c>
      <c r="M5936" s="127">
        <v>0</v>
      </c>
    </row>
    <row r="5937" spans="1:13">
      <c r="A5937" s="124">
        <v>2025</v>
      </c>
      <c r="B5937" s="124">
        <v>1</v>
      </c>
      <c r="C5937" s="126">
        <v>45688</v>
      </c>
      <c r="D5937" s="124">
        <v>53015002100</v>
      </c>
      <c r="E5937" s="124" t="s">
        <v>70</v>
      </c>
      <c r="F5937" s="6">
        <v>5</v>
      </c>
      <c r="G5937" s="6">
        <v>3</v>
      </c>
      <c r="H5937" s="6">
        <v>1</v>
      </c>
      <c r="I5937" s="6">
        <v>1</v>
      </c>
      <c r="J5937" s="127">
        <v>406.07</v>
      </c>
      <c r="K5937" s="127">
        <v>368.01</v>
      </c>
      <c r="L5937" s="127">
        <v>22.96</v>
      </c>
      <c r="M5937" s="127">
        <v>15.1</v>
      </c>
    </row>
    <row r="5938" spans="1:13">
      <c r="A5938" s="124">
        <v>2025</v>
      </c>
      <c r="B5938" s="124">
        <v>1</v>
      </c>
      <c r="C5938" s="126">
        <v>45688</v>
      </c>
      <c r="D5938" s="124">
        <v>53017950400</v>
      </c>
      <c r="E5938" s="124" t="s">
        <v>70</v>
      </c>
      <c r="F5938" s="6">
        <v>2</v>
      </c>
      <c r="G5938" s="6">
        <v>0</v>
      </c>
      <c r="H5938" s="6">
        <v>2</v>
      </c>
      <c r="I5938" s="6">
        <v>0</v>
      </c>
      <c r="J5938" s="127">
        <v>93.09</v>
      </c>
      <c r="K5938" s="127">
        <v>57.4</v>
      </c>
      <c r="L5938" s="127">
        <v>35.69</v>
      </c>
      <c r="M5938" s="127">
        <v>0</v>
      </c>
    </row>
    <row r="5939" spans="1:13">
      <c r="A5939" s="124">
        <v>2025</v>
      </c>
      <c r="B5939" s="124">
        <v>1</v>
      </c>
      <c r="C5939" s="126">
        <v>45688</v>
      </c>
      <c r="D5939" s="124">
        <v>53017950500</v>
      </c>
      <c r="E5939" s="124" t="s">
        <v>71</v>
      </c>
      <c r="F5939" s="6">
        <v>4</v>
      </c>
      <c r="G5939" s="6">
        <v>3</v>
      </c>
      <c r="H5939" s="6">
        <v>0</v>
      </c>
      <c r="I5939" s="6">
        <v>1</v>
      </c>
      <c r="J5939" s="127">
        <v>4829.55</v>
      </c>
      <c r="K5939" s="127">
        <v>1773.23</v>
      </c>
      <c r="L5939" s="127">
        <v>734.62</v>
      </c>
      <c r="M5939" s="127">
        <v>2321.6999999999998</v>
      </c>
    </row>
    <row r="5940" spans="1:13">
      <c r="A5940" s="124">
        <v>2025</v>
      </c>
      <c r="B5940" s="124">
        <v>1</v>
      </c>
      <c r="C5940" s="126">
        <v>45688</v>
      </c>
      <c r="D5940" s="124">
        <v>53017950500</v>
      </c>
      <c r="E5940" s="124" t="s">
        <v>70</v>
      </c>
      <c r="F5940" s="6">
        <v>13</v>
      </c>
      <c r="G5940" s="6">
        <v>6</v>
      </c>
      <c r="H5940" s="6">
        <v>3</v>
      </c>
      <c r="I5940" s="6">
        <v>4</v>
      </c>
      <c r="J5940" s="127">
        <v>1268.1300000000001</v>
      </c>
      <c r="K5940" s="127">
        <v>1074.06</v>
      </c>
      <c r="L5940" s="127">
        <v>120.3</v>
      </c>
      <c r="M5940" s="127">
        <v>73.77</v>
      </c>
    </row>
    <row r="5941" spans="1:13">
      <c r="A5941" s="124">
        <v>2025</v>
      </c>
      <c r="B5941" s="124">
        <v>1</v>
      </c>
      <c r="C5941" s="126">
        <v>45688</v>
      </c>
      <c r="D5941" s="124">
        <v>53017950600</v>
      </c>
      <c r="E5941" s="124" t="s">
        <v>70</v>
      </c>
      <c r="F5941" s="6">
        <v>7</v>
      </c>
      <c r="G5941" s="6">
        <v>5</v>
      </c>
      <c r="H5941" s="6">
        <v>0</v>
      </c>
      <c r="I5941" s="6">
        <v>2</v>
      </c>
      <c r="J5941" s="127">
        <v>1124.81</v>
      </c>
      <c r="K5941" s="127">
        <v>850.32</v>
      </c>
      <c r="L5941" s="127">
        <v>194.17</v>
      </c>
      <c r="M5941" s="127">
        <v>80.319999999999993</v>
      </c>
    </row>
    <row r="5942" spans="1:13">
      <c r="A5942" s="124">
        <v>2025</v>
      </c>
      <c r="B5942" s="124">
        <v>1</v>
      </c>
      <c r="C5942" s="126">
        <v>45688</v>
      </c>
      <c r="D5942" s="124">
        <v>53017950700</v>
      </c>
      <c r="E5942" s="124" t="s">
        <v>70</v>
      </c>
      <c r="F5942" s="6">
        <v>5</v>
      </c>
      <c r="G5942" s="6">
        <v>3</v>
      </c>
      <c r="H5942" s="6">
        <v>1</v>
      </c>
      <c r="I5942" s="6">
        <v>1</v>
      </c>
      <c r="J5942" s="127">
        <v>505.54</v>
      </c>
      <c r="K5942" s="127">
        <v>360.52</v>
      </c>
      <c r="L5942" s="127">
        <v>131.46</v>
      </c>
      <c r="M5942" s="127">
        <v>13.56</v>
      </c>
    </row>
    <row r="5943" spans="1:13">
      <c r="A5943" s="124">
        <v>2025</v>
      </c>
      <c r="B5943" s="124">
        <v>1</v>
      </c>
      <c r="C5943" s="126">
        <v>45688</v>
      </c>
      <c r="D5943" s="124">
        <v>53017950800</v>
      </c>
      <c r="E5943" s="124" t="s">
        <v>71</v>
      </c>
      <c r="F5943" s="6">
        <v>3</v>
      </c>
      <c r="G5943" s="6">
        <v>1</v>
      </c>
      <c r="H5943" s="6">
        <v>1</v>
      </c>
      <c r="I5943" s="6">
        <v>1</v>
      </c>
      <c r="J5943" s="127">
        <v>7401.37</v>
      </c>
      <c r="K5943" s="127">
        <v>4694.5</v>
      </c>
      <c r="L5943" s="127">
        <v>1381.04</v>
      </c>
      <c r="M5943" s="127">
        <v>1325.83</v>
      </c>
    </row>
    <row r="5944" spans="1:13">
      <c r="A5944" s="124">
        <v>2025</v>
      </c>
      <c r="B5944" s="124">
        <v>1</v>
      </c>
      <c r="C5944" s="126">
        <v>45688</v>
      </c>
      <c r="D5944" s="124">
        <v>53017950800</v>
      </c>
      <c r="E5944" s="124" t="s">
        <v>70</v>
      </c>
      <c r="F5944" s="6">
        <v>4</v>
      </c>
      <c r="G5944" s="6">
        <v>3</v>
      </c>
      <c r="H5944" s="6">
        <v>0</v>
      </c>
      <c r="I5944" s="6">
        <v>1</v>
      </c>
      <c r="J5944" s="127">
        <v>574.97</v>
      </c>
      <c r="K5944" s="127">
        <v>307.36</v>
      </c>
      <c r="L5944" s="127">
        <v>62.52</v>
      </c>
      <c r="M5944" s="127">
        <v>205.09</v>
      </c>
    </row>
    <row r="5945" spans="1:13">
      <c r="A5945" s="124">
        <v>2025</v>
      </c>
      <c r="B5945" s="124">
        <v>1</v>
      </c>
      <c r="C5945" s="126">
        <v>45688</v>
      </c>
      <c r="D5945" s="124">
        <v>53021020100</v>
      </c>
      <c r="E5945" s="124" t="s">
        <v>71</v>
      </c>
      <c r="F5945" s="6">
        <v>42</v>
      </c>
      <c r="G5945" s="6">
        <v>31</v>
      </c>
      <c r="H5945" s="6">
        <v>8</v>
      </c>
      <c r="I5945" s="6">
        <v>3</v>
      </c>
      <c r="J5945" s="127">
        <v>91187.839999999997</v>
      </c>
      <c r="K5945" s="127">
        <v>88946.26</v>
      </c>
      <c r="L5945" s="127">
        <v>1848.87</v>
      </c>
      <c r="M5945" s="127">
        <v>392.71</v>
      </c>
    </row>
    <row r="5946" spans="1:13">
      <c r="A5946" s="124">
        <v>2025</v>
      </c>
      <c r="B5946" s="124">
        <v>1</v>
      </c>
      <c r="C5946" s="126">
        <v>45688</v>
      </c>
      <c r="D5946" s="124">
        <v>53021020100</v>
      </c>
      <c r="E5946" s="124" t="s">
        <v>72</v>
      </c>
      <c r="F5946" s="6">
        <v>3</v>
      </c>
      <c r="G5946" s="6">
        <v>3</v>
      </c>
      <c r="H5946" s="6">
        <v>0</v>
      </c>
      <c r="I5946" s="6">
        <v>0</v>
      </c>
      <c r="J5946" s="127">
        <v>26819.96</v>
      </c>
      <c r="K5946" s="127">
        <v>26819.96</v>
      </c>
      <c r="L5946" s="127">
        <v>0</v>
      </c>
      <c r="M5946" s="127">
        <v>0</v>
      </c>
    </row>
    <row r="5947" spans="1:13">
      <c r="A5947" s="124">
        <v>2025</v>
      </c>
      <c r="B5947" s="124">
        <v>1</v>
      </c>
      <c r="C5947" s="126">
        <v>45688</v>
      </c>
      <c r="D5947" s="124">
        <v>53021020100</v>
      </c>
      <c r="E5947" s="124" t="s">
        <v>69</v>
      </c>
      <c r="F5947" s="6">
        <v>1</v>
      </c>
      <c r="G5947" s="6">
        <v>1</v>
      </c>
      <c r="H5947" s="6">
        <v>0</v>
      </c>
      <c r="I5947" s="6">
        <v>0</v>
      </c>
      <c r="J5947" s="127">
        <v>53117.52</v>
      </c>
      <c r="K5947" s="127">
        <v>53117.52</v>
      </c>
      <c r="L5947" s="127">
        <v>0</v>
      </c>
      <c r="M5947" s="127">
        <v>0</v>
      </c>
    </row>
    <row r="5948" spans="1:13">
      <c r="A5948" s="124">
        <v>2025</v>
      </c>
      <c r="B5948" s="124">
        <v>1</v>
      </c>
      <c r="C5948" s="126">
        <v>45688</v>
      </c>
      <c r="D5948" s="124">
        <v>53021020100</v>
      </c>
      <c r="E5948" s="124" t="s">
        <v>70</v>
      </c>
      <c r="F5948" s="6">
        <v>97</v>
      </c>
      <c r="G5948" s="6">
        <v>60</v>
      </c>
      <c r="H5948" s="6">
        <v>15</v>
      </c>
      <c r="I5948" s="6">
        <v>22</v>
      </c>
      <c r="J5948" s="127">
        <v>12818.41</v>
      </c>
      <c r="K5948" s="127">
        <v>9953.89</v>
      </c>
      <c r="L5948" s="127">
        <v>1924.59</v>
      </c>
      <c r="M5948" s="127">
        <v>939.93</v>
      </c>
    </row>
    <row r="5949" spans="1:13">
      <c r="A5949" s="124">
        <v>2025</v>
      </c>
      <c r="B5949" s="124">
        <v>1</v>
      </c>
      <c r="C5949" s="126">
        <v>45688</v>
      </c>
      <c r="D5949" s="124">
        <v>53021020200</v>
      </c>
      <c r="E5949" s="124" t="s">
        <v>71</v>
      </c>
      <c r="F5949" s="6">
        <v>20</v>
      </c>
      <c r="G5949" s="6">
        <v>16</v>
      </c>
      <c r="H5949" s="6">
        <v>3</v>
      </c>
      <c r="I5949" s="6">
        <v>1</v>
      </c>
      <c r="J5949" s="127">
        <v>11260.76</v>
      </c>
      <c r="K5949" s="127">
        <v>9748.76</v>
      </c>
      <c r="L5949" s="127">
        <v>671.83</v>
      </c>
      <c r="M5949" s="127">
        <v>840.17</v>
      </c>
    </row>
    <row r="5950" spans="1:13">
      <c r="A5950" s="124">
        <v>2025</v>
      </c>
      <c r="B5950" s="124">
        <v>1</v>
      </c>
      <c r="C5950" s="126">
        <v>45688</v>
      </c>
      <c r="D5950" s="124">
        <v>53021020200</v>
      </c>
      <c r="E5950" s="124" t="s">
        <v>72</v>
      </c>
      <c r="F5950" s="6">
        <v>8</v>
      </c>
      <c r="G5950" s="6">
        <v>8</v>
      </c>
      <c r="H5950" s="6">
        <v>0</v>
      </c>
      <c r="I5950" s="6">
        <v>0</v>
      </c>
      <c r="J5950" s="127">
        <v>47559.88</v>
      </c>
      <c r="K5950" s="127">
        <v>47559.88</v>
      </c>
      <c r="L5950" s="127">
        <v>0</v>
      </c>
      <c r="M5950" s="127">
        <v>0</v>
      </c>
    </row>
    <row r="5951" spans="1:13">
      <c r="A5951" s="124">
        <v>2025</v>
      </c>
      <c r="B5951" s="124">
        <v>1</v>
      </c>
      <c r="C5951" s="126">
        <v>45688</v>
      </c>
      <c r="D5951" s="124">
        <v>53021020200</v>
      </c>
      <c r="E5951" s="124" t="s">
        <v>70</v>
      </c>
      <c r="F5951" s="6">
        <v>60</v>
      </c>
      <c r="G5951" s="6">
        <v>38</v>
      </c>
      <c r="H5951" s="6">
        <v>6</v>
      </c>
      <c r="I5951" s="6">
        <v>16</v>
      </c>
      <c r="J5951" s="127">
        <v>9554.27</v>
      </c>
      <c r="K5951" s="127">
        <v>7694.76</v>
      </c>
      <c r="L5951" s="127">
        <v>1070.6199999999999</v>
      </c>
      <c r="M5951" s="127">
        <v>788.89</v>
      </c>
    </row>
    <row r="5952" spans="1:13">
      <c r="A5952" s="124">
        <v>2025</v>
      </c>
      <c r="B5952" s="124">
        <v>1</v>
      </c>
      <c r="C5952" s="126">
        <v>45688</v>
      </c>
      <c r="D5952" s="124">
        <v>53021020300</v>
      </c>
      <c r="E5952" s="124" t="s">
        <v>71</v>
      </c>
      <c r="F5952" s="6">
        <v>9</v>
      </c>
      <c r="G5952" s="6">
        <v>6</v>
      </c>
      <c r="H5952" s="6">
        <v>1</v>
      </c>
      <c r="I5952" s="6">
        <v>2</v>
      </c>
      <c r="J5952" s="127">
        <v>7889.04</v>
      </c>
      <c r="K5952" s="127">
        <v>7735.86</v>
      </c>
      <c r="L5952" s="127">
        <v>61.44</v>
      </c>
      <c r="M5952" s="127">
        <v>91.74</v>
      </c>
    </row>
    <row r="5953" spans="1:13">
      <c r="A5953" s="124">
        <v>2025</v>
      </c>
      <c r="B5953" s="124">
        <v>1</v>
      </c>
      <c r="C5953" s="126">
        <v>45688</v>
      </c>
      <c r="D5953" s="124">
        <v>53021020300</v>
      </c>
      <c r="E5953" s="124" t="s">
        <v>70</v>
      </c>
      <c r="F5953" s="6">
        <v>45</v>
      </c>
      <c r="G5953" s="6">
        <v>28</v>
      </c>
      <c r="H5953" s="6">
        <v>7</v>
      </c>
      <c r="I5953" s="6">
        <v>10</v>
      </c>
      <c r="J5953" s="127">
        <v>6558.89</v>
      </c>
      <c r="K5953" s="127">
        <v>5286.92</v>
      </c>
      <c r="L5953" s="127">
        <v>748.51</v>
      </c>
      <c r="M5953" s="127">
        <v>523.46</v>
      </c>
    </row>
    <row r="5954" spans="1:13">
      <c r="A5954" s="124">
        <v>2025</v>
      </c>
      <c r="B5954" s="124">
        <v>1</v>
      </c>
      <c r="C5954" s="126">
        <v>45688</v>
      </c>
      <c r="D5954" s="124">
        <v>53021020400</v>
      </c>
      <c r="E5954" s="124" t="s">
        <v>71</v>
      </c>
      <c r="F5954" s="6">
        <v>18</v>
      </c>
      <c r="G5954" s="6">
        <v>11</v>
      </c>
      <c r="H5954" s="6">
        <v>3</v>
      </c>
      <c r="I5954" s="6">
        <v>4</v>
      </c>
      <c r="J5954" s="127">
        <v>17714.28</v>
      </c>
      <c r="K5954" s="127">
        <v>15864.02</v>
      </c>
      <c r="L5954" s="127">
        <v>367.2</v>
      </c>
      <c r="M5954" s="127">
        <v>1483.06</v>
      </c>
    </row>
    <row r="5955" spans="1:13">
      <c r="A5955" s="124">
        <v>2025</v>
      </c>
      <c r="B5955" s="124">
        <v>1</v>
      </c>
      <c r="C5955" s="126">
        <v>45688</v>
      </c>
      <c r="D5955" s="124">
        <v>53021020400</v>
      </c>
      <c r="E5955" s="124" t="s">
        <v>72</v>
      </c>
      <c r="F5955" s="6">
        <v>3</v>
      </c>
      <c r="G5955" s="6">
        <v>3</v>
      </c>
      <c r="H5955" s="6">
        <v>0</v>
      </c>
      <c r="I5955" s="6">
        <v>0</v>
      </c>
      <c r="J5955" s="127">
        <v>11533.14</v>
      </c>
      <c r="K5955" s="127">
        <v>11533.14</v>
      </c>
      <c r="L5955" s="127">
        <v>0</v>
      </c>
      <c r="M5955" s="127">
        <v>0</v>
      </c>
    </row>
    <row r="5956" spans="1:13">
      <c r="A5956" s="124">
        <v>2025</v>
      </c>
      <c r="B5956" s="124">
        <v>1</v>
      </c>
      <c r="C5956" s="126">
        <v>45688</v>
      </c>
      <c r="D5956" s="124">
        <v>53021020400</v>
      </c>
      <c r="E5956" s="124" t="s">
        <v>70</v>
      </c>
      <c r="F5956" s="6">
        <v>66</v>
      </c>
      <c r="G5956" s="6">
        <v>47</v>
      </c>
      <c r="H5956" s="6">
        <v>5</v>
      </c>
      <c r="I5956" s="6">
        <v>14</v>
      </c>
      <c r="J5956" s="127">
        <v>10492.14</v>
      </c>
      <c r="K5956" s="127">
        <v>8567.24</v>
      </c>
      <c r="L5956" s="127">
        <v>1253.8900000000001</v>
      </c>
      <c r="M5956" s="127">
        <v>671.01</v>
      </c>
    </row>
    <row r="5957" spans="1:13">
      <c r="A5957" s="124">
        <v>2025</v>
      </c>
      <c r="B5957" s="124">
        <v>1</v>
      </c>
      <c r="C5957" s="126">
        <v>45688</v>
      </c>
      <c r="D5957" s="124">
        <v>53021020501</v>
      </c>
      <c r="E5957" s="124" t="s">
        <v>71</v>
      </c>
      <c r="F5957" s="6">
        <v>1</v>
      </c>
      <c r="G5957" s="6">
        <v>1</v>
      </c>
      <c r="H5957" s="6">
        <v>0</v>
      </c>
      <c r="I5957" s="6">
        <v>0</v>
      </c>
      <c r="J5957" s="127">
        <v>1110.04</v>
      </c>
      <c r="K5957" s="127">
        <v>1110.04</v>
      </c>
      <c r="L5957" s="127">
        <v>0</v>
      </c>
      <c r="M5957" s="127">
        <v>0</v>
      </c>
    </row>
    <row r="5958" spans="1:13">
      <c r="A5958" s="124">
        <v>2025</v>
      </c>
      <c r="B5958" s="124">
        <v>1</v>
      </c>
      <c r="C5958" s="126">
        <v>45688</v>
      </c>
      <c r="D5958" s="124">
        <v>53021020501</v>
      </c>
      <c r="E5958" s="124" t="s">
        <v>72</v>
      </c>
      <c r="F5958" s="6">
        <v>5</v>
      </c>
      <c r="G5958" s="6">
        <v>5</v>
      </c>
      <c r="H5958" s="6">
        <v>0</v>
      </c>
      <c r="I5958" s="6">
        <v>0</v>
      </c>
      <c r="J5958" s="127">
        <v>46942.720000000001</v>
      </c>
      <c r="K5958" s="127">
        <v>46942.720000000001</v>
      </c>
      <c r="L5958" s="127">
        <v>0</v>
      </c>
      <c r="M5958" s="127">
        <v>0</v>
      </c>
    </row>
    <row r="5959" spans="1:13">
      <c r="A5959" s="124">
        <v>2025</v>
      </c>
      <c r="B5959" s="124">
        <v>1</v>
      </c>
      <c r="C5959" s="126">
        <v>45688</v>
      </c>
      <c r="D5959" s="124">
        <v>53021020501</v>
      </c>
      <c r="E5959" s="124" t="s">
        <v>70</v>
      </c>
      <c r="F5959" s="6">
        <v>83</v>
      </c>
      <c r="G5959" s="6">
        <v>62</v>
      </c>
      <c r="H5959" s="6">
        <v>14</v>
      </c>
      <c r="I5959" s="6">
        <v>7</v>
      </c>
      <c r="J5959" s="127">
        <v>14921.92</v>
      </c>
      <c r="K5959" s="127">
        <v>12887.85</v>
      </c>
      <c r="L5959" s="127">
        <v>1674.09</v>
      </c>
      <c r="M5959" s="127">
        <v>359.98</v>
      </c>
    </row>
    <row r="5960" spans="1:13">
      <c r="A5960" s="124">
        <v>2025</v>
      </c>
      <c r="B5960" s="124">
        <v>1</v>
      </c>
      <c r="C5960" s="126">
        <v>45688</v>
      </c>
      <c r="D5960" s="124">
        <v>53021020502</v>
      </c>
      <c r="E5960" s="124" t="s">
        <v>71</v>
      </c>
      <c r="F5960" s="6">
        <v>7</v>
      </c>
      <c r="G5960" s="6">
        <v>7</v>
      </c>
      <c r="H5960" s="6">
        <v>0</v>
      </c>
      <c r="I5960" s="6">
        <v>0</v>
      </c>
      <c r="J5960" s="127">
        <v>12625.51</v>
      </c>
      <c r="K5960" s="127">
        <v>12625.51</v>
      </c>
      <c r="L5960" s="127">
        <v>0</v>
      </c>
      <c r="M5960" s="127">
        <v>0</v>
      </c>
    </row>
    <row r="5961" spans="1:13">
      <c r="A5961" s="124">
        <v>2025</v>
      </c>
      <c r="B5961" s="124">
        <v>1</v>
      </c>
      <c r="C5961" s="126">
        <v>45688</v>
      </c>
      <c r="D5961" s="124">
        <v>53021020502</v>
      </c>
      <c r="E5961" s="124" t="s">
        <v>72</v>
      </c>
      <c r="F5961" s="6">
        <v>2</v>
      </c>
      <c r="G5961" s="6">
        <v>1</v>
      </c>
      <c r="H5961" s="6">
        <v>0</v>
      </c>
      <c r="I5961" s="6">
        <v>1</v>
      </c>
      <c r="J5961" s="127">
        <v>20826.27</v>
      </c>
      <c r="K5961" s="127">
        <v>15674.83</v>
      </c>
      <c r="L5961" s="127">
        <v>4772.41</v>
      </c>
      <c r="M5961" s="127">
        <v>379.03</v>
      </c>
    </row>
    <row r="5962" spans="1:13">
      <c r="A5962" s="124">
        <v>2025</v>
      </c>
      <c r="B5962" s="124">
        <v>1</v>
      </c>
      <c r="C5962" s="126">
        <v>45688</v>
      </c>
      <c r="D5962" s="124">
        <v>53021020502</v>
      </c>
      <c r="E5962" s="124" t="s">
        <v>70</v>
      </c>
      <c r="F5962" s="6">
        <v>179</v>
      </c>
      <c r="G5962" s="6">
        <v>116</v>
      </c>
      <c r="H5962" s="6">
        <v>33</v>
      </c>
      <c r="I5962" s="6">
        <v>30</v>
      </c>
      <c r="J5962" s="127">
        <v>26950.880000000001</v>
      </c>
      <c r="K5962" s="127">
        <v>21593.27</v>
      </c>
      <c r="L5962" s="127">
        <v>3474.69</v>
      </c>
      <c r="M5962" s="127">
        <v>1882.92</v>
      </c>
    </row>
    <row r="5963" spans="1:13">
      <c r="A5963" s="124">
        <v>2025</v>
      </c>
      <c r="B5963" s="124">
        <v>1</v>
      </c>
      <c r="C5963" s="126">
        <v>45688</v>
      </c>
      <c r="D5963" s="124">
        <v>53021020601</v>
      </c>
      <c r="E5963" s="124" t="s">
        <v>71</v>
      </c>
      <c r="F5963" s="6">
        <v>5</v>
      </c>
      <c r="G5963" s="6">
        <v>5</v>
      </c>
      <c r="H5963" s="6">
        <v>0</v>
      </c>
      <c r="I5963" s="6">
        <v>0</v>
      </c>
      <c r="J5963" s="127">
        <v>32678.13</v>
      </c>
      <c r="K5963" s="127">
        <v>32678.13</v>
      </c>
      <c r="L5963" s="127">
        <v>0</v>
      </c>
      <c r="M5963" s="127">
        <v>0</v>
      </c>
    </row>
    <row r="5964" spans="1:13">
      <c r="A5964" s="124">
        <v>2025</v>
      </c>
      <c r="B5964" s="124">
        <v>1</v>
      </c>
      <c r="C5964" s="126">
        <v>45688</v>
      </c>
      <c r="D5964" s="124">
        <v>53021020601</v>
      </c>
      <c r="E5964" s="124" t="s">
        <v>72</v>
      </c>
      <c r="F5964" s="6">
        <v>1</v>
      </c>
      <c r="G5964" s="6">
        <v>1</v>
      </c>
      <c r="H5964" s="6">
        <v>0</v>
      </c>
      <c r="I5964" s="6">
        <v>0</v>
      </c>
      <c r="J5964" s="127">
        <v>12029.18</v>
      </c>
      <c r="K5964" s="127">
        <v>12029.18</v>
      </c>
      <c r="L5964" s="127">
        <v>0</v>
      </c>
      <c r="M5964" s="127">
        <v>0</v>
      </c>
    </row>
    <row r="5965" spans="1:13">
      <c r="A5965" s="124">
        <v>2025</v>
      </c>
      <c r="B5965" s="124">
        <v>1</v>
      </c>
      <c r="C5965" s="126">
        <v>45688</v>
      </c>
      <c r="D5965" s="124">
        <v>53021020601</v>
      </c>
      <c r="E5965" s="124" t="s">
        <v>70</v>
      </c>
      <c r="F5965" s="6">
        <v>318</v>
      </c>
      <c r="G5965" s="6">
        <v>227</v>
      </c>
      <c r="H5965" s="6">
        <v>52</v>
      </c>
      <c r="I5965" s="6">
        <v>39</v>
      </c>
      <c r="J5965" s="127">
        <v>54019.519999999997</v>
      </c>
      <c r="K5965" s="127">
        <v>45131.53</v>
      </c>
      <c r="L5965" s="127">
        <v>6338.68</v>
      </c>
      <c r="M5965" s="127">
        <v>2549.31</v>
      </c>
    </row>
    <row r="5966" spans="1:13">
      <c r="A5966" s="124">
        <v>2025</v>
      </c>
      <c r="B5966" s="124">
        <v>1</v>
      </c>
      <c r="C5966" s="126">
        <v>45688</v>
      </c>
      <c r="D5966" s="124">
        <v>53021020603</v>
      </c>
      <c r="E5966" s="124" t="s">
        <v>71</v>
      </c>
      <c r="F5966" s="6">
        <v>6</v>
      </c>
      <c r="G5966" s="6">
        <v>6</v>
      </c>
      <c r="H5966" s="6">
        <v>0</v>
      </c>
      <c r="I5966" s="6">
        <v>0</v>
      </c>
      <c r="J5966" s="127">
        <v>22939.52</v>
      </c>
      <c r="K5966" s="127">
        <v>22939.52</v>
      </c>
      <c r="L5966" s="127">
        <v>0</v>
      </c>
      <c r="M5966" s="127">
        <v>0</v>
      </c>
    </row>
    <row r="5967" spans="1:13">
      <c r="A5967" s="124">
        <v>2025</v>
      </c>
      <c r="B5967" s="124">
        <v>1</v>
      </c>
      <c r="C5967" s="126">
        <v>45688</v>
      </c>
      <c r="D5967" s="124">
        <v>53021020603</v>
      </c>
      <c r="E5967" s="124" t="s">
        <v>70</v>
      </c>
      <c r="F5967" s="6">
        <v>219</v>
      </c>
      <c r="G5967" s="6">
        <v>158</v>
      </c>
      <c r="H5967" s="6">
        <v>32</v>
      </c>
      <c r="I5967" s="6">
        <v>29</v>
      </c>
      <c r="J5967" s="127">
        <v>40152.31</v>
      </c>
      <c r="K5967" s="127">
        <v>33425.199999999997</v>
      </c>
      <c r="L5967" s="127">
        <v>4912.7</v>
      </c>
      <c r="M5967" s="127">
        <v>1814.41</v>
      </c>
    </row>
    <row r="5968" spans="1:13">
      <c r="A5968" s="124">
        <v>2025</v>
      </c>
      <c r="B5968" s="124">
        <v>1</v>
      </c>
      <c r="C5968" s="126">
        <v>45688</v>
      </c>
      <c r="D5968" s="124">
        <v>53021020605</v>
      </c>
      <c r="E5968" s="124" t="s">
        <v>71</v>
      </c>
      <c r="F5968" s="6">
        <v>7</v>
      </c>
      <c r="G5968" s="6">
        <v>2</v>
      </c>
      <c r="H5968" s="6">
        <v>1</v>
      </c>
      <c r="I5968" s="6">
        <v>4</v>
      </c>
      <c r="J5968" s="127">
        <v>2431.77</v>
      </c>
      <c r="K5968" s="127">
        <v>2009.13</v>
      </c>
      <c r="L5968" s="127">
        <v>286.32</v>
      </c>
      <c r="M5968" s="127">
        <v>136.32</v>
      </c>
    </row>
    <row r="5969" spans="1:13">
      <c r="A5969" s="124">
        <v>2025</v>
      </c>
      <c r="B5969" s="124">
        <v>1</v>
      </c>
      <c r="C5969" s="126">
        <v>45688</v>
      </c>
      <c r="D5969" s="124">
        <v>53021020605</v>
      </c>
      <c r="E5969" s="124" t="s">
        <v>72</v>
      </c>
      <c r="F5969" s="6">
        <v>3</v>
      </c>
      <c r="G5969" s="6">
        <v>3</v>
      </c>
      <c r="H5969" s="6">
        <v>0</v>
      </c>
      <c r="I5969" s="6">
        <v>0</v>
      </c>
      <c r="J5969" s="127">
        <v>30326.1</v>
      </c>
      <c r="K5969" s="127">
        <v>30326.1</v>
      </c>
      <c r="L5969" s="127">
        <v>0</v>
      </c>
      <c r="M5969" s="127">
        <v>0</v>
      </c>
    </row>
    <row r="5970" spans="1:13">
      <c r="A5970" s="124">
        <v>2025</v>
      </c>
      <c r="B5970" s="124">
        <v>1</v>
      </c>
      <c r="C5970" s="126">
        <v>45688</v>
      </c>
      <c r="D5970" s="124">
        <v>53021020605</v>
      </c>
      <c r="E5970" s="124" t="s">
        <v>70</v>
      </c>
      <c r="F5970" s="6">
        <v>337</v>
      </c>
      <c r="G5970" s="6">
        <v>241</v>
      </c>
      <c r="H5970" s="6">
        <v>49</v>
      </c>
      <c r="I5970" s="6">
        <v>47</v>
      </c>
      <c r="J5970" s="127">
        <v>65291.5</v>
      </c>
      <c r="K5970" s="127">
        <v>51878.67</v>
      </c>
      <c r="L5970" s="127">
        <v>7779.01</v>
      </c>
      <c r="M5970" s="127">
        <v>5633.82</v>
      </c>
    </row>
    <row r="5971" spans="1:13">
      <c r="A5971" s="124">
        <v>2025</v>
      </c>
      <c r="B5971" s="124">
        <v>1</v>
      </c>
      <c r="C5971" s="126">
        <v>45688</v>
      </c>
      <c r="D5971" s="124">
        <v>53021020606</v>
      </c>
      <c r="E5971" s="124" t="s">
        <v>71</v>
      </c>
      <c r="F5971" s="6">
        <v>11</v>
      </c>
      <c r="G5971" s="6">
        <v>7</v>
      </c>
      <c r="H5971" s="6">
        <v>1</v>
      </c>
      <c r="I5971" s="6">
        <v>3</v>
      </c>
      <c r="J5971" s="127">
        <v>7269.17</v>
      </c>
      <c r="K5971" s="127">
        <v>6917.43</v>
      </c>
      <c r="L5971" s="127">
        <v>213.25</v>
      </c>
      <c r="M5971" s="127">
        <v>138.49</v>
      </c>
    </row>
    <row r="5972" spans="1:13">
      <c r="A5972" s="124">
        <v>2025</v>
      </c>
      <c r="B5972" s="124">
        <v>1</v>
      </c>
      <c r="C5972" s="126">
        <v>45688</v>
      </c>
      <c r="D5972" s="124">
        <v>53021020606</v>
      </c>
      <c r="E5972" s="124" t="s">
        <v>72</v>
      </c>
      <c r="F5972" s="6">
        <v>1</v>
      </c>
      <c r="G5972" s="6">
        <v>1</v>
      </c>
      <c r="H5972" s="6">
        <v>0</v>
      </c>
      <c r="I5972" s="6">
        <v>0</v>
      </c>
      <c r="J5972" s="127">
        <v>5244.46</v>
      </c>
      <c r="K5972" s="127">
        <v>5244.46</v>
      </c>
      <c r="L5972" s="127">
        <v>0</v>
      </c>
      <c r="M5972" s="127">
        <v>0</v>
      </c>
    </row>
    <row r="5973" spans="1:13">
      <c r="A5973" s="124">
        <v>2025</v>
      </c>
      <c r="B5973" s="124">
        <v>1</v>
      </c>
      <c r="C5973" s="126">
        <v>45688</v>
      </c>
      <c r="D5973" s="124">
        <v>53021020606</v>
      </c>
      <c r="E5973" s="124" t="s">
        <v>70</v>
      </c>
      <c r="F5973" s="6">
        <v>398</v>
      </c>
      <c r="G5973" s="6">
        <v>255</v>
      </c>
      <c r="H5973" s="6">
        <v>66</v>
      </c>
      <c r="I5973" s="6">
        <v>77</v>
      </c>
      <c r="J5973" s="127">
        <v>73775.13</v>
      </c>
      <c r="K5973" s="127">
        <v>55860.43</v>
      </c>
      <c r="L5973" s="127">
        <v>10358.06</v>
      </c>
      <c r="M5973" s="127">
        <v>7556.64</v>
      </c>
    </row>
    <row r="5974" spans="1:13">
      <c r="A5974" s="124">
        <v>2025</v>
      </c>
      <c r="B5974" s="124">
        <v>1</v>
      </c>
      <c r="C5974" s="126">
        <v>45688</v>
      </c>
      <c r="D5974" s="124">
        <v>53021980100</v>
      </c>
      <c r="E5974" s="124" t="s">
        <v>71</v>
      </c>
      <c r="F5974" s="6">
        <v>5</v>
      </c>
      <c r="G5974" s="6">
        <v>3</v>
      </c>
      <c r="H5974" s="6">
        <v>1</v>
      </c>
      <c r="I5974" s="6">
        <v>1</v>
      </c>
      <c r="J5974" s="127">
        <v>6719.22</v>
      </c>
      <c r="K5974" s="127">
        <v>6311.07</v>
      </c>
      <c r="L5974" s="127">
        <v>392.38</v>
      </c>
      <c r="M5974" s="127">
        <v>15.77</v>
      </c>
    </row>
    <row r="5975" spans="1:13">
      <c r="A5975" s="124">
        <v>2025</v>
      </c>
      <c r="B5975" s="124">
        <v>1</v>
      </c>
      <c r="C5975" s="126">
        <v>45688</v>
      </c>
      <c r="D5975" s="124">
        <v>53021980100</v>
      </c>
      <c r="E5975" s="124" t="s">
        <v>72</v>
      </c>
      <c r="F5975" s="6">
        <v>3</v>
      </c>
      <c r="G5975" s="6">
        <v>3</v>
      </c>
      <c r="H5975" s="6">
        <v>0</v>
      </c>
      <c r="I5975" s="6">
        <v>0</v>
      </c>
      <c r="J5975" s="127">
        <v>8771.91</v>
      </c>
      <c r="K5975" s="127">
        <v>8771.91</v>
      </c>
      <c r="L5975" s="127">
        <v>0</v>
      </c>
      <c r="M5975" s="127">
        <v>0</v>
      </c>
    </row>
    <row r="5976" spans="1:13">
      <c r="A5976" s="124">
        <v>2025</v>
      </c>
      <c r="B5976" s="124">
        <v>1</v>
      </c>
      <c r="C5976" s="126">
        <v>45688</v>
      </c>
      <c r="D5976" s="124">
        <v>53025010600</v>
      </c>
      <c r="E5976" s="124" t="s">
        <v>71</v>
      </c>
      <c r="F5976" s="6">
        <v>5</v>
      </c>
      <c r="G5976" s="6">
        <v>2</v>
      </c>
      <c r="H5976" s="6">
        <v>1</v>
      </c>
      <c r="I5976" s="6">
        <v>2</v>
      </c>
      <c r="J5976" s="127">
        <v>1351.47</v>
      </c>
      <c r="K5976" s="127">
        <v>1127.4000000000001</v>
      </c>
      <c r="L5976" s="127">
        <v>128.08000000000001</v>
      </c>
      <c r="M5976" s="127">
        <v>95.99</v>
      </c>
    </row>
    <row r="5977" spans="1:13">
      <c r="A5977" s="124">
        <v>2025</v>
      </c>
      <c r="B5977" s="124">
        <v>1</v>
      </c>
      <c r="C5977" s="126">
        <v>45688</v>
      </c>
      <c r="D5977" s="124">
        <v>53025010600</v>
      </c>
      <c r="E5977" s="124" t="s">
        <v>70</v>
      </c>
      <c r="F5977" s="6">
        <v>10</v>
      </c>
      <c r="G5977" s="6">
        <v>5</v>
      </c>
      <c r="H5977" s="6">
        <v>2</v>
      </c>
      <c r="I5977" s="6">
        <v>3</v>
      </c>
      <c r="J5977" s="127">
        <v>261.02</v>
      </c>
      <c r="K5977" s="127">
        <v>181.27</v>
      </c>
      <c r="L5977" s="127">
        <v>71.680000000000007</v>
      </c>
      <c r="M5977" s="127">
        <v>8.07</v>
      </c>
    </row>
    <row r="5978" spans="1:13">
      <c r="A5978" s="124">
        <v>2025</v>
      </c>
      <c r="B5978" s="124">
        <v>1</v>
      </c>
      <c r="C5978" s="126">
        <v>45688</v>
      </c>
      <c r="D5978" s="124">
        <v>53025010700</v>
      </c>
      <c r="E5978" s="124" t="s">
        <v>73</v>
      </c>
      <c r="F5978" s="6">
        <v>1</v>
      </c>
      <c r="G5978" s="6">
        <v>1</v>
      </c>
      <c r="H5978" s="6">
        <v>0</v>
      </c>
      <c r="I5978" s="6">
        <v>0</v>
      </c>
      <c r="J5978" s="127">
        <v>39.17</v>
      </c>
      <c r="K5978" s="127">
        <v>39.17</v>
      </c>
      <c r="L5978" s="127">
        <v>0</v>
      </c>
      <c r="M5978" s="127">
        <v>0</v>
      </c>
    </row>
    <row r="5979" spans="1:13">
      <c r="A5979" s="124">
        <v>2025</v>
      </c>
      <c r="B5979" s="124">
        <v>1</v>
      </c>
      <c r="C5979" s="126">
        <v>45688</v>
      </c>
      <c r="D5979" s="124">
        <v>53025010902</v>
      </c>
      <c r="E5979" s="124" t="s">
        <v>71</v>
      </c>
      <c r="F5979" s="6">
        <v>3</v>
      </c>
      <c r="G5979" s="6">
        <v>2</v>
      </c>
      <c r="H5979" s="6">
        <v>1</v>
      </c>
      <c r="I5979" s="6">
        <v>0</v>
      </c>
      <c r="J5979" s="127">
        <v>1978.18</v>
      </c>
      <c r="K5979" s="127">
        <v>1947.41</v>
      </c>
      <c r="L5979" s="127">
        <v>30.77</v>
      </c>
      <c r="M5979" s="127">
        <v>0</v>
      </c>
    </row>
    <row r="5980" spans="1:13">
      <c r="A5980" s="124">
        <v>2025</v>
      </c>
      <c r="B5980" s="124">
        <v>1</v>
      </c>
      <c r="C5980" s="126">
        <v>45688</v>
      </c>
      <c r="D5980" s="124">
        <v>53025010902</v>
      </c>
      <c r="E5980" s="124" t="s">
        <v>70</v>
      </c>
      <c r="F5980" s="6">
        <v>9</v>
      </c>
      <c r="G5980" s="6">
        <v>5</v>
      </c>
      <c r="H5980" s="6">
        <v>0</v>
      </c>
      <c r="I5980" s="6">
        <v>4</v>
      </c>
      <c r="J5980" s="127">
        <v>878.48</v>
      </c>
      <c r="K5980" s="127">
        <v>661.42</v>
      </c>
      <c r="L5980" s="127">
        <v>81.22</v>
      </c>
      <c r="M5980" s="127">
        <v>135.84</v>
      </c>
    </row>
    <row r="5981" spans="1:13">
      <c r="A5981" s="124">
        <v>2025</v>
      </c>
      <c r="B5981" s="124">
        <v>1</v>
      </c>
      <c r="C5981" s="126">
        <v>45688</v>
      </c>
      <c r="D5981" s="124">
        <v>53025011000</v>
      </c>
      <c r="E5981" s="124" t="s">
        <v>71</v>
      </c>
      <c r="F5981" s="6">
        <v>6</v>
      </c>
      <c r="G5981" s="6">
        <v>4</v>
      </c>
      <c r="H5981" s="6">
        <v>1</v>
      </c>
      <c r="I5981" s="6">
        <v>1</v>
      </c>
      <c r="J5981" s="127">
        <v>5586.99</v>
      </c>
      <c r="K5981" s="127">
        <v>4786.3100000000004</v>
      </c>
      <c r="L5981" s="127">
        <v>342.72</v>
      </c>
      <c r="M5981" s="127">
        <v>457.96</v>
      </c>
    </row>
    <row r="5982" spans="1:13">
      <c r="A5982" s="124">
        <v>2025</v>
      </c>
      <c r="B5982" s="124">
        <v>1</v>
      </c>
      <c r="C5982" s="126">
        <v>45688</v>
      </c>
      <c r="D5982" s="124">
        <v>53025011000</v>
      </c>
      <c r="E5982" s="124" t="s">
        <v>70</v>
      </c>
      <c r="F5982" s="6">
        <v>39</v>
      </c>
      <c r="G5982" s="6">
        <v>19</v>
      </c>
      <c r="H5982" s="6">
        <v>5</v>
      </c>
      <c r="I5982" s="6">
        <v>15</v>
      </c>
      <c r="J5982" s="127">
        <v>4379.99</v>
      </c>
      <c r="K5982" s="127">
        <v>3361.32</v>
      </c>
      <c r="L5982" s="127">
        <v>617.46</v>
      </c>
      <c r="M5982" s="127">
        <v>401.21</v>
      </c>
    </row>
    <row r="5983" spans="1:13">
      <c r="A5983" s="124">
        <v>2025</v>
      </c>
      <c r="B5983" s="124">
        <v>1</v>
      </c>
      <c r="C5983" s="126">
        <v>45688</v>
      </c>
      <c r="D5983" s="124">
        <v>53025011100</v>
      </c>
      <c r="E5983" s="124" t="s">
        <v>71</v>
      </c>
      <c r="F5983" s="6">
        <v>9</v>
      </c>
      <c r="G5983" s="6">
        <v>7</v>
      </c>
      <c r="H5983" s="6">
        <v>1</v>
      </c>
      <c r="I5983" s="6">
        <v>1</v>
      </c>
      <c r="J5983" s="127">
        <v>2295.98</v>
      </c>
      <c r="K5983" s="127">
        <v>1458.89</v>
      </c>
      <c r="L5983" s="127">
        <v>444</v>
      </c>
      <c r="M5983" s="127">
        <v>393.09</v>
      </c>
    </row>
    <row r="5984" spans="1:13">
      <c r="A5984" s="124">
        <v>2025</v>
      </c>
      <c r="B5984" s="124">
        <v>1</v>
      </c>
      <c r="C5984" s="126">
        <v>45688</v>
      </c>
      <c r="D5984" s="124">
        <v>53025011100</v>
      </c>
      <c r="E5984" s="124" t="s">
        <v>70</v>
      </c>
      <c r="F5984" s="6">
        <v>19</v>
      </c>
      <c r="G5984" s="6">
        <v>9</v>
      </c>
      <c r="H5984" s="6">
        <v>2</v>
      </c>
      <c r="I5984" s="6">
        <v>8</v>
      </c>
      <c r="J5984" s="127">
        <v>2144.36</v>
      </c>
      <c r="K5984" s="127">
        <v>1604.6</v>
      </c>
      <c r="L5984" s="127">
        <v>301.69</v>
      </c>
      <c r="M5984" s="127">
        <v>238.07</v>
      </c>
    </row>
    <row r="5985" spans="1:13">
      <c r="A5985" s="124">
        <v>2025</v>
      </c>
      <c r="B5985" s="124">
        <v>1</v>
      </c>
      <c r="C5985" s="126">
        <v>45688</v>
      </c>
      <c r="D5985" s="124">
        <v>53027000400</v>
      </c>
      <c r="E5985" s="124" t="s">
        <v>71</v>
      </c>
      <c r="F5985" s="6">
        <v>4</v>
      </c>
      <c r="G5985" s="6">
        <v>1</v>
      </c>
      <c r="H5985" s="6">
        <v>1</v>
      </c>
      <c r="I5985" s="6">
        <v>2</v>
      </c>
      <c r="J5985" s="127">
        <v>3992.62</v>
      </c>
      <c r="K5985" s="127">
        <v>1364.41</v>
      </c>
      <c r="L5985" s="127">
        <v>684.14</v>
      </c>
      <c r="M5985" s="127">
        <v>1944.07</v>
      </c>
    </row>
    <row r="5986" spans="1:13">
      <c r="A5986" s="124">
        <v>2025</v>
      </c>
      <c r="B5986" s="124">
        <v>1</v>
      </c>
      <c r="C5986" s="126">
        <v>45688</v>
      </c>
      <c r="D5986" s="124">
        <v>53027000400</v>
      </c>
      <c r="E5986" s="124" t="s">
        <v>70</v>
      </c>
      <c r="F5986" s="6">
        <v>34</v>
      </c>
      <c r="G5986" s="6">
        <v>21</v>
      </c>
      <c r="H5986" s="6">
        <v>5</v>
      </c>
      <c r="I5986" s="6">
        <v>8</v>
      </c>
      <c r="J5986" s="127">
        <v>5315.74</v>
      </c>
      <c r="K5986" s="127">
        <v>4093.59</v>
      </c>
      <c r="L5986" s="127">
        <v>959.71</v>
      </c>
      <c r="M5986" s="127">
        <v>262.44</v>
      </c>
    </row>
    <row r="5987" spans="1:13">
      <c r="A5987" s="124">
        <v>2025</v>
      </c>
      <c r="B5987" s="124">
        <v>1</v>
      </c>
      <c r="C5987" s="126">
        <v>45688</v>
      </c>
      <c r="D5987" s="124">
        <v>53027000500</v>
      </c>
      <c r="E5987" s="124" t="s">
        <v>71</v>
      </c>
      <c r="F5987" s="6">
        <v>1</v>
      </c>
      <c r="G5987" s="6">
        <v>1</v>
      </c>
      <c r="H5987" s="6">
        <v>0</v>
      </c>
      <c r="I5987" s="6">
        <v>0</v>
      </c>
      <c r="J5987" s="127">
        <v>48.78</v>
      </c>
      <c r="K5987" s="127">
        <v>48.78</v>
      </c>
      <c r="L5987" s="127">
        <v>0</v>
      </c>
      <c r="M5987" s="127">
        <v>0</v>
      </c>
    </row>
    <row r="5988" spans="1:13">
      <c r="A5988" s="124">
        <v>2025</v>
      </c>
      <c r="B5988" s="124">
        <v>1</v>
      </c>
      <c r="C5988" s="126">
        <v>45688</v>
      </c>
      <c r="D5988" s="124">
        <v>53027000500</v>
      </c>
      <c r="E5988" s="124" t="s">
        <v>73</v>
      </c>
      <c r="F5988" s="6">
        <v>1</v>
      </c>
      <c r="G5988" s="6">
        <v>1</v>
      </c>
      <c r="H5988" s="6">
        <v>0</v>
      </c>
      <c r="I5988" s="6">
        <v>0</v>
      </c>
      <c r="J5988" s="127">
        <v>85801.16</v>
      </c>
      <c r="K5988" s="127">
        <v>85801.16</v>
      </c>
      <c r="L5988" s="127">
        <v>0</v>
      </c>
      <c r="M5988" s="127">
        <v>0</v>
      </c>
    </row>
    <row r="5989" spans="1:13">
      <c r="A5989" s="124">
        <v>2025</v>
      </c>
      <c r="B5989" s="124">
        <v>1</v>
      </c>
      <c r="C5989" s="126">
        <v>45688</v>
      </c>
      <c r="D5989" s="124">
        <v>53027000500</v>
      </c>
      <c r="E5989" s="124" t="s">
        <v>70</v>
      </c>
      <c r="F5989" s="6">
        <v>25</v>
      </c>
      <c r="G5989" s="6">
        <v>17</v>
      </c>
      <c r="H5989" s="6">
        <v>2</v>
      </c>
      <c r="I5989" s="6">
        <v>6</v>
      </c>
      <c r="J5989" s="127">
        <v>2440.23</v>
      </c>
      <c r="K5989" s="127">
        <v>1940.33</v>
      </c>
      <c r="L5989" s="127">
        <v>258.55</v>
      </c>
      <c r="M5989" s="127">
        <v>241.35</v>
      </c>
    </row>
    <row r="5990" spans="1:13">
      <c r="A5990" s="124">
        <v>2025</v>
      </c>
      <c r="B5990" s="124">
        <v>1</v>
      </c>
      <c r="C5990" s="126">
        <v>45688</v>
      </c>
      <c r="D5990" s="124">
        <v>53027000600</v>
      </c>
      <c r="E5990" s="124" t="s">
        <v>71</v>
      </c>
      <c r="F5990" s="6">
        <v>1</v>
      </c>
      <c r="G5990" s="6">
        <v>1</v>
      </c>
      <c r="H5990" s="6">
        <v>0</v>
      </c>
      <c r="I5990" s="6">
        <v>0</v>
      </c>
      <c r="J5990" s="127">
        <v>529.22</v>
      </c>
      <c r="K5990" s="127">
        <v>529.22</v>
      </c>
      <c r="L5990" s="127">
        <v>0</v>
      </c>
      <c r="M5990" s="127">
        <v>0</v>
      </c>
    </row>
    <row r="5991" spans="1:13">
      <c r="A5991" s="124">
        <v>2025</v>
      </c>
      <c r="B5991" s="124">
        <v>1</v>
      </c>
      <c r="C5991" s="126">
        <v>45688</v>
      </c>
      <c r="D5991" s="124">
        <v>53027000600</v>
      </c>
      <c r="E5991" s="124" t="s">
        <v>70</v>
      </c>
      <c r="F5991" s="6">
        <v>15</v>
      </c>
      <c r="G5991" s="6">
        <v>7</v>
      </c>
      <c r="H5991" s="6">
        <v>4</v>
      </c>
      <c r="I5991" s="6">
        <v>4</v>
      </c>
      <c r="J5991" s="127">
        <v>2125.96</v>
      </c>
      <c r="K5991" s="127">
        <v>1635.7</v>
      </c>
      <c r="L5991" s="127">
        <v>370.19</v>
      </c>
      <c r="M5991" s="127">
        <v>120.07</v>
      </c>
    </row>
    <row r="5992" spans="1:13">
      <c r="A5992" s="124">
        <v>2025</v>
      </c>
      <c r="B5992" s="124">
        <v>1</v>
      </c>
      <c r="C5992" s="126">
        <v>45688</v>
      </c>
      <c r="D5992" s="124">
        <v>53027000900</v>
      </c>
      <c r="E5992" s="124" t="s">
        <v>70</v>
      </c>
      <c r="F5992" s="6">
        <v>2</v>
      </c>
      <c r="G5992" s="6">
        <v>2</v>
      </c>
      <c r="H5992" s="6">
        <v>0</v>
      </c>
      <c r="I5992" s="6">
        <v>0</v>
      </c>
      <c r="J5992" s="127">
        <v>195.29</v>
      </c>
      <c r="K5992" s="127">
        <v>195.29</v>
      </c>
      <c r="L5992" s="127">
        <v>0</v>
      </c>
      <c r="M5992" s="127">
        <v>0</v>
      </c>
    </row>
    <row r="5993" spans="1:13">
      <c r="A5993" s="124">
        <v>2025</v>
      </c>
      <c r="B5993" s="124">
        <v>1</v>
      </c>
      <c r="C5993" s="126">
        <v>45688</v>
      </c>
      <c r="D5993" s="124">
        <v>53027001000</v>
      </c>
      <c r="E5993" s="124" t="s">
        <v>71</v>
      </c>
      <c r="F5993" s="6">
        <v>8</v>
      </c>
      <c r="G5993" s="6">
        <v>5</v>
      </c>
      <c r="H5993" s="6">
        <v>1</v>
      </c>
      <c r="I5993" s="6">
        <v>2</v>
      </c>
      <c r="J5993" s="127">
        <v>3272.96</v>
      </c>
      <c r="K5993" s="127">
        <v>2515.6799999999998</v>
      </c>
      <c r="L5993" s="127">
        <v>433.69</v>
      </c>
      <c r="M5993" s="127">
        <v>323.58999999999997</v>
      </c>
    </row>
    <row r="5994" spans="1:13">
      <c r="A5994" s="124">
        <v>2025</v>
      </c>
      <c r="B5994" s="124">
        <v>1</v>
      </c>
      <c r="C5994" s="126">
        <v>45688</v>
      </c>
      <c r="D5994" s="124">
        <v>53027001000</v>
      </c>
      <c r="E5994" s="124" t="s">
        <v>70</v>
      </c>
      <c r="F5994" s="6">
        <v>36</v>
      </c>
      <c r="G5994" s="6">
        <v>24</v>
      </c>
      <c r="H5994" s="6">
        <v>4</v>
      </c>
      <c r="I5994" s="6">
        <v>8</v>
      </c>
      <c r="J5994" s="127">
        <v>4229.7299999999996</v>
      </c>
      <c r="K5994" s="127">
        <v>3683.37</v>
      </c>
      <c r="L5994" s="127">
        <v>276.64</v>
      </c>
      <c r="M5994" s="127">
        <v>269.72000000000003</v>
      </c>
    </row>
    <row r="5995" spans="1:13">
      <c r="A5995" s="124">
        <v>2025</v>
      </c>
      <c r="B5995" s="124">
        <v>1</v>
      </c>
      <c r="C5995" s="126">
        <v>45688</v>
      </c>
      <c r="D5995" s="124">
        <v>53027001100</v>
      </c>
      <c r="E5995" s="124" t="s">
        <v>71</v>
      </c>
      <c r="F5995" s="6">
        <v>1</v>
      </c>
      <c r="G5995" s="6">
        <v>0</v>
      </c>
      <c r="H5995" s="6">
        <v>1</v>
      </c>
      <c r="I5995" s="6">
        <v>0</v>
      </c>
      <c r="J5995" s="127">
        <v>65.569999999999993</v>
      </c>
      <c r="K5995" s="127">
        <v>56.74</v>
      </c>
      <c r="L5995" s="127">
        <v>8.83</v>
      </c>
      <c r="M5995" s="127">
        <v>0</v>
      </c>
    </row>
    <row r="5996" spans="1:13">
      <c r="A5996" s="124">
        <v>2025</v>
      </c>
      <c r="B5996" s="124">
        <v>1</v>
      </c>
      <c r="C5996" s="126">
        <v>45688</v>
      </c>
      <c r="D5996" s="124">
        <v>53027001100</v>
      </c>
      <c r="E5996" s="124" t="s">
        <v>70</v>
      </c>
      <c r="F5996" s="6">
        <v>39</v>
      </c>
      <c r="G5996" s="6">
        <v>26</v>
      </c>
      <c r="H5996" s="6">
        <v>4</v>
      </c>
      <c r="I5996" s="6">
        <v>9</v>
      </c>
      <c r="J5996" s="127">
        <v>8269.89</v>
      </c>
      <c r="K5996" s="127">
        <v>5778.76</v>
      </c>
      <c r="L5996" s="127">
        <v>1139.17</v>
      </c>
      <c r="M5996" s="127">
        <v>1351.96</v>
      </c>
    </row>
    <row r="5997" spans="1:13">
      <c r="A5997" s="124">
        <v>2025</v>
      </c>
      <c r="B5997" s="124">
        <v>1</v>
      </c>
      <c r="C5997" s="126">
        <v>45688</v>
      </c>
      <c r="D5997" s="124">
        <v>53027001200</v>
      </c>
      <c r="E5997" s="124" t="s">
        <v>71</v>
      </c>
      <c r="F5997" s="6">
        <v>3</v>
      </c>
      <c r="G5997" s="6">
        <v>2</v>
      </c>
      <c r="H5997" s="6">
        <v>0</v>
      </c>
      <c r="I5997" s="6">
        <v>1</v>
      </c>
      <c r="J5997" s="127">
        <v>5072.2</v>
      </c>
      <c r="K5997" s="127">
        <v>3398.63</v>
      </c>
      <c r="L5997" s="127">
        <v>910.92</v>
      </c>
      <c r="M5997" s="127">
        <v>762.65</v>
      </c>
    </row>
    <row r="5998" spans="1:13">
      <c r="A5998" s="124">
        <v>2025</v>
      </c>
      <c r="B5998" s="124">
        <v>1</v>
      </c>
      <c r="C5998" s="126">
        <v>45688</v>
      </c>
      <c r="D5998" s="124">
        <v>53027001200</v>
      </c>
      <c r="E5998" s="124" t="s">
        <v>70</v>
      </c>
      <c r="F5998" s="6">
        <v>59</v>
      </c>
      <c r="G5998" s="6">
        <v>32</v>
      </c>
      <c r="H5998" s="6">
        <v>13</v>
      </c>
      <c r="I5998" s="6">
        <v>14</v>
      </c>
      <c r="J5998" s="127">
        <v>7327.28</v>
      </c>
      <c r="K5998" s="127">
        <v>5461.49</v>
      </c>
      <c r="L5998" s="127">
        <v>1019.78</v>
      </c>
      <c r="M5998" s="127">
        <v>846.01</v>
      </c>
    </row>
    <row r="5999" spans="1:13">
      <c r="A5999" s="124">
        <v>2025</v>
      </c>
      <c r="B5999" s="124">
        <v>1</v>
      </c>
      <c r="C5999" s="126">
        <v>45688</v>
      </c>
      <c r="D5999" s="124">
        <v>53027001300</v>
      </c>
      <c r="E5999" s="124" t="s">
        <v>71</v>
      </c>
      <c r="F5999" s="6">
        <v>5</v>
      </c>
      <c r="G5999" s="6">
        <v>4</v>
      </c>
      <c r="H5999" s="6">
        <v>0</v>
      </c>
      <c r="I5999" s="6">
        <v>1</v>
      </c>
      <c r="J5999" s="127">
        <v>850.85</v>
      </c>
      <c r="K5999" s="127">
        <v>377.55</v>
      </c>
      <c r="L5999" s="127">
        <v>66.709999999999994</v>
      </c>
      <c r="M5999" s="127">
        <v>406.59</v>
      </c>
    </row>
    <row r="6000" spans="1:13">
      <c r="A6000" s="124">
        <v>2025</v>
      </c>
      <c r="B6000" s="124">
        <v>1</v>
      </c>
      <c r="C6000" s="126">
        <v>45688</v>
      </c>
      <c r="D6000" s="124">
        <v>53027001300</v>
      </c>
      <c r="E6000" s="124" t="s">
        <v>70</v>
      </c>
      <c r="F6000" s="6">
        <v>49</v>
      </c>
      <c r="G6000" s="6">
        <v>29</v>
      </c>
      <c r="H6000" s="6">
        <v>8</v>
      </c>
      <c r="I6000" s="6">
        <v>12</v>
      </c>
      <c r="J6000" s="127">
        <v>8021.11</v>
      </c>
      <c r="K6000" s="127">
        <v>5758.91</v>
      </c>
      <c r="L6000" s="127">
        <v>895.53</v>
      </c>
      <c r="M6000" s="127">
        <v>1366.67</v>
      </c>
    </row>
    <row r="6001" spans="1:13">
      <c r="A6001" s="124">
        <v>2025</v>
      </c>
      <c r="B6001" s="124">
        <v>1</v>
      </c>
      <c r="C6001" s="126">
        <v>45688</v>
      </c>
      <c r="D6001" s="124">
        <v>53027001400</v>
      </c>
      <c r="E6001" s="124" t="s">
        <v>71</v>
      </c>
      <c r="F6001" s="6">
        <v>1</v>
      </c>
      <c r="G6001" s="6">
        <v>1</v>
      </c>
      <c r="H6001" s="6">
        <v>0</v>
      </c>
      <c r="I6001" s="6">
        <v>0</v>
      </c>
      <c r="J6001" s="127">
        <v>5.01</v>
      </c>
      <c r="K6001" s="127">
        <v>5.01</v>
      </c>
      <c r="L6001" s="127">
        <v>0</v>
      </c>
      <c r="M6001" s="127">
        <v>0</v>
      </c>
    </row>
    <row r="6002" spans="1:13">
      <c r="A6002" s="124">
        <v>2025</v>
      </c>
      <c r="B6002" s="124">
        <v>1</v>
      </c>
      <c r="C6002" s="126">
        <v>45688</v>
      </c>
      <c r="D6002" s="124">
        <v>53027001400</v>
      </c>
      <c r="E6002" s="124" t="s">
        <v>70</v>
      </c>
      <c r="F6002" s="6">
        <v>35</v>
      </c>
      <c r="G6002" s="6">
        <v>17</v>
      </c>
      <c r="H6002" s="6">
        <v>8</v>
      </c>
      <c r="I6002" s="6">
        <v>10</v>
      </c>
      <c r="J6002" s="127">
        <v>4588.28</v>
      </c>
      <c r="K6002" s="127">
        <v>3416.85</v>
      </c>
      <c r="L6002" s="127">
        <v>568.5</v>
      </c>
      <c r="M6002" s="127">
        <v>602.92999999999995</v>
      </c>
    </row>
    <row r="6003" spans="1:13">
      <c r="A6003" s="124">
        <v>2025</v>
      </c>
      <c r="B6003" s="124">
        <v>1</v>
      </c>
      <c r="C6003" s="126">
        <v>45688</v>
      </c>
      <c r="D6003" s="124">
        <v>53027001500</v>
      </c>
      <c r="E6003" s="124" t="s">
        <v>71</v>
      </c>
      <c r="F6003" s="6">
        <v>5</v>
      </c>
      <c r="G6003" s="6">
        <v>4</v>
      </c>
      <c r="H6003" s="6">
        <v>0</v>
      </c>
      <c r="I6003" s="6">
        <v>1</v>
      </c>
      <c r="J6003" s="127">
        <v>2404.77</v>
      </c>
      <c r="K6003" s="127">
        <v>2212.39</v>
      </c>
      <c r="L6003" s="127">
        <v>155.22</v>
      </c>
      <c r="M6003" s="127">
        <v>37.159999999999997</v>
      </c>
    </row>
    <row r="6004" spans="1:13">
      <c r="A6004" s="124">
        <v>2025</v>
      </c>
      <c r="B6004" s="124">
        <v>1</v>
      </c>
      <c r="C6004" s="126">
        <v>45688</v>
      </c>
      <c r="D6004" s="124">
        <v>53027001500</v>
      </c>
      <c r="E6004" s="124" t="s">
        <v>70</v>
      </c>
      <c r="F6004" s="6">
        <v>59</v>
      </c>
      <c r="G6004" s="6">
        <v>34</v>
      </c>
      <c r="H6004" s="6">
        <v>15</v>
      </c>
      <c r="I6004" s="6">
        <v>10</v>
      </c>
      <c r="J6004" s="127">
        <v>8644.2099999999991</v>
      </c>
      <c r="K6004" s="127">
        <v>6900.01</v>
      </c>
      <c r="L6004" s="127">
        <v>1445.24</v>
      </c>
      <c r="M6004" s="127">
        <v>298.95999999999998</v>
      </c>
    </row>
    <row r="6005" spans="1:13">
      <c r="A6005" s="124">
        <v>2025</v>
      </c>
      <c r="B6005" s="124">
        <v>1</v>
      </c>
      <c r="C6005" s="126">
        <v>45688</v>
      </c>
      <c r="D6005" s="124">
        <v>53029970200</v>
      </c>
      <c r="E6005" s="124" t="s">
        <v>71</v>
      </c>
      <c r="F6005" s="6">
        <v>2</v>
      </c>
      <c r="G6005" s="6">
        <v>1</v>
      </c>
      <c r="H6005" s="6">
        <v>0</v>
      </c>
      <c r="I6005" s="6">
        <v>1</v>
      </c>
      <c r="J6005" s="127">
        <v>900.37</v>
      </c>
      <c r="K6005" s="127">
        <v>585.03</v>
      </c>
      <c r="L6005" s="127">
        <v>191.33</v>
      </c>
      <c r="M6005" s="127">
        <v>124.01</v>
      </c>
    </row>
    <row r="6006" spans="1:13">
      <c r="A6006" s="124">
        <v>2025</v>
      </c>
      <c r="B6006" s="124">
        <v>1</v>
      </c>
      <c r="C6006" s="126">
        <v>45688</v>
      </c>
      <c r="D6006" s="124">
        <v>53029970200</v>
      </c>
      <c r="E6006" s="124" t="s">
        <v>72</v>
      </c>
      <c r="F6006" s="6">
        <v>14</v>
      </c>
      <c r="G6006" s="6">
        <v>12</v>
      </c>
      <c r="H6006" s="6">
        <v>2</v>
      </c>
      <c r="I6006" s="6">
        <v>0</v>
      </c>
      <c r="J6006" s="127">
        <v>29047.1</v>
      </c>
      <c r="K6006" s="127">
        <v>27970.54</v>
      </c>
      <c r="L6006" s="127">
        <v>1076.56</v>
      </c>
      <c r="M6006" s="127">
        <v>0</v>
      </c>
    </row>
    <row r="6007" spans="1:13">
      <c r="A6007" s="124">
        <v>2025</v>
      </c>
      <c r="B6007" s="124">
        <v>1</v>
      </c>
      <c r="C6007" s="126">
        <v>45688</v>
      </c>
      <c r="D6007" s="124">
        <v>53029970200</v>
      </c>
      <c r="E6007" s="124" t="s">
        <v>70</v>
      </c>
      <c r="F6007" s="6">
        <v>1</v>
      </c>
      <c r="G6007" s="6">
        <v>0</v>
      </c>
      <c r="H6007" s="6">
        <v>1</v>
      </c>
      <c r="I6007" s="6">
        <v>0</v>
      </c>
      <c r="J6007" s="127">
        <v>10</v>
      </c>
      <c r="K6007" s="127">
        <v>5</v>
      </c>
      <c r="L6007" s="127">
        <v>5</v>
      </c>
      <c r="M6007" s="127">
        <v>0</v>
      </c>
    </row>
    <row r="6008" spans="1:13">
      <c r="A6008" s="124">
        <v>2025</v>
      </c>
      <c r="B6008" s="124">
        <v>1</v>
      </c>
      <c r="C6008" s="126">
        <v>45688</v>
      </c>
      <c r="D6008" s="124">
        <v>53029970300</v>
      </c>
      <c r="E6008" s="124" t="s">
        <v>70</v>
      </c>
      <c r="F6008" s="6">
        <v>18</v>
      </c>
      <c r="G6008" s="6">
        <v>11</v>
      </c>
      <c r="H6008" s="6">
        <v>4</v>
      </c>
      <c r="I6008" s="6">
        <v>3</v>
      </c>
      <c r="J6008" s="127">
        <v>4075.88</v>
      </c>
      <c r="K6008" s="127">
        <v>3067.74</v>
      </c>
      <c r="L6008" s="127">
        <v>604.41999999999996</v>
      </c>
      <c r="M6008" s="127">
        <v>403.72</v>
      </c>
    </row>
    <row r="6009" spans="1:13">
      <c r="A6009" s="124">
        <v>2025</v>
      </c>
      <c r="B6009" s="124">
        <v>1</v>
      </c>
      <c r="C6009" s="126">
        <v>45688</v>
      </c>
      <c r="D6009" s="124">
        <v>53029970400</v>
      </c>
      <c r="E6009" s="124" t="s">
        <v>71</v>
      </c>
      <c r="F6009" s="6">
        <v>6</v>
      </c>
      <c r="G6009" s="6">
        <v>2</v>
      </c>
      <c r="H6009" s="6">
        <v>0</v>
      </c>
      <c r="I6009" s="6">
        <v>4</v>
      </c>
      <c r="J6009" s="127">
        <v>4566.41</v>
      </c>
      <c r="K6009" s="127">
        <v>700.36</v>
      </c>
      <c r="L6009" s="127">
        <v>207.21</v>
      </c>
      <c r="M6009" s="127">
        <v>3658.84</v>
      </c>
    </row>
    <row r="6010" spans="1:13">
      <c r="A6010" s="124">
        <v>2025</v>
      </c>
      <c r="B6010" s="124">
        <v>1</v>
      </c>
      <c r="C6010" s="126">
        <v>45688</v>
      </c>
      <c r="D6010" s="124">
        <v>53029970400</v>
      </c>
      <c r="E6010" s="124" t="s">
        <v>72</v>
      </c>
      <c r="F6010" s="6">
        <v>2</v>
      </c>
      <c r="G6010" s="6">
        <v>0</v>
      </c>
      <c r="H6010" s="6">
        <v>0</v>
      </c>
      <c r="I6010" s="6">
        <v>2</v>
      </c>
      <c r="J6010" s="127">
        <v>2916.32</v>
      </c>
      <c r="K6010" s="127">
        <v>1581.81</v>
      </c>
      <c r="L6010" s="127">
        <v>831.34</v>
      </c>
      <c r="M6010" s="127">
        <v>503.17</v>
      </c>
    </row>
    <row r="6011" spans="1:13">
      <c r="A6011" s="124">
        <v>2025</v>
      </c>
      <c r="B6011" s="124">
        <v>1</v>
      </c>
      <c r="C6011" s="126">
        <v>45688</v>
      </c>
      <c r="D6011" s="124">
        <v>53029970400</v>
      </c>
      <c r="E6011" s="124" t="s">
        <v>70</v>
      </c>
      <c r="F6011" s="6">
        <v>67</v>
      </c>
      <c r="G6011" s="6">
        <v>37</v>
      </c>
      <c r="H6011" s="6">
        <v>14</v>
      </c>
      <c r="I6011" s="6">
        <v>16</v>
      </c>
      <c r="J6011" s="127">
        <v>10274.36</v>
      </c>
      <c r="K6011" s="127">
        <v>7755.56</v>
      </c>
      <c r="L6011" s="127">
        <v>1712.36</v>
      </c>
      <c r="M6011" s="127">
        <v>806.44</v>
      </c>
    </row>
    <row r="6012" spans="1:13">
      <c r="A6012" s="124">
        <v>2025</v>
      </c>
      <c r="B6012" s="124">
        <v>1</v>
      </c>
      <c r="C6012" s="126">
        <v>45688</v>
      </c>
      <c r="D6012" s="124">
        <v>53029970500</v>
      </c>
      <c r="E6012" s="124" t="s">
        <v>70</v>
      </c>
      <c r="F6012" s="6">
        <v>42</v>
      </c>
      <c r="G6012" s="6">
        <v>22</v>
      </c>
      <c r="H6012" s="6">
        <v>9</v>
      </c>
      <c r="I6012" s="6">
        <v>11</v>
      </c>
      <c r="J6012" s="127">
        <v>7401.2</v>
      </c>
      <c r="K6012" s="127">
        <v>5546.44</v>
      </c>
      <c r="L6012" s="127">
        <v>1135.76</v>
      </c>
      <c r="M6012" s="127">
        <v>719</v>
      </c>
    </row>
    <row r="6013" spans="1:13">
      <c r="A6013" s="124">
        <v>2025</v>
      </c>
      <c r="B6013" s="124">
        <v>1</v>
      </c>
      <c r="C6013" s="126">
        <v>45688</v>
      </c>
      <c r="D6013" s="124">
        <v>53029970601</v>
      </c>
      <c r="E6013" s="124" t="s">
        <v>70</v>
      </c>
      <c r="F6013" s="6">
        <v>25</v>
      </c>
      <c r="G6013" s="6">
        <v>19</v>
      </c>
      <c r="H6013" s="6">
        <v>1</v>
      </c>
      <c r="I6013" s="6">
        <v>5</v>
      </c>
      <c r="J6013" s="127">
        <v>3111.58</v>
      </c>
      <c r="K6013" s="127">
        <v>2574.2800000000002</v>
      </c>
      <c r="L6013" s="127">
        <v>186.11</v>
      </c>
      <c r="M6013" s="127">
        <v>351.19</v>
      </c>
    </row>
    <row r="6014" spans="1:13">
      <c r="A6014" s="124">
        <v>2025</v>
      </c>
      <c r="B6014" s="124">
        <v>1</v>
      </c>
      <c r="C6014" s="126">
        <v>45688</v>
      </c>
      <c r="D6014" s="124">
        <v>53029970602</v>
      </c>
      <c r="E6014" s="124" t="s">
        <v>71</v>
      </c>
      <c r="F6014" s="6">
        <v>5</v>
      </c>
      <c r="G6014" s="6">
        <v>3</v>
      </c>
      <c r="H6014" s="6">
        <v>2</v>
      </c>
      <c r="I6014" s="6">
        <v>0</v>
      </c>
      <c r="J6014" s="127">
        <v>1334.15</v>
      </c>
      <c r="K6014" s="127">
        <v>1306.5899999999999</v>
      </c>
      <c r="L6014" s="127">
        <v>27.56</v>
      </c>
      <c r="M6014" s="127">
        <v>0</v>
      </c>
    </row>
    <row r="6015" spans="1:13">
      <c r="A6015" s="124">
        <v>2025</v>
      </c>
      <c r="B6015" s="124">
        <v>1</v>
      </c>
      <c r="C6015" s="126">
        <v>45688</v>
      </c>
      <c r="D6015" s="124">
        <v>53029970602</v>
      </c>
      <c r="E6015" s="124" t="s">
        <v>70</v>
      </c>
      <c r="F6015" s="6">
        <v>44</v>
      </c>
      <c r="G6015" s="6">
        <v>20</v>
      </c>
      <c r="H6015" s="6">
        <v>15</v>
      </c>
      <c r="I6015" s="6">
        <v>9</v>
      </c>
      <c r="J6015" s="127">
        <v>7073.19</v>
      </c>
      <c r="K6015" s="127">
        <v>5465.02</v>
      </c>
      <c r="L6015" s="127">
        <v>1147.46</v>
      </c>
      <c r="M6015" s="127">
        <v>460.71</v>
      </c>
    </row>
    <row r="6016" spans="1:13">
      <c r="A6016" s="124">
        <v>2025</v>
      </c>
      <c r="B6016" s="124">
        <v>1</v>
      </c>
      <c r="C6016" s="126">
        <v>45688</v>
      </c>
      <c r="D6016" s="124">
        <v>53029970700</v>
      </c>
      <c r="E6016" s="124" t="s">
        <v>71</v>
      </c>
      <c r="F6016" s="6">
        <v>16</v>
      </c>
      <c r="G6016" s="6">
        <v>11</v>
      </c>
      <c r="H6016" s="6">
        <v>3</v>
      </c>
      <c r="I6016" s="6">
        <v>2</v>
      </c>
      <c r="J6016" s="127">
        <v>10607.67</v>
      </c>
      <c r="K6016" s="127">
        <v>10217.32</v>
      </c>
      <c r="L6016" s="127">
        <v>247.24</v>
      </c>
      <c r="M6016" s="127">
        <v>143.11000000000001</v>
      </c>
    </row>
    <row r="6017" spans="1:13">
      <c r="A6017" s="124">
        <v>2025</v>
      </c>
      <c r="B6017" s="124">
        <v>1</v>
      </c>
      <c r="C6017" s="126">
        <v>45688</v>
      </c>
      <c r="D6017" s="124">
        <v>53029970700</v>
      </c>
      <c r="E6017" s="124" t="s">
        <v>70</v>
      </c>
      <c r="F6017" s="6">
        <v>34</v>
      </c>
      <c r="G6017" s="6">
        <v>17</v>
      </c>
      <c r="H6017" s="6">
        <v>9</v>
      </c>
      <c r="I6017" s="6">
        <v>8</v>
      </c>
      <c r="J6017" s="127">
        <v>3560.05</v>
      </c>
      <c r="K6017" s="127">
        <v>2817.55</v>
      </c>
      <c r="L6017" s="127">
        <v>541.39</v>
      </c>
      <c r="M6017" s="127">
        <v>201.11</v>
      </c>
    </row>
    <row r="6018" spans="1:13">
      <c r="A6018" s="124">
        <v>2025</v>
      </c>
      <c r="B6018" s="124">
        <v>1</v>
      </c>
      <c r="C6018" s="126">
        <v>45688</v>
      </c>
      <c r="D6018" s="124">
        <v>53029970800</v>
      </c>
      <c r="E6018" s="124" t="s">
        <v>71</v>
      </c>
      <c r="F6018" s="6">
        <v>5</v>
      </c>
      <c r="G6018" s="6">
        <v>3</v>
      </c>
      <c r="H6018" s="6">
        <v>0</v>
      </c>
      <c r="I6018" s="6">
        <v>2</v>
      </c>
      <c r="J6018" s="127">
        <v>920.39</v>
      </c>
      <c r="K6018" s="127">
        <v>852.8</v>
      </c>
      <c r="L6018" s="127">
        <v>27.56</v>
      </c>
      <c r="M6018" s="127">
        <v>40.03</v>
      </c>
    </row>
    <row r="6019" spans="1:13">
      <c r="A6019" s="124">
        <v>2025</v>
      </c>
      <c r="B6019" s="124">
        <v>1</v>
      </c>
      <c r="C6019" s="126">
        <v>45688</v>
      </c>
      <c r="D6019" s="124">
        <v>53029970800</v>
      </c>
      <c r="E6019" s="124" t="s">
        <v>70</v>
      </c>
      <c r="F6019" s="6">
        <v>40</v>
      </c>
      <c r="G6019" s="6">
        <v>22</v>
      </c>
      <c r="H6019" s="6">
        <v>6</v>
      </c>
      <c r="I6019" s="6">
        <v>12</v>
      </c>
      <c r="J6019" s="127">
        <v>5923.91</v>
      </c>
      <c r="K6019" s="127">
        <v>4420.0200000000004</v>
      </c>
      <c r="L6019" s="127">
        <v>763.8</v>
      </c>
      <c r="M6019" s="127">
        <v>740.09</v>
      </c>
    </row>
    <row r="6020" spans="1:13">
      <c r="A6020" s="124">
        <v>2025</v>
      </c>
      <c r="B6020" s="124">
        <v>1</v>
      </c>
      <c r="C6020" s="126">
        <v>45688</v>
      </c>
      <c r="D6020" s="124">
        <v>53029970900</v>
      </c>
      <c r="E6020" s="124" t="s">
        <v>71</v>
      </c>
      <c r="F6020" s="6">
        <v>2</v>
      </c>
      <c r="G6020" s="6">
        <v>1</v>
      </c>
      <c r="H6020" s="6">
        <v>0</v>
      </c>
      <c r="I6020" s="6">
        <v>1</v>
      </c>
      <c r="J6020" s="127">
        <v>128.59</v>
      </c>
      <c r="K6020" s="127">
        <v>92.36</v>
      </c>
      <c r="L6020" s="127">
        <v>22.45</v>
      </c>
      <c r="M6020" s="127">
        <v>13.78</v>
      </c>
    </row>
    <row r="6021" spans="1:13">
      <c r="A6021" s="124">
        <v>2025</v>
      </c>
      <c r="B6021" s="124">
        <v>1</v>
      </c>
      <c r="C6021" s="126">
        <v>45688</v>
      </c>
      <c r="D6021" s="124">
        <v>53029970900</v>
      </c>
      <c r="E6021" s="124" t="s">
        <v>72</v>
      </c>
      <c r="F6021" s="6">
        <v>3</v>
      </c>
      <c r="G6021" s="6">
        <v>1</v>
      </c>
      <c r="H6021" s="6">
        <v>2</v>
      </c>
      <c r="I6021" s="6">
        <v>0</v>
      </c>
      <c r="J6021" s="127">
        <v>8117.4</v>
      </c>
      <c r="K6021" s="127">
        <v>6588.21</v>
      </c>
      <c r="L6021" s="127">
        <v>1529.19</v>
      </c>
      <c r="M6021" s="127">
        <v>0</v>
      </c>
    </row>
    <row r="6022" spans="1:13">
      <c r="A6022" s="124">
        <v>2025</v>
      </c>
      <c r="B6022" s="124">
        <v>1</v>
      </c>
      <c r="C6022" s="126">
        <v>45688</v>
      </c>
      <c r="D6022" s="124">
        <v>53029970900</v>
      </c>
      <c r="E6022" s="124" t="s">
        <v>70</v>
      </c>
      <c r="F6022" s="6">
        <v>1</v>
      </c>
      <c r="G6022" s="6">
        <v>1</v>
      </c>
      <c r="H6022" s="6">
        <v>0</v>
      </c>
      <c r="I6022" s="6">
        <v>0</v>
      </c>
      <c r="J6022" s="127">
        <v>105.27</v>
      </c>
      <c r="K6022" s="127">
        <v>105.27</v>
      </c>
      <c r="L6022" s="127">
        <v>0</v>
      </c>
      <c r="M6022" s="127">
        <v>0</v>
      </c>
    </row>
    <row r="6023" spans="1:13">
      <c r="A6023" s="124">
        <v>2025</v>
      </c>
      <c r="B6023" s="124">
        <v>1</v>
      </c>
      <c r="C6023" s="126">
        <v>45688</v>
      </c>
      <c r="D6023" s="124">
        <v>53029971400</v>
      </c>
      <c r="E6023" s="124" t="s">
        <v>70</v>
      </c>
      <c r="F6023" s="6">
        <v>2</v>
      </c>
      <c r="G6023" s="6">
        <v>0</v>
      </c>
      <c r="H6023" s="6">
        <v>1</v>
      </c>
      <c r="I6023" s="6">
        <v>1</v>
      </c>
      <c r="J6023" s="127">
        <v>375.78</v>
      </c>
      <c r="K6023" s="127">
        <v>155.57</v>
      </c>
      <c r="L6023" s="127">
        <v>90.04</v>
      </c>
      <c r="M6023" s="127">
        <v>130.16999999999999</v>
      </c>
    </row>
    <row r="6024" spans="1:13">
      <c r="A6024" s="124">
        <v>2025</v>
      </c>
      <c r="B6024" s="124">
        <v>1</v>
      </c>
      <c r="C6024" s="126">
        <v>45688</v>
      </c>
      <c r="D6024" s="124">
        <v>53029971500</v>
      </c>
      <c r="E6024" s="124" t="s">
        <v>71</v>
      </c>
      <c r="F6024" s="6">
        <v>5</v>
      </c>
      <c r="G6024" s="6">
        <v>5</v>
      </c>
      <c r="H6024" s="6">
        <v>0</v>
      </c>
      <c r="I6024" s="6">
        <v>0</v>
      </c>
      <c r="J6024" s="127">
        <v>347.28</v>
      </c>
      <c r="K6024" s="127">
        <v>347.28</v>
      </c>
      <c r="L6024" s="127">
        <v>0</v>
      </c>
      <c r="M6024" s="127">
        <v>0</v>
      </c>
    </row>
    <row r="6025" spans="1:13">
      <c r="A6025" s="124">
        <v>2025</v>
      </c>
      <c r="B6025" s="124">
        <v>1</v>
      </c>
      <c r="C6025" s="126">
        <v>45688</v>
      </c>
      <c r="D6025" s="124">
        <v>53029971500</v>
      </c>
      <c r="E6025" s="124" t="s">
        <v>70</v>
      </c>
      <c r="F6025" s="6">
        <v>26</v>
      </c>
      <c r="G6025" s="6">
        <v>12</v>
      </c>
      <c r="H6025" s="6">
        <v>4</v>
      </c>
      <c r="I6025" s="6">
        <v>10</v>
      </c>
      <c r="J6025" s="127">
        <v>4830.8599999999997</v>
      </c>
      <c r="K6025" s="127">
        <v>3338.66</v>
      </c>
      <c r="L6025" s="127">
        <v>976.32</v>
      </c>
      <c r="M6025" s="127">
        <v>515.88</v>
      </c>
    </row>
    <row r="6026" spans="1:13">
      <c r="A6026" s="124">
        <v>2025</v>
      </c>
      <c r="B6026" s="124">
        <v>1</v>
      </c>
      <c r="C6026" s="126">
        <v>45688</v>
      </c>
      <c r="D6026" s="124">
        <v>53035080101</v>
      </c>
      <c r="E6026" s="124" t="s">
        <v>70</v>
      </c>
      <c r="F6026" s="6">
        <v>38</v>
      </c>
      <c r="G6026" s="6">
        <v>16</v>
      </c>
      <c r="H6026" s="6">
        <v>11</v>
      </c>
      <c r="I6026" s="6">
        <v>11</v>
      </c>
      <c r="J6026" s="127">
        <v>6705.34</v>
      </c>
      <c r="K6026" s="127">
        <v>4237.5</v>
      </c>
      <c r="L6026" s="127">
        <v>1451.77</v>
      </c>
      <c r="M6026" s="127">
        <v>1016.07</v>
      </c>
    </row>
    <row r="6027" spans="1:13">
      <c r="A6027" s="124">
        <v>2025</v>
      </c>
      <c r="B6027" s="124">
        <v>1</v>
      </c>
      <c r="C6027" s="126">
        <v>45688</v>
      </c>
      <c r="D6027" s="124">
        <v>53035080102</v>
      </c>
      <c r="E6027" s="124" t="s">
        <v>71</v>
      </c>
      <c r="F6027" s="6">
        <v>2</v>
      </c>
      <c r="G6027" s="6">
        <v>1</v>
      </c>
      <c r="H6027" s="6">
        <v>0</v>
      </c>
      <c r="I6027" s="6">
        <v>1</v>
      </c>
      <c r="J6027" s="127">
        <v>4429.32</v>
      </c>
      <c r="K6027" s="127">
        <v>3567.86</v>
      </c>
      <c r="L6027" s="127">
        <v>412.68</v>
      </c>
      <c r="M6027" s="127">
        <v>448.78</v>
      </c>
    </row>
    <row r="6028" spans="1:13">
      <c r="A6028" s="124">
        <v>2025</v>
      </c>
      <c r="B6028" s="124">
        <v>1</v>
      </c>
      <c r="C6028" s="126">
        <v>45688</v>
      </c>
      <c r="D6028" s="124">
        <v>53035080102</v>
      </c>
      <c r="E6028" s="124" t="s">
        <v>70</v>
      </c>
      <c r="F6028" s="6">
        <v>92</v>
      </c>
      <c r="G6028" s="6">
        <v>48</v>
      </c>
      <c r="H6028" s="6">
        <v>19</v>
      </c>
      <c r="I6028" s="6">
        <v>25</v>
      </c>
      <c r="J6028" s="127">
        <v>11561.7</v>
      </c>
      <c r="K6028" s="127">
        <v>8265.56</v>
      </c>
      <c r="L6028" s="127">
        <v>2130.5100000000002</v>
      </c>
      <c r="M6028" s="127">
        <v>1165.6300000000001</v>
      </c>
    </row>
    <row r="6029" spans="1:13">
      <c r="A6029" s="124">
        <v>2025</v>
      </c>
      <c r="B6029" s="124">
        <v>1</v>
      </c>
      <c r="C6029" s="126">
        <v>45688</v>
      </c>
      <c r="D6029" s="124">
        <v>53035080200</v>
      </c>
      <c r="E6029" s="124" t="s">
        <v>71</v>
      </c>
      <c r="F6029" s="6">
        <v>4</v>
      </c>
      <c r="G6029" s="6">
        <v>2</v>
      </c>
      <c r="H6029" s="6">
        <v>1</v>
      </c>
      <c r="I6029" s="6">
        <v>1</v>
      </c>
      <c r="J6029" s="127">
        <v>6128.96</v>
      </c>
      <c r="K6029" s="127">
        <v>2732.23</v>
      </c>
      <c r="L6029" s="127">
        <v>1359.9</v>
      </c>
      <c r="M6029" s="127">
        <v>2036.83</v>
      </c>
    </row>
    <row r="6030" spans="1:13">
      <c r="A6030" s="124">
        <v>2025</v>
      </c>
      <c r="B6030" s="124">
        <v>1</v>
      </c>
      <c r="C6030" s="126">
        <v>45688</v>
      </c>
      <c r="D6030" s="124">
        <v>53035080200</v>
      </c>
      <c r="E6030" s="124" t="s">
        <v>70</v>
      </c>
      <c r="F6030" s="6">
        <v>180</v>
      </c>
      <c r="G6030" s="6">
        <v>87</v>
      </c>
      <c r="H6030" s="6">
        <v>28</v>
      </c>
      <c r="I6030" s="6">
        <v>65</v>
      </c>
      <c r="J6030" s="127">
        <v>24951.87</v>
      </c>
      <c r="K6030" s="127">
        <v>13049.62</v>
      </c>
      <c r="L6030" s="127">
        <v>4323.76</v>
      </c>
      <c r="M6030" s="127">
        <v>7578.49</v>
      </c>
    </row>
    <row r="6031" spans="1:13">
      <c r="A6031" s="124">
        <v>2025</v>
      </c>
      <c r="B6031" s="124">
        <v>1</v>
      </c>
      <c r="C6031" s="126">
        <v>45688</v>
      </c>
      <c r="D6031" s="124">
        <v>53035080300</v>
      </c>
      <c r="E6031" s="124" t="s">
        <v>71</v>
      </c>
      <c r="F6031" s="6">
        <v>4</v>
      </c>
      <c r="G6031" s="6">
        <v>3</v>
      </c>
      <c r="H6031" s="6">
        <v>0</v>
      </c>
      <c r="I6031" s="6">
        <v>1</v>
      </c>
      <c r="J6031" s="127">
        <v>2362.9699999999998</v>
      </c>
      <c r="K6031" s="127">
        <v>1775.66</v>
      </c>
      <c r="L6031" s="127">
        <v>279.31</v>
      </c>
      <c r="M6031" s="127">
        <v>308</v>
      </c>
    </row>
    <row r="6032" spans="1:13">
      <c r="A6032" s="124">
        <v>2025</v>
      </c>
      <c r="B6032" s="124">
        <v>1</v>
      </c>
      <c r="C6032" s="126">
        <v>45688</v>
      </c>
      <c r="D6032" s="124">
        <v>53035080300</v>
      </c>
      <c r="E6032" s="124" t="s">
        <v>70</v>
      </c>
      <c r="F6032" s="6">
        <v>75</v>
      </c>
      <c r="G6032" s="6">
        <v>38</v>
      </c>
      <c r="H6032" s="6">
        <v>14</v>
      </c>
      <c r="I6032" s="6">
        <v>23</v>
      </c>
      <c r="J6032" s="127">
        <v>10296.52</v>
      </c>
      <c r="K6032" s="127">
        <v>6970.52</v>
      </c>
      <c r="L6032" s="127">
        <v>1554.52</v>
      </c>
      <c r="M6032" s="127">
        <v>1771.48</v>
      </c>
    </row>
    <row r="6033" spans="1:13">
      <c r="A6033" s="124">
        <v>2025</v>
      </c>
      <c r="B6033" s="124">
        <v>1</v>
      </c>
      <c r="C6033" s="126">
        <v>45688</v>
      </c>
      <c r="D6033" s="124">
        <v>53035080400</v>
      </c>
      <c r="E6033" s="124" t="s">
        <v>71</v>
      </c>
      <c r="F6033" s="6">
        <v>4</v>
      </c>
      <c r="G6033" s="6">
        <v>3</v>
      </c>
      <c r="H6033" s="6">
        <v>1</v>
      </c>
      <c r="I6033" s="6">
        <v>0</v>
      </c>
      <c r="J6033" s="127">
        <v>803.34</v>
      </c>
      <c r="K6033" s="127">
        <v>756.23</v>
      </c>
      <c r="L6033" s="127">
        <v>47.11</v>
      </c>
      <c r="M6033" s="127">
        <v>0</v>
      </c>
    </row>
    <row r="6034" spans="1:13">
      <c r="A6034" s="124">
        <v>2025</v>
      </c>
      <c r="B6034" s="124">
        <v>1</v>
      </c>
      <c r="C6034" s="126">
        <v>45688</v>
      </c>
      <c r="D6034" s="124">
        <v>53035080400</v>
      </c>
      <c r="E6034" s="124" t="s">
        <v>70</v>
      </c>
      <c r="F6034" s="6">
        <v>67</v>
      </c>
      <c r="G6034" s="6">
        <v>39</v>
      </c>
      <c r="H6034" s="6">
        <v>10</v>
      </c>
      <c r="I6034" s="6">
        <v>18</v>
      </c>
      <c r="J6034" s="127">
        <v>10904.94</v>
      </c>
      <c r="K6034" s="127">
        <v>6921.42</v>
      </c>
      <c r="L6034" s="127">
        <v>1377.65</v>
      </c>
      <c r="M6034" s="127">
        <v>2605.87</v>
      </c>
    </row>
    <row r="6035" spans="1:13">
      <c r="A6035" s="124">
        <v>2025</v>
      </c>
      <c r="B6035" s="124">
        <v>1</v>
      </c>
      <c r="C6035" s="126">
        <v>45688</v>
      </c>
      <c r="D6035" s="124">
        <v>53035080500</v>
      </c>
      <c r="E6035" s="124" t="s">
        <v>71</v>
      </c>
      <c r="F6035" s="6">
        <v>9</v>
      </c>
      <c r="G6035" s="6">
        <v>9</v>
      </c>
      <c r="H6035" s="6">
        <v>0</v>
      </c>
      <c r="I6035" s="6">
        <v>0</v>
      </c>
      <c r="J6035" s="127">
        <v>14242.77</v>
      </c>
      <c r="K6035" s="127">
        <v>14242.77</v>
      </c>
      <c r="L6035" s="127">
        <v>0</v>
      </c>
      <c r="M6035" s="127">
        <v>0</v>
      </c>
    </row>
    <row r="6036" spans="1:13">
      <c r="A6036" s="124">
        <v>2025</v>
      </c>
      <c r="B6036" s="124">
        <v>1</v>
      </c>
      <c r="C6036" s="126">
        <v>45688</v>
      </c>
      <c r="D6036" s="124">
        <v>53035080500</v>
      </c>
      <c r="E6036" s="124" t="s">
        <v>72</v>
      </c>
      <c r="F6036" s="6">
        <v>4</v>
      </c>
      <c r="G6036" s="6">
        <v>4</v>
      </c>
      <c r="H6036" s="6">
        <v>0</v>
      </c>
      <c r="I6036" s="6">
        <v>0</v>
      </c>
      <c r="J6036" s="127">
        <v>1846.73</v>
      </c>
      <c r="K6036" s="127">
        <v>1846.73</v>
      </c>
      <c r="L6036" s="127">
        <v>0</v>
      </c>
      <c r="M6036" s="127">
        <v>0</v>
      </c>
    </row>
    <row r="6037" spans="1:13">
      <c r="A6037" s="124">
        <v>2025</v>
      </c>
      <c r="B6037" s="124">
        <v>1</v>
      </c>
      <c r="C6037" s="126">
        <v>45688</v>
      </c>
      <c r="D6037" s="124">
        <v>53035080500</v>
      </c>
      <c r="E6037" s="124" t="s">
        <v>70</v>
      </c>
      <c r="F6037" s="6">
        <v>83</v>
      </c>
      <c r="G6037" s="6">
        <v>45</v>
      </c>
      <c r="H6037" s="6">
        <v>6</v>
      </c>
      <c r="I6037" s="6">
        <v>32</v>
      </c>
      <c r="J6037" s="127">
        <v>12320.53</v>
      </c>
      <c r="K6037" s="127">
        <v>6797.76</v>
      </c>
      <c r="L6037" s="127">
        <v>2092.15</v>
      </c>
      <c r="M6037" s="127">
        <v>3430.62</v>
      </c>
    </row>
    <row r="6038" spans="1:13">
      <c r="A6038" s="124">
        <v>2025</v>
      </c>
      <c r="B6038" s="124">
        <v>1</v>
      </c>
      <c r="C6038" s="126">
        <v>45688</v>
      </c>
      <c r="D6038" s="124">
        <v>53035080600</v>
      </c>
      <c r="E6038" s="124" t="s">
        <v>71</v>
      </c>
      <c r="F6038" s="6">
        <v>3</v>
      </c>
      <c r="G6038" s="6">
        <v>3</v>
      </c>
      <c r="H6038" s="6">
        <v>0</v>
      </c>
      <c r="I6038" s="6">
        <v>0</v>
      </c>
      <c r="J6038" s="127">
        <v>2566.88</v>
      </c>
      <c r="K6038" s="127">
        <v>2566.88</v>
      </c>
      <c r="L6038" s="127">
        <v>0</v>
      </c>
      <c r="M6038" s="127">
        <v>0</v>
      </c>
    </row>
    <row r="6039" spans="1:13">
      <c r="A6039" s="124">
        <v>2025</v>
      </c>
      <c r="B6039" s="124">
        <v>1</v>
      </c>
      <c r="C6039" s="126">
        <v>45688</v>
      </c>
      <c r="D6039" s="124">
        <v>53035080600</v>
      </c>
      <c r="E6039" s="124" t="s">
        <v>70</v>
      </c>
      <c r="F6039" s="6">
        <v>141</v>
      </c>
      <c r="G6039" s="6">
        <v>71</v>
      </c>
      <c r="H6039" s="6">
        <v>21</v>
      </c>
      <c r="I6039" s="6">
        <v>49</v>
      </c>
      <c r="J6039" s="127">
        <v>24941.3</v>
      </c>
      <c r="K6039" s="127">
        <v>13117.96</v>
      </c>
      <c r="L6039" s="127">
        <v>4008.16</v>
      </c>
      <c r="M6039" s="127">
        <v>7815.18</v>
      </c>
    </row>
    <row r="6040" spans="1:13">
      <c r="A6040" s="124">
        <v>2025</v>
      </c>
      <c r="B6040" s="124">
        <v>1</v>
      </c>
      <c r="C6040" s="126">
        <v>45688</v>
      </c>
      <c r="D6040" s="124">
        <v>53035080700</v>
      </c>
      <c r="E6040" s="124" t="s">
        <v>71</v>
      </c>
      <c r="F6040" s="6">
        <v>5</v>
      </c>
      <c r="G6040" s="6">
        <v>2</v>
      </c>
      <c r="H6040" s="6">
        <v>2</v>
      </c>
      <c r="I6040" s="6">
        <v>1</v>
      </c>
      <c r="J6040" s="127">
        <v>6424.12</v>
      </c>
      <c r="K6040" s="127">
        <v>2424.81</v>
      </c>
      <c r="L6040" s="127">
        <v>1844.44</v>
      </c>
      <c r="M6040" s="127">
        <v>2154.87</v>
      </c>
    </row>
    <row r="6041" spans="1:13">
      <c r="A6041" s="124">
        <v>2025</v>
      </c>
      <c r="B6041" s="124">
        <v>1</v>
      </c>
      <c r="C6041" s="126">
        <v>45688</v>
      </c>
      <c r="D6041" s="124">
        <v>53035080700</v>
      </c>
      <c r="E6041" s="124" t="s">
        <v>70</v>
      </c>
      <c r="F6041" s="6">
        <v>63</v>
      </c>
      <c r="G6041" s="6">
        <v>38</v>
      </c>
      <c r="H6041" s="6">
        <v>10</v>
      </c>
      <c r="I6041" s="6">
        <v>15</v>
      </c>
      <c r="J6041" s="127">
        <v>10737.07</v>
      </c>
      <c r="K6041" s="127">
        <v>7310.87</v>
      </c>
      <c r="L6041" s="127">
        <v>1541.3</v>
      </c>
      <c r="M6041" s="127">
        <v>1884.9</v>
      </c>
    </row>
    <row r="6042" spans="1:13">
      <c r="A6042" s="124">
        <v>2025</v>
      </c>
      <c r="B6042" s="124">
        <v>1</v>
      </c>
      <c r="C6042" s="126">
        <v>45688</v>
      </c>
      <c r="D6042" s="124">
        <v>53035080800</v>
      </c>
      <c r="E6042" s="124" t="s">
        <v>72</v>
      </c>
      <c r="F6042" s="6">
        <v>1</v>
      </c>
      <c r="G6042" s="6">
        <v>0</v>
      </c>
      <c r="H6042" s="6">
        <v>1</v>
      </c>
      <c r="I6042" s="6">
        <v>0</v>
      </c>
      <c r="J6042" s="127">
        <v>1758.22</v>
      </c>
      <c r="K6042" s="127">
        <v>1438.56</v>
      </c>
      <c r="L6042" s="127">
        <v>319.66000000000003</v>
      </c>
      <c r="M6042" s="127">
        <v>0</v>
      </c>
    </row>
    <row r="6043" spans="1:13">
      <c r="A6043" s="124">
        <v>2025</v>
      </c>
      <c r="B6043" s="124">
        <v>1</v>
      </c>
      <c r="C6043" s="126">
        <v>45688</v>
      </c>
      <c r="D6043" s="124">
        <v>53035080900</v>
      </c>
      <c r="E6043" s="124" t="s">
        <v>71</v>
      </c>
      <c r="F6043" s="6">
        <v>6</v>
      </c>
      <c r="G6043" s="6">
        <v>6</v>
      </c>
      <c r="H6043" s="6">
        <v>0</v>
      </c>
      <c r="I6043" s="6">
        <v>0</v>
      </c>
      <c r="J6043" s="127">
        <v>1799.98</v>
      </c>
      <c r="K6043" s="127">
        <v>1799.98</v>
      </c>
      <c r="L6043" s="127">
        <v>0</v>
      </c>
      <c r="M6043" s="127">
        <v>0</v>
      </c>
    </row>
    <row r="6044" spans="1:13">
      <c r="A6044" s="124">
        <v>2025</v>
      </c>
      <c r="B6044" s="124">
        <v>1</v>
      </c>
      <c r="C6044" s="126">
        <v>45688</v>
      </c>
      <c r="D6044" s="124">
        <v>53035080900</v>
      </c>
      <c r="E6044" s="124" t="s">
        <v>70</v>
      </c>
      <c r="F6044" s="6">
        <v>112</v>
      </c>
      <c r="G6044" s="6">
        <v>59</v>
      </c>
      <c r="H6044" s="6">
        <v>17</v>
      </c>
      <c r="I6044" s="6">
        <v>36</v>
      </c>
      <c r="J6044" s="127">
        <v>19660.259999999998</v>
      </c>
      <c r="K6044" s="127">
        <v>12139.6</v>
      </c>
      <c r="L6044" s="127">
        <v>2684.68</v>
      </c>
      <c r="M6044" s="127">
        <v>4835.9799999999996</v>
      </c>
    </row>
    <row r="6045" spans="1:13">
      <c r="A6045" s="124">
        <v>2025</v>
      </c>
      <c r="B6045" s="124">
        <v>1</v>
      </c>
      <c r="C6045" s="126">
        <v>45688</v>
      </c>
      <c r="D6045" s="124">
        <v>53035081000</v>
      </c>
      <c r="E6045" s="124" t="s">
        <v>71</v>
      </c>
      <c r="F6045" s="6">
        <v>5</v>
      </c>
      <c r="G6045" s="6">
        <v>3</v>
      </c>
      <c r="H6045" s="6">
        <v>1</v>
      </c>
      <c r="I6045" s="6">
        <v>1</v>
      </c>
      <c r="J6045" s="127">
        <v>4596.96</v>
      </c>
      <c r="K6045" s="127">
        <v>3897.72</v>
      </c>
      <c r="L6045" s="127">
        <v>311.58</v>
      </c>
      <c r="M6045" s="127">
        <v>387.66</v>
      </c>
    </row>
    <row r="6046" spans="1:13">
      <c r="A6046" s="124">
        <v>2025</v>
      </c>
      <c r="B6046" s="124">
        <v>1</v>
      </c>
      <c r="C6046" s="126">
        <v>45688</v>
      </c>
      <c r="D6046" s="124">
        <v>53035081000</v>
      </c>
      <c r="E6046" s="124" t="s">
        <v>70</v>
      </c>
      <c r="F6046" s="6">
        <v>97</v>
      </c>
      <c r="G6046" s="6">
        <v>44</v>
      </c>
      <c r="H6046" s="6">
        <v>16</v>
      </c>
      <c r="I6046" s="6">
        <v>37</v>
      </c>
      <c r="J6046" s="127">
        <v>14889.75</v>
      </c>
      <c r="K6046" s="127">
        <v>8368.4599999999991</v>
      </c>
      <c r="L6046" s="127">
        <v>3272.5</v>
      </c>
      <c r="M6046" s="127">
        <v>3248.79</v>
      </c>
    </row>
    <row r="6047" spans="1:13">
      <c r="A6047" s="124">
        <v>2025</v>
      </c>
      <c r="B6047" s="124">
        <v>1</v>
      </c>
      <c r="C6047" s="126">
        <v>45688</v>
      </c>
      <c r="D6047" s="124">
        <v>53035081100</v>
      </c>
      <c r="E6047" s="124" t="s">
        <v>71</v>
      </c>
      <c r="F6047" s="6">
        <v>16</v>
      </c>
      <c r="G6047" s="6">
        <v>11</v>
      </c>
      <c r="H6047" s="6">
        <v>2</v>
      </c>
      <c r="I6047" s="6">
        <v>3</v>
      </c>
      <c r="J6047" s="127">
        <v>5299.44</v>
      </c>
      <c r="K6047" s="127">
        <v>3133.62</v>
      </c>
      <c r="L6047" s="127">
        <v>426.96</v>
      </c>
      <c r="M6047" s="127">
        <v>1738.86</v>
      </c>
    </row>
    <row r="6048" spans="1:13">
      <c r="A6048" s="124">
        <v>2025</v>
      </c>
      <c r="B6048" s="124">
        <v>1</v>
      </c>
      <c r="C6048" s="126">
        <v>45688</v>
      </c>
      <c r="D6048" s="124">
        <v>53035081100</v>
      </c>
      <c r="E6048" s="124" t="s">
        <v>70</v>
      </c>
      <c r="F6048" s="6">
        <v>81</v>
      </c>
      <c r="G6048" s="6">
        <v>50</v>
      </c>
      <c r="H6048" s="6">
        <v>10</v>
      </c>
      <c r="I6048" s="6">
        <v>21</v>
      </c>
      <c r="J6048" s="127">
        <v>12935.75</v>
      </c>
      <c r="K6048" s="127">
        <v>7880.8</v>
      </c>
      <c r="L6048" s="127">
        <v>1529.6</v>
      </c>
      <c r="M6048" s="127">
        <v>3525.35</v>
      </c>
    </row>
    <row r="6049" spans="1:13">
      <c r="A6049" s="124">
        <v>2025</v>
      </c>
      <c r="B6049" s="124">
        <v>1</v>
      </c>
      <c r="C6049" s="126">
        <v>45688</v>
      </c>
      <c r="D6049" s="124">
        <v>53035081200</v>
      </c>
      <c r="E6049" s="124" t="s">
        <v>71</v>
      </c>
      <c r="F6049" s="6">
        <v>1</v>
      </c>
      <c r="G6049" s="6">
        <v>0</v>
      </c>
      <c r="H6049" s="6">
        <v>0</v>
      </c>
      <c r="I6049" s="6">
        <v>1</v>
      </c>
      <c r="J6049" s="127">
        <v>122.79</v>
      </c>
      <c r="K6049" s="127">
        <v>55.34</v>
      </c>
      <c r="L6049" s="127">
        <v>39.85</v>
      </c>
      <c r="M6049" s="127">
        <v>27.6</v>
      </c>
    </row>
    <row r="6050" spans="1:13">
      <c r="A6050" s="124">
        <v>2025</v>
      </c>
      <c r="B6050" s="124">
        <v>1</v>
      </c>
      <c r="C6050" s="126">
        <v>45688</v>
      </c>
      <c r="D6050" s="124">
        <v>53035081200</v>
      </c>
      <c r="E6050" s="124" t="s">
        <v>70</v>
      </c>
      <c r="F6050" s="6">
        <v>126</v>
      </c>
      <c r="G6050" s="6">
        <v>69</v>
      </c>
      <c r="H6050" s="6">
        <v>19</v>
      </c>
      <c r="I6050" s="6">
        <v>38</v>
      </c>
      <c r="J6050" s="127">
        <v>18681.71</v>
      </c>
      <c r="K6050" s="127">
        <v>11104.4</v>
      </c>
      <c r="L6050" s="127">
        <v>2783.82</v>
      </c>
      <c r="M6050" s="127">
        <v>4793.49</v>
      </c>
    </row>
    <row r="6051" spans="1:13">
      <c r="A6051" s="124">
        <v>2025</v>
      </c>
      <c r="B6051" s="124">
        <v>1</v>
      </c>
      <c r="C6051" s="126">
        <v>45688</v>
      </c>
      <c r="D6051" s="124">
        <v>53035090201</v>
      </c>
      <c r="E6051" s="124" t="s">
        <v>71</v>
      </c>
      <c r="F6051" s="6">
        <v>2</v>
      </c>
      <c r="G6051" s="6">
        <v>2</v>
      </c>
      <c r="H6051" s="6">
        <v>0</v>
      </c>
      <c r="I6051" s="6">
        <v>0</v>
      </c>
      <c r="J6051" s="127">
        <v>1567.36</v>
      </c>
      <c r="K6051" s="127">
        <v>1567.36</v>
      </c>
      <c r="L6051" s="127">
        <v>0</v>
      </c>
      <c r="M6051" s="127">
        <v>0</v>
      </c>
    </row>
    <row r="6052" spans="1:13">
      <c r="A6052" s="124">
        <v>2025</v>
      </c>
      <c r="B6052" s="124">
        <v>1</v>
      </c>
      <c r="C6052" s="126">
        <v>45688</v>
      </c>
      <c r="D6052" s="124">
        <v>53035090201</v>
      </c>
      <c r="E6052" s="124" t="s">
        <v>70</v>
      </c>
      <c r="F6052" s="6">
        <v>20</v>
      </c>
      <c r="G6052" s="6">
        <v>13</v>
      </c>
      <c r="H6052" s="6">
        <v>4</v>
      </c>
      <c r="I6052" s="6">
        <v>3</v>
      </c>
      <c r="J6052" s="127">
        <v>3681.76</v>
      </c>
      <c r="K6052" s="127">
        <v>3320.91</v>
      </c>
      <c r="L6052" s="127">
        <v>297.3</v>
      </c>
      <c r="M6052" s="127">
        <v>63.55</v>
      </c>
    </row>
    <row r="6053" spans="1:13">
      <c r="A6053" s="124">
        <v>2025</v>
      </c>
      <c r="B6053" s="124">
        <v>1</v>
      </c>
      <c r="C6053" s="126">
        <v>45688</v>
      </c>
      <c r="D6053" s="124">
        <v>53035090202</v>
      </c>
      <c r="E6053" s="124" t="s">
        <v>70</v>
      </c>
      <c r="F6053" s="6">
        <v>22</v>
      </c>
      <c r="G6053" s="6">
        <v>15</v>
      </c>
      <c r="H6053" s="6">
        <v>4</v>
      </c>
      <c r="I6053" s="6">
        <v>3</v>
      </c>
      <c r="J6053" s="127">
        <v>3898.98</v>
      </c>
      <c r="K6053" s="127">
        <v>3389.35</v>
      </c>
      <c r="L6053" s="127">
        <v>348.03</v>
      </c>
      <c r="M6053" s="127">
        <v>161.6</v>
      </c>
    </row>
    <row r="6054" spans="1:13">
      <c r="A6054" s="124">
        <v>2025</v>
      </c>
      <c r="B6054" s="124">
        <v>1</v>
      </c>
      <c r="C6054" s="126">
        <v>45688</v>
      </c>
      <c r="D6054" s="124">
        <v>53035090400</v>
      </c>
      <c r="E6054" s="124" t="s">
        <v>70</v>
      </c>
      <c r="F6054" s="6">
        <v>26</v>
      </c>
      <c r="G6054" s="6">
        <v>19</v>
      </c>
      <c r="H6054" s="6">
        <v>5</v>
      </c>
      <c r="I6054" s="6">
        <v>2</v>
      </c>
      <c r="J6054" s="127">
        <v>4810</v>
      </c>
      <c r="K6054" s="127">
        <v>4035.42</v>
      </c>
      <c r="L6054" s="127">
        <v>623.70000000000005</v>
      </c>
      <c r="M6054" s="127">
        <v>150.88</v>
      </c>
    </row>
    <row r="6055" spans="1:13">
      <c r="A6055" s="124">
        <v>2025</v>
      </c>
      <c r="B6055" s="124">
        <v>1</v>
      </c>
      <c r="C6055" s="126">
        <v>45688</v>
      </c>
      <c r="D6055" s="124">
        <v>53035090501</v>
      </c>
      <c r="E6055" s="124" t="s">
        <v>71</v>
      </c>
      <c r="F6055" s="6">
        <v>11</v>
      </c>
      <c r="G6055" s="6">
        <v>6</v>
      </c>
      <c r="H6055" s="6">
        <v>3</v>
      </c>
      <c r="I6055" s="6">
        <v>2</v>
      </c>
      <c r="J6055" s="127">
        <v>9508.2000000000007</v>
      </c>
      <c r="K6055" s="127">
        <v>7563.26</v>
      </c>
      <c r="L6055" s="127">
        <v>1371.5</v>
      </c>
      <c r="M6055" s="127">
        <v>573.44000000000005</v>
      </c>
    </row>
    <row r="6056" spans="1:13">
      <c r="A6056" s="124">
        <v>2025</v>
      </c>
      <c r="B6056" s="124">
        <v>1</v>
      </c>
      <c r="C6056" s="126">
        <v>45688</v>
      </c>
      <c r="D6056" s="124">
        <v>53035090501</v>
      </c>
      <c r="E6056" s="124" t="s">
        <v>70</v>
      </c>
      <c r="F6056" s="6">
        <v>12</v>
      </c>
      <c r="G6056" s="6">
        <v>5</v>
      </c>
      <c r="H6056" s="6">
        <v>3</v>
      </c>
      <c r="I6056" s="6">
        <v>4</v>
      </c>
      <c r="J6056" s="127">
        <v>1511.68</v>
      </c>
      <c r="K6056" s="127">
        <v>1124.99</v>
      </c>
      <c r="L6056" s="127">
        <v>256.38</v>
      </c>
      <c r="M6056" s="127">
        <v>130.31</v>
      </c>
    </row>
    <row r="6057" spans="1:13">
      <c r="A6057" s="124">
        <v>2025</v>
      </c>
      <c r="B6057" s="124">
        <v>1</v>
      </c>
      <c r="C6057" s="126">
        <v>45688</v>
      </c>
      <c r="D6057" s="124">
        <v>53035090502</v>
      </c>
      <c r="E6057" s="124" t="s">
        <v>70</v>
      </c>
      <c r="F6057" s="6">
        <v>74</v>
      </c>
      <c r="G6057" s="6">
        <v>52</v>
      </c>
      <c r="H6057" s="6">
        <v>11</v>
      </c>
      <c r="I6057" s="6">
        <v>11</v>
      </c>
      <c r="J6057" s="127">
        <v>14212.68</v>
      </c>
      <c r="K6057" s="127">
        <v>11860.27</v>
      </c>
      <c r="L6057" s="127">
        <v>1640.69</v>
      </c>
      <c r="M6057" s="127">
        <v>711.72</v>
      </c>
    </row>
    <row r="6058" spans="1:13">
      <c r="A6058" s="124">
        <v>2025</v>
      </c>
      <c r="B6058" s="124">
        <v>1</v>
      </c>
      <c r="C6058" s="126">
        <v>45688</v>
      </c>
      <c r="D6058" s="124">
        <v>53035091100</v>
      </c>
      <c r="E6058" s="124" t="s">
        <v>71</v>
      </c>
      <c r="F6058" s="6">
        <v>1</v>
      </c>
      <c r="G6058" s="6">
        <v>1</v>
      </c>
      <c r="H6058" s="6">
        <v>0</v>
      </c>
      <c r="I6058" s="6">
        <v>0</v>
      </c>
      <c r="J6058" s="127">
        <v>282.89</v>
      </c>
      <c r="K6058" s="127">
        <v>282.89</v>
      </c>
      <c r="L6058" s="127">
        <v>0</v>
      </c>
      <c r="M6058" s="127">
        <v>0</v>
      </c>
    </row>
    <row r="6059" spans="1:13">
      <c r="A6059" s="124">
        <v>2025</v>
      </c>
      <c r="B6059" s="124">
        <v>1</v>
      </c>
      <c r="C6059" s="126">
        <v>45688</v>
      </c>
      <c r="D6059" s="124">
        <v>53035091100</v>
      </c>
      <c r="E6059" s="124" t="s">
        <v>72</v>
      </c>
      <c r="F6059" s="6">
        <v>1</v>
      </c>
      <c r="G6059" s="6">
        <v>1</v>
      </c>
      <c r="H6059" s="6">
        <v>0</v>
      </c>
      <c r="I6059" s="6">
        <v>0</v>
      </c>
      <c r="J6059" s="127">
        <v>136.86000000000001</v>
      </c>
      <c r="K6059" s="127">
        <v>136.86000000000001</v>
      </c>
      <c r="L6059" s="127">
        <v>0</v>
      </c>
      <c r="M6059" s="127">
        <v>0</v>
      </c>
    </row>
    <row r="6060" spans="1:13">
      <c r="A6060" s="124">
        <v>2025</v>
      </c>
      <c r="B6060" s="124">
        <v>1</v>
      </c>
      <c r="C6060" s="126">
        <v>45688</v>
      </c>
      <c r="D6060" s="124">
        <v>53035091100</v>
      </c>
      <c r="E6060" s="124" t="s">
        <v>70</v>
      </c>
      <c r="F6060" s="6">
        <v>10</v>
      </c>
      <c r="G6060" s="6">
        <v>7</v>
      </c>
      <c r="H6060" s="6">
        <v>1</v>
      </c>
      <c r="I6060" s="6">
        <v>2</v>
      </c>
      <c r="J6060" s="127">
        <v>2209.12</v>
      </c>
      <c r="K6060" s="127">
        <v>2055.7600000000002</v>
      </c>
      <c r="L6060" s="127">
        <v>92.56</v>
      </c>
      <c r="M6060" s="127">
        <v>60.8</v>
      </c>
    </row>
    <row r="6061" spans="1:13">
      <c r="A6061" s="124">
        <v>2025</v>
      </c>
      <c r="B6061" s="124">
        <v>1</v>
      </c>
      <c r="C6061" s="126">
        <v>45688</v>
      </c>
      <c r="D6061" s="124">
        <v>53035091201</v>
      </c>
      <c r="E6061" s="124" t="s">
        <v>71</v>
      </c>
      <c r="F6061" s="6">
        <v>11</v>
      </c>
      <c r="G6061" s="6">
        <v>6</v>
      </c>
      <c r="H6061" s="6">
        <v>3</v>
      </c>
      <c r="I6061" s="6">
        <v>2</v>
      </c>
      <c r="J6061" s="127">
        <v>4388.75</v>
      </c>
      <c r="K6061" s="127">
        <v>2913.56</v>
      </c>
      <c r="L6061" s="127">
        <v>966.31</v>
      </c>
      <c r="M6061" s="127">
        <v>508.88</v>
      </c>
    </row>
    <row r="6062" spans="1:13">
      <c r="A6062" s="124">
        <v>2025</v>
      </c>
      <c r="B6062" s="124">
        <v>1</v>
      </c>
      <c r="C6062" s="126">
        <v>45688</v>
      </c>
      <c r="D6062" s="124">
        <v>53035091201</v>
      </c>
      <c r="E6062" s="124" t="s">
        <v>70</v>
      </c>
      <c r="F6062" s="6">
        <v>55</v>
      </c>
      <c r="G6062" s="6">
        <v>32</v>
      </c>
      <c r="H6062" s="6">
        <v>8</v>
      </c>
      <c r="I6062" s="6">
        <v>15</v>
      </c>
      <c r="J6062" s="127">
        <v>11770.74</v>
      </c>
      <c r="K6062" s="127">
        <v>8774.23</v>
      </c>
      <c r="L6062" s="127">
        <v>1889.12</v>
      </c>
      <c r="M6062" s="127">
        <v>1107.3900000000001</v>
      </c>
    </row>
    <row r="6063" spans="1:13">
      <c r="A6063" s="124">
        <v>2025</v>
      </c>
      <c r="B6063" s="124">
        <v>1</v>
      </c>
      <c r="C6063" s="126">
        <v>45688</v>
      </c>
      <c r="D6063" s="124">
        <v>53035091203</v>
      </c>
      <c r="E6063" s="124" t="s">
        <v>71</v>
      </c>
      <c r="F6063" s="6">
        <v>1</v>
      </c>
      <c r="G6063" s="6">
        <v>1</v>
      </c>
      <c r="H6063" s="6">
        <v>0</v>
      </c>
      <c r="I6063" s="6">
        <v>0</v>
      </c>
      <c r="J6063" s="127">
        <v>13</v>
      </c>
      <c r="K6063" s="127">
        <v>13</v>
      </c>
      <c r="L6063" s="127">
        <v>0</v>
      </c>
      <c r="M6063" s="127">
        <v>0</v>
      </c>
    </row>
    <row r="6064" spans="1:13">
      <c r="A6064" s="124">
        <v>2025</v>
      </c>
      <c r="B6064" s="124">
        <v>1</v>
      </c>
      <c r="C6064" s="126">
        <v>45688</v>
      </c>
      <c r="D6064" s="124">
        <v>53035091203</v>
      </c>
      <c r="E6064" s="124" t="s">
        <v>70</v>
      </c>
      <c r="F6064" s="6">
        <v>135</v>
      </c>
      <c r="G6064" s="6">
        <v>92</v>
      </c>
      <c r="H6064" s="6">
        <v>22</v>
      </c>
      <c r="I6064" s="6">
        <v>21</v>
      </c>
      <c r="J6064" s="127">
        <v>24788.12</v>
      </c>
      <c r="K6064" s="127">
        <v>19964.240000000002</v>
      </c>
      <c r="L6064" s="127">
        <v>3239.38</v>
      </c>
      <c r="M6064" s="127">
        <v>1584.5</v>
      </c>
    </row>
    <row r="6065" spans="1:13">
      <c r="A6065" s="124">
        <v>2025</v>
      </c>
      <c r="B6065" s="124">
        <v>1</v>
      </c>
      <c r="C6065" s="126">
        <v>45688</v>
      </c>
      <c r="D6065" s="124">
        <v>53035091204</v>
      </c>
      <c r="E6065" s="124" t="s">
        <v>71</v>
      </c>
      <c r="F6065" s="6">
        <v>3</v>
      </c>
      <c r="G6065" s="6">
        <v>3</v>
      </c>
      <c r="H6065" s="6">
        <v>0</v>
      </c>
      <c r="I6065" s="6">
        <v>0</v>
      </c>
      <c r="J6065" s="127">
        <v>4421.29</v>
      </c>
      <c r="K6065" s="127">
        <v>4421.29</v>
      </c>
      <c r="L6065" s="127">
        <v>0</v>
      </c>
      <c r="M6065" s="127">
        <v>0</v>
      </c>
    </row>
    <row r="6066" spans="1:13">
      <c r="A6066" s="124">
        <v>2025</v>
      </c>
      <c r="B6066" s="124">
        <v>1</v>
      </c>
      <c r="C6066" s="126">
        <v>45688</v>
      </c>
      <c r="D6066" s="124">
        <v>53035091204</v>
      </c>
      <c r="E6066" s="124" t="s">
        <v>70</v>
      </c>
      <c r="F6066" s="6">
        <v>46</v>
      </c>
      <c r="G6066" s="6">
        <v>26</v>
      </c>
      <c r="H6066" s="6">
        <v>10</v>
      </c>
      <c r="I6066" s="6">
        <v>10</v>
      </c>
      <c r="J6066" s="127">
        <v>7532.12</v>
      </c>
      <c r="K6066" s="127">
        <v>5447.06</v>
      </c>
      <c r="L6066" s="127">
        <v>1456.74</v>
      </c>
      <c r="M6066" s="127">
        <v>628.32000000000005</v>
      </c>
    </row>
    <row r="6067" spans="1:13">
      <c r="A6067" s="124">
        <v>2025</v>
      </c>
      <c r="B6067" s="124">
        <v>1</v>
      </c>
      <c r="C6067" s="126">
        <v>45688</v>
      </c>
      <c r="D6067" s="124">
        <v>53035091302</v>
      </c>
      <c r="E6067" s="124" t="s">
        <v>70</v>
      </c>
      <c r="F6067" s="6">
        <v>41</v>
      </c>
      <c r="G6067" s="6">
        <v>31</v>
      </c>
      <c r="H6067" s="6">
        <v>3</v>
      </c>
      <c r="I6067" s="6">
        <v>7</v>
      </c>
      <c r="J6067" s="127">
        <v>8765.7999999999993</v>
      </c>
      <c r="K6067" s="127">
        <v>7095.71</v>
      </c>
      <c r="L6067" s="127">
        <v>959.47</v>
      </c>
      <c r="M6067" s="127">
        <v>710.62</v>
      </c>
    </row>
    <row r="6068" spans="1:13">
      <c r="A6068" s="124">
        <v>2025</v>
      </c>
      <c r="B6068" s="124">
        <v>1</v>
      </c>
      <c r="C6068" s="126">
        <v>45688</v>
      </c>
      <c r="D6068" s="124">
        <v>53035091400</v>
      </c>
      <c r="E6068" s="124" t="s">
        <v>71</v>
      </c>
      <c r="F6068" s="6">
        <v>3</v>
      </c>
      <c r="G6068" s="6">
        <v>1</v>
      </c>
      <c r="H6068" s="6">
        <v>0</v>
      </c>
      <c r="I6068" s="6">
        <v>2</v>
      </c>
      <c r="J6068" s="127">
        <v>1379.23</v>
      </c>
      <c r="K6068" s="127">
        <v>1104.54</v>
      </c>
      <c r="L6068" s="127">
        <v>239.63</v>
      </c>
      <c r="M6068" s="127">
        <v>35.06</v>
      </c>
    </row>
    <row r="6069" spans="1:13">
      <c r="A6069" s="124">
        <v>2025</v>
      </c>
      <c r="B6069" s="124">
        <v>1</v>
      </c>
      <c r="C6069" s="126">
        <v>45688</v>
      </c>
      <c r="D6069" s="124">
        <v>53035091400</v>
      </c>
      <c r="E6069" s="124" t="s">
        <v>70</v>
      </c>
      <c r="F6069" s="6">
        <v>62</v>
      </c>
      <c r="G6069" s="6">
        <v>40</v>
      </c>
      <c r="H6069" s="6">
        <v>14</v>
      </c>
      <c r="I6069" s="6">
        <v>8</v>
      </c>
      <c r="J6069" s="127">
        <v>9576.99</v>
      </c>
      <c r="K6069" s="127">
        <v>7398.1</v>
      </c>
      <c r="L6069" s="127">
        <v>1005.32</v>
      </c>
      <c r="M6069" s="127">
        <v>1173.57</v>
      </c>
    </row>
    <row r="6070" spans="1:13">
      <c r="A6070" s="124">
        <v>2025</v>
      </c>
      <c r="B6070" s="124">
        <v>1</v>
      </c>
      <c r="C6070" s="126">
        <v>45688</v>
      </c>
      <c r="D6070" s="124">
        <v>53035091500</v>
      </c>
      <c r="E6070" s="124" t="s">
        <v>70</v>
      </c>
      <c r="F6070" s="6">
        <v>77</v>
      </c>
      <c r="G6070" s="6">
        <v>47</v>
      </c>
      <c r="H6070" s="6">
        <v>20</v>
      </c>
      <c r="I6070" s="6">
        <v>10</v>
      </c>
      <c r="J6070" s="127">
        <v>13593.52</v>
      </c>
      <c r="K6070" s="127">
        <v>9465.81</v>
      </c>
      <c r="L6070" s="127">
        <v>2169.73</v>
      </c>
      <c r="M6070" s="127">
        <v>1957.98</v>
      </c>
    </row>
    <row r="6071" spans="1:13">
      <c r="A6071" s="124">
        <v>2025</v>
      </c>
      <c r="B6071" s="124">
        <v>1</v>
      </c>
      <c r="C6071" s="126">
        <v>45688</v>
      </c>
      <c r="D6071" s="124">
        <v>53035091600</v>
      </c>
      <c r="E6071" s="124" t="s">
        <v>71</v>
      </c>
      <c r="F6071" s="6">
        <v>4</v>
      </c>
      <c r="G6071" s="6">
        <v>0</v>
      </c>
      <c r="H6071" s="6">
        <v>1</v>
      </c>
      <c r="I6071" s="6">
        <v>3</v>
      </c>
      <c r="J6071" s="127">
        <v>1863.91</v>
      </c>
      <c r="K6071" s="127">
        <v>764.87</v>
      </c>
      <c r="L6071" s="127">
        <v>611.24</v>
      </c>
      <c r="M6071" s="127">
        <v>487.8</v>
      </c>
    </row>
    <row r="6072" spans="1:13">
      <c r="A6072" s="124">
        <v>2025</v>
      </c>
      <c r="B6072" s="124">
        <v>1</v>
      </c>
      <c r="C6072" s="126">
        <v>45688</v>
      </c>
      <c r="D6072" s="124">
        <v>53035091600</v>
      </c>
      <c r="E6072" s="124" t="s">
        <v>72</v>
      </c>
      <c r="F6072" s="6">
        <v>1</v>
      </c>
      <c r="G6072" s="6">
        <v>1</v>
      </c>
      <c r="H6072" s="6">
        <v>0</v>
      </c>
      <c r="I6072" s="6">
        <v>0</v>
      </c>
      <c r="J6072" s="127">
        <v>169.46</v>
      </c>
      <c r="K6072" s="127">
        <v>169.46</v>
      </c>
      <c r="L6072" s="127">
        <v>0</v>
      </c>
      <c r="M6072" s="127">
        <v>0</v>
      </c>
    </row>
    <row r="6073" spans="1:13">
      <c r="A6073" s="124">
        <v>2025</v>
      </c>
      <c r="B6073" s="124">
        <v>1</v>
      </c>
      <c r="C6073" s="126">
        <v>45688</v>
      </c>
      <c r="D6073" s="124">
        <v>53035091600</v>
      </c>
      <c r="E6073" s="124" t="s">
        <v>70</v>
      </c>
      <c r="F6073" s="6">
        <v>121</v>
      </c>
      <c r="G6073" s="6">
        <v>63</v>
      </c>
      <c r="H6073" s="6">
        <v>24</v>
      </c>
      <c r="I6073" s="6">
        <v>34</v>
      </c>
      <c r="J6073" s="127">
        <v>21841.119999999999</v>
      </c>
      <c r="K6073" s="127">
        <v>13310</v>
      </c>
      <c r="L6073" s="127">
        <v>3705.62</v>
      </c>
      <c r="M6073" s="127">
        <v>4825.5</v>
      </c>
    </row>
    <row r="6074" spans="1:13">
      <c r="A6074" s="124">
        <v>2025</v>
      </c>
      <c r="B6074" s="124">
        <v>1</v>
      </c>
      <c r="C6074" s="126">
        <v>45688</v>
      </c>
      <c r="D6074" s="124">
        <v>53035091700</v>
      </c>
      <c r="E6074" s="124" t="s">
        <v>70</v>
      </c>
      <c r="F6074" s="6">
        <v>132</v>
      </c>
      <c r="G6074" s="6">
        <v>75</v>
      </c>
      <c r="H6074" s="6">
        <v>24</v>
      </c>
      <c r="I6074" s="6">
        <v>33</v>
      </c>
      <c r="J6074" s="127">
        <v>28225.53</v>
      </c>
      <c r="K6074" s="127">
        <v>16908.04</v>
      </c>
      <c r="L6074" s="127">
        <v>4870.07</v>
      </c>
      <c r="M6074" s="127">
        <v>6447.42</v>
      </c>
    </row>
    <row r="6075" spans="1:13">
      <c r="A6075" s="124">
        <v>2025</v>
      </c>
      <c r="B6075" s="124">
        <v>1</v>
      </c>
      <c r="C6075" s="126">
        <v>45688</v>
      </c>
      <c r="D6075" s="124">
        <v>53035091800</v>
      </c>
      <c r="E6075" s="124" t="s">
        <v>71</v>
      </c>
      <c r="F6075" s="6">
        <v>7</v>
      </c>
      <c r="G6075" s="6">
        <v>5</v>
      </c>
      <c r="H6075" s="6">
        <v>0</v>
      </c>
      <c r="I6075" s="6">
        <v>2</v>
      </c>
      <c r="J6075" s="127">
        <v>3273.43</v>
      </c>
      <c r="K6075" s="127">
        <v>2889.67</v>
      </c>
      <c r="L6075" s="127">
        <v>254.28</v>
      </c>
      <c r="M6075" s="127">
        <v>129.47999999999999</v>
      </c>
    </row>
    <row r="6076" spans="1:13">
      <c r="A6076" s="124">
        <v>2025</v>
      </c>
      <c r="B6076" s="124">
        <v>1</v>
      </c>
      <c r="C6076" s="126">
        <v>45688</v>
      </c>
      <c r="D6076" s="124">
        <v>53035091800</v>
      </c>
      <c r="E6076" s="124" t="s">
        <v>70</v>
      </c>
      <c r="F6076" s="6">
        <v>64</v>
      </c>
      <c r="G6076" s="6">
        <v>40</v>
      </c>
      <c r="H6076" s="6">
        <v>8</v>
      </c>
      <c r="I6076" s="6">
        <v>16</v>
      </c>
      <c r="J6076" s="127">
        <v>9974.4699999999993</v>
      </c>
      <c r="K6076" s="127">
        <v>7017.93</v>
      </c>
      <c r="L6076" s="127">
        <v>1770.86</v>
      </c>
      <c r="M6076" s="127">
        <v>1185.68</v>
      </c>
    </row>
    <row r="6077" spans="1:13">
      <c r="A6077" s="124">
        <v>2025</v>
      </c>
      <c r="B6077" s="124">
        <v>1</v>
      </c>
      <c r="C6077" s="126">
        <v>45688</v>
      </c>
      <c r="D6077" s="124">
        <v>53035091900</v>
      </c>
      <c r="E6077" s="124" t="s">
        <v>71</v>
      </c>
      <c r="F6077" s="6">
        <v>6</v>
      </c>
      <c r="G6077" s="6">
        <v>5</v>
      </c>
      <c r="H6077" s="6">
        <v>0</v>
      </c>
      <c r="I6077" s="6">
        <v>1</v>
      </c>
      <c r="J6077" s="127">
        <v>4328.8999999999996</v>
      </c>
      <c r="K6077" s="127">
        <v>3716.69</v>
      </c>
      <c r="L6077" s="127">
        <v>443.79</v>
      </c>
      <c r="M6077" s="127">
        <v>168.42</v>
      </c>
    </row>
    <row r="6078" spans="1:13">
      <c r="A6078" s="124">
        <v>2025</v>
      </c>
      <c r="B6078" s="124">
        <v>1</v>
      </c>
      <c r="C6078" s="126">
        <v>45688</v>
      </c>
      <c r="D6078" s="124">
        <v>53035091900</v>
      </c>
      <c r="E6078" s="124" t="s">
        <v>70</v>
      </c>
      <c r="F6078" s="6">
        <v>93</v>
      </c>
      <c r="G6078" s="6">
        <v>55</v>
      </c>
      <c r="H6078" s="6">
        <v>25</v>
      </c>
      <c r="I6078" s="6">
        <v>13</v>
      </c>
      <c r="J6078" s="127">
        <v>15029.33</v>
      </c>
      <c r="K6078" s="127">
        <v>11482.31</v>
      </c>
      <c r="L6078" s="127">
        <v>2551.5</v>
      </c>
      <c r="M6078" s="127">
        <v>995.52</v>
      </c>
    </row>
    <row r="6079" spans="1:13">
      <c r="A6079" s="124">
        <v>2025</v>
      </c>
      <c r="B6079" s="124">
        <v>1</v>
      </c>
      <c r="C6079" s="126">
        <v>45688</v>
      </c>
      <c r="D6079" s="124">
        <v>53035092100</v>
      </c>
      <c r="E6079" s="124" t="s">
        <v>71</v>
      </c>
      <c r="F6079" s="6">
        <v>14</v>
      </c>
      <c r="G6079" s="6">
        <v>11</v>
      </c>
      <c r="H6079" s="6">
        <v>0</v>
      </c>
      <c r="I6079" s="6">
        <v>3</v>
      </c>
      <c r="J6079" s="127">
        <v>21853.62</v>
      </c>
      <c r="K6079" s="127">
        <v>18701.48</v>
      </c>
      <c r="L6079" s="127">
        <v>1358.35</v>
      </c>
      <c r="M6079" s="127">
        <v>1793.79</v>
      </c>
    </row>
    <row r="6080" spans="1:13">
      <c r="A6080" s="124">
        <v>2025</v>
      </c>
      <c r="B6080" s="124">
        <v>1</v>
      </c>
      <c r="C6080" s="126">
        <v>45688</v>
      </c>
      <c r="D6080" s="124">
        <v>53035092100</v>
      </c>
      <c r="E6080" s="124" t="s">
        <v>70</v>
      </c>
      <c r="F6080" s="6">
        <v>219</v>
      </c>
      <c r="G6080" s="6">
        <v>119</v>
      </c>
      <c r="H6080" s="6">
        <v>38</v>
      </c>
      <c r="I6080" s="6">
        <v>62</v>
      </c>
      <c r="J6080" s="127">
        <v>41166.85</v>
      </c>
      <c r="K6080" s="127">
        <v>27832.080000000002</v>
      </c>
      <c r="L6080" s="127">
        <v>5971.3</v>
      </c>
      <c r="M6080" s="127">
        <v>7363.47</v>
      </c>
    </row>
    <row r="6081" spans="1:13">
      <c r="A6081" s="124">
        <v>2025</v>
      </c>
      <c r="B6081" s="124">
        <v>1</v>
      </c>
      <c r="C6081" s="126">
        <v>45688</v>
      </c>
      <c r="D6081" s="124">
        <v>53035092200</v>
      </c>
      <c r="E6081" s="124" t="s">
        <v>71</v>
      </c>
      <c r="F6081" s="6">
        <v>6</v>
      </c>
      <c r="G6081" s="6">
        <v>5</v>
      </c>
      <c r="H6081" s="6">
        <v>1</v>
      </c>
      <c r="I6081" s="6">
        <v>0</v>
      </c>
      <c r="J6081" s="127">
        <v>2882.22</v>
      </c>
      <c r="K6081" s="127">
        <v>2860.41</v>
      </c>
      <c r="L6081" s="127">
        <v>21.81</v>
      </c>
      <c r="M6081" s="127">
        <v>0</v>
      </c>
    </row>
    <row r="6082" spans="1:13">
      <c r="A6082" s="124">
        <v>2025</v>
      </c>
      <c r="B6082" s="124">
        <v>1</v>
      </c>
      <c r="C6082" s="126">
        <v>45688</v>
      </c>
      <c r="D6082" s="124">
        <v>53035092200</v>
      </c>
      <c r="E6082" s="124" t="s">
        <v>70</v>
      </c>
      <c r="F6082" s="6">
        <v>169</v>
      </c>
      <c r="G6082" s="6">
        <v>87</v>
      </c>
      <c r="H6082" s="6">
        <v>33</v>
      </c>
      <c r="I6082" s="6">
        <v>49</v>
      </c>
      <c r="J6082" s="127">
        <v>27877.14</v>
      </c>
      <c r="K6082" s="127">
        <v>17761.02</v>
      </c>
      <c r="L6082" s="127">
        <v>4679.46</v>
      </c>
      <c r="M6082" s="127">
        <v>5436.66</v>
      </c>
    </row>
    <row r="6083" spans="1:13">
      <c r="A6083" s="124">
        <v>2025</v>
      </c>
      <c r="B6083" s="124">
        <v>1</v>
      </c>
      <c r="C6083" s="126">
        <v>45688</v>
      </c>
      <c r="D6083" s="124">
        <v>53035092300</v>
      </c>
      <c r="E6083" s="124" t="s">
        <v>71</v>
      </c>
      <c r="F6083" s="6">
        <v>6</v>
      </c>
      <c r="G6083" s="6">
        <v>6</v>
      </c>
      <c r="H6083" s="6">
        <v>0</v>
      </c>
      <c r="I6083" s="6">
        <v>0</v>
      </c>
      <c r="J6083" s="127">
        <v>1212.1099999999999</v>
      </c>
      <c r="K6083" s="127">
        <v>1212.1099999999999</v>
      </c>
      <c r="L6083" s="127">
        <v>0</v>
      </c>
      <c r="M6083" s="127">
        <v>0</v>
      </c>
    </row>
    <row r="6084" spans="1:13">
      <c r="A6084" s="124">
        <v>2025</v>
      </c>
      <c r="B6084" s="124">
        <v>1</v>
      </c>
      <c r="C6084" s="126">
        <v>45688</v>
      </c>
      <c r="D6084" s="124">
        <v>53035092300</v>
      </c>
      <c r="E6084" s="124" t="s">
        <v>72</v>
      </c>
      <c r="F6084" s="6">
        <v>3</v>
      </c>
      <c r="G6084" s="6">
        <v>3</v>
      </c>
      <c r="H6084" s="6">
        <v>0</v>
      </c>
      <c r="I6084" s="6">
        <v>0</v>
      </c>
      <c r="J6084" s="127">
        <v>780.39</v>
      </c>
      <c r="K6084" s="127">
        <v>780.39</v>
      </c>
      <c r="L6084" s="127">
        <v>0</v>
      </c>
      <c r="M6084" s="127">
        <v>0</v>
      </c>
    </row>
    <row r="6085" spans="1:13">
      <c r="A6085" s="124">
        <v>2025</v>
      </c>
      <c r="B6085" s="124">
        <v>1</v>
      </c>
      <c r="C6085" s="126">
        <v>45688</v>
      </c>
      <c r="D6085" s="124">
        <v>53035092300</v>
      </c>
      <c r="E6085" s="124" t="s">
        <v>70</v>
      </c>
      <c r="F6085" s="6">
        <v>156</v>
      </c>
      <c r="G6085" s="6">
        <v>84</v>
      </c>
      <c r="H6085" s="6">
        <v>40</v>
      </c>
      <c r="I6085" s="6">
        <v>32</v>
      </c>
      <c r="J6085" s="127">
        <v>27870.400000000001</v>
      </c>
      <c r="K6085" s="127">
        <v>17833.41</v>
      </c>
      <c r="L6085" s="127">
        <v>4823.2700000000004</v>
      </c>
      <c r="M6085" s="127">
        <v>5213.72</v>
      </c>
    </row>
    <row r="6086" spans="1:13">
      <c r="A6086" s="124">
        <v>2025</v>
      </c>
      <c r="B6086" s="124">
        <v>1</v>
      </c>
      <c r="C6086" s="126">
        <v>45688</v>
      </c>
      <c r="D6086" s="124">
        <v>53035092400</v>
      </c>
      <c r="E6086" s="124" t="s">
        <v>71</v>
      </c>
      <c r="F6086" s="6">
        <v>2</v>
      </c>
      <c r="G6086" s="6">
        <v>2</v>
      </c>
      <c r="H6086" s="6">
        <v>0</v>
      </c>
      <c r="I6086" s="6">
        <v>0</v>
      </c>
      <c r="J6086" s="127">
        <v>1396.51</v>
      </c>
      <c r="K6086" s="127">
        <v>1396.51</v>
      </c>
      <c r="L6086" s="127">
        <v>0</v>
      </c>
      <c r="M6086" s="127">
        <v>0</v>
      </c>
    </row>
    <row r="6087" spans="1:13">
      <c r="A6087" s="124">
        <v>2025</v>
      </c>
      <c r="B6087" s="124">
        <v>1</v>
      </c>
      <c r="C6087" s="126">
        <v>45688</v>
      </c>
      <c r="D6087" s="124">
        <v>53035092400</v>
      </c>
      <c r="E6087" s="124" t="s">
        <v>70</v>
      </c>
      <c r="F6087" s="6">
        <v>125</v>
      </c>
      <c r="G6087" s="6">
        <v>66</v>
      </c>
      <c r="H6087" s="6">
        <v>24</v>
      </c>
      <c r="I6087" s="6">
        <v>35</v>
      </c>
      <c r="J6087" s="127">
        <v>27566.67</v>
      </c>
      <c r="K6087" s="127">
        <v>15542.34</v>
      </c>
      <c r="L6087" s="127">
        <v>4116.29</v>
      </c>
      <c r="M6087" s="127">
        <v>7908.04</v>
      </c>
    </row>
    <row r="6088" spans="1:13">
      <c r="A6088" s="124">
        <v>2025</v>
      </c>
      <c r="B6088" s="124">
        <v>1</v>
      </c>
      <c r="C6088" s="126">
        <v>45688</v>
      </c>
      <c r="D6088" s="124">
        <v>53035092500</v>
      </c>
      <c r="E6088" s="124" t="s">
        <v>71</v>
      </c>
      <c r="F6088" s="6">
        <v>10</v>
      </c>
      <c r="G6088" s="6">
        <v>7</v>
      </c>
      <c r="H6088" s="6">
        <v>2</v>
      </c>
      <c r="I6088" s="6">
        <v>1</v>
      </c>
      <c r="J6088" s="127">
        <v>1309.31</v>
      </c>
      <c r="K6088" s="127">
        <v>1192.3</v>
      </c>
      <c r="L6088" s="127">
        <v>89.35</v>
      </c>
      <c r="M6088" s="127">
        <v>27.66</v>
      </c>
    </row>
    <row r="6089" spans="1:13">
      <c r="A6089" s="124">
        <v>2025</v>
      </c>
      <c r="B6089" s="124">
        <v>1</v>
      </c>
      <c r="C6089" s="126">
        <v>45688</v>
      </c>
      <c r="D6089" s="124">
        <v>53035092500</v>
      </c>
      <c r="E6089" s="124" t="s">
        <v>72</v>
      </c>
      <c r="F6089" s="6">
        <v>1</v>
      </c>
      <c r="G6089" s="6">
        <v>1</v>
      </c>
      <c r="H6089" s="6">
        <v>0</v>
      </c>
      <c r="I6089" s="6">
        <v>0</v>
      </c>
      <c r="J6089" s="127">
        <v>117.59</v>
      </c>
      <c r="K6089" s="127">
        <v>117.59</v>
      </c>
      <c r="L6089" s="127">
        <v>0</v>
      </c>
      <c r="M6089" s="127">
        <v>0</v>
      </c>
    </row>
    <row r="6090" spans="1:13">
      <c r="A6090" s="124">
        <v>2025</v>
      </c>
      <c r="B6090" s="124">
        <v>1</v>
      </c>
      <c r="C6090" s="126">
        <v>45688</v>
      </c>
      <c r="D6090" s="124">
        <v>53035092500</v>
      </c>
      <c r="E6090" s="124" t="s">
        <v>70</v>
      </c>
      <c r="F6090" s="6">
        <v>100</v>
      </c>
      <c r="G6090" s="6">
        <v>52</v>
      </c>
      <c r="H6090" s="6">
        <v>23</v>
      </c>
      <c r="I6090" s="6">
        <v>25</v>
      </c>
      <c r="J6090" s="127">
        <v>22654.42</v>
      </c>
      <c r="K6090" s="127">
        <v>12660.86</v>
      </c>
      <c r="L6090" s="127">
        <v>3884.52</v>
      </c>
      <c r="M6090" s="127">
        <v>6109.04</v>
      </c>
    </row>
    <row r="6091" spans="1:13">
      <c r="A6091" s="124">
        <v>2025</v>
      </c>
      <c r="B6091" s="124">
        <v>1</v>
      </c>
      <c r="C6091" s="126">
        <v>45688</v>
      </c>
      <c r="D6091" s="124">
        <v>53035092600</v>
      </c>
      <c r="E6091" s="124" t="s">
        <v>71</v>
      </c>
      <c r="F6091" s="6">
        <v>4</v>
      </c>
      <c r="G6091" s="6">
        <v>3</v>
      </c>
      <c r="H6091" s="6">
        <v>1</v>
      </c>
      <c r="I6091" s="6">
        <v>0</v>
      </c>
      <c r="J6091" s="127">
        <v>66.3</v>
      </c>
      <c r="K6091" s="127">
        <v>53.5</v>
      </c>
      <c r="L6091" s="127">
        <v>12.8</v>
      </c>
      <c r="M6091" s="127">
        <v>0</v>
      </c>
    </row>
    <row r="6092" spans="1:13">
      <c r="A6092" s="124">
        <v>2025</v>
      </c>
      <c r="B6092" s="124">
        <v>1</v>
      </c>
      <c r="C6092" s="126">
        <v>45688</v>
      </c>
      <c r="D6092" s="124">
        <v>53035092600</v>
      </c>
      <c r="E6092" s="124" t="s">
        <v>72</v>
      </c>
      <c r="F6092" s="6">
        <v>2</v>
      </c>
      <c r="G6092" s="6">
        <v>1</v>
      </c>
      <c r="H6092" s="6">
        <v>1</v>
      </c>
      <c r="I6092" s="6">
        <v>0</v>
      </c>
      <c r="J6092" s="127">
        <v>14529.63</v>
      </c>
      <c r="K6092" s="127">
        <v>8960.27</v>
      </c>
      <c r="L6092" s="127">
        <v>5569.36</v>
      </c>
      <c r="M6092" s="127">
        <v>0</v>
      </c>
    </row>
    <row r="6093" spans="1:13">
      <c r="A6093" s="124">
        <v>2025</v>
      </c>
      <c r="B6093" s="124">
        <v>1</v>
      </c>
      <c r="C6093" s="126">
        <v>45688</v>
      </c>
      <c r="D6093" s="124">
        <v>53035092600</v>
      </c>
      <c r="E6093" s="124" t="s">
        <v>70</v>
      </c>
      <c r="F6093" s="6">
        <v>44</v>
      </c>
      <c r="G6093" s="6">
        <v>29</v>
      </c>
      <c r="H6093" s="6">
        <v>5</v>
      </c>
      <c r="I6093" s="6">
        <v>10</v>
      </c>
      <c r="J6093" s="127">
        <v>6711.29</v>
      </c>
      <c r="K6093" s="127">
        <v>4345.68</v>
      </c>
      <c r="L6093" s="127">
        <v>1103.57</v>
      </c>
      <c r="M6093" s="127">
        <v>1262.04</v>
      </c>
    </row>
    <row r="6094" spans="1:13">
      <c r="A6094" s="124">
        <v>2025</v>
      </c>
      <c r="B6094" s="124">
        <v>1</v>
      </c>
      <c r="C6094" s="126">
        <v>45688</v>
      </c>
      <c r="D6094" s="124">
        <v>53035092701</v>
      </c>
      <c r="E6094" s="124" t="s">
        <v>70</v>
      </c>
      <c r="F6094" s="6">
        <v>20</v>
      </c>
      <c r="G6094" s="6">
        <v>11</v>
      </c>
      <c r="H6094" s="6">
        <v>5</v>
      </c>
      <c r="I6094" s="6">
        <v>4</v>
      </c>
      <c r="J6094" s="127">
        <v>3057.75</v>
      </c>
      <c r="K6094" s="127">
        <v>2167.0700000000002</v>
      </c>
      <c r="L6094" s="127">
        <v>641.41</v>
      </c>
      <c r="M6094" s="127">
        <v>249.27</v>
      </c>
    </row>
    <row r="6095" spans="1:13">
      <c r="A6095" s="124">
        <v>2025</v>
      </c>
      <c r="B6095" s="124">
        <v>1</v>
      </c>
      <c r="C6095" s="126">
        <v>45688</v>
      </c>
      <c r="D6095" s="124">
        <v>53035092801</v>
      </c>
      <c r="E6095" s="124" t="s">
        <v>71</v>
      </c>
      <c r="F6095" s="6">
        <v>1</v>
      </c>
      <c r="G6095" s="6">
        <v>0</v>
      </c>
      <c r="H6095" s="6">
        <v>0</v>
      </c>
      <c r="I6095" s="6">
        <v>1</v>
      </c>
      <c r="J6095" s="127">
        <v>6223.96</v>
      </c>
      <c r="K6095" s="127">
        <v>176.69</v>
      </c>
      <c r="L6095" s="127">
        <v>41.98</v>
      </c>
      <c r="M6095" s="127">
        <v>6005.29</v>
      </c>
    </row>
    <row r="6096" spans="1:13">
      <c r="A6096" s="124">
        <v>2025</v>
      </c>
      <c r="B6096" s="124">
        <v>1</v>
      </c>
      <c r="C6096" s="126">
        <v>45688</v>
      </c>
      <c r="D6096" s="124">
        <v>53035092801</v>
      </c>
      <c r="E6096" s="124" t="s">
        <v>70</v>
      </c>
      <c r="F6096" s="6">
        <v>57</v>
      </c>
      <c r="G6096" s="6">
        <v>33</v>
      </c>
      <c r="H6096" s="6">
        <v>20</v>
      </c>
      <c r="I6096" s="6">
        <v>4</v>
      </c>
      <c r="J6096" s="127">
        <v>7478.75</v>
      </c>
      <c r="K6096" s="127">
        <v>6271.8</v>
      </c>
      <c r="L6096" s="127">
        <v>1104.8499999999999</v>
      </c>
      <c r="M6096" s="127">
        <v>102.1</v>
      </c>
    </row>
    <row r="6097" spans="1:13">
      <c r="A6097" s="124">
        <v>2025</v>
      </c>
      <c r="B6097" s="124">
        <v>1</v>
      </c>
      <c r="C6097" s="126">
        <v>45688</v>
      </c>
      <c r="D6097" s="124">
        <v>53035940100</v>
      </c>
      <c r="E6097" s="124" t="s">
        <v>70</v>
      </c>
      <c r="F6097" s="6">
        <v>13</v>
      </c>
      <c r="G6097" s="6">
        <v>10</v>
      </c>
      <c r="H6097" s="6">
        <v>0</v>
      </c>
      <c r="I6097" s="6">
        <v>3</v>
      </c>
      <c r="J6097" s="127">
        <v>1042.05</v>
      </c>
      <c r="K6097" s="127">
        <v>964.51</v>
      </c>
      <c r="L6097" s="127">
        <v>30.46</v>
      </c>
      <c r="M6097" s="127">
        <v>47.08</v>
      </c>
    </row>
    <row r="6098" spans="1:13">
      <c r="A6098" s="124">
        <v>2025</v>
      </c>
      <c r="B6098" s="124">
        <v>1</v>
      </c>
      <c r="C6098" s="126">
        <v>45688</v>
      </c>
      <c r="D6098" s="124">
        <v>53045960400</v>
      </c>
      <c r="E6098" s="124" t="s">
        <v>71</v>
      </c>
      <c r="F6098" s="6">
        <v>20</v>
      </c>
      <c r="G6098" s="6">
        <v>12</v>
      </c>
      <c r="H6098" s="6">
        <v>3</v>
      </c>
      <c r="I6098" s="6">
        <v>5</v>
      </c>
      <c r="J6098" s="127">
        <v>19568.14</v>
      </c>
      <c r="K6098" s="127">
        <v>17956.62</v>
      </c>
      <c r="L6098" s="127">
        <v>1343.68</v>
      </c>
      <c r="M6098" s="127">
        <v>267.83999999999997</v>
      </c>
    </row>
    <row r="6099" spans="1:13">
      <c r="A6099" s="124">
        <v>2025</v>
      </c>
      <c r="B6099" s="124">
        <v>1</v>
      </c>
      <c r="C6099" s="126">
        <v>45688</v>
      </c>
      <c r="D6099" s="124">
        <v>53045960400</v>
      </c>
      <c r="E6099" s="124" t="s">
        <v>72</v>
      </c>
      <c r="F6099" s="6">
        <v>4</v>
      </c>
      <c r="G6099" s="6">
        <v>4</v>
      </c>
      <c r="H6099" s="6">
        <v>0</v>
      </c>
      <c r="I6099" s="6">
        <v>0</v>
      </c>
      <c r="J6099" s="127">
        <v>4669.5200000000004</v>
      </c>
      <c r="K6099" s="127">
        <v>4669.5200000000004</v>
      </c>
      <c r="L6099" s="127">
        <v>0</v>
      </c>
      <c r="M6099" s="127">
        <v>0</v>
      </c>
    </row>
    <row r="6100" spans="1:13">
      <c r="A6100" s="124">
        <v>2025</v>
      </c>
      <c r="B6100" s="124">
        <v>1</v>
      </c>
      <c r="C6100" s="126">
        <v>45688</v>
      </c>
      <c r="D6100" s="124">
        <v>53045960400</v>
      </c>
      <c r="E6100" s="124" t="s">
        <v>70</v>
      </c>
      <c r="F6100" s="6">
        <v>26</v>
      </c>
      <c r="G6100" s="6">
        <v>18</v>
      </c>
      <c r="H6100" s="6">
        <v>5</v>
      </c>
      <c r="I6100" s="6">
        <v>3</v>
      </c>
      <c r="J6100" s="127">
        <v>2187.34</v>
      </c>
      <c r="K6100" s="127">
        <v>1809.38</v>
      </c>
      <c r="L6100" s="127">
        <v>258.45</v>
      </c>
      <c r="M6100" s="127">
        <v>119.51</v>
      </c>
    </row>
    <row r="6101" spans="1:13">
      <c r="A6101" s="124">
        <v>2025</v>
      </c>
      <c r="B6101" s="124">
        <v>1</v>
      </c>
      <c r="C6101" s="126">
        <v>45688</v>
      </c>
      <c r="D6101" s="124">
        <v>53045960500</v>
      </c>
      <c r="E6101" s="124" t="s">
        <v>70</v>
      </c>
      <c r="F6101" s="6">
        <v>8</v>
      </c>
      <c r="G6101" s="6">
        <v>4</v>
      </c>
      <c r="H6101" s="6">
        <v>2</v>
      </c>
      <c r="I6101" s="6">
        <v>2</v>
      </c>
      <c r="J6101" s="127">
        <v>1113.22</v>
      </c>
      <c r="K6101" s="127">
        <v>861.74</v>
      </c>
      <c r="L6101" s="127">
        <v>215.06</v>
      </c>
      <c r="M6101" s="127">
        <v>36.42</v>
      </c>
    </row>
    <row r="6102" spans="1:13">
      <c r="A6102" s="124">
        <v>2025</v>
      </c>
      <c r="B6102" s="124">
        <v>1</v>
      </c>
      <c r="C6102" s="126">
        <v>45688</v>
      </c>
      <c r="D6102" s="124">
        <v>53045960600</v>
      </c>
      <c r="E6102" s="124" t="s">
        <v>71</v>
      </c>
      <c r="F6102" s="6">
        <v>1</v>
      </c>
      <c r="G6102" s="6">
        <v>1</v>
      </c>
      <c r="H6102" s="6">
        <v>0</v>
      </c>
      <c r="I6102" s="6">
        <v>0</v>
      </c>
      <c r="J6102" s="127">
        <v>653.29999999999995</v>
      </c>
      <c r="K6102" s="127">
        <v>653.29999999999995</v>
      </c>
      <c r="L6102" s="127">
        <v>0</v>
      </c>
      <c r="M6102" s="127">
        <v>0</v>
      </c>
    </row>
    <row r="6103" spans="1:13">
      <c r="A6103" s="124">
        <v>2025</v>
      </c>
      <c r="B6103" s="124">
        <v>1</v>
      </c>
      <c r="C6103" s="126">
        <v>45688</v>
      </c>
      <c r="D6103" s="124">
        <v>53045960600</v>
      </c>
      <c r="E6103" s="124" t="s">
        <v>72</v>
      </c>
      <c r="F6103" s="6">
        <v>14</v>
      </c>
      <c r="G6103" s="6">
        <v>6</v>
      </c>
      <c r="H6103" s="6">
        <v>0</v>
      </c>
      <c r="I6103" s="6">
        <v>8</v>
      </c>
      <c r="J6103" s="127">
        <v>49415.41</v>
      </c>
      <c r="K6103" s="127">
        <v>14439.06</v>
      </c>
      <c r="L6103" s="127">
        <v>5458.94</v>
      </c>
      <c r="M6103" s="127">
        <v>29517.41</v>
      </c>
    </row>
    <row r="6104" spans="1:13">
      <c r="A6104" s="124">
        <v>2025</v>
      </c>
      <c r="B6104" s="124">
        <v>1</v>
      </c>
      <c r="C6104" s="126">
        <v>45688</v>
      </c>
      <c r="D6104" s="124">
        <v>53045960600</v>
      </c>
      <c r="E6104" s="124" t="s">
        <v>70</v>
      </c>
      <c r="F6104" s="6">
        <v>18</v>
      </c>
      <c r="G6104" s="6">
        <v>7</v>
      </c>
      <c r="H6104" s="6">
        <v>5</v>
      </c>
      <c r="I6104" s="6">
        <v>6</v>
      </c>
      <c r="J6104" s="127">
        <v>2174.15</v>
      </c>
      <c r="K6104" s="127">
        <v>1395.06</v>
      </c>
      <c r="L6104" s="127">
        <v>300.92</v>
      </c>
      <c r="M6104" s="127">
        <v>478.17</v>
      </c>
    </row>
    <row r="6105" spans="1:13">
      <c r="A6105" s="124">
        <v>2025</v>
      </c>
      <c r="B6105" s="124">
        <v>1</v>
      </c>
      <c r="C6105" s="126">
        <v>45688</v>
      </c>
      <c r="D6105" s="124">
        <v>53045960700</v>
      </c>
      <c r="E6105" s="124" t="s">
        <v>71</v>
      </c>
      <c r="F6105" s="6">
        <v>3</v>
      </c>
      <c r="G6105" s="6">
        <v>1</v>
      </c>
      <c r="H6105" s="6">
        <v>0</v>
      </c>
      <c r="I6105" s="6">
        <v>2</v>
      </c>
      <c r="J6105" s="127">
        <v>207.31</v>
      </c>
      <c r="K6105" s="127">
        <v>179.75</v>
      </c>
      <c r="L6105" s="127">
        <v>0</v>
      </c>
      <c r="M6105" s="127">
        <v>27.56</v>
      </c>
    </row>
    <row r="6106" spans="1:13">
      <c r="A6106" s="124">
        <v>2025</v>
      </c>
      <c r="B6106" s="124">
        <v>1</v>
      </c>
      <c r="C6106" s="126">
        <v>45688</v>
      </c>
      <c r="D6106" s="124">
        <v>53045960700</v>
      </c>
      <c r="E6106" s="124" t="s">
        <v>72</v>
      </c>
      <c r="F6106" s="6">
        <v>3</v>
      </c>
      <c r="G6106" s="6">
        <v>0</v>
      </c>
      <c r="H6106" s="6">
        <v>0</v>
      </c>
      <c r="I6106" s="6">
        <v>3</v>
      </c>
      <c r="J6106" s="127">
        <v>28865.84</v>
      </c>
      <c r="K6106" s="127">
        <v>6898.12</v>
      </c>
      <c r="L6106" s="127">
        <v>4786.7299999999996</v>
      </c>
      <c r="M6106" s="127">
        <v>17180.990000000002</v>
      </c>
    </row>
    <row r="6107" spans="1:13">
      <c r="A6107" s="124">
        <v>2025</v>
      </c>
      <c r="B6107" s="124">
        <v>1</v>
      </c>
      <c r="C6107" s="126">
        <v>45688</v>
      </c>
      <c r="D6107" s="124">
        <v>53045960700</v>
      </c>
      <c r="E6107" s="124" t="s">
        <v>70</v>
      </c>
      <c r="F6107" s="6">
        <v>28</v>
      </c>
      <c r="G6107" s="6">
        <v>18</v>
      </c>
      <c r="H6107" s="6">
        <v>0</v>
      </c>
      <c r="I6107" s="6">
        <v>10</v>
      </c>
      <c r="J6107" s="127">
        <v>4049.94</v>
      </c>
      <c r="K6107" s="127">
        <v>2395.33</v>
      </c>
      <c r="L6107" s="127">
        <v>0</v>
      </c>
      <c r="M6107" s="127">
        <v>1654.61</v>
      </c>
    </row>
    <row r="6108" spans="1:13">
      <c r="A6108" s="124">
        <v>2025</v>
      </c>
      <c r="B6108" s="124">
        <v>1</v>
      </c>
      <c r="C6108" s="126">
        <v>45688</v>
      </c>
      <c r="D6108" s="124">
        <v>53045960800</v>
      </c>
      <c r="E6108" s="124" t="s">
        <v>71</v>
      </c>
      <c r="F6108" s="6">
        <v>6</v>
      </c>
      <c r="G6108" s="6">
        <v>3</v>
      </c>
      <c r="H6108" s="6">
        <v>0</v>
      </c>
      <c r="I6108" s="6">
        <v>3</v>
      </c>
      <c r="J6108" s="127">
        <v>2222.29</v>
      </c>
      <c r="K6108" s="127">
        <v>998.22</v>
      </c>
      <c r="L6108" s="127">
        <v>15.6</v>
      </c>
      <c r="M6108" s="127">
        <v>1208.47</v>
      </c>
    </row>
    <row r="6109" spans="1:13">
      <c r="A6109" s="124">
        <v>2025</v>
      </c>
      <c r="B6109" s="124">
        <v>1</v>
      </c>
      <c r="C6109" s="126">
        <v>45688</v>
      </c>
      <c r="D6109" s="124">
        <v>53045960800</v>
      </c>
      <c r="E6109" s="124" t="s">
        <v>72</v>
      </c>
      <c r="F6109" s="6">
        <v>2</v>
      </c>
      <c r="G6109" s="6">
        <v>0</v>
      </c>
      <c r="H6109" s="6">
        <v>0</v>
      </c>
      <c r="I6109" s="6">
        <v>2</v>
      </c>
      <c r="J6109" s="127">
        <v>29963.02</v>
      </c>
      <c r="K6109" s="127">
        <v>7707.63</v>
      </c>
      <c r="L6109" s="127">
        <v>0</v>
      </c>
      <c r="M6109" s="127">
        <v>22255.39</v>
      </c>
    </row>
    <row r="6110" spans="1:13">
      <c r="A6110" s="124">
        <v>2025</v>
      </c>
      <c r="B6110" s="124">
        <v>1</v>
      </c>
      <c r="C6110" s="126">
        <v>45688</v>
      </c>
      <c r="D6110" s="124">
        <v>53045960800</v>
      </c>
      <c r="E6110" s="124" t="s">
        <v>70</v>
      </c>
      <c r="F6110" s="6">
        <v>26</v>
      </c>
      <c r="G6110" s="6">
        <v>13</v>
      </c>
      <c r="H6110" s="6">
        <v>0</v>
      </c>
      <c r="I6110" s="6">
        <v>13</v>
      </c>
      <c r="J6110" s="127">
        <v>3179.79</v>
      </c>
      <c r="K6110" s="127">
        <v>2277.29</v>
      </c>
      <c r="L6110" s="127">
        <v>67.91</v>
      </c>
      <c r="M6110" s="127">
        <v>834.59</v>
      </c>
    </row>
    <row r="6111" spans="1:13">
      <c r="A6111" s="124">
        <v>2025</v>
      </c>
      <c r="B6111" s="124">
        <v>1</v>
      </c>
      <c r="C6111" s="126">
        <v>45688</v>
      </c>
      <c r="D6111" s="124">
        <v>53045960900</v>
      </c>
      <c r="E6111" s="124" t="s">
        <v>72</v>
      </c>
      <c r="F6111" s="6">
        <v>3</v>
      </c>
      <c r="G6111" s="6">
        <v>1</v>
      </c>
      <c r="H6111" s="6">
        <v>0</v>
      </c>
      <c r="I6111" s="6">
        <v>2</v>
      </c>
      <c r="J6111" s="127">
        <v>18458.46</v>
      </c>
      <c r="K6111" s="127">
        <v>5222.3999999999996</v>
      </c>
      <c r="L6111" s="127">
        <v>0</v>
      </c>
      <c r="M6111" s="127">
        <v>13236.06</v>
      </c>
    </row>
    <row r="6112" spans="1:13">
      <c r="A6112" s="124">
        <v>2025</v>
      </c>
      <c r="B6112" s="124">
        <v>1</v>
      </c>
      <c r="C6112" s="126">
        <v>45688</v>
      </c>
      <c r="D6112" s="124">
        <v>53045960900</v>
      </c>
      <c r="E6112" s="124" t="s">
        <v>70</v>
      </c>
      <c r="F6112" s="6">
        <v>70</v>
      </c>
      <c r="G6112" s="6">
        <v>39</v>
      </c>
      <c r="H6112" s="6">
        <v>0</v>
      </c>
      <c r="I6112" s="6">
        <v>31</v>
      </c>
      <c r="J6112" s="127">
        <v>8923.7999999999993</v>
      </c>
      <c r="K6112" s="127">
        <v>6325.63</v>
      </c>
      <c r="L6112" s="127">
        <v>112.63</v>
      </c>
      <c r="M6112" s="127">
        <v>2485.54</v>
      </c>
    </row>
    <row r="6113" spans="1:13">
      <c r="A6113" s="124">
        <v>2025</v>
      </c>
      <c r="B6113" s="124">
        <v>1</v>
      </c>
      <c r="C6113" s="126">
        <v>45688</v>
      </c>
      <c r="D6113" s="124">
        <v>53045961000</v>
      </c>
      <c r="E6113" s="124" t="s">
        <v>70</v>
      </c>
      <c r="F6113" s="6">
        <v>2</v>
      </c>
      <c r="G6113" s="6">
        <v>0</v>
      </c>
      <c r="H6113" s="6">
        <v>0</v>
      </c>
      <c r="I6113" s="6">
        <v>2</v>
      </c>
      <c r="J6113" s="127">
        <v>321.61</v>
      </c>
      <c r="K6113" s="127">
        <v>192.2</v>
      </c>
      <c r="L6113" s="127">
        <v>69.989999999999995</v>
      </c>
      <c r="M6113" s="127">
        <v>59.42</v>
      </c>
    </row>
    <row r="6114" spans="1:13">
      <c r="A6114" s="124">
        <v>2025</v>
      </c>
      <c r="B6114" s="124">
        <v>1</v>
      </c>
      <c r="C6114" s="126">
        <v>45688</v>
      </c>
      <c r="D6114" s="124">
        <v>53057940200</v>
      </c>
      <c r="E6114" s="124" t="s">
        <v>70</v>
      </c>
      <c r="F6114" s="6">
        <v>47</v>
      </c>
      <c r="G6114" s="6">
        <v>30</v>
      </c>
      <c r="H6114" s="6">
        <v>8</v>
      </c>
      <c r="I6114" s="6">
        <v>9</v>
      </c>
      <c r="J6114" s="127">
        <v>10235.51</v>
      </c>
      <c r="K6114" s="127">
        <v>6650.84</v>
      </c>
      <c r="L6114" s="127">
        <v>1688.25</v>
      </c>
      <c r="M6114" s="127">
        <v>1896.42</v>
      </c>
    </row>
    <row r="6115" spans="1:13">
      <c r="A6115" s="124">
        <v>2025</v>
      </c>
      <c r="B6115" s="124">
        <v>1</v>
      </c>
      <c r="C6115" s="126">
        <v>45688</v>
      </c>
      <c r="D6115" s="124">
        <v>53057940300</v>
      </c>
      <c r="E6115" s="124" t="s">
        <v>71</v>
      </c>
      <c r="F6115" s="6">
        <v>1</v>
      </c>
      <c r="G6115" s="6">
        <v>0</v>
      </c>
      <c r="H6115" s="6">
        <v>1</v>
      </c>
      <c r="I6115" s="6">
        <v>0</v>
      </c>
      <c r="J6115" s="127">
        <v>104.32</v>
      </c>
      <c r="K6115" s="127">
        <v>71.540000000000006</v>
      </c>
      <c r="L6115" s="127">
        <v>32.78</v>
      </c>
      <c r="M6115" s="127">
        <v>0</v>
      </c>
    </row>
    <row r="6116" spans="1:13">
      <c r="A6116" s="124">
        <v>2025</v>
      </c>
      <c r="B6116" s="124">
        <v>1</v>
      </c>
      <c r="C6116" s="126">
        <v>45688</v>
      </c>
      <c r="D6116" s="124">
        <v>53057940300</v>
      </c>
      <c r="E6116" s="124" t="s">
        <v>70</v>
      </c>
      <c r="F6116" s="6">
        <v>66</v>
      </c>
      <c r="G6116" s="6">
        <v>40</v>
      </c>
      <c r="H6116" s="6">
        <v>12</v>
      </c>
      <c r="I6116" s="6">
        <v>14</v>
      </c>
      <c r="J6116" s="127">
        <v>12131.86</v>
      </c>
      <c r="K6116" s="127">
        <v>9226.68</v>
      </c>
      <c r="L6116" s="127">
        <v>1799.14</v>
      </c>
      <c r="M6116" s="127">
        <v>1106.04</v>
      </c>
    </row>
    <row r="6117" spans="1:13">
      <c r="A6117" s="124">
        <v>2025</v>
      </c>
      <c r="B6117" s="124">
        <v>1</v>
      </c>
      <c r="C6117" s="126">
        <v>45688</v>
      </c>
      <c r="D6117" s="124">
        <v>53057940400</v>
      </c>
      <c r="E6117" s="124" t="s">
        <v>71</v>
      </c>
      <c r="F6117" s="6">
        <v>2</v>
      </c>
      <c r="G6117" s="6">
        <v>2</v>
      </c>
      <c r="H6117" s="6">
        <v>0</v>
      </c>
      <c r="I6117" s="6">
        <v>0</v>
      </c>
      <c r="J6117" s="127">
        <v>334.21</v>
      </c>
      <c r="K6117" s="127">
        <v>334.21</v>
      </c>
      <c r="L6117" s="127">
        <v>0</v>
      </c>
      <c r="M6117" s="127">
        <v>0</v>
      </c>
    </row>
    <row r="6118" spans="1:13">
      <c r="A6118" s="124">
        <v>2025</v>
      </c>
      <c r="B6118" s="124">
        <v>1</v>
      </c>
      <c r="C6118" s="126">
        <v>45688</v>
      </c>
      <c r="D6118" s="124">
        <v>53057940400</v>
      </c>
      <c r="E6118" s="124" t="s">
        <v>70</v>
      </c>
      <c r="F6118" s="6">
        <v>174</v>
      </c>
      <c r="G6118" s="6">
        <v>112</v>
      </c>
      <c r="H6118" s="6">
        <v>25</v>
      </c>
      <c r="I6118" s="6">
        <v>37</v>
      </c>
      <c r="J6118" s="127">
        <v>32213.24</v>
      </c>
      <c r="K6118" s="127">
        <v>24907.439999999999</v>
      </c>
      <c r="L6118" s="127">
        <v>4530.88</v>
      </c>
      <c r="M6118" s="127">
        <v>2774.92</v>
      </c>
    </row>
    <row r="6119" spans="1:13">
      <c r="A6119" s="124">
        <v>2025</v>
      </c>
      <c r="B6119" s="124">
        <v>1</v>
      </c>
      <c r="C6119" s="126">
        <v>45688</v>
      </c>
      <c r="D6119" s="124">
        <v>53057940500</v>
      </c>
      <c r="E6119" s="124" t="s">
        <v>71</v>
      </c>
      <c r="F6119" s="6">
        <v>20</v>
      </c>
      <c r="G6119" s="6">
        <v>15</v>
      </c>
      <c r="H6119" s="6">
        <v>3</v>
      </c>
      <c r="I6119" s="6">
        <v>2</v>
      </c>
      <c r="J6119" s="127">
        <v>11505.08</v>
      </c>
      <c r="K6119" s="127">
        <v>11040.66</v>
      </c>
      <c r="L6119" s="127">
        <v>392.59</v>
      </c>
      <c r="M6119" s="127">
        <v>71.83</v>
      </c>
    </row>
    <row r="6120" spans="1:13">
      <c r="A6120" s="124">
        <v>2025</v>
      </c>
      <c r="B6120" s="124">
        <v>1</v>
      </c>
      <c r="C6120" s="126">
        <v>45688</v>
      </c>
      <c r="D6120" s="124">
        <v>53057940500</v>
      </c>
      <c r="E6120" s="124" t="s">
        <v>70</v>
      </c>
      <c r="F6120" s="6">
        <v>66</v>
      </c>
      <c r="G6120" s="6">
        <v>40</v>
      </c>
      <c r="H6120" s="6">
        <v>13</v>
      </c>
      <c r="I6120" s="6">
        <v>13</v>
      </c>
      <c r="J6120" s="127">
        <v>9699.3700000000008</v>
      </c>
      <c r="K6120" s="127">
        <v>7784.39</v>
      </c>
      <c r="L6120" s="127">
        <v>1257.3699999999999</v>
      </c>
      <c r="M6120" s="127">
        <v>657.61</v>
      </c>
    </row>
    <row r="6121" spans="1:13">
      <c r="A6121" s="124">
        <v>2025</v>
      </c>
      <c r="B6121" s="124">
        <v>1</v>
      </c>
      <c r="C6121" s="126">
        <v>45688</v>
      </c>
      <c r="D6121" s="124">
        <v>53057940600</v>
      </c>
      <c r="E6121" s="124" t="s">
        <v>71</v>
      </c>
      <c r="F6121" s="6">
        <v>22</v>
      </c>
      <c r="G6121" s="6">
        <v>12</v>
      </c>
      <c r="H6121" s="6">
        <v>5</v>
      </c>
      <c r="I6121" s="6">
        <v>5</v>
      </c>
      <c r="J6121" s="127">
        <v>6365.83</v>
      </c>
      <c r="K6121" s="127">
        <v>5402.26</v>
      </c>
      <c r="L6121" s="127">
        <v>736.2</v>
      </c>
      <c r="M6121" s="127">
        <v>227.37</v>
      </c>
    </row>
    <row r="6122" spans="1:13">
      <c r="A6122" s="124">
        <v>2025</v>
      </c>
      <c r="B6122" s="124">
        <v>1</v>
      </c>
      <c r="C6122" s="126">
        <v>45688</v>
      </c>
      <c r="D6122" s="124">
        <v>53057940600</v>
      </c>
      <c r="E6122" s="124" t="s">
        <v>72</v>
      </c>
      <c r="F6122" s="6">
        <v>1</v>
      </c>
      <c r="G6122" s="6">
        <v>1</v>
      </c>
      <c r="H6122" s="6">
        <v>0</v>
      </c>
      <c r="I6122" s="6">
        <v>0</v>
      </c>
      <c r="J6122" s="127">
        <v>13.83</v>
      </c>
      <c r="K6122" s="127">
        <v>13.83</v>
      </c>
      <c r="L6122" s="127">
        <v>0</v>
      </c>
      <c r="M6122" s="127">
        <v>0</v>
      </c>
    </row>
    <row r="6123" spans="1:13">
      <c r="A6123" s="124">
        <v>2025</v>
      </c>
      <c r="B6123" s="124">
        <v>1</v>
      </c>
      <c r="C6123" s="126">
        <v>45688</v>
      </c>
      <c r="D6123" s="124">
        <v>53057940600</v>
      </c>
      <c r="E6123" s="124" t="s">
        <v>70</v>
      </c>
      <c r="F6123" s="6">
        <v>42</v>
      </c>
      <c r="G6123" s="6">
        <v>27</v>
      </c>
      <c r="H6123" s="6">
        <v>9</v>
      </c>
      <c r="I6123" s="6">
        <v>6</v>
      </c>
      <c r="J6123" s="127">
        <v>6727.64</v>
      </c>
      <c r="K6123" s="127">
        <v>5321.78</v>
      </c>
      <c r="L6123" s="127">
        <v>971.39</v>
      </c>
      <c r="M6123" s="127">
        <v>434.47</v>
      </c>
    </row>
    <row r="6124" spans="1:13">
      <c r="A6124" s="124">
        <v>2025</v>
      </c>
      <c r="B6124" s="124">
        <v>1</v>
      </c>
      <c r="C6124" s="126">
        <v>45688</v>
      </c>
      <c r="D6124" s="124">
        <v>53057940700</v>
      </c>
      <c r="E6124" s="124" t="s">
        <v>70</v>
      </c>
      <c r="F6124" s="6">
        <v>52</v>
      </c>
      <c r="G6124" s="6">
        <v>23</v>
      </c>
      <c r="H6124" s="6">
        <v>11</v>
      </c>
      <c r="I6124" s="6">
        <v>18</v>
      </c>
      <c r="J6124" s="127">
        <v>13825.35</v>
      </c>
      <c r="K6124" s="127">
        <v>7710.46</v>
      </c>
      <c r="L6124" s="127">
        <v>2221.73</v>
      </c>
      <c r="M6124" s="127">
        <v>3893.16</v>
      </c>
    </row>
    <row r="6125" spans="1:13">
      <c r="A6125" s="124">
        <v>2025</v>
      </c>
      <c r="B6125" s="124">
        <v>1</v>
      </c>
      <c r="C6125" s="126">
        <v>45688</v>
      </c>
      <c r="D6125" s="124">
        <v>53057940800</v>
      </c>
      <c r="E6125" s="124" t="s">
        <v>71</v>
      </c>
      <c r="F6125" s="6">
        <v>2</v>
      </c>
      <c r="G6125" s="6">
        <v>1</v>
      </c>
      <c r="H6125" s="6">
        <v>0</v>
      </c>
      <c r="I6125" s="6">
        <v>1</v>
      </c>
      <c r="J6125" s="127">
        <v>495.83</v>
      </c>
      <c r="K6125" s="127">
        <v>375.03</v>
      </c>
      <c r="L6125" s="127">
        <v>64.56</v>
      </c>
      <c r="M6125" s="127">
        <v>56.24</v>
      </c>
    </row>
    <row r="6126" spans="1:13">
      <c r="A6126" s="124">
        <v>2025</v>
      </c>
      <c r="B6126" s="124">
        <v>1</v>
      </c>
      <c r="C6126" s="126">
        <v>45688</v>
      </c>
      <c r="D6126" s="124">
        <v>53057940800</v>
      </c>
      <c r="E6126" s="124" t="s">
        <v>72</v>
      </c>
      <c r="F6126" s="6">
        <v>1</v>
      </c>
      <c r="G6126" s="6">
        <v>0</v>
      </c>
      <c r="H6126" s="6">
        <v>0</v>
      </c>
      <c r="I6126" s="6">
        <v>1</v>
      </c>
      <c r="J6126" s="127">
        <v>755.29</v>
      </c>
      <c r="K6126" s="127">
        <v>396.76</v>
      </c>
      <c r="L6126" s="127">
        <v>250.59</v>
      </c>
      <c r="M6126" s="127">
        <v>107.94</v>
      </c>
    </row>
    <row r="6127" spans="1:13">
      <c r="A6127" s="124">
        <v>2025</v>
      </c>
      <c r="B6127" s="124">
        <v>1</v>
      </c>
      <c r="C6127" s="126">
        <v>45688</v>
      </c>
      <c r="D6127" s="124">
        <v>53057940800</v>
      </c>
      <c r="E6127" s="124" t="s">
        <v>70</v>
      </c>
      <c r="F6127" s="6">
        <v>13</v>
      </c>
      <c r="G6127" s="6">
        <v>6</v>
      </c>
      <c r="H6127" s="6">
        <v>0</v>
      </c>
      <c r="I6127" s="6">
        <v>7</v>
      </c>
      <c r="J6127" s="127">
        <v>3063.78</v>
      </c>
      <c r="K6127" s="127">
        <v>1233.52</v>
      </c>
      <c r="L6127" s="127">
        <v>583.21</v>
      </c>
      <c r="M6127" s="127">
        <v>1247.05</v>
      </c>
    </row>
    <row r="6128" spans="1:13">
      <c r="A6128" s="124">
        <v>2025</v>
      </c>
      <c r="B6128" s="124">
        <v>1</v>
      </c>
      <c r="C6128" s="126">
        <v>45688</v>
      </c>
      <c r="D6128" s="124">
        <v>53057950100</v>
      </c>
      <c r="E6128" s="124" t="s">
        <v>71</v>
      </c>
      <c r="F6128" s="6">
        <v>10</v>
      </c>
      <c r="G6128" s="6">
        <v>7</v>
      </c>
      <c r="H6128" s="6">
        <v>2</v>
      </c>
      <c r="I6128" s="6">
        <v>1</v>
      </c>
      <c r="J6128" s="127">
        <v>773.02</v>
      </c>
      <c r="K6128" s="127">
        <v>661.1</v>
      </c>
      <c r="L6128" s="127">
        <v>72.92</v>
      </c>
      <c r="M6128" s="127">
        <v>39</v>
      </c>
    </row>
    <row r="6129" spans="1:13">
      <c r="A6129" s="124">
        <v>2025</v>
      </c>
      <c r="B6129" s="124">
        <v>1</v>
      </c>
      <c r="C6129" s="126">
        <v>45688</v>
      </c>
      <c r="D6129" s="124">
        <v>53057950100</v>
      </c>
      <c r="E6129" s="124" t="s">
        <v>70</v>
      </c>
      <c r="F6129" s="6">
        <v>5</v>
      </c>
      <c r="G6129" s="6">
        <v>5</v>
      </c>
      <c r="H6129" s="6">
        <v>0</v>
      </c>
      <c r="I6129" s="6">
        <v>0</v>
      </c>
      <c r="J6129" s="127">
        <v>389.03</v>
      </c>
      <c r="K6129" s="127">
        <v>389.03</v>
      </c>
      <c r="L6129" s="127">
        <v>0</v>
      </c>
      <c r="M6129" s="127">
        <v>0</v>
      </c>
    </row>
    <row r="6130" spans="1:13">
      <c r="A6130" s="124">
        <v>2025</v>
      </c>
      <c r="B6130" s="124">
        <v>1</v>
      </c>
      <c r="C6130" s="126">
        <v>45688</v>
      </c>
      <c r="D6130" s="124">
        <v>53057950800</v>
      </c>
      <c r="E6130" s="124" t="s">
        <v>71</v>
      </c>
      <c r="F6130" s="6">
        <v>1</v>
      </c>
      <c r="G6130" s="6">
        <v>0</v>
      </c>
      <c r="H6130" s="6">
        <v>0</v>
      </c>
      <c r="I6130" s="6">
        <v>1</v>
      </c>
      <c r="J6130" s="127">
        <v>373.61</v>
      </c>
      <c r="K6130" s="127">
        <v>107.56</v>
      </c>
      <c r="L6130" s="127">
        <v>247.16</v>
      </c>
      <c r="M6130" s="127">
        <v>18.89</v>
      </c>
    </row>
    <row r="6131" spans="1:13">
      <c r="A6131" s="124">
        <v>2025</v>
      </c>
      <c r="B6131" s="124">
        <v>1</v>
      </c>
      <c r="C6131" s="126">
        <v>45688</v>
      </c>
      <c r="D6131" s="124">
        <v>53057950800</v>
      </c>
      <c r="E6131" s="124" t="s">
        <v>72</v>
      </c>
      <c r="F6131" s="6">
        <v>1</v>
      </c>
      <c r="G6131" s="6">
        <v>1</v>
      </c>
      <c r="H6131" s="6">
        <v>0</v>
      </c>
      <c r="I6131" s="6">
        <v>0</v>
      </c>
      <c r="J6131" s="127">
        <v>395.7</v>
      </c>
      <c r="K6131" s="127">
        <v>395.7</v>
      </c>
      <c r="L6131" s="127">
        <v>0</v>
      </c>
      <c r="M6131" s="127">
        <v>0</v>
      </c>
    </row>
    <row r="6132" spans="1:13">
      <c r="A6132" s="124">
        <v>2025</v>
      </c>
      <c r="B6132" s="124">
        <v>1</v>
      </c>
      <c r="C6132" s="126">
        <v>45688</v>
      </c>
      <c r="D6132" s="124">
        <v>53057950800</v>
      </c>
      <c r="E6132" s="124" t="s">
        <v>70</v>
      </c>
      <c r="F6132" s="6">
        <v>9</v>
      </c>
      <c r="G6132" s="6">
        <v>6</v>
      </c>
      <c r="H6132" s="6">
        <v>1</v>
      </c>
      <c r="I6132" s="6">
        <v>2</v>
      </c>
      <c r="J6132" s="127">
        <v>1363.7</v>
      </c>
      <c r="K6132" s="127">
        <v>1295.19</v>
      </c>
      <c r="L6132" s="127">
        <v>21.16</v>
      </c>
      <c r="M6132" s="127">
        <v>47.35</v>
      </c>
    </row>
    <row r="6133" spans="1:13">
      <c r="A6133" s="124">
        <v>2025</v>
      </c>
      <c r="B6133" s="124">
        <v>1</v>
      </c>
      <c r="C6133" s="126">
        <v>45688</v>
      </c>
      <c r="D6133" s="124">
        <v>53057950900</v>
      </c>
      <c r="E6133" s="124" t="s">
        <v>70</v>
      </c>
      <c r="F6133" s="6">
        <v>5</v>
      </c>
      <c r="G6133" s="6">
        <v>3</v>
      </c>
      <c r="H6133" s="6">
        <v>0</v>
      </c>
      <c r="I6133" s="6">
        <v>2</v>
      </c>
      <c r="J6133" s="127">
        <v>312.5</v>
      </c>
      <c r="K6133" s="127">
        <v>268.08999999999997</v>
      </c>
      <c r="L6133" s="127">
        <v>3</v>
      </c>
      <c r="M6133" s="127">
        <v>41.41</v>
      </c>
    </row>
    <row r="6134" spans="1:13">
      <c r="A6134" s="124">
        <v>2025</v>
      </c>
      <c r="B6134" s="124">
        <v>1</v>
      </c>
      <c r="C6134" s="126">
        <v>45688</v>
      </c>
      <c r="D6134" s="124">
        <v>53057951200</v>
      </c>
      <c r="E6134" s="124" t="s">
        <v>72</v>
      </c>
      <c r="F6134" s="6">
        <v>1</v>
      </c>
      <c r="G6134" s="6">
        <v>1</v>
      </c>
      <c r="H6134" s="6">
        <v>0</v>
      </c>
      <c r="I6134" s="6">
        <v>0</v>
      </c>
      <c r="J6134" s="127">
        <v>15.23</v>
      </c>
      <c r="K6134" s="127">
        <v>15.23</v>
      </c>
      <c r="L6134" s="127">
        <v>0</v>
      </c>
      <c r="M6134" s="127">
        <v>0</v>
      </c>
    </row>
    <row r="6135" spans="1:13">
      <c r="A6135" s="124">
        <v>2025</v>
      </c>
      <c r="B6135" s="124">
        <v>1</v>
      </c>
      <c r="C6135" s="126">
        <v>45688</v>
      </c>
      <c r="D6135" s="124">
        <v>53057951200</v>
      </c>
      <c r="E6135" s="124" t="s">
        <v>70</v>
      </c>
      <c r="F6135" s="6">
        <v>28</v>
      </c>
      <c r="G6135" s="6">
        <v>13</v>
      </c>
      <c r="H6135" s="6">
        <v>10</v>
      </c>
      <c r="I6135" s="6">
        <v>5</v>
      </c>
      <c r="J6135" s="127">
        <v>4117.21</v>
      </c>
      <c r="K6135" s="127">
        <v>3306.15</v>
      </c>
      <c r="L6135" s="127">
        <v>649.9</v>
      </c>
      <c r="M6135" s="127">
        <v>161.16</v>
      </c>
    </row>
    <row r="6136" spans="1:13">
      <c r="A6136" s="124">
        <v>2025</v>
      </c>
      <c r="B6136" s="124">
        <v>1</v>
      </c>
      <c r="C6136" s="126">
        <v>45688</v>
      </c>
      <c r="D6136" s="124">
        <v>53057951400</v>
      </c>
      <c r="E6136" s="124" t="s">
        <v>71</v>
      </c>
      <c r="F6136" s="6">
        <v>4</v>
      </c>
      <c r="G6136" s="6">
        <v>1</v>
      </c>
      <c r="H6136" s="6">
        <v>0</v>
      </c>
      <c r="I6136" s="6">
        <v>3</v>
      </c>
      <c r="J6136" s="127">
        <v>1955.25</v>
      </c>
      <c r="K6136" s="127">
        <v>1633.06</v>
      </c>
      <c r="L6136" s="127">
        <v>13.83</v>
      </c>
      <c r="M6136" s="127">
        <v>308.36</v>
      </c>
    </row>
    <row r="6137" spans="1:13">
      <c r="A6137" s="124">
        <v>2025</v>
      </c>
      <c r="B6137" s="124">
        <v>1</v>
      </c>
      <c r="C6137" s="126">
        <v>45688</v>
      </c>
      <c r="D6137" s="124">
        <v>53057951400</v>
      </c>
      <c r="E6137" s="124" t="s">
        <v>70</v>
      </c>
      <c r="F6137" s="6">
        <v>96</v>
      </c>
      <c r="G6137" s="6">
        <v>60</v>
      </c>
      <c r="H6137" s="6">
        <v>2</v>
      </c>
      <c r="I6137" s="6">
        <v>34</v>
      </c>
      <c r="J6137" s="127">
        <v>11897.18</v>
      </c>
      <c r="K6137" s="127">
        <v>9544.2800000000007</v>
      </c>
      <c r="L6137" s="127">
        <v>85.04</v>
      </c>
      <c r="M6137" s="127">
        <v>2267.86</v>
      </c>
    </row>
    <row r="6138" spans="1:13">
      <c r="A6138" s="124">
        <v>2025</v>
      </c>
      <c r="B6138" s="124">
        <v>1</v>
      </c>
      <c r="C6138" s="126">
        <v>45688</v>
      </c>
      <c r="D6138" s="124">
        <v>53057951500</v>
      </c>
      <c r="E6138" s="124" t="s">
        <v>71</v>
      </c>
      <c r="F6138" s="6">
        <v>8</v>
      </c>
      <c r="G6138" s="6">
        <v>2</v>
      </c>
      <c r="H6138" s="6">
        <v>0</v>
      </c>
      <c r="I6138" s="6">
        <v>6</v>
      </c>
      <c r="J6138" s="127">
        <v>1337.69</v>
      </c>
      <c r="K6138" s="127">
        <v>986.71</v>
      </c>
      <c r="L6138" s="127">
        <v>0</v>
      </c>
      <c r="M6138" s="127">
        <v>350.98</v>
      </c>
    </row>
    <row r="6139" spans="1:13">
      <c r="A6139" s="124">
        <v>2025</v>
      </c>
      <c r="B6139" s="124">
        <v>1</v>
      </c>
      <c r="C6139" s="126">
        <v>45688</v>
      </c>
      <c r="D6139" s="124">
        <v>53057951500</v>
      </c>
      <c r="E6139" s="124" t="s">
        <v>70</v>
      </c>
      <c r="F6139" s="6">
        <v>193</v>
      </c>
      <c r="G6139" s="6">
        <v>135</v>
      </c>
      <c r="H6139" s="6">
        <v>0</v>
      </c>
      <c r="I6139" s="6">
        <v>58</v>
      </c>
      <c r="J6139" s="127">
        <v>25059.79</v>
      </c>
      <c r="K6139" s="127">
        <v>19962.66</v>
      </c>
      <c r="L6139" s="127">
        <v>3.19</v>
      </c>
      <c r="M6139" s="127">
        <v>5093.9399999999996</v>
      </c>
    </row>
    <row r="6140" spans="1:13">
      <c r="A6140" s="124">
        <v>2025</v>
      </c>
      <c r="B6140" s="124">
        <v>1</v>
      </c>
      <c r="C6140" s="126">
        <v>45688</v>
      </c>
      <c r="D6140" s="124">
        <v>53057951600</v>
      </c>
      <c r="E6140" s="124" t="s">
        <v>71</v>
      </c>
      <c r="F6140" s="6">
        <v>6</v>
      </c>
      <c r="G6140" s="6">
        <v>5</v>
      </c>
      <c r="H6140" s="6">
        <v>1</v>
      </c>
      <c r="I6140" s="6">
        <v>0</v>
      </c>
      <c r="J6140" s="127">
        <v>3120.83</v>
      </c>
      <c r="K6140" s="127">
        <v>3018.65</v>
      </c>
      <c r="L6140" s="127">
        <v>102.18</v>
      </c>
      <c r="M6140" s="127">
        <v>0</v>
      </c>
    </row>
    <row r="6141" spans="1:13">
      <c r="A6141" s="124">
        <v>2025</v>
      </c>
      <c r="B6141" s="124">
        <v>1</v>
      </c>
      <c r="C6141" s="126">
        <v>45688</v>
      </c>
      <c r="D6141" s="124">
        <v>53057951600</v>
      </c>
      <c r="E6141" s="124" t="s">
        <v>72</v>
      </c>
      <c r="F6141" s="6">
        <v>5</v>
      </c>
      <c r="G6141" s="6">
        <v>5</v>
      </c>
      <c r="H6141" s="6">
        <v>0</v>
      </c>
      <c r="I6141" s="6">
        <v>0</v>
      </c>
      <c r="J6141" s="127">
        <v>3218.31</v>
      </c>
      <c r="K6141" s="127">
        <v>3218.31</v>
      </c>
      <c r="L6141" s="127">
        <v>0</v>
      </c>
      <c r="M6141" s="127">
        <v>0</v>
      </c>
    </row>
    <row r="6142" spans="1:13">
      <c r="A6142" s="124">
        <v>2025</v>
      </c>
      <c r="B6142" s="124">
        <v>1</v>
      </c>
      <c r="C6142" s="126">
        <v>45688</v>
      </c>
      <c r="D6142" s="124">
        <v>53057951600</v>
      </c>
      <c r="E6142" s="124" t="s">
        <v>70</v>
      </c>
      <c r="F6142" s="6">
        <v>152</v>
      </c>
      <c r="G6142" s="6">
        <v>98</v>
      </c>
      <c r="H6142" s="6">
        <v>35</v>
      </c>
      <c r="I6142" s="6">
        <v>19</v>
      </c>
      <c r="J6142" s="127">
        <v>26032.67</v>
      </c>
      <c r="K6142" s="127">
        <v>21701.439999999999</v>
      </c>
      <c r="L6142" s="127">
        <v>3456.23</v>
      </c>
      <c r="M6142" s="127">
        <v>875</v>
      </c>
    </row>
    <row r="6143" spans="1:13">
      <c r="A6143" s="124">
        <v>2025</v>
      </c>
      <c r="B6143" s="124">
        <v>1</v>
      </c>
      <c r="C6143" s="126">
        <v>45688</v>
      </c>
      <c r="D6143" s="124">
        <v>53057951700</v>
      </c>
      <c r="E6143" s="124" t="s">
        <v>71</v>
      </c>
      <c r="F6143" s="6">
        <v>6</v>
      </c>
      <c r="G6143" s="6">
        <v>6</v>
      </c>
      <c r="H6143" s="6">
        <v>0</v>
      </c>
      <c r="I6143" s="6">
        <v>0</v>
      </c>
      <c r="J6143" s="127">
        <v>1896.71</v>
      </c>
      <c r="K6143" s="127">
        <v>1896.71</v>
      </c>
      <c r="L6143" s="127">
        <v>0</v>
      </c>
      <c r="M6143" s="127">
        <v>0</v>
      </c>
    </row>
    <row r="6144" spans="1:13">
      <c r="A6144" s="124">
        <v>2025</v>
      </c>
      <c r="B6144" s="124">
        <v>1</v>
      </c>
      <c r="C6144" s="126">
        <v>45688</v>
      </c>
      <c r="D6144" s="124">
        <v>53057951700</v>
      </c>
      <c r="E6144" s="124" t="s">
        <v>72</v>
      </c>
      <c r="F6144" s="6">
        <v>2</v>
      </c>
      <c r="G6144" s="6">
        <v>2</v>
      </c>
      <c r="H6144" s="6">
        <v>0</v>
      </c>
      <c r="I6144" s="6">
        <v>0</v>
      </c>
      <c r="J6144" s="127">
        <v>1914.89</v>
      </c>
      <c r="K6144" s="127">
        <v>1914.89</v>
      </c>
      <c r="L6144" s="127">
        <v>0</v>
      </c>
      <c r="M6144" s="127">
        <v>0</v>
      </c>
    </row>
    <row r="6145" spans="1:13">
      <c r="A6145" s="124">
        <v>2025</v>
      </c>
      <c r="B6145" s="124">
        <v>1</v>
      </c>
      <c r="C6145" s="126">
        <v>45688</v>
      </c>
      <c r="D6145" s="124">
        <v>53057951700</v>
      </c>
      <c r="E6145" s="124" t="s">
        <v>70</v>
      </c>
      <c r="F6145" s="6">
        <v>157</v>
      </c>
      <c r="G6145" s="6">
        <v>94</v>
      </c>
      <c r="H6145" s="6">
        <v>33</v>
      </c>
      <c r="I6145" s="6">
        <v>30</v>
      </c>
      <c r="J6145" s="127">
        <v>27496.21</v>
      </c>
      <c r="K6145" s="127">
        <v>20240.03</v>
      </c>
      <c r="L6145" s="127">
        <v>4583.5</v>
      </c>
      <c r="M6145" s="127">
        <v>2672.68</v>
      </c>
    </row>
    <row r="6146" spans="1:13">
      <c r="A6146" s="124">
        <v>2025</v>
      </c>
      <c r="B6146" s="124">
        <v>1</v>
      </c>
      <c r="C6146" s="126">
        <v>45688</v>
      </c>
      <c r="D6146" s="124">
        <v>53057951800</v>
      </c>
      <c r="E6146" s="124" t="s">
        <v>71</v>
      </c>
      <c r="F6146" s="6">
        <v>46</v>
      </c>
      <c r="G6146" s="6">
        <v>38</v>
      </c>
      <c r="H6146" s="6">
        <v>6</v>
      </c>
      <c r="I6146" s="6">
        <v>2</v>
      </c>
      <c r="J6146" s="127">
        <v>17375.84</v>
      </c>
      <c r="K6146" s="127">
        <v>16617.29</v>
      </c>
      <c r="L6146" s="127">
        <v>483.85</v>
      </c>
      <c r="M6146" s="127">
        <v>274.7</v>
      </c>
    </row>
    <row r="6147" spans="1:13">
      <c r="A6147" s="124">
        <v>2025</v>
      </c>
      <c r="B6147" s="124">
        <v>1</v>
      </c>
      <c r="C6147" s="126">
        <v>45688</v>
      </c>
      <c r="D6147" s="124">
        <v>53057951800</v>
      </c>
      <c r="E6147" s="124" t="s">
        <v>69</v>
      </c>
      <c r="F6147" s="6">
        <v>1</v>
      </c>
      <c r="G6147" s="6">
        <v>1</v>
      </c>
      <c r="H6147" s="6">
        <v>0</v>
      </c>
      <c r="I6147" s="6">
        <v>0</v>
      </c>
      <c r="J6147" s="127">
        <v>1283.94</v>
      </c>
      <c r="K6147" s="127">
        <v>1283.94</v>
      </c>
      <c r="L6147" s="127">
        <v>0</v>
      </c>
      <c r="M6147" s="127">
        <v>0</v>
      </c>
    </row>
    <row r="6148" spans="1:13">
      <c r="A6148" s="124">
        <v>2025</v>
      </c>
      <c r="B6148" s="124">
        <v>1</v>
      </c>
      <c r="C6148" s="126">
        <v>45688</v>
      </c>
      <c r="D6148" s="124">
        <v>53057951800</v>
      </c>
      <c r="E6148" s="124" t="s">
        <v>70</v>
      </c>
      <c r="F6148" s="6">
        <v>151</v>
      </c>
      <c r="G6148" s="6">
        <v>90</v>
      </c>
      <c r="H6148" s="6">
        <v>26</v>
      </c>
      <c r="I6148" s="6">
        <v>35</v>
      </c>
      <c r="J6148" s="127">
        <v>26745.439999999999</v>
      </c>
      <c r="K6148" s="127">
        <v>20478.79</v>
      </c>
      <c r="L6148" s="127">
        <v>4221.43</v>
      </c>
      <c r="M6148" s="127">
        <v>2045.22</v>
      </c>
    </row>
    <row r="6149" spans="1:13">
      <c r="A6149" s="124">
        <v>2025</v>
      </c>
      <c r="B6149" s="124">
        <v>1</v>
      </c>
      <c r="C6149" s="126">
        <v>45688</v>
      </c>
      <c r="D6149" s="124">
        <v>53057951900</v>
      </c>
      <c r="E6149" s="124" t="s">
        <v>71</v>
      </c>
      <c r="F6149" s="6">
        <v>7</v>
      </c>
      <c r="G6149" s="6">
        <v>4</v>
      </c>
      <c r="H6149" s="6">
        <v>1</v>
      </c>
      <c r="I6149" s="6">
        <v>2</v>
      </c>
      <c r="J6149" s="127">
        <v>9619.19</v>
      </c>
      <c r="K6149" s="127">
        <v>9552.6</v>
      </c>
      <c r="L6149" s="127">
        <v>40.590000000000003</v>
      </c>
      <c r="M6149" s="127">
        <v>26</v>
      </c>
    </row>
    <row r="6150" spans="1:13">
      <c r="A6150" s="124">
        <v>2025</v>
      </c>
      <c r="B6150" s="124">
        <v>1</v>
      </c>
      <c r="C6150" s="126">
        <v>45688</v>
      </c>
      <c r="D6150" s="124">
        <v>53057951900</v>
      </c>
      <c r="E6150" s="124" t="s">
        <v>72</v>
      </c>
      <c r="F6150" s="6">
        <v>1</v>
      </c>
      <c r="G6150" s="6">
        <v>1</v>
      </c>
      <c r="H6150" s="6">
        <v>0</v>
      </c>
      <c r="I6150" s="6">
        <v>0</v>
      </c>
      <c r="J6150" s="127">
        <v>463.24</v>
      </c>
      <c r="K6150" s="127">
        <v>463.24</v>
      </c>
      <c r="L6150" s="127">
        <v>0</v>
      </c>
      <c r="M6150" s="127">
        <v>0</v>
      </c>
    </row>
    <row r="6151" spans="1:13">
      <c r="A6151" s="124">
        <v>2025</v>
      </c>
      <c r="B6151" s="124">
        <v>1</v>
      </c>
      <c r="C6151" s="126">
        <v>45688</v>
      </c>
      <c r="D6151" s="124">
        <v>53057951900</v>
      </c>
      <c r="E6151" s="124" t="s">
        <v>69</v>
      </c>
      <c r="F6151" s="6">
        <v>4</v>
      </c>
      <c r="G6151" s="6">
        <v>3</v>
      </c>
      <c r="H6151" s="6">
        <v>1</v>
      </c>
      <c r="I6151" s="6">
        <v>0</v>
      </c>
      <c r="J6151" s="127">
        <v>10073.74</v>
      </c>
      <c r="K6151" s="127">
        <v>10013.74</v>
      </c>
      <c r="L6151" s="127">
        <v>60</v>
      </c>
      <c r="M6151" s="127">
        <v>0</v>
      </c>
    </row>
    <row r="6152" spans="1:13">
      <c r="A6152" s="124">
        <v>2025</v>
      </c>
      <c r="B6152" s="124">
        <v>1</v>
      </c>
      <c r="C6152" s="126">
        <v>45688</v>
      </c>
      <c r="D6152" s="124">
        <v>53057951900</v>
      </c>
      <c r="E6152" s="124" t="s">
        <v>70</v>
      </c>
      <c r="F6152" s="6">
        <v>69</v>
      </c>
      <c r="G6152" s="6">
        <v>56</v>
      </c>
      <c r="H6152" s="6">
        <v>9</v>
      </c>
      <c r="I6152" s="6">
        <v>4</v>
      </c>
      <c r="J6152" s="127">
        <v>11415.14</v>
      </c>
      <c r="K6152" s="127">
        <v>10534.39</v>
      </c>
      <c r="L6152" s="127">
        <v>740.74</v>
      </c>
      <c r="M6152" s="127">
        <v>140.01</v>
      </c>
    </row>
    <row r="6153" spans="1:13">
      <c r="A6153" s="124">
        <v>2025</v>
      </c>
      <c r="B6153" s="124">
        <v>1</v>
      </c>
      <c r="C6153" s="126">
        <v>45688</v>
      </c>
      <c r="D6153" s="124">
        <v>53057952100</v>
      </c>
      <c r="E6153" s="124" t="s">
        <v>71</v>
      </c>
      <c r="F6153" s="6">
        <v>14</v>
      </c>
      <c r="G6153" s="6">
        <v>8</v>
      </c>
      <c r="H6153" s="6">
        <v>1</v>
      </c>
      <c r="I6153" s="6">
        <v>5</v>
      </c>
      <c r="J6153" s="127">
        <v>4137.71</v>
      </c>
      <c r="K6153" s="127">
        <v>2617.16</v>
      </c>
      <c r="L6153" s="127">
        <v>1226.76</v>
      </c>
      <c r="M6153" s="127">
        <v>293.79000000000002</v>
      </c>
    </row>
    <row r="6154" spans="1:13">
      <c r="A6154" s="124">
        <v>2025</v>
      </c>
      <c r="B6154" s="124">
        <v>1</v>
      </c>
      <c r="C6154" s="126">
        <v>45688</v>
      </c>
      <c r="D6154" s="124">
        <v>53057952100</v>
      </c>
      <c r="E6154" s="124" t="s">
        <v>70</v>
      </c>
      <c r="F6154" s="6">
        <v>45</v>
      </c>
      <c r="G6154" s="6">
        <v>23</v>
      </c>
      <c r="H6154" s="6">
        <v>13</v>
      </c>
      <c r="I6154" s="6">
        <v>9</v>
      </c>
      <c r="J6154" s="127">
        <v>6339.39</v>
      </c>
      <c r="K6154" s="127">
        <v>4636.18</v>
      </c>
      <c r="L6154" s="127">
        <v>1256.45</v>
      </c>
      <c r="M6154" s="127">
        <v>446.76</v>
      </c>
    </row>
    <row r="6155" spans="1:13">
      <c r="A6155" s="124">
        <v>2025</v>
      </c>
      <c r="B6155" s="124">
        <v>1</v>
      </c>
      <c r="C6155" s="126">
        <v>45688</v>
      </c>
      <c r="D6155" s="124">
        <v>53057952200</v>
      </c>
      <c r="E6155" s="124" t="s">
        <v>71</v>
      </c>
      <c r="F6155" s="6">
        <v>6</v>
      </c>
      <c r="G6155" s="6">
        <v>1</v>
      </c>
      <c r="H6155" s="6">
        <v>3</v>
      </c>
      <c r="I6155" s="6">
        <v>2</v>
      </c>
      <c r="J6155" s="127">
        <v>2207.89</v>
      </c>
      <c r="K6155" s="127">
        <v>13.62</v>
      </c>
      <c r="L6155" s="127">
        <v>1559.14</v>
      </c>
      <c r="M6155" s="127">
        <v>635.13</v>
      </c>
    </row>
    <row r="6156" spans="1:13">
      <c r="A6156" s="124">
        <v>2025</v>
      </c>
      <c r="B6156" s="124">
        <v>1</v>
      </c>
      <c r="C6156" s="126">
        <v>45688</v>
      </c>
      <c r="D6156" s="124">
        <v>53057952200</v>
      </c>
      <c r="E6156" s="124" t="s">
        <v>70</v>
      </c>
      <c r="F6156" s="6">
        <v>46</v>
      </c>
      <c r="G6156" s="6">
        <v>1</v>
      </c>
      <c r="H6156" s="6">
        <v>24</v>
      </c>
      <c r="I6156" s="6">
        <v>21</v>
      </c>
      <c r="J6156" s="127">
        <v>7517.67</v>
      </c>
      <c r="K6156" s="127">
        <v>166.85</v>
      </c>
      <c r="L6156" s="127">
        <v>3167.04</v>
      </c>
      <c r="M6156" s="127">
        <v>4183.78</v>
      </c>
    </row>
    <row r="6157" spans="1:13">
      <c r="A6157" s="124">
        <v>2025</v>
      </c>
      <c r="B6157" s="124">
        <v>1</v>
      </c>
      <c r="C6157" s="126">
        <v>45688</v>
      </c>
      <c r="D6157" s="124">
        <v>53057952301</v>
      </c>
      <c r="E6157" s="124" t="s">
        <v>71</v>
      </c>
      <c r="F6157" s="6">
        <v>3</v>
      </c>
      <c r="G6157" s="6">
        <v>1</v>
      </c>
      <c r="H6157" s="6">
        <v>0</v>
      </c>
      <c r="I6157" s="6">
        <v>2</v>
      </c>
      <c r="J6157" s="127">
        <v>492.41</v>
      </c>
      <c r="K6157" s="127">
        <v>380.93</v>
      </c>
      <c r="L6157" s="127">
        <v>72.959999999999994</v>
      </c>
      <c r="M6157" s="127">
        <v>38.520000000000003</v>
      </c>
    </row>
    <row r="6158" spans="1:13">
      <c r="A6158" s="124">
        <v>2025</v>
      </c>
      <c r="B6158" s="124">
        <v>1</v>
      </c>
      <c r="C6158" s="126">
        <v>45688</v>
      </c>
      <c r="D6158" s="124">
        <v>53057952301</v>
      </c>
      <c r="E6158" s="124" t="s">
        <v>70</v>
      </c>
      <c r="F6158" s="6">
        <v>31</v>
      </c>
      <c r="G6158" s="6">
        <v>13</v>
      </c>
      <c r="H6158" s="6">
        <v>6</v>
      </c>
      <c r="I6158" s="6">
        <v>12</v>
      </c>
      <c r="J6158" s="127">
        <v>5403.47</v>
      </c>
      <c r="K6158" s="127">
        <v>1912.82</v>
      </c>
      <c r="L6158" s="127">
        <v>1535.84</v>
      </c>
      <c r="M6158" s="127">
        <v>1954.81</v>
      </c>
    </row>
    <row r="6159" spans="1:13">
      <c r="A6159" s="124">
        <v>2025</v>
      </c>
      <c r="B6159" s="124">
        <v>1</v>
      </c>
      <c r="C6159" s="126">
        <v>45688</v>
      </c>
      <c r="D6159" s="124">
        <v>53057952302</v>
      </c>
      <c r="E6159" s="124" t="s">
        <v>71</v>
      </c>
      <c r="F6159" s="6">
        <v>1</v>
      </c>
      <c r="G6159" s="6">
        <v>0</v>
      </c>
      <c r="H6159" s="6">
        <v>1</v>
      </c>
      <c r="I6159" s="6">
        <v>0</v>
      </c>
      <c r="J6159" s="127">
        <v>1250.19</v>
      </c>
      <c r="K6159" s="127">
        <v>0</v>
      </c>
      <c r="L6159" s="127">
        <v>1250.19</v>
      </c>
      <c r="M6159" s="127">
        <v>0</v>
      </c>
    </row>
    <row r="6160" spans="1:13">
      <c r="A6160" s="124">
        <v>2025</v>
      </c>
      <c r="B6160" s="124">
        <v>1</v>
      </c>
      <c r="C6160" s="126">
        <v>45688</v>
      </c>
      <c r="D6160" s="124">
        <v>53057952302</v>
      </c>
      <c r="E6160" s="124" t="s">
        <v>70</v>
      </c>
      <c r="F6160" s="6">
        <v>137</v>
      </c>
      <c r="G6160" s="6">
        <v>51</v>
      </c>
      <c r="H6160" s="6">
        <v>50</v>
      </c>
      <c r="I6160" s="6">
        <v>36</v>
      </c>
      <c r="J6160" s="127">
        <v>22024.51</v>
      </c>
      <c r="K6160" s="127">
        <v>8676.6</v>
      </c>
      <c r="L6160" s="127">
        <v>8772.09</v>
      </c>
      <c r="M6160" s="127">
        <v>4575.82</v>
      </c>
    </row>
    <row r="6161" spans="1:13">
      <c r="A6161" s="124">
        <v>2025</v>
      </c>
      <c r="B6161" s="124">
        <v>1</v>
      </c>
      <c r="C6161" s="126">
        <v>45688</v>
      </c>
      <c r="D6161" s="124">
        <v>53057952401</v>
      </c>
      <c r="E6161" s="124" t="s">
        <v>71</v>
      </c>
      <c r="F6161" s="6">
        <v>3</v>
      </c>
      <c r="G6161" s="6">
        <v>2</v>
      </c>
      <c r="H6161" s="6">
        <v>1</v>
      </c>
      <c r="I6161" s="6">
        <v>0</v>
      </c>
      <c r="J6161" s="127">
        <v>888.63</v>
      </c>
      <c r="K6161" s="127">
        <v>874.85</v>
      </c>
      <c r="L6161" s="127">
        <v>13.78</v>
      </c>
      <c r="M6161" s="127">
        <v>0</v>
      </c>
    </row>
    <row r="6162" spans="1:13">
      <c r="A6162" s="124">
        <v>2025</v>
      </c>
      <c r="B6162" s="124">
        <v>1</v>
      </c>
      <c r="C6162" s="126">
        <v>45688</v>
      </c>
      <c r="D6162" s="124">
        <v>53057952401</v>
      </c>
      <c r="E6162" s="124" t="s">
        <v>70</v>
      </c>
      <c r="F6162" s="6">
        <v>70</v>
      </c>
      <c r="G6162" s="6">
        <v>49</v>
      </c>
      <c r="H6162" s="6">
        <v>11</v>
      </c>
      <c r="I6162" s="6">
        <v>10</v>
      </c>
      <c r="J6162" s="127">
        <v>9052.98</v>
      </c>
      <c r="K6162" s="127">
        <v>7428.27</v>
      </c>
      <c r="L6162" s="127">
        <v>1198.25</v>
      </c>
      <c r="M6162" s="127">
        <v>426.46</v>
      </c>
    </row>
    <row r="6163" spans="1:13">
      <c r="A6163" s="124">
        <v>2025</v>
      </c>
      <c r="B6163" s="124">
        <v>1</v>
      </c>
      <c r="C6163" s="126">
        <v>45688</v>
      </c>
      <c r="D6163" s="124">
        <v>53057952402</v>
      </c>
      <c r="E6163" s="124" t="s">
        <v>71</v>
      </c>
      <c r="F6163" s="6">
        <v>2</v>
      </c>
      <c r="G6163" s="6">
        <v>1</v>
      </c>
      <c r="H6163" s="6">
        <v>1</v>
      </c>
      <c r="I6163" s="6">
        <v>0</v>
      </c>
      <c r="J6163" s="127">
        <v>216.15</v>
      </c>
      <c r="K6163" s="127">
        <v>181.86</v>
      </c>
      <c r="L6163" s="127">
        <v>34.29</v>
      </c>
      <c r="M6163" s="127">
        <v>0</v>
      </c>
    </row>
    <row r="6164" spans="1:13">
      <c r="A6164" s="124">
        <v>2025</v>
      </c>
      <c r="B6164" s="124">
        <v>1</v>
      </c>
      <c r="C6164" s="126">
        <v>45688</v>
      </c>
      <c r="D6164" s="124">
        <v>53057952402</v>
      </c>
      <c r="E6164" s="124" t="s">
        <v>70</v>
      </c>
      <c r="F6164" s="6">
        <v>132</v>
      </c>
      <c r="G6164" s="6">
        <v>80</v>
      </c>
      <c r="H6164" s="6">
        <v>22</v>
      </c>
      <c r="I6164" s="6">
        <v>30</v>
      </c>
      <c r="J6164" s="127">
        <v>19755.740000000002</v>
      </c>
      <c r="K6164" s="127">
        <v>14967.58</v>
      </c>
      <c r="L6164" s="127">
        <v>2883.89</v>
      </c>
      <c r="M6164" s="127">
        <v>1904.27</v>
      </c>
    </row>
    <row r="6165" spans="1:13">
      <c r="A6165" s="124">
        <v>2025</v>
      </c>
      <c r="B6165" s="124">
        <v>1</v>
      </c>
      <c r="C6165" s="126">
        <v>45688</v>
      </c>
      <c r="D6165" s="124">
        <v>53057952500</v>
      </c>
      <c r="E6165" s="124" t="s">
        <v>71</v>
      </c>
      <c r="F6165" s="6">
        <v>9</v>
      </c>
      <c r="G6165" s="6">
        <v>7</v>
      </c>
      <c r="H6165" s="6">
        <v>0</v>
      </c>
      <c r="I6165" s="6">
        <v>2</v>
      </c>
      <c r="J6165" s="127">
        <v>5418.32</v>
      </c>
      <c r="K6165" s="127">
        <v>4206.7</v>
      </c>
      <c r="L6165" s="127">
        <v>317.08999999999997</v>
      </c>
      <c r="M6165" s="127">
        <v>894.53</v>
      </c>
    </row>
    <row r="6166" spans="1:13">
      <c r="A6166" s="124">
        <v>2025</v>
      </c>
      <c r="B6166" s="124">
        <v>1</v>
      </c>
      <c r="C6166" s="126">
        <v>45688</v>
      </c>
      <c r="D6166" s="124">
        <v>53057952500</v>
      </c>
      <c r="E6166" s="124" t="s">
        <v>70</v>
      </c>
      <c r="F6166" s="6">
        <v>71</v>
      </c>
      <c r="G6166" s="6">
        <v>26</v>
      </c>
      <c r="H6166" s="6">
        <v>17</v>
      </c>
      <c r="I6166" s="6">
        <v>28</v>
      </c>
      <c r="J6166" s="127">
        <v>8439.98</v>
      </c>
      <c r="K6166" s="127">
        <v>4359.79</v>
      </c>
      <c r="L6166" s="127">
        <v>2626.17</v>
      </c>
      <c r="M6166" s="127">
        <v>1454.02</v>
      </c>
    </row>
    <row r="6167" spans="1:13">
      <c r="A6167" s="124">
        <v>2025</v>
      </c>
      <c r="B6167" s="124">
        <v>1</v>
      </c>
      <c r="C6167" s="126">
        <v>45688</v>
      </c>
      <c r="D6167" s="124">
        <v>53057952600</v>
      </c>
      <c r="E6167" s="124" t="s">
        <v>71</v>
      </c>
      <c r="F6167" s="6">
        <v>5</v>
      </c>
      <c r="G6167" s="6">
        <v>2</v>
      </c>
      <c r="H6167" s="6">
        <v>2</v>
      </c>
      <c r="I6167" s="6">
        <v>1</v>
      </c>
      <c r="J6167" s="127">
        <v>1629.26</v>
      </c>
      <c r="K6167" s="127">
        <v>1271.97</v>
      </c>
      <c r="L6167" s="127">
        <v>327.25</v>
      </c>
      <c r="M6167" s="127">
        <v>30.04</v>
      </c>
    </row>
    <row r="6168" spans="1:13">
      <c r="A6168" s="124">
        <v>2025</v>
      </c>
      <c r="B6168" s="124">
        <v>1</v>
      </c>
      <c r="C6168" s="126">
        <v>45688</v>
      </c>
      <c r="D6168" s="124">
        <v>53057952600</v>
      </c>
      <c r="E6168" s="124" t="s">
        <v>69</v>
      </c>
      <c r="F6168" s="6">
        <v>2</v>
      </c>
      <c r="G6168" s="6">
        <v>2</v>
      </c>
      <c r="H6168" s="6">
        <v>0</v>
      </c>
      <c r="I6168" s="6">
        <v>0</v>
      </c>
      <c r="J6168" s="127">
        <v>127.2</v>
      </c>
      <c r="K6168" s="127">
        <v>127.2</v>
      </c>
      <c r="L6168" s="127">
        <v>0</v>
      </c>
      <c r="M6168" s="127">
        <v>0</v>
      </c>
    </row>
    <row r="6169" spans="1:13">
      <c r="A6169" s="124">
        <v>2025</v>
      </c>
      <c r="B6169" s="124">
        <v>1</v>
      </c>
      <c r="C6169" s="126">
        <v>45688</v>
      </c>
      <c r="D6169" s="124">
        <v>53057952600</v>
      </c>
      <c r="E6169" s="124" t="s">
        <v>70</v>
      </c>
      <c r="F6169" s="6">
        <v>87</v>
      </c>
      <c r="G6169" s="6">
        <v>55</v>
      </c>
      <c r="H6169" s="6">
        <v>19</v>
      </c>
      <c r="I6169" s="6">
        <v>13</v>
      </c>
      <c r="J6169" s="127">
        <v>12669.17</v>
      </c>
      <c r="K6169" s="127">
        <v>9925.4699999999993</v>
      </c>
      <c r="L6169" s="127">
        <v>1426.48</v>
      </c>
      <c r="M6169" s="127">
        <v>1317.22</v>
      </c>
    </row>
    <row r="6170" spans="1:13">
      <c r="A6170" s="124">
        <v>2025</v>
      </c>
      <c r="B6170" s="124">
        <v>1</v>
      </c>
      <c r="C6170" s="126">
        <v>45688</v>
      </c>
      <c r="D6170" s="124">
        <v>53057952700</v>
      </c>
      <c r="E6170" s="124" t="s">
        <v>70</v>
      </c>
      <c r="F6170" s="6">
        <v>8</v>
      </c>
      <c r="G6170" s="6">
        <v>6</v>
      </c>
      <c r="H6170" s="6">
        <v>2</v>
      </c>
      <c r="I6170" s="6">
        <v>0</v>
      </c>
      <c r="J6170" s="127">
        <v>2799.06</v>
      </c>
      <c r="K6170" s="127">
        <v>2576.2600000000002</v>
      </c>
      <c r="L6170" s="127">
        <v>222.8</v>
      </c>
      <c r="M6170" s="127">
        <v>0</v>
      </c>
    </row>
    <row r="6171" spans="1:13">
      <c r="A6171" s="124">
        <v>2025</v>
      </c>
      <c r="B6171" s="124">
        <v>1</v>
      </c>
      <c r="C6171" s="126">
        <v>45688</v>
      </c>
      <c r="D6171" s="124">
        <v>53061053101</v>
      </c>
      <c r="E6171" s="124" t="s">
        <v>71</v>
      </c>
      <c r="F6171" s="6">
        <v>1</v>
      </c>
      <c r="G6171" s="6">
        <v>1</v>
      </c>
      <c r="H6171" s="6">
        <v>0</v>
      </c>
      <c r="I6171" s="6">
        <v>0</v>
      </c>
      <c r="J6171" s="127">
        <v>731.15</v>
      </c>
      <c r="K6171" s="127">
        <v>731.15</v>
      </c>
      <c r="L6171" s="127">
        <v>0</v>
      </c>
      <c r="M6171" s="127">
        <v>0</v>
      </c>
    </row>
    <row r="6172" spans="1:13">
      <c r="A6172" s="124">
        <v>2025</v>
      </c>
      <c r="B6172" s="124">
        <v>1</v>
      </c>
      <c r="C6172" s="126">
        <v>45688</v>
      </c>
      <c r="D6172" s="124">
        <v>53061053101</v>
      </c>
      <c r="E6172" s="124" t="s">
        <v>70</v>
      </c>
      <c r="F6172" s="6">
        <v>86</v>
      </c>
      <c r="G6172" s="6">
        <v>49</v>
      </c>
      <c r="H6172" s="6">
        <v>19</v>
      </c>
      <c r="I6172" s="6">
        <v>18</v>
      </c>
      <c r="J6172" s="127">
        <v>11028.56</v>
      </c>
      <c r="K6172" s="127">
        <v>8305.82</v>
      </c>
      <c r="L6172" s="127">
        <v>1664.36</v>
      </c>
      <c r="M6172" s="127">
        <v>1058.3800000000001</v>
      </c>
    </row>
    <row r="6173" spans="1:13">
      <c r="A6173" s="124">
        <v>2025</v>
      </c>
      <c r="B6173" s="124">
        <v>1</v>
      </c>
      <c r="C6173" s="126">
        <v>45688</v>
      </c>
      <c r="D6173" s="124">
        <v>53061053301</v>
      </c>
      <c r="E6173" s="124" t="s">
        <v>71</v>
      </c>
      <c r="F6173" s="6">
        <v>18</v>
      </c>
      <c r="G6173" s="6">
        <v>16</v>
      </c>
      <c r="H6173" s="6">
        <v>1</v>
      </c>
      <c r="I6173" s="6">
        <v>1</v>
      </c>
      <c r="J6173" s="127">
        <v>10584.98</v>
      </c>
      <c r="K6173" s="127">
        <v>10240.629999999999</v>
      </c>
      <c r="L6173" s="127">
        <v>294.94</v>
      </c>
      <c r="M6173" s="127">
        <v>49.41</v>
      </c>
    </row>
    <row r="6174" spans="1:13">
      <c r="A6174" s="124">
        <v>2025</v>
      </c>
      <c r="B6174" s="124">
        <v>1</v>
      </c>
      <c r="C6174" s="126">
        <v>45688</v>
      </c>
      <c r="D6174" s="124">
        <v>53061053301</v>
      </c>
      <c r="E6174" s="124" t="s">
        <v>70</v>
      </c>
      <c r="F6174" s="6">
        <v>173</v>
      </c>
      <c r="G6174" s="6">
        <v>102</v>
      </c>
      <c r="H6174" s="6">
        <v>37</v>
      </c>
      <c r="I6174" s="6">
        <v>34</v>
      </c>
      <c r="J6174" s="127">
        <v>35038.26</v>
      </c>
      <c r="K6174" s="127">
        <v>23443.68</v>
      </c>
      <c r="L6174" s="127">
        <v>5143.05</v>
      </c>
      <c r="M6174" s="127">
        <v>6451.53</v>
      </c>
    </row>
    <row r="6175" spans="1:13">
      <c r="A6175" s="124">
        <v>2025</v>
      </c>
      <c r="B6175" s="124">
        <v>1</v>
      </c>
      <c r="C6175" s="126">
        <v>45688</v>
      </c>
      <c r="D6175" s="124">
        <v>53061053302</v>
      </c>
      <c r="E6175" s="124" t="s">
        <v>70</v>
      </c>
      <c r="F6175" s="6">
        <v>34</v>
      </c>
      <c r="G6175" s="6">
        <v>22</v>
      </c>
      <c r="H6175" s="6">
        <v>4</v>
      </c>
      <c r="I6175" s="6">
        <v>8</v>
      </c>
      <c r="J6175" s="127">
        <v>6122.59</v>
      </c>
      <c r="K6175" s="127">
        <v>4576.24</v>
      </c>
      <c r="L6175" s="127">
        <v>870.72</v>
      </c>
      <c r="M6175" s="127">
        <v>675.63</v>
      </c>
    </row>
    <row r="6176" spans="1:13">
      <c r="A6176" s="124">
        <v>2025</v>
      </c>
      <c r="B6176" s="124">
        <v>1</v>
      </c>
      <c r="C6176" s="126">
        <v>45688</v>
      </c>
      <c r="D6176" s="124">
        <v>53061053504</v>
      </c>
      <c r="E6176" s="124" t="s">
        <v>71</v>
      </c>
      <c r="F6176" s="6">
        <v>8</v>
      </c>
      <c r="G6176" s="6">
        <v>7</v>
      </c>
      <c r="H6176" s="6">
        <v>0</v>
      </c>
      <c r="I6176" s="6">
        <v>1</v>
      </c>
      <c r="J6176" s="127">
        <v>3697.12</v>
      </c>
      <c r="K6176" s="127">
        <v>2909.28</v>
      </c>
      <c r="L6176" s="127">
        <v>442.35</v>
      </c>
      <c r="M6176" s="127">
        <v>345.49</v>
      </c>
    </row>
    <row r="6177" spans="1:13">
      <c r="A6177" s="124">
        <v>2025</v>
      </c>
      <c r="B6177" s="124">
        <v>1</v>
      </c>
      <c r="C6177" s="126">
        <v>45688</v>
      </c>
      <c r="D6177" s="124">
        <v>53061053504</v>
      </c>
      <c r="E6177" s="124" t="s">
        <v>70</v>
      </c>
      <c r="F6177" s="6">
        <v>100</v>
      </c>
      <c r="G6177" s="6">
        <v>66</v>
      </c>
      <c r="H6177" s="6">
        <v>17</v>
      </c>
      <c r="I6177" s="6">
        <v>17</v>
      </c>
      <c r="J6177" s="127">
        <v>17050.16</v>
      </c>
      <c r="K6177" s="127">
        <v>12596.94</v>
      </c>
      <c r="L6177" s="127">
        <v>2754.46</v>
      </c>
      <c r="M6177" s="127">
        <v>1698.76</v>
      </c>
    </row>
    <row r="6178" spans="1:13">
      <c r="A6178" s="124">
        <v>2025</v>
      </c>
      <c r="B6178" s="124">
        <v>1</v>
      </c>
      <c r="C6178" s="126">
        <v>45688</v>
      </c>
      <c r="D6178" s="124">
        <v>53061053507</v>
      </c>
      <c r="E6178" s="124" t="s">
        <v>71</v>
      </c>
      <c r="F6178" s="6">
        <v>6</v>
      </c>
      <c r="G6178" s="6">
        <v>6</v>
      </c>
      <c r="H6178" s="6">
        <v>0</v>
      </c>
      <c r="I6178" s="6">
        <v>0</v>
      </c>
      <c r="J6178" s="127">
        <v>12200.54</v>
      </c>
      <c r="K6178" s="127">
        <v>12200.54</v>
      </c>
      <c r="L6178" s="127">
        <v>0</v>
      </c>
      <c r="M6178" s="127">
        <v>0</v>
      </c>
    </row>
    <row r="6179" spans="1:13">
      <c r="A6179" s="124">
        <v>2025</v>
      </c>
      <c r="B6179" s="124">
        <v>1</v>
      </c>
      <c r="C6179" s="126">
        <v>45688</v>
      </c>
      <c r="D6179" s="124">
        <v>53061053507</v>
      </c>
      <c r="E6179" s="124" t="s">
        <v>70</v>
      </c>
      <c r="F6179" s="6">
        <v>141</v>
      </c>
      <c r="G6179" s="6">
        <v>93</v>
      </c>
      <c r="H6179" s="6">
        <v>23</v>
      </c>
      <c r="I6179" s="6">
        <v>25</v>
      </c>
      <c r="J6179" s="127">
        <v>28309</v>
      </c>
      <c r="K6179" s="127">
        <v>19033.03</v>
      </c>
      <c r="L6179" s="127">
        <v>4724.82</v>
      </c>
      <c r="M6179" s="127">
        <v>4551.1499999999996</v>
      </c>
    </row>
    <row r="6180" spans="1:13">
      <c r="A6180" s="124">
        <v>2025</v>
      </c>
      <c r="B6180" s="124">
        <v>1</v>
      </c>
      <c r="C6180" s="126">
        <v>45688</v>
      </c>
      <c r="D6180" s="124">
        <v>53061053508</v>
      </c>
      <c r="E6180" s="124" t="s">
        <v>71</v>
      </c>
      <c r="F6180" s="6">
        <v>2</v>
      </c>
      <c r="G6180" s="6">
        <v>2</v>
      </c>
      <c r="H6180" s="6">
        <v>0</v>
      </c>
      <c r="I6180" s="6">
        <v>0</v>
      </c>
      <c r="J6180" s="127">
        <v>444.85</v>
      </c>
      <c r="K6180" s="127">
        <v>444.85</v>
      </c>
      <c r="L6180" s="127">
        <v>0</v>
      </c>
      <c r="M6180" s="127">
        <v>0</v>
      </c>
    </row>
    <row r="6181" spans="1:13">
      <c r="A6181" s="124">
        <v>2025</v>
      </c>
      <c r="B6181" s="124">
        <v>1</v>
      </c>
      <c r="C6181" s="126">
        <v>45688</v>
      </c>
      <c r="D6181" s="124">
        <v>53061053508</v>
      </c>
      <c r="E6181" s="124" t="s">
        <v>69</v>
      </c>
      <c r="F6181" s="6">
        <v>1</v>
      </c>
      <c r="G6181" s="6">
        <v>1</v>
      </c>
      <c r="H6181" s="6">
        <v>0</v>
      </c>
      <c r="I6181" s="6">
        <v>0</v>
      </c>
      <c r="J6181" s="127">
        <v>291.97000000000003</v>
      </c>
      <c r="K6181" s="127">
        <v>291.97000000000003</v>
      </c>
      <c r="L6181" s="127">
        <v>0</v>
      </c>
      <c r="M6181" s="127">
        <v>0</v>
      </c>
    </row>
    <row r="6182" spans="1:13">
      <c r="A6182" s="124">
        <v>2025</v>
      </c>
      <c r="B6182" s="124">
        <v>1</v>
      </c>
      <c r="C6182" s="126">
        <v>45688</v>
      </c>
      <c r="D6182" s="124">
        <v>53061053508</v>
      </c>
      <c r="E6182" s="124" t="s">
        <v>70</v>
      </c>
      <c r="F6182" s="6">
        <v>73</v>
      </c>
      <c r="G6182" s="6">
        <v>57</v>
      </c>
      <c r="H6182" s="6">
        <v>7</v>
      </c>
      <c r="I6182" s="6">
        <v>9</v>
      </c>
      <c r="J6182" s="127">
        <v>11274.02</v>
      </c>
      <c r="K6182" s="127">
        <v>8919.19</v>
      </c>
      <c r="L6182" s="127">
        <v>1376.74</v>
      </c>
      <c r="M6182" s="127">
        <v>978.09</v>
      </c>
    </row>
    <row r="6183" spans="1:13">
      <c r="A6183" s="124">
        <v>2025</v>
      </c>
      <c r="B6183" s="124">
        <v>1</v>
      </c>
      <c r="C6183" s="126">
        <v>45688</v>
      </c>
      <c r="D6183" s="124">
        <v>53061053509</v>
      </c>
      <c r="E6183" s="124" t="s">
        <v>71</v>
      </c>
      <c r="F6183" s="6">
        <v>43</v>
      </c>
      <c r="G6183" s="6">
        <v>28</v>
      </c>
      <c r="H6183" s="6">
        <v>4</v>
      </c>
      <c r="I6183" s="6">
        <v>11</v>
      </c>
      <c r="J6183" s="127">
        <v>24481.1</v>
      </c>
      <c r="K6183" s="127">
        <v>22853.64</v>
      </c>
      <c r="L6183" s="127">
        <v>801.09</v>
      </c>
      <c r="M6183" s="127">
        <v>826.37</v>
      </c>
    </row>
    <row r="6184" spans="1:13">
      <c r="A6184" s="124">
        <v>2025</v>
      </c>
      <c r="B6184" s="124">
        <v>1</v>
      </c>
      <c r="C6184" s="126">
        <v>45688</v>
      </c>
      <c r="D6184" s="124">
        <v>53061053509</v>
      </c>
      <c r="E6184" s="124" t="s">
        <v>72</v>
      </c>
      <c r="F6184" s="6">
        <v>1</v>
      </c>
      <c r="G6184" s="6">
        <v>1</v>
      </c>
      <c r="H6184" s="6">
        <v>0</v>
      </c>
      <c r="I6184" s="6">
        <v>0</v>
      </c>
      <c r="J6184" s="127">
        <v>0.1</v>
      </c>
      <c r="K6184" s="127">
        <v>0.1</v>
      </c>
      <c r="L6184" s="127">
        <v>0</v>
      </c>
      <c r="M6184" s="127">
        <v>0</v>
      </c>
    </row>
    <row r="6185" spans="1:13">
      <c r="A6185" s="124">
        <v>2025</v>
      </c>
      <c r="B6185" s="124">
        <v>1</v>
      </c>
      <c r="C6185" s="126">
        <v>45688</v>
      </c>
      <c r="D6185" s="124">
        <v>53061053509</v>
      </c>
      <c r="E6185" s="124" t="s">
        <v>69</v>
      </c>
      <c r="F6185" s="6">
        <v>2</v>
      </c>
      <c r="G6185" s="6">
        <v>1</v>
      </c>
      <c r="H6185" s="6">
        <v>0</v>
      </c>
      <c r="I6185" s="6">
        <v>1</v>
      </c>
      <c r="J6185" s="127">
        <v>64303.05</v>
      </c>
      <c r="K6185" s="127">
        <v>29235.279999999999</v>
      </c>
      <c r="L6185" s="127">
        <v>16551.849999999999</v>
      </c>
      <c r="M6185" s="127">
        <v>18515.919999999998</v>
      </c>
    </row>
    <row r="6186" spans="1:13">
      <c r="A6186" s="124">
        <v>2025</v>
      </c>
      <c r="B6186" s="124">
        <v>1</v>
      </c>
      <c r="C6186" s="126">
        <v>45688</v>
      </c>
      <c r="D6186" s="124">
        <v>53061053509</v>
      </c>
      <c r="E6186" s="124" t="s">
        <v>70</v>
      </c>
      <c r="F6186" s="6">
        <v>86</v>
      </c>
      <c r="G6186" s="6">
        <v>50</v>
      </c>
      <c r="H6186" s="6">
        <v>17</v>
      </c>
      <c r="I6186" s="6">
        <v>19</v>
      </c>
      <c r="J6186" s="127">
        <v>13951.62</v>
      </c>
      <c r="K6186" s="127">
        <v>10277.36</v>
      </c>
      <c r="L6186" s="127">
        <v>2010.72</v>
      </c>
      <c r="M6186" s="127">
        <v>1663.54</v>
      </c>
    </row>
    <row r="6187" spans="1:13">
      <c r="A6187" s="124">
        <v>2025</v>
      </c>
      <c r="B6187" s="124">
        <v>1</v>
      </c>
      <c r="C6187" s="126">
        <v>45688</v>
      </c>
      <c r="D6187" s="124">
        <v>53071920000</v>
      </c>
      <c r="E6187" s="124" t="s">
        <v>71</v>
      </c>
      <c r="F6187" s="6">
        <v>1</v>
      </c>
      <c r="G6187" s="6">
        <v>1</v>
      </c>
      <c r="H6187" s="6">
        <v>0</v>
      </c>
      <c r="I6187" s="6">
        <v>0</v>
      </c>
      <c r="J6187" s="127">
        <v>2233.77</v>
      </c>
      <c r="K6187" s="127">
        <v>2233.77</v>
      </c>
      <c r="L6187" s="127">
        <v>0</v>
      </c>
      <c r="M6187" s="127">
        <v>0</v>
      </c>
    </row>
    <row r="6188" spans="1:13">
      <c r="A6188" s="124">
        <v>2025</v>
      </c>
      <c r="B6188" s="124">
        <v>1</v>
      </c>
      <c r="C6188" s="126">
        <v>45688</v>
      </c>
      <c r="D6188" s="124">
        <v>53071920000</v>
      </c>
      <c r="E6188" s="124" t="s">
        <v>70</v>
      </c>
      <c r="F6188" s="6">
        <v>14</v>
      </c>
      <c r="G6188" s="6">
        <v>9</v>
      </c>
      <c r="H6188" s="6">
        <v>3</v>
      </c>
      <c r="I6188" s="6">
        <v>2</v>
      </c>
      <c r="J6188" s="127">
        <v>1510.2</v>
      </c>
      <c r="K6188" s="127">
        <v>1143.49</v>
      </c>
      <c r="L6188" s="127">
        <v>268.07</v>
      </c>
      <c r="M6188" s="127">
        <v>98.64</v>
      </c>
    </row>
    <row r="6189" spans="1:13">
      <c r="A6189" s="124">
        <v>2025</v>
      </c>
      <c r="B6189" s="124">
        <v>1</v>
      </c>
      <c r="C6189" s="126">
        <v>45688</v>
      </c>
      <c r="D6189" s="124">
        <v>53071920200</v>
      </c>
      <c r="E6189" s="124" t="s">
        <v>71</v>
      </c>
      <c r="F6189" s="6">
        <v>7</v>
      </c>
      <c r="G6189" s="6">
        <v>3</v>
      </c>
      <c r="H6189" s="6">
        <v>3</v>
      </c>
      <c r="I6189" s="6">
        <v>1</v>
      </c>
      <c r="J6189" s="127">
        <v>724.72</v>
      </c>
      <c r="K6189" s="127">
        <v>566.36</v>
      </c>
      <c r="L6189" s="127">
        <v>144.58000000000001</v>
      </c>
      <c r="M6189" s="127">
        <v>13.78</v>
      </c>
    </row>
    <row r="6190" spans="1:13">
      <c r="A6190" s="124">
        <v>2025</v>
      </c>
      <c r="B6190" s="124">
        <v>1</v>
      </c>
      <c r="C6190" s="126">
        <v>45688</v>
      </c>
      <c r="D6190" s="124">
        <v>53071920200</v>
      </c>
      <c r="E6190" s="124" t="s">
        <v>72</v>
      </c>
      <c r="F6190" s="6">
        <v>2</v>
      </c>
      <c r="G6190" s="6">
        <v>2</v>
      </c>
      <c r="H6190" s="6">
        <v>0</v>
      </c>
      <c r="I6190" s="6">
        <v>0</v>
      </c>
      <c r="J6190" s="127">
        <v>3422.09</v>
      </c>
      <c r="K6190" s="127">
        <v>3422.09</v>
      </c>
      <c r="L6190" s="127">
        <v>0</v>
      </c>
      <c r="M6190" s="127">
        <v>0</v>
      </c>
    </row>
    <row r="6191" spans="1:13">
      <c r="A6191" s="124">
        <v>2025</v>
      </c>
      <c r="B6191" s="124">
        <v>1</v>
      </c>
      <c r="C6191" s="126">
        <v>45688</v>
      </c>
      <c r="D6191" s="124">
        <v>53071920200</v>
      </c>
      <c r="E6191" s="124" t="s">
        <v>70</v>
      </c>
      <c r="F6191" s="6">
        <v>64</v>
      </c>
      <c r="G6191" s="6">
        <v>36</v>
      </c>
      <c r="H6191" s="6">
        <v>12</v>
      </c>
      <c r="I6191" s="6">
        <v>16</v>
      </c>
      <c r="J6191" s="127">
        <v>10362.09</v>
      </c>
      <c r="K6191" s="127">
        <v>7688.34</v>
      </c>
      <c r="L6191" s="127">
        <v>1819</v>
      </c>
      <c r="M6191" s="127">
        <v>854.75</v>
      </c>
    </row>
    <row r="6192" spans="1:13">
      <c r="A6192" s="124">
        <v>2025</v>
      </c>
      <c r="B6192" s="124">
        <v>1</v>
      </c>
      <c r="C6192" s="126">
        <v>45688</v>
      </c>
      <c r="D6192" s="124">
        <v>53071920300</v>
      </c>
      <c r="E6192" s="124" t="s">
        <v>71</v>
      </c>
      <c r="F6192" s="6">
        <v>8</v>
      </c>
      <c r="G6192" s="6">
        <v>8</v>
      </c>
      <c r="H6192" s="6">
        <v>0</v>
      </c>
      <c r="I6192" s="6">
        <v>0</v>
      </c>
      <c r="J6192" s="127">
        <v>9079.52</v>
      </c>
      <c r="K6192" s="127">
        <v>9079.52</v>
      </c>
      <c r="L6192" s="127">
        <v>0</v>
      </c>
      <c r="M6192" s="127">
        <v>0</v>
      </c>
    </row>
    <row r="6193" spans="1:13">
      <c r="A6193" s="124">
        <v>2025</v>
      </c>
      <c r="B6193" s="124">
        <v>1</v>
      </c>
      <c r="C6193" s="126">
        <v>45688</v>
      </c>
      <c r="D6193" s="124">
        <v>53071920300</v>
      </c>
      <c r="E6193" s="124" t="s">
        <v>70</v>
      </c>
      <c r="F6193" s="6">
        <v>115</v>
      </c>
      <c r="G6193" s="6">
        <v>66</v>
      </c>
      <c r="H6193" s="6">
        <v>24</v>
      </c>
      <c r="I6193" s="6">
        <v>25</v>
      </c>
      <c r="J6193" s="127">
        <v>15717.03</v>
      </c>
      <c r="K6193" s="127">
        <v>11203.46</v>
      </c>
      <c r="L6193" s="127">
        <v>2688.95</v>
      </c>
      <c r="M6193" s="127">
        <v>1824.62</v>
      </c>
    </row>
    <row r="6194" spans="1:13">
      <c r="A6194" s="124">
        <v>2025</v>
      </c>
      <c r="B6194" s="124">
        <v>1</v>
      </c>
      <c r="C6194" s="126">
        <v>45688</v>
      </c>
      <c r="D6194" s="124">
        <v>53071920500</v>
      </c>
      <c r="E6194" s="124" t="s">
        <v>71</v>
      </c>
      <c r="F6194" s="6">
        <v>7</v>
      </c>
      <c r="G6194" s="6">
        <v>7</v>
      </c>
      <c r="H6194" s="6">
        <v>0</v>
      </c>
      <c r="I6194" s="6">
        <v>0</v>
      </c>
      <c r="J6194" s="127">
        <v>2722.31</v>
      </c>
      <c r="K6194" s="127">
        <v>2722.31</v>
      </c>
      <c r="L6194" s="127">
        <v>0</v>
      </c>
      <c r="M6194" s="127">
        <v>0</v>
      </c>
    </row>
    <row r="6195" spans="1:13">
      <c r="A6195" s="124">
        <v>2025</v>
      </c>
      <c r="B6195" s="124">
        <v>1</v>
      </c>
      <c r="C6195" s="126">
        <v>45688</v>
      </c>
      <c r="D6195" s="124">
        <v>53071920500</v>
      </c>
      <c r="E6195" s="124" t="s">
        <v>70</v>
      </c>
      <c r="F6195" s="6">
        <v>78</v>
      </c>
      <c r="G6195" s="6">
        <v>38</v>
      </c>
      <c r="H6195" s="6">
        <v>16</v>
      </c>
      <c r="I6195" s="6">
        <v>24</v>
      </c>
      <c r="J6195" s="127">
        <v>11214.35</v>
      </c>
      <c r="K6195" s="127">
        <v>7372.3</v>
      </c>
      <c r="L6195" s="127">
        <v>1660.39</v>
      </c>
      <c r="M6195" s="127">
        <v>2181.66</v>
      </c>
    </row>
    <row r="6196" spans="1:13">
      <c r="A6196" s="124">
        <v>2025</v>
      </c>
      <c r="B6196" s="124">
        <v>1</v>
      </c>
      <c r="C6196" s="126">
        <v>45688</v>
      </c>
      <c r="D6196" s="124">
        <v>53071920600</v>
      </c>
      <c r="E6196" s="124" t="s">
        <v>71</v>
      </c>
      <c r="F6196" s="6">
        <v>19</v>
      </c>
      <c r="G6196" s="6">
        <v>16</v>
      </c>
      <c r="H6196" s="6">
        <v>3</v>
      </c>
      <c r="I6196" s="6">
        <v>0</v>
      </c>
      <c r="J6196" s="127">
        <v>11342.76</v>
      </c>
      <c r="K6196" s="127">
        <v>11133.99</v>
      </c>
      <c r="L6196" s="127">
        <v>208.77</v>
      </c>
      <c r="M6196" s="127">
        <v>0</v>
      </c>
    </row>
    <row r="6197" spans="1:13">
      <c r="A6197" s="124">
        <v>2025</v>
      </c>
      <c r="B6197" s="124">
        <v>1</v>
      </c>
      <c r="C6197" s="126">
        <v>45688</v>
      </c>
      <c r="D6197" s="124">
        <v>53071920600</v>
      </c>
      <c r="E6197" s="124" t="s">
        <v>72</v>
      </c>
      <c r="F6197" s="6">
        <v>4</v>
      </c>
      <c r="G6197" s="6">
        <v>4</v>
      </c>
      <c r="H6197" s="6">
        <v>0</v>
      </c>
      <c r="I6197" s="6">
        <v>0</v>
      </c>
      <c r="J6197" s="127">
        <v>10999.37</v>
      </c>
      <c r="K6197" s="127">
        <v>10999.37</v>
      </c>
      <c r="L6197" s="127">
        <v>0</v>
      </c>
      <c r="M6197" s="127">
        <v>0</v>
      </c>
    </row>
    <row r="6198" spans="1:13">
      <c r="A6198" s="124">
        <v>2025</v>
      </c>
      <c r="B6198" s="124">
        <v>1</v>
      </c>
      <c r="C6198" s="126">
        <v>45688</v>
      </c>
      <c r="D6198" s="124">
        <v>53071920600</v>
      </c>
      <c r="E6198" s="124" t="s">
        <v>69</v>
      </c>
      <c r="F6198" s="6">
        <v>1</v>
      </c>
      <c r="G6198" s="6">
        <v>1</v>
      </c>
      <c r="H6198" s="6">
        <v>0</v>
      </c>
      <c r="I6198" s="6">
        <v>0</v>
      </c>
      <c r="J6198" s="127">
        <v>72.39</v>
      </c>
      <c r="K6198" s="127">
        <v>72.39</v>
      </c>
      <c r="L6198" s="127">
        <v>0</v>
      </c>
      <c r="M6198" s="127">
        <v>0</v>
      </c>
    </row>
    <row r="6199" spans="1:13">
      <c r="A6199" s="124">
        <v>2025</v>
      </c>
      <c r="B6199" s="124">
        <v>1</v>
      </c>
      <c r="C6199" s="126">
        <v>45688</v>
      </c>
      <c r="D6199" s="124">
        <v>53071920600</v>
      </c>
      <c r="E6199" s="124" t="s">
        <v>70</v>
      </c>
      <c r="F6199" s="6">
        <v>139</v>
      </c>
      <c r="G6199" s="6">
        <v>73</v>
      </c>
      <c r="H6199" s="6">
        <v>33</v>
      </c>
      <c r="I6199" s="6">
        <v>33</v>
      </c>
      <c r="J6199" s="127">
        <v>22327.97</v>
      </c>
      <c r="K6199" s="127">
        <v>15032.12</v>
      </c>
      <c r="L6199" s="127">
        <v>4123.95</v>
      </c>
      <c r="M6199" s="127">
        <v>3171.9</v>
      </c>
    </row>
    <row r="6200" spans="1:13">
      <c r="A6200" s="124">
        <v>2025</v>
      </c>
      <c r="B6200" s="124">
        <v>1</v>
      </c>
      <c r="C6200" s="126">
        <v>45688</v>
      </c>
      <c r="D6200" s="124">
        <v>53071920701</v>
      </c>
      <c r="E6200" s="124" t="s">
        <v>71</v>
      </c>
      <c r="F6200" s="6">
        <v>17</v>
      </c>
      <c r="G6200" s="6">
        <v>13</v>
      </c>
      <c r="H6200" s="6">
        <v>2</v>
      </c>
      <c r="I6200" s="6">
        <v>2</v>
      </c>
      <c r="J6200" s="127">
        <v>10985.9</v>
      </c>
      <c r="K6200" s="127">
        <v>10668.3</v>
      </c>
      <c r="L6200" s="127">
        <v>261.8</v>
      </c>
      <c r="M6200" s="127">
        <v>55.8</v>
      </c>
    </row>
    <row r="6201" spans="1:13">
      <c r="A6201" s="124">
        <v>2025</v>
      </c>
      <c r="B6201" s="124">
        <v>1</v>
      </c>
      <c r="C6201" s="126">
        <v>45688</v>
      </c>
      <c r="D6201" s="124">
        <v>53071920701</v>
      </c>
      <c r="E6201" s="124" t="s">
        <v>72</v>
      </c>
      <c r="F6201" s="6">
        <v>1</v>
      </c>
      <c r="G6201" s="6">
        <v>1</v>
      </c>
      <c r="H6201" s="6">
        <v>0</v>
      </c>
      <c r="I6201" s="6">
        <v>0</v>
      </c>
      <c r="J6201" s="127">
        <v>3440.36</v>
      </c>
      <c r="K6201" s="127">
        <v>3440.36</v>
      </c>
      <c r="L6201" s="127">
        <v>0</v>
      </c>
      <c r="M6201" s="127">
        <v>0</v>
      </c>
    </row>
    <row r="6202" spans="1:13">
      <c r="A6202" s="124">
        <v>2025</v>
      </c>
      <c r="B6202" s="124">
        <v>1</v>
      </c>
      <c r="C6202" s="126">
        <v>45688</v>
      </c>
      <c r="D6202" s="124">
        <v>53071920701</v>
      </c>
      <c r="E6202" s="124" t="s">
        <v>70</v>
      </c>
      <c r="F6202" s="6">
        <v>105</v>
      </c>
      <c r="G6202" s="6">
        <v>59</v>
      </c>
      <c r="H6202" s="6">
        <v>18</v>
      </c>
      <c r="I6202" s="6">
        <v>28</v>
      </c>
      <c r="J6202" s="127">
        <v>15944.66</v>
      </c>
      <c r="K6202" s="127">
        <v>12609.72</v>
      </c>
      <c r="L6202" s="127">
        <v>2100.0700000000002</v>
      </c>
      <c r="M6202" s="127">
        <v>1234.8699999999999</v>
      </c>
    </row>
    <row r="6203" spans="1:13">
      <c r="A6203" s="124">
        <v>2025</v>
      </c>
      <c r="B6203" s="124">
        <v>1</v>
      </c>
      <c r="C6203" s="126">
        <v>45688</v>
      </c>
      <c r="D6203" s="124">
        <v>53071920702</v>
      </c>
      <c r="E6203" s="124" t="s">
        <v>72</v>
      </c>
      <c r="F6203" s="6">
        <v>3</v>
      </c>
      <c r="G6203" s="6">
        <v>3</v>
      </c>
      <c r="H6203" s="6">
        <v>0</v>
      </c>
      <c r="I6203" s="6">
        <v>0</v>
      </c>
      <c r="J6203" s="127">
        <v>7485.3</v>
      </c>
      <c r="K6203" s="127">
        <v>7485.3</v>
      </c>
      <c r="L6203" s="127">
        <v>0</v>
      </c>
      <c r="M6203" s="127">
        <v>0</v>
      </c>
    </row>
    <row r="6204" spans="1:13">
      <c r="A6204" s="124">
        <v>2025</v>
      </c>
      <c r="B6204" s="124">
        <v>1</v>
      </c>
      <c r="C6204" s="126">
        <v>45688</v>
      </c>
      <c r="D6204" s="124">
        <v>53071920702</v>
      </c>
      <c r="E6204" s="124" t="s">
        <v>70</v>
      </c>
      <c r="F6204" s="6">
        <v>117</v>
      </c>
      <c r="G6204" s="6">
        <v>65</v>
      </c>
      <c r="H6204" s="6">
        <v>26</v>
      </c>
      <c r="I6204" s="6">
        <v>26</v>
      </c>
      <c r="J6204" s="127">
        <v>19165.150000000001</v>
      </c>
      <c r="K6204" s="127">
        <v>14420.55</v>
      </c>
      <c r="L6204" s="127">
        <v>3288.76</v>
      </c>
      <c r="M6204" s="127">
        <v>1455.84</v>
      </c>
    </row>
    <row r="6205" spans="1:13">
      <c r="A6205" s="124">
        <v>2025</v>
      </c>
      <c r="B6205" s="124">
        <v>1</v>
      </c>
      <c r="C6205" s="126">
        <v>45688</v>
      </c>
      <c r="D6205" s="124">
        <v>53071920801</v>
      </c>
      <c r="E6205" s="124" t="s">
        <v>71</v>
      </c>
      <c r="F6205" s="6">
        <v>5</v>
      </c>
      <c r="G6205" s="6">
        <v>3</v>
      </c>
      <c r="H6205" s="6">
        <v>0</v>
      </c>
      <c r="I6205" s="6">
        <v>2</v>
      </c>
      <c r="J6205" s="127">
        <v>905.38</v>
      </c>
      <c r="K6205" s="127">
        <v>778.26</v>
      </c>
      <c r="L6205" s="127">
        <v>44.44</v>
      </c>
      <c r="M6205" s="127">
        <v>82.68</v>
      </c>
    </row>
    <row r="6206" spans="1:13">
      <c r="A6206" s="124">
        <v>2025</v>
      </c>
      <c r="B6206" s="124">
        <v>1</v>
      </c>
      <c r="C6206" s="126">
        <v>45688</v>
      </c>
      <c r="D6206" s="124">
        <v>53071920801</v>
      </c>
      <c r="E6206" s="124" t="s">
        <v>72</v>
      </c>
      <c r="F6206" s="6">
        <v>1</v>
      </c>
      <c r="G6206" s="6">
        <v>0</v>
      </c>
      <c r="H6206" s="6">
        <v>1</v>
      </c>
      <c r="I6206" s="6">
        <v>0</v>
      </c>
      <c r="J6206" s="127">
        <v>2448.3000000000002</v>
      </c>
      <c r="K6206" s="127">
        <v>1900.39</v>
      </c>
      <c r="L6206" s="127">
        <v>547.91</v>
      </c>
      <c r="M6206" s="127">
        <v>0</v>
      </c>
    </row>
    <row r="6207" spans="1:13">
      <c r="A6207" s="124">
        <v>2025</v>
      </c>
      <c r="B6207" s="124">
        <v>1</v>
      </c>
      <c r="C6207" s="126">
        <v>45688</v>
      </c>
      <c r="D6207" s="124">
        <v>53071920801</v>
      </c>
      <c r="E6207" s="124" t="s">
        <v>70</v>
      </c>
      <c r="F6207" s="6">
        <v>88</v>
      </c>
      <c r="G6207" s="6">
        <v>48</v>
      </c>
      <c r="H6207" s="6">
        <v>21</v>
      </c>
      <c r="I6207" s="6">
        <v>19</v>
      </c>
      <c r="J6207" s="127">
        <v>9520.77</v>
      </c>
      <c r="K6207" s="127">
        <v>7338.02</v>
      </c>
      <c r="L6207" s="127">
        <v>1281.07</v>
      </c>
      <c r="M6207" s="127">
        <v>901.68</v>
      </c>
    </row>
    <row r="6208" spans="1:13">
      <c r="A6208" s="124">
        <v>2025</v>
      </c>
      <c r="B6208" s="124">
        <v>1</v>
      </c>
      <c r="C6208" s="126">
        <v>45688</v>
      </c>
      <c r="D6208" s="124">
        <v>53071920802</v>
      </c>
      <c r="E6208" s="124" t="s">
        <v>71</v>
      </c>
      <c r="F6208" s="6">
        <v>7</v>
      </c>
      <c r="G6208" s="6">
        <v>3</v>
      </c>
      <c r="H6208" s="6">
        <v>2</v>
      </c>
      <c r="I6208" s="6">
        <v>2</v>
      </c>
      <c r="J6208" s="127">
        <v>3025.26</v>
      </c>
      <c r="K6208" s="127">
        <v>2261.46</v>
      </c>
      <c r="L6208" s="127">
        <v>675.94</v>
      </c>
      <c r="M6208" s="127">
        <v>87.86</v>
      </c>
    </row>
    <row r="6209" spans="1:13">
      <c r="A6209" s="124">
        <v>2025</v>
      </c>
      <c r="B6209" s="124">
        <v>1</v>
      </c>
      <c r="C6209" s="126">
        <v>45688</v>
      </c>
      <c r="D6209" s="124">
        <v>53071920802</v>
      </c>
      <c r="E6209" s="124" t="s">
        <v>70</v>
      </c>
      <c r="F6209" s="6">
        <v>31</v>
      </c>
      <c r="G6209" s="6">
        <v>16</v>
      </c>
      <c r="H6209" s="6">
        <v>6</v>
      </c>
      <c r="I6209" s="6">
        <v>9</v>
      </c>
      <c r="J6209" s="127">
        <v>3922.92</v>
      </c>
      <c r="K6209" s="127">
        <v>2956.66</v>
      </c>
      <c r="L6209" s="127">
        <v>648.48</v>
      </c>
      <c r="M6209" s="127">
        <v>317.77999999999997</v>
      </c>
    </row>
    <row r="6210" spans="1:13">
      <c r="A6210" s="124">
        <v>2025</v>
      </c>
      <c r="B6210" s="124">
        <v>1</v>
      </c>
      <c r="C6210" s="126">
        <v>45688</v>
      </c>
      <c r="D6210" s="124">
        <v>53071920900</v>
      </c>
      <c r="E6210" s="124" t="s">
        <v>71</v>
      </c>
      <c r="F6210" s="6">
        <v>1</v>
      </c>
      <c r="G6210" s="6">
        <v>1</v>
      </c>
      <c r="H6210" s="6">
        <v>0</v>
      </c>
      <c r="I6210" s="6">
        <v>0</v>
      </c>
      <c r="J6210" s="127">
        <v>13</v>
      </c>
      <c r="K6210" s="127">
        <v>13</v>
      </c>
      <c r="L6210" s="127">
        <v>0</v>
      </c>
      <c r="M6210" s="127">
        <v>0</v>
      </c>
    </row>
    <row r="6211" spans="1:13">
      <c r="A6211" s="124">
        <v>2025</v>
      </c>
      <c r="B6211" s="124">
        <v>1</v>
      </c>
      <c r="C6211" s="126">
        <v>45688</v>
      </c>
      <c r="D6211" s="124">
        <v>53071920900</v>
      </c>
      <c r="E6211" s="124" t="s">
        <v>72</v>
      </c>
      <c r="F6211" s="6">
        <v>14</v>
      </c>
      <c r="G6211" s="6">
        <v>7</v>
      </c>
      <c r="H6211" s="6">
        <v>7</v>
      </c>
      <c r="I6211" s="6">
        <v>0</v>
      </c>
      <c r="J6211" s="127">
        <v>22357.29</v>
      </c>
      <c r="K6211" s="127">
        <v>19290.349999999999</v>
      </c>
      <c r="L6211" s="127">
        <v>3066.94</v>
      </c>
      <c r="M6211" s="127">
        <v>0</v>
      </c>
    </row>
    <row r="6212" spans="1:13">
      <c r="A6212" s="124">
        <v>2025</v>
      </c>
      <c r="B6212" s="124">
        <v>1</v>
      </c>
      <c r="C6212" s="126">
        <v>45688</v>
      </c>
      <c r="D6212" s="124">
        <v>53071920900</v>
      </c>
      <c r="E6212" s="124" t="s">
        <v>70</v>
      </c>
      <c r="F6212" s="6">
        <v>155</v>
      </c>
      <c r="G6212" s="6">
        <v>80</v>
      </c>
      <c r="H6212" s="6">
        <v>34</v>
      </c>
      <c r="I6212" s="6">
        <v>41</v>
      </c>
      <c r="J6212" s="127">
        <v>26005.72</v>
      </c>
      <c r="K6212" s="127">
        <v>16942.11</v>
      </c>
      <c r="L6212" s="127">
        <v>3461.56</v>
      </c>
      <c r="M6212" s="127">
        <v>5602.05</v>
      </c>
    </row>
    <row r="6213" spans="1:13">
      <c r="A6213" s="124">
        <v>2025</v>
      </c>
      <c r="B6213" s="124">
        <v>1</v>
      </c>
      <c r="C6213" s="126">
        <v>45688</v>
      </c>
      <c r="D6213" s="124">
        <v>53073000100</v>
      </c>
      <c r="E6213" s="124" t="s">
        <v>71</v>
      </c>
      <c r="F6213" s="6">
        <v>41</v>
      </c>
      <c r="G6213" s="6">
        <v>22</v>
      </c>
      <c r="H6213" s="6">
        <v>11</v>
      </c>
      <c r="I6213" s="6">
        <v>8</v>
      </c>
      <c r="J6213" s="127">
        <v>23005.18</v>
      </c>
      <c r="K6213" s="127">
        <v>17122.29</v>
      </c>
      <c r="L6213" s="127">
        <v>5379.64</v>
      </c>
      <c r="M6213" s="127">
        <v>503.25</v>
      </c>
    </row>
    <row r="6214" spans="1:13">
      <c r="A6214" s="124">
        <v>2025</v>
      </c>
      <c r="B6214" s="124">
        <v>1</v>
      </c>
      <c r="C6214" s="126">
        <v>45688</v>
      </c>
      <c r="D6214" s="124">
        <v>53073000100</v>
      </c>
      <c r="E6214" s="124" t="s">
        <v>70</v>
      </c>
      <c r="F6214" s="6">
        <v>80</v>
      </c>
      <c r="G6214" s="6">
        <v>48</v>
      </c>
      <c r="H6214" s="6">
        <v>18</v>
      </c>
      <c r="I6214" s="6">
        <v>14</v>
      </c>
      <c r="J6214" s="127">
        <v>10161.950000000001</v>
      </c>
      <c r="K6214" s="127">
        <v>7638.37</v>
      </c>
      <c r="L6214" s="127">
        <v>1621.03</v>
      </c>
      <c r="M6214" s="127">
        <v>902.55</v>
      </c>
    </row>
    <row r="6215" spans="1:13">
      <c r="A6215" s="124">
        <v>2025</v>
      </c>
      <c r="B6215" s="124">
        <v>1</v>
      </c>
      <c r="C6215" s="126">
        <v>45688</v>
      </c>
      <c r="D6215" s="124">
        <v>53073000200</v>
      </c>
      <c r="E6215" s="124" t="s">
        <v>71</v>
      </c>
      <c r="F6215" s="6">
        <v>26</v>
      </c>
      <c r="G6215" s="6">
        <v>19</v>
      </c>
      <c r="H6215" s="6">
        <v>4</v>
      </c>
      <c r="I6215" s="6">
        <v>3</v>
      </c>
      <c r="J6215" s="127">
        <v>15364.47</v>
      </c>
      <c r="K6215" s="127">
        <v>14235.34</v>
      </c>
      <c r="L6215" s="127">
        <v>786.92</v>
      </c>
      <c r="M6215" s="127">
        <v>342.21</v>
      </c>
    </row>
    <row r="6216" spans="1:13">
      <c r="A6216" s="124">
        <v>2025</v>
      </c>
      <c r="B6216" s="124">
        <v>1</v>
      </c>
      <c r="C6216" s="126">
        <v>45688</v>
      </c>
      <c r="D6216" s="124">
        <v>53073000200</v>
      </c>
      <c r="E6216" s="124" t="s">
        <v>72</v>
      </c>
      <c r="F6216" s="6">
        <v>2</v>
      </c>
      <c r="G6216" s="6">
        <v>2</v>
      </c>
      <c r="H6216" s="6">
        <v>0</v>
      </c>
      <c r="I6216" s="6">
        <v>0</v>
      </c>
      <c r="J6216" s="127">
        <v>884.03</v>
      </c>
      <c r="K6216" s="127">
        <v>884.03</v>
      </c>
      <c r="L6216" s="127">
        <v>0</v>
      </c>
      <c r="M6216" s="127">
        <v>0</v>
      </c>
    </row>
    <row r="6217" spans="1:13">
      <c r="A6217" s="124">
        <v>2025</v>
      </c>
      <c r="B6217" s="124">
        <v>1</v>
      </c>
      <c r="C6217" s="126">
        <v>45688</v>
      </c>
      <c r="D6217" s="124">
        <v>53073000200</v>
      </c>
      <c r="E6217" s="124" t="s">
        <v>69</v>
      </c>
      <c r="F6217" s="6">
        <v>1</v>
      </c>
      <c r="G6217" s="6">
        <v>1</v>
      </c>
      <c r="H6217" s="6">
        <v>0</v>
      </c>
      <c r="I6217" s="6">
        <v>0</v>
      </c>
      <c r="J6217" s="127">
        <v>4017.01</v>
      </c>
      <c r="K6217" s="127">
        <v>4017.01</v>
      </c>
      <c r="L6217" s="127">
        <v>0</v>
      </c>
      <c r="M6217" s="127">
        <v>0</v>
      </c>
    </row>
    <row r="6218" spans="1:13">
      <c r="A6218" s="124">
        <v>2025</v>
      </c>
      <c r="B6218" s="124">
        <v>1</v>
      </c>
      <c r="C6218" s="126">
        <v>45688</v>
      </c>
      <c r="D6218" s="124">
        <v>53073000200</v>
      </c>
      <c r="E6218" s="124" t="s">
        <v>70</v>
      </c>
      <c r="F6218" s="6">
        <v>151</v>
      </c>
      <c r="G6218" s="6">
        <v>83</v>
      </c>
      <c r="H6218" s="6">
        <v>35</v>
      </c>
      <c r="I6218" s="6">
        <v>33</v>
      </c>
      <c r="J6218" s="127">
        <v>17654.18</v>
      </c>
      <c r="K6218" s="127">
        <v>13509.74</v>
      </c>
      <c r="L6218" s="127">
        <v>3019.31</v>
      </c>
      <c r="M6218" s="127">
        <v>1125.1300000000001</v>
      </c>
    </row>
    <row r="6219" spans="1:13">
      <c r="A6219" s="124">
        <v>2025</v>
      </c>
      <c r="B6219" s="124">
        <v>1</v>
      </c>
      <c r="C6219" s="126">
        <v>45688</v>
      </c>
      <c r="D6219" s="124">
        <v>53073000300</v>
      </c>
      <c r="E6219" s="124" t="s">
        <v>71</v>
      </c>
      <c r="F6219" s="6">
        <v>18</v>
      </c>
      <c r="G6219" s="6">
        <v>13</v>
      </c>
      <c r="H6219" s="6">
        <v>4</v>
      </c>
      <c r="I6219" s="6">
        <v>1</v>
      </c>
      <c r="J6219" s="127">
        <v>3993.98</v>
      </c>
      <c r="K6219" s="127">
        <v>3712.91</v>
      </c>
      <c r="L6219" s="127">
        <v>197.01</v>
      </c>
      <c r="M6219" s="127">
        <v>84.06</v>
      </c>
    </row>
    <row r="6220" spans="1:13">
      <c r="A6220" s="124">
        <v>2025</v>
      </c>
      <c r="B6220" s="124">
        <v>1</v>
      </c>
      <c r="C6220" s="126">
        <v>45688</v>
      </c>
      <c r="D6220" s="124">
        <v>53073000300</v>
      </c>
      <c r="E6220" s="124" t="s">
        <v>70</v>
      </c>
      <c r="F6220" s="6">
        <v>90</v>
      </c>
      <c r="G6220" s="6">
        <v>55</v>
      </c>
      <c r="H6220" s="6">
        <v>14</v>
      </c>
      <c r="I6220" s="6">
        <v>21</v>
      </c>
      <c r="J6220" s="127">
        <v>12184.2</v>
      </c>
      <c r="K6220" s="127">
        <v>8738.76</v>
      </c>
      <c r="L6220" s="127">
        <v>2188.27</v>
      </c>
      <c r="M6220" s="127">
        <v>1257.17</v>
      </c>
    </row>
    <row r="6221" spans="1:13">
      <c r="A6221" s="124">
        <v>2025</v>
      </c>
      <c r="B6221" s="124">
        <v>1</v>
      </c>
      <c r="C6221" s="126">
        <v>45688</v>
      </c>
      <c r="D6221" s="124">
        <v>53073000400</v>
      </c>
      <c r="E6221" s="124" t="s">
        <v>71</v>
      </c>
      <c r="F6221" s="6">
        <v>12</v>
      </c>
      <c r="G6221" s="6">
        <v>8</v>
      </c>
      <c r="H6221" s="6">
        <v>2</v>
      </c>
      <c r="I6221" s="6">
        <v>2</v>
      </c>
      <c r="J6221" s="127">
        <v>8632.6200000000008</v>
      </c>
      <c r="K6221" s="127">
        <v>7138.26</v>
      </c>
      <c r="L6221" s="127">
        <v>1047.74</v>
      </c>
      <c r="M6221" s="127">
        <v>446.62</v>
      </c>
    </row>
    <row r="6222" spans="1:13">
      <c r="A6222" s="124">
        <v>2025</v>
      </c>
      <c r="B6222" s="124">
        <v>1</v>
      </c>
      <c r="C6222" s="126">
        <v>45688</v>
      </c>
      <c r="D6222" s="124">
        <v>53073000400</v>
      </c>
      <c r="E6222" s="124" t="s">
        <v>72</v>
      </c>
      <c r="F6222" s="6">
        <v>1</v>
      </c>
      <c r="G6222" s="6">
        <v>1</v>
      </c>
      <c r="H6222" s="6">
        <v>0</v>
      </c>
      <c r="I6222" s="6">
        <v>0</v>
      </c>
      <c r="J6222" s="127">
        <v>2118.83</v>
      </c>
      <c r="K6222" s="127">
        <v>2118.83</v>
      </c>
      <c r="L6222" s="127">
        <v>0</v>
      </c>
      <c r="M6222" s="127">
        <v>0</v>
      </c>
    </row>
    <row r="6223" spans="1:13">
      <c r="A6223" s="124">
        <v>2025</v>
      </c>
      <c r="B6223" s="124">
        <v>1</v>
      </c>
      <c r="C6223" s="126">
        <v>45688</v>
      </c>
      <c r="D6223" s="124">
        <v>53073000400</v>
      </c>
      <c r="E6223" s="124" t="s">
        <v>70</v>
      </c>
      <c r="F6223" s="6">
        <v>122</v>
      </c>
      <c r="G6223" s="6">
        <v>68</v>
      </c>
      <c r="H6223" s="6">
        <v>28</v>
      </c>
      <c r="I6223" s="6">
        <v>26</v>
      </c>
      <c r="J6223" s="127">
        <v>19524.48</v>
      </c>
      <c r="K6223" s="127">
        <v>14149.4</v>
      </c>
      <c r="L6223" s="127">
        <v>3555.99</v>
      </c>
      <c r="M6223" s="127">
        <v>1819.09</v>
      </c>
    </row>
    <row r="6224" spans="1:13">
      <c r="A6224" s="124">
        <v>2025</v>
      </c>
      <c r="B6224" s="124">
        <v>1</v>
      </c>
      <c r="C6224" s="126">
        <v>45688</v>
      </c>
      <c r="D6224" s="124">
        <v>53073000501</v>
      </c>
      <c r="E6224" s="124" t="s">
        <v>71</v>
      </c>
      <c r="F6224" s="6">
        <v>23</v>
      </c>
      <c r="G6224" s="6">
        <v>19</v>
      </c>
      <c r="H6224" s="6">
        <v>1</v>
      </c>
      <c r="I6224" s="6">
        <v>3</v>
      </c>
      <c r="J6224" s="127">
        <v>15608.75</v>
      </c>
      <c r="K6224" s="127">
        <v>15030.73</v>
      </c>
      <c r="L6224" s="127">
        <v>352.41</v>
      </c>
      <c r="M6224" s="127">
        <v>225.61</v>
      </c>
    </row>
    <row r="6225" spans="1:13">
      <c r="A6225" s="124">
        <v>2025</v>
      </c>
      <c r="B6225" s="124">
        <v>1</v>
      </c>
      <c r="C6225" s="126">
        <v>45688</v>
      </c>
      <c r="D6225" s="124">
        <v>53073000501</v>
      </c>
      <c r="E6225" s="124" t="s">
        <v>72</v>
      </c>
      <c r="F6225" s="6">
        <v>1</v>
      </c>
      <c r="G6225" s="6">
        <v>1</v>
      </c>
      <c r="H6225" s="6">
        <v>0</v>
      </c>
      <c r="I6225" s="6">
        <v>0</v>
      </c>
      <c r="J6225" s="127">
        <v>186.27</v>
      </c>
      <c r="K6225" s="127">
        <v>186.27</v>
      </c>
      <c r="L6225" s="127">
        <v>0</v>
      </c>
      <c r="M6225" s="127">
        <v>0</v>
      </c>
    </row>
    <row r="6226" spans="1:13">
      <c r="A6226" s="124">
        <v>2025</v>
      </c>
      <c r="B6226" s="124">
        <v>1</v>
      </c>
      <c r="C6226" s="126">
        <v>45688</v>
      </c>
      <c r="D6226" s="124">
        <v>53073000501</v>
      </c>
      <c r="E6226" s="124" t="s">
        <v>70</v>
      </c>
      <c r="F6226" s="6">
        <v>152</v>
      </c>
      <c r="G6226" s="6">
        <v>86</v>
      </c>
      <c r="H6226" s="6">
        <v>30</v>
      </c>
      <c r="I6226" s="6">
        <v>36</v>
      </c>
      <c r="J6226" s="127">
        <v>21570.560000000001</v>
      </c>
      <c r="K6226" s="127">
        <v>16028.53</v>
      </c>
      <c r="L6226" s="127">
        <v>3221.52</v>
      </c>
      <c r="M6226" s="127">
        <v>2320.5100000000002</v>
      </c>
    </row>
    <row r="6227" spans="1:13">
      <c r="A6227" s="124">
        <v>2025</v>
      </c>
      <c r="B6227" s="124">
        <v>1</v>
      </c>
      <c r="C6227" s="126">
        <v>45688</v>
      </c>
      <c r="D6227" s="124">
        <v>53073000502</v>
      </c>
      <c r="E6227" s="124" t="s">
        <v>71</v>
      </c>
      <c r="F6227" s="6">
        <v>6</v>
      </c>
      <c r="G6227" s="6">
        <v>5</v>
      </c>
      <c r="H6227" s="6">
        <v>1</v>
      </c>
      <c r="I6227" s="6">
        <v>0</v>
      </c>
      <c r="J6227" s="127">
        <v>2783.73</v>
      </c>
      <c r="K6227" s="127">
        <v>2217.58</v>
      </c>
      <c r="L6227" s="127">
        <v>566.15</v>
      </c>
      <c r="M6227" s="127">
        <v>0</v>
      </c>
    </row>
    <row r="6228" spans="1:13">
      <c r="A6228" s="124">
        <v>2025</v>
      </c>
      <c r="B6228" s="124">
        <v>1</v>
      </c>
      <c r="C6228" s="126">
        <v>45688</v>
      </c>
      <c r="D6228" s="124">
        <v>53073000502</v>
      </c>
      <c r="E6228" s="124" t="s">
        <v>70</v>
      </c>
      <c r="F6228" s="6">
        <v>69</v>
      </c>
      <c r="G6228" s="6">
        <v>43</v>
      </c>
      <c r="H6228" s="6">
        <v>15</v>
      </c>
      <c r="I6228" s="6">
        <v>11</v>
      </c>
      <c r="J6228" s="127">
        <v>10742.45</v>
      </c>
      <c r="K6228" s="127">
        <v>8757.2099999999991</v>
      </c>
      <c r="L6228" s="127">
        <v>1401.76</v>
      </c>
      <c r="M6228" s="127">
        <v>583.48</v>
      </c>
    </row>
    <row r="6229" spans="1:13">
      <c r="A6229" s="124">
        <v>2025</v>
      </c>
      <c r="B6229" s="124">
        <v>1</v>
      </c>
      <c r="C6229" s="126">
        <v>45688</v>
      </c>
      <c r="D6229" s="124">
        <v>53073000600</v>
      </c>
      <c r="E6229" s="124" t="s">
        <v>71</v>
      </c>
      <c r="F6229" s="6">
        <v>42</v>
      </c>
      <c r="G6229" s="6">
        <v>36</v>
      </c>
      <c r="H6229" s="6">
        <v>4</v>
      </c>
      <c r="I6229" s="6">
        <v>2</v>
      </c>
      <c r="J6229" s="127">
        <v>51139.75</v>
      </c>
      <c r="K6229" s="127">
        <v>43502.15</v>
      </c>
      <c r="L6229" s="127">
        <v>7483.99</v>
      </c>
      <c r="M6229" s="127">
        <v>153.61000000000001</v>
      </c>
    </row>
    <row r="6230" spans="1:13">
      <c r="A6230" s="124">
        <v>2025</v>
      </c>
      <c r="B6230" s="124">
        <v>1</v>
      </c>
      <c r="C6230" s="126">
        <v>45688</v>
      </c>
      <c r="D6230" s="124">
        <v>53073000600</v>
      </c>
      <c r="E6230" s="124" t="s">
        <v>70</v>
      </c>
      <c r="F6230" s="6">
        <v>2</v>
      </c>
      <c r="G6230" s="6">
        <v>1</v>
      </c>
      <c r="H6230" s="6">
        <v>1</v>
      </c>
      <c r="I6230" s="6">
        <v>0</v>
      </c>
      <c r="J6230" s="127">
        <v>240.9</v>
      </c>
      <c r="K6230" s="127">
        <v>206.14</v>
      </c>
      <c r="L6230" s="127">
        <v>34.76</v>
      </c>
      <c r="M6230" s="127">
        <v>0</v>
      </c>
    </row>
    <row r="6231" spans="1:13">
      <c r="A6231" s="124">
        <v>2025</v>
      </c>
      <c r="B6231" s="124">
        <v>1</v>
      </c>
      <c r="C6231" s="126">
        <v>45688</v>
      </c>
      <c r="D6231" s="124">
        <v>53073000700</v>
      </c>
      <c r="E6231" s="124" t="s">
        <v>71</v>
      </c>
      <c r="F6231" s="6">
        <v>25</v>
      </c>
      <c r="G6231" s="6">
        <v>18</v>
      </c>
      <c r="H6231" s="6">
        <v>1</v>
      </c>
      <c r="I6231" s="6">
        <v>6</v>
      </c>
      <c r="J6231" s="127">
        <v>19491.849999999999</v>
      </c>
      <c r="K6231" s="127">
        <v>15953.72</v>
      </c>
      <c r="L6231" s="127">
        <v>1446.47</v>
      </c>
      <c r="M6231" s="127">
        <v>2091.66</v>
      </c>
    </row>
    <row r="6232" spans="1:13">
      <c r="A6232" s="124">
        <v>2025</v>
      </c>
      <c r="B6232" s="124">
        <v>1</v>
      </c>
      <c r="C6232" s="126">
        <v>45688</v>
      </c>
      <c r="D6232" s="124">
        <v>53073000700</v>
      </c>
      <c r="E6232" s="124" t="s">
        <v>70</v>
      </c>
      <c r="F6232" s="6">
        <v>199</v>
      </c>
      <c r="G6232" s="6">
        <v>122</v>
      </c>
      <c r="H6232" s="6">
        <v>32</v>
      </c>
      <c r="I6232" s="6">
        <v>45</v>
      </c>
      <c r="J6232" s="127">
        <v>34899.11</v>
      </c>
      <c r="K6232" s="127">
        <v>25162.9</v>
      </c>
      <c r="L6232" s="127">
        <v>5579.97</v>
      </c>
      <c r="M6232" s="127">
        <v>4156.24</v>
      </c>
    </row>
    <row r="6233" spans="1:13">
      <c r="A6233" s="124">
        <v>2025</v>
      </c>
      <c r="B6233" s="124">
        <v>1</v>
      </c>
      <c r="C6233" s="126">
        <v>45688</v>
      </c>
      <c r="D6233" s="124">
        <v>53073000803</v>
      </c>
      <c r="E6233" s="124" t="s">
        <v>71</v>
      </c>
      <c r="F6233" s="6">
        <v>6</v>
      </c>
      <c r="G6233" s="6">
        <v>4</v>
      </c>
      <c r="H6233" s="6">
        <v>2</v>
      </c>
      <c r="I6233" s="6">
        <v>0</v>
      </c>
      <c r="J6233" s="127">
        <v>2438.2399999999998</v>
      </c>
      <c r="K6233" s="127">
        <v>1842.81</v>
      </c>
      <c r="L6233" s="127">
        <v>595.42999999999995</v>
      </c>
      <c r="M6233" s="127">
        <v>0</v>
      </c>
    </row>
    <row r="6234" spans="1:13">
      <c r="A6234" s="124">
        <v>2025</v>
      </c>
      <c r="B6234" s="124">
        <v>1</v>
      </c>
      <c r="C6234" s="126">
        <v>45688</v>
      </c>
      <c r="D6234" s="124">
        <v>53073000803</v>
      </c>
      <c r="E6234" s="124" t="s">
        <v>70</v>
      </c>
      <c r="F6234" s="6">
        <v>131</v>
      </c>
      <c r="G6234" s="6">
        <v>89</v>
      </c>
      <c r="H6234" s="6">
        <v>27</v>
      </c>
      <c r="I6234" s="6">
        <v>15</v>
      </c>
      <c r="J6234" s="127">
        <v>22105.32</v>
      </c>
      <c r="K6234" s="127">
        <v>18002.27</v>
      </c>
      <c r="L6234" s="127">
        <v>2978.18</v>
      </c>
      <c r="M6234" s="127">
        <v>1124.8699999999999</v>
      </c>
    </row>
    <row r="6235" spans="1:13">
      <c r="A6235" s="124">
        <v>2025</v>
      </c>
      <c r="B6235" s="124">
        <v>1</v>
      </c>
      <c r="C6235" s="126">
        <v>45688</v>
      </c>
      <c r="D6235" s="124">
        <v>53073000804</v>
      </c>
      <c r="E6235" s="124" t="s">
        <v>70</v>
      </c>
      <c r="F6235" s="6">
        <v>78</v>
      </c>
      <c r="G6235" s="6">
        <v>50</v>
      </c>
      <c r="H6235" s="6">
        <v>12</v>
      </c>
      <c r="I6235" s="6">
        <v>16</v>
      </c>
      <c r="J6235" s="127">
        <v>12511.72</v>
      </c>
      <c r="K6235" s="127">
        <v>9640.34</v>
      </c>
      <c r="L6235" s="127">
        <v>1856.67</v>
      </c>
      <c r="M6235" s="127">
        <v>1014.71</v>
      </c>
    </row>
    <row r="6236" spans="1:13">
      <c r="A6236" s="124">
        <v>2025</v>
      </c>
      <c r="B6236" s="124">
        <v>1</v>
      </c>
      <c r="C6236" s="126">
        <v>45688</v>
      </c>
      <c r="D6236" s="124">
        <v>53073000805</v>
      </c>
      <c r="E6236" s="124" t="s">
        <v>70</v>
      </c>
      <c r="F6236" s="6">
        <v>58</v>
      </c>
      <c r="G6236" s="6">
        <v>35</v>
      </c>
      <c r="H6236" s="6">
        <v>12</v>
      </c>
      <c r="I6236" s="6">
        <v>11</v>
      </c>
      <c r="J6236" s="127">
        <v>10919.47</v>
      </c>
      <c r="K6236" s="127">
        <v>7625.11</v>
      </c>
      <c r="L6236" s="127">
        <v>1840.04</v>
      </c>
      <c r="M6236" s="127">
        <v>1454.32</v>
      </c>
    </row>
    <row r="6237" spans="1:13">
      <c r="A6237" s="124">
        <v>2025</v>
      </c>
      <c r="B6237" s="124">
        <v>1</v>
      </c>
      <c r="C6237" s="126">
        <v>45688</v>
      </c>
      <c r="D6237" s="124">
        <v>53073000806</v>
      </c>
      <c r="E6237" s="124" t="s">
        <v>70</v>
      </c>
      <c r="F6237" s="6">
        <v>31</v>
      </c>
      <c r="G6237" s="6">
        <v>22</v>
      </c>
      <c r="H6237" s="6">
        <v>3</v>
      </c>
      <c r="I6237" s="6">
        <v>6</v>
      </c>
      <c r="J6237" s="127">
        <v>3753.01</v>
      </c>
      <c r="K6237" s="127">
        <v>3329.22</v>
      </c>
      <c r="L6237" s="127">
        <v>295.41000000000003</v>
      </c>
      <c r="M6237" s="127">
        <v>128.38</v>
      </c>
    </row>
    <row r="6238" spans="1:13">
      <c r="A6238" s="124">
        <v>2025</v>
      </c>
      <c r="B6238" s="124">
        <v>1</v>
      </c>
      <c r="C6238" s="126">
        <v>45688</v>
      </c>
      <c r="D6238" s="124">
        <v>53073000901</v>
      </c>
      <c r="E6238" s="124" t="s">
        <v>71</v>
      </c>
      <c r="F6238" s="6">
        <v>8</v>
      </c>
      <c r="G6238" s="6">
        <v>6</v>
      </c>
      <c r="H6238" s="6">
        <v>2</v>
      </c>
      <c r="I6238" s="6">
        <v>0</v>
      </c>
      <c r="J6238" s="127">
        <v>1898.25</v>
      </c>
      <c r="K6238" s="127">
        <v>1697.67</v>
      </c>
      <c r="L6238" s="127">
        <v>200.58</v>
      </c>
      <c r="M6238" s="127">
        <v>0</v>
      </c>
    </row>
    <row r="6239" spans="1:13">
      <c r="A6239" s="124">
        <v>2025</v>
      </c>
      <c r="B6239" s="124">
        <v>1</v>
      </c>
      <c r="C6239" s="126">
        <v>45688</v>
      </c>
      <c r="D6239" s="124">
        <v>53073000901</v>
      </c>
      <c r="E6239" s="124" t="s">
        <v>70</v>
      </c>
      <c r="F6239" s="6">
        <v>67</v>
      </c>
      <c r="G6239" s="6">
        <v>47</v>
      </c>
      <c r="H6239" s="6">
        <v>8</v>
      </c>
      <c r="I6239" s="6">
        <v>12</v>
      </c>
      <c r="J6239" s="127">
        <v>12732.89</v>
      </c>
      <c r="K6239" s="127">
        <v>8677</v>
      </c>
      <c r="L6239" s="127">
        <v>2964.86</v>
      </c>
      <c r="M6239" s="127">
        <v>1091.03</v>
      </c>
    </row>
    <row r="6240" spans="1:13">
      <c r="A6240" s="124">
        <v>2025</v>
      </c>
      <c r="B6240" s="124">
        <v>1</v>
      </c>
      <c r="C6240" s="126">
        <v>45688</v>
      </c>
      <c r="D6240" s="124">
        <v>53073000902</v>
      </c>
      <c r="E6240" s="124" t="s">
        <v>71</v>
      </c>
      <c r="F6240" s="6">
        <v>2</v>
      </c>
      <c r="G6240" s="6">
        <v>2</v>
      </c>
      <c r="H6240" s="6">
        <v>0</v>
      </c>
      <c r="I6240" s="6">
        <v>0</v>
      </c>
      <c r="J6240" s="127">
        <v>266.74</v>
      </c>
      <c r="K6240" s="127">
        <v>266.74</v>
      </c>
      <c r="L6240" s="127">
        <v>0</v>
      </c>
      <c r="M6240" s="127">
        <v>0</v>
      </c>
    </row>
    <row r="6241" spans="1:13">
      <c r="A6241" s="124">
        <v>2025</v>
      </c>
      <c r="B6241" s="124">
        <v>1</v>
      </c>
      <c r="C6241" s="126">
        <v>45688</v>
      </c>
      <c r="D6241" s="124">
        <v>53073000902</v>
      </c>
      <c r="E6241" s="124" t="s">
        <v>70</v>
      </c>
      <c r="F6241" s="6">
        <v>50</v>
      </c>
      <c r="G6241" s="6">
        <v>30</v>
      </c>
      <c r="H6241" s="6">
        <v>8</v>
      </c>
      <c r="I6241" s="6">
        <v>12</v>
      </c>
      <c r="J6241" s="127">
        <v>7914.77</v>
      </c>
      <c r="K6241" s="127">
        <v>6163.08</v>
      </c>
      <c r="L6241" s="127">
        <v>1000.5</v>
      </c>
      <c r="M6241" s="127">
        <v>751.19</v>
      </c>
    </row>
    <row r="6242" spans="1:13">
      <c r="A6242" s="124">
        <v>2025</v>
      </c>
      <c r="B6242" s="124">
        <v>1</v>
      </c>
      <c r="C6242" s="126">
        <v>45688</v>
      </c>
      <c r="D6242" s="124">
        <v>53073001000</v>
      </c>
      <c r="E6242" s="124" t="s">
        <v>71</v>
      </c>
      <c r="F6242" s="6">
        <v>3</v>
      </c>
      <c r="G6242" s="6">
        <v>3</v>
      </c>
      <c r="H6242" s="6">
        <v>0</v>
      </c>
      <c r="I6242" s="6">
        <v>0</v>
      </c>
      <c r="J6242" s="127">
        <v>215.08</v>
      </c>
      <c r="K6242" s="127">
        <v>215.08</v>
      </c>
      <c r="L6242" s="127">
        <v>0</v>
      </c>
      <c r="M6242" s="127">
        <v>0</v>
      </c>
    </row>
    <row r="6243" spans="1:13">
      <c r="A6243" s="124">
        <v>2025</v>
      </c>
      <c r="B6243" s="124">
        <v>1</v>
      </c>
      <c r="C6243" s="126">
        <v>45688</v>
      </c>
      <c r="D6243" s="124">
        <v>53073001000</v>
      </c>
      <c r="E6243" s="124" t="s">
        <v>70</v>
      </c>
      <c r="F6243" s="6">
        <v>51</v>
      </c>
      <c r="G6243" s="6">
        <v>27</v>
      </c>
      <c r="H6243" s="6">
        <v>5</v>
      </c>
      <c r="I6243" s="6">
        <v>19</v>
      </c>
      <c r="J6243" s="127">
        <v>4346.0200000000004</v>
      </c>
      <c r="K6243" s="127">
        <v>2970.13</v>
      </c>
      <c r="L6243" s="127">
        <v>696.19</v>
      </c>
      <c r="M6243" s="127">
        <v>679.7</v>
      </c>
    </row>
    <row r="6244" spans="1:13">
      <c r="A6244" s="124">
        <v>2025</v>
      </c>
      <c r="B6244" s="124">
        <v>1</v>
      </c>
      <c r="C6244" s="126">
        <v>45688</v>
      </c>
      <c r="D6244" s="124">
        <v>53073001100</v>
      </c>
      <c r="E6244" s="124" t="s">
        <v>71</v>
      </c>
      <c r="F6244" s="6">
        <v>7</v>
      </c>
      <c r="G6244" s="6">
        <v>5</v>
      </c>
      <c r="H6244" s="6">
        <v>2</v>
      </c>
      <c r="I6244" s="6">
        <v>0</v>
      </c>
      <c r="J6244" s="127">
        <v>1213.46</v>
      </c>
      <c r="K6244" s="127">
        <v>1170.67</v>
      </c>
      <c r="L6244" s="127">
        <v>42.79</v>
      </c>
      <c r="M6244" s="127">
        <v>0</v>
      </c>
    </row>
    <row r="6245" spans="1:13">
      <c r="A6245" s="124">
        <v>2025</v>
      </c>
      <c r="B6245" s="124">
        <v>1</v>
      </c>
      <c r="C6245" s="126">
        <v>45688</v>
      </c>
      <c r="D6245" s="124">
        <v>53073001100</v>
      </c>
      <c r="E6245" s="124" t="s">
        <v>70</v>
      </c>
      <c r="F6245" s="6">
        <v>38</v>
      </c>
      <c r="G6245" s="6">
        <v>19</v>
      </c>
      <c r="H6245" s="6">
        <v>10</v>
      </c>
      <c r="I6245" s="6">
        <v>9</v>
      </c>
      <c r="J6245" s="127">
        <v>4975.2700000000004</v>
      </c>
      <c r="K6245" s="127">
        <v>3650.04</v>
      </c>
      <c r="L6245" s="127">
        <v>1106.98</v>
      </c>
      <c r="M6245" s="127">
        <v>218.25</v>
      </c>
    </row>
    <row r="6246" spans="1:13">
      <c r="A6246" s="124">
        <v>2025</v>
      </c>
      <c r="B6246" s="124">
        <v>1</v>
      </c>
      <c r="C6246" s="126">
        <v>45688</v>
      </c>
      <c r="D6246" s="124">
        <v>53073001201</v>
      </c>
      <c r="E6246" s="124" t="s">
        <v>71</v>
      </c>
      <c r="F6246" s="6">
        <v>2</v>
      </c>
      <c r="G6246" s="6">
        <v>2</v>
      </c>
      <c r="H6246" s="6">
        <v>0</v>
      </c>
      <c r="I6246" s="6">
        <v>0</v>
      </c>
      <c r="J6246" s="127">
        <v>1104.83</v>
      </c>
      <c r="K6246" s="127">
        <v>1104.83</v>
      </c>
      <c r="L6246" s="127">
        <v>0</v>
      </c>
      <c r="M6246" s="127">
        <v>0</v>
      </c>
    </row>
    <row r="6247" spans="1:13">
      <c r="A6247" s="124">
        <v>2025</v>
      </c>
      <c r="B6247" s="124">
        <v>1</v>
      </c>
      <c r="C6247" s="126">
        <v>45688</v>
      </c>
      <c r="D6247" s="124">
        <v>53073001201</v>
      </c>
      <c r="E6247" s="124" t="s">
        <v>70</v>
      </c>
      <c r="F6247" s="6">
        <v>29</v>
      </c>
      <c r="G6247" s="6">
        <v>20</v>
      </c>
      <c r="H6247" s="6">
        <v>5</v>
      </c>
      <c r="I6247" s="6">
        <v>4</v>
      </c>
      <c r="J6247" s="127">
        <v>2753.39</v>
      </c>
      <c r="K6247" s="127">
        <v>2265.8000000000002</v>
      </c>
      <c r="L6247" s="127">
        <v>294.95999999999998</v>
      </c>
      <c r="M6247" s="127">
        <v>192.63</v>
      </c>
    </row>
    <row r="6248" spans="1:13">
      <c r="A6248" s="124">
        <v>2025</v>
      </c>
      <c r="B6248" s="124">
        <v>1</v>
      </c>
      <c r="C6248" s="126">
        <v>45688</v>
      </c>
      <c r="D6248" s="124">
        <v>53073001202</v>
      </c>
      <c r="E6248" s="124" t="s">
        <v>70</v>
      </c>
      <c r="F6248" s="6">
        <v>19</v>
      </c>
      <c r="G6248" s="6">
        <v>12</v>
      </c>
      <c r="H6248" s="6">
        <v>1</v>
      </c>
      <c r="I6248" s="6">
        <v>6</v>
      </c>
      <c r="J6248" s="127">
        <v>1670.82</v>
      </c>
      <c r="K6248" s="127">
        <v>1374.37</v>
      </c>
      <c r="L6248" s="127">
        <v>137.65</v>
      </c>
      <c r="M6248" s="127">
        <v>158.80000000000001</v>
      </c>
    </row>
    <row r="6249" spans="1:13">
      <c r="A6249" s="124">
        <v>2025</v>
      </c>
      <c r="B6249" s="124">
        <v>1</v>
      </c>
      <c r="C6249" s="126">
        <v>45688</v>
      </c>
      <c r="D6249" s="124">
        <v>53073010100</v>
      </c>
      <c r="E6249" s="124" t="s">
        <v>71</v>
      </c>
      <c r="F6249" s="6">
        <v>1</v>
      </c>
      <c r="G6249" s="6">
        <v>0</v>
      </c>
      <c r="H6249" s="6">
        <v>1</v>
      </c>
      <c r="I6249" s="6">
        <v>0</v>
      </c>
      <c r="J6249" s="127">
        <v>267.91000000000003</v>
      </c>
      <c r="K6249" s="127">
        <v>182.59</v>
      </c>
      <c r="L6249" s="127">
        <v>85.32</v>
      </c>
      <c r="M6249" s="127">
        <v>0</v>
      </c>
    </row>
    <row r="6250" spans="1:13">
      <c r="A6250" s="124">
        <v>2025</v>
      </c>
      <c r="B6250" s="124">
        <v>1</v>
      </c>
      <c r="C6250" s="126">
        <v>45688</v>
      </c>
      <c r="D6250" s="124">
        <v>53073010100</v>
      </c>
      <c r="E6250" s="124" t="s">
        <v>70</v>
      </c>
      <c r="F6250" s="6">
        <v>7</v>
      </c>
      <c r="G6250" s="6">
        <v>4</v>
      </c>
      <c r="H6250" s="6">
        <v>1</v>
      </c>
      <c r="I6250" s="6">
        <v>2</v>
      </c>
      <c r="J6250" s="127">
        <v>1506.36</v>
      </c>
      <c r="K6250" s="127">
        <v>922.62</v>
      </c>
      <c r="L6250" s="127">
        <v>317.07</v>
      </c>
      <c r="M6250" s="127">
        <v>266.67</v>
      </c>
    </row>
    <row r="6251" spans="1:13">
      <c r="A6251" s="124">
        <v>2025</v>
      </c>
      <c r="B6251" s="124">
        <v>1</v>
      </c>
      <c r="C6251" s="126">
        <v>45688</v>
      </c>
      <c r="D6251" s="124">
        <v>53073010200</v>
      </c>
      <c r="E6251" s="124" t="s">
        <v>71</v>
      </c>
      <c r="F6251" s="6">
        <v>7</v>
      </c>
      <c r="G6251" s="6">
        <v>2</v>
      </c>
      <c r="H6251" s="6">
        <v>1</v>
      </c>
      <c r="I6251" s="6">
        <v>4</v>
      </c>
      <c r="J6251" s="127">
        <v>14868.57</v>
      </c>
      <c r="K6251" s="127">
        <v>14159.49</v>
      </c>
      <c r="L6251" s="127">
        <v>608.62</v>
      </c>
      <c r="M6251" s="127">
        <v>100.46</v>
      </c>
    </row>
    <row r="6252" spans="1:13">
      <c r="A6252" s="124">
        <v>2025</v>
      </c>
      <c r="B6252" s="124">
        <v>1</v>
      </c>
      <c r="C6252" s="126">
        <v>45688</v>
      </c>
      <c r="D6252" s="124">
        <v>53073010200</v>
      </c>
      <c r="E6252" s="124" t="s">
        <v>72</v>
      </c>
      <c r="F6252" s="6">
        <v>2</v>
      </c>
      <c r="G6252" s="6">
        <v>2</v>
      </c>
      <c r="H6252" s="6">
        <v>0</v>
      </c>
      <c r="I6252" s="6">
        <v>0</v>
      </c>
      <c r="J6252" s="127">
        <v>1213.3800000000001</v>
      </c>
      <c r="K6252" s="127">
        <v>1213.3800000000001</v>
      </c>
      <c r="L6252" s="127">
        <v>0</v>
      </c>
      <c r="M6252" s="127">
        <v>0</v>
      </c>
    </row>
    <row r="6253" spans="1:13">
      <c r="A6253" s="124">
        <v>2025</v>
      </c>
      <c r="B6253" s="124">
        <v>1</v>
      </c>
      <c r="C6253" s="126">
        <v>45688</v>
      </c>
      <c r="D6253" s="124">
        <v>53073010200</v>
      </c>
      <c r="E6253" s="124" t="s">
        <v>69</v>
      </c>
      <c r="F6253" s="6">
        <v>1</v>
      </c>
      <c r="G6253" s="6">
        <v>1</v>
      </c>
      <c r="H6253" s="6">
        <v>0</v>
      </c>
      <c r="I6253" s="6">
        <v>0</v>
      </c>
      <c r="J6253" s="127">
        <v>163.85</v>
      </c>
      <c r="K6253" s="127">
        <v>163.85</v>
      </c>
      <c r="L6253" s="127">
        <v>0</v>
      </c>
      <c r="M6253" s="127">
        <v>0</v>
      </c>
    </row>
    <row r="6254" spans="1:13">
      <c r="A6254" s="124">
        <v>2025</v>
      </c>
      <c r="B6254" s="124">
        <v>1</v>
      </c>
      <c r="C6254" s="126">
        <v>45688</v>
      </c>
      <c r="D6254" s="124">
        <v>53073010200</v>
      </c>
      <c r="E6254" s="124" t="s">
        <v>70</v>
      </c>
      <c r="F6254" s="6">
        <v>121</v>
      </c>
      <c r="G6254" s="6">
        <v>69</v>
      </c>
      <c r="H6254" s="6">
        <v>25</v>
      </c>
      <c r="I6254" s="6">
        <v>27</v>
      </c>
      <c r="J6254" s="127">
        <v>14262.67</v>
      </c>
      <c r="K6254" s="127">
        <v>10840.34</v>
      </c>
      <c r="L6254" s="127">
        <v>1936.29</v>
      </c>
      <c r="M6254" s="127">
        <v>1486.04</v>
      </c>
    </row>
    <row r="6255" spans="1:13">
      <c r="A6255" s="124">
        <v>2025</v>
      </c>
      <c r="B6255" s="124">
        <v>1</v>
      </c>
      <c r="C6255" s="126">
        <v>45688</v>
      </c>
      <c r="D6255" s="124">
        <v>53073010301</v>
      </c>
      <c r="E6255" s="124" t="s">
        <v>71</v>
      </c>
      <c r="F6255" s="6">
        <v>13</v>
      </c>
      <c r="G6255" s="6">
        <v>10</v>
      </c>
      <c r="H6255" s="6">
        <v>2</v>
      </c>
      <c r="I6255" s="6">
        <v>1</v>
      </c>
      <c r="J6255" s="127">
        <v>4256.8</v>
      </c>
      <c r="K6255" s="127">
        <v>3202.82</v>
      </c>
      <c r="L6255" s="127">
        <v>325.52</v>
      </c>
      <c r="M6255" s="127">
        <v>728.46</v>
      </c>
    </row>
    <row r="6256" spans="1:13">
      <c r="A6256" s="124">
        <v>2025</v>
      </c>
      <c r="B6256" s="124">
        <v>1</v>
      </c>
      <c r="C6256" s="126">
        <v>45688</v>
      </c>
      <c r="D6256" s="124">
        <v>53073010301</v>
      </c>
      <c r="E6256" s="124" t="s">
        <v>69</v>
      </c>
      <c r="F6256" s="6">
        <v>1</v>
      </c>
      <c r="G6256" s="6">
        <v>1</v>
      </c>
      <c r="H6256" s="6">
        <v>0</v>
      </c>
      <c r="I6256" s="6">
        <v>0</v>
      </c>
      <c r="J6256" s="127">
        <v>41250</v>
      </c>
      <c r="K6256" s="127">
        <v>41250</v>
      </c>
      <c r="L6256" s="127">
        <v>0</v>
      </c>
      <c r="M6256" s="127">
        <v>0</v>
      </c>
    </row>
    <row r="6257" spans="1:13">
      <c r="A6257" s="124">
        <v>2025</v>
      </c>
      <c r="B6257" s="124">
        <v>1</v>
      </c>
      <c r="C6257" s="126">
        <v>45688</v>
      </c>
      <c r="D6257" s="124">
        <v>53073010301</v>
      </c>
      <c r="E6257" s="124" t="s">
        <v>70</v>
      </c>
      <c r="F6257" s="6">
        <v>127</v>
      </c>
      <c r="G6257" s="6">
        <v>82</v>
      </c>
      <c r="H6257" s="6">
        <v>23</v>
      </c>
      <c r="I6257" s="6">
        <v>22</v>
      </c>
      <c r="J6257" s="127">
        <v>19996.689999999999</v>
      </c>
      <c r="K6257" s="127">
        <v>15538.05</v>
      </c>
      <c r="L6257" s="127">
        <v>2818.12</v>
      </c>
      <c r="M6257" s="127">
        <v>1640.52</v>
      </c>
    </row>
    <row r="6258" spans="1:13">
      <c r="A6258" s="124">
        <v>2025</v>
      </c>
      <c r="B6258" s="124">
        <v>1</v>
      </c>
      <c r="C6258" s="126">
        <v>45688</v>
      </c>
      <c r="D6258" s="124">
        <v>53073010302</v>
      </c>
      <c r="E6258" s="124" t="s">
        <v>71</v>
      </c>
      <c r="F6258" s="6">
        <v>15</v>
      </c>
      <c r="G6258" s="6">
        <v>14</v>
      </c>
      <c r="H6258" s="6">
        <v>1</v>
      </c>
      <c r="I6258" s="6">
        <v>0</v>
      </c>
      <c r="J6258" s="127">
        <v>6776.13</v>
      </c>
      <c r="K6258" s="127">
        <v>6595.68</v>
      </c>
      <c r="L6258" s="127">
        <v>180.45</v>
      </c>
      <c r="M6258" s="127">
        <v>0</v>
      </c>
    </row>
    <row r="6259" spans="1:13">
      <c r="A6259" s="124">
        <v>2025</v>
      </c>
      <c r="B6259" s="124">
        <v>1</v>
      </c>
      <c r="C6259" s="126">
        <v>45688</v>
      </c>
      <c r="D6259" s="124">
        <v>53073010302</v>
      </c>
      <c r="E6259" s="124" t="s">
        <v>69</v>
      </c>
      <c r="F6259" s="6">
        <v>1</v>
      </c>
      <c r="G6259" s="6">
        <v>1</v>
      </c>
      <c r="H6259" s="6">
        <v>0</v>
      </c>
      <c r="I6259" s="6">
        <v>0</v>
      </c>
      <c r="J6259" s="127">
        <v>10.48</v>
      </c>
      <c r="K6259" s="127">
        <v>10.48</v>
      </c>
      <c r="L6259" s="127">
        <v>0</v>
      </c>
      <c r="M6259" s="127">
        <v>0</v>
      </c>
    </row>
    <row r="6260" spans="1:13">
      <c r="A6260" s="124">
        <v>2025</v>
      </c>
      <c r="B6260" s="124">
        <v>1</v>
      </c>
      <c r="C6260" s="126">
        <v>45688</v>
      </c>
      <c r="D6260" s="124">
        <v>53073010302</v>
      </c>
      <c r="E6260" s="124" t="s">
        <v>70</v>
      </c>
      <c r="F6260" s="6">
        <v>138</v>
      </c>
      <c r="G6260" s="6">
        <v>73</v>
      </c>
      <c r="H6260" s="6">
        <v>28</v>
      </c>
      <c r="I6260" s="6">
        <v>37</v>
      </c>
      <c r="J6260" s="127">
        <v>23760.92</v>
      </c>
      <c r="K6260" s="127">
        <v>15022.41</v>
      </c>
      <c r="L6260" s="127">
        <v>4223</v>
      </c>
      <c r="M6260" s="127">
        <v>4515.51</v>
      </c>
    </row>
    <row r="6261" spans="1:13">
      <c r="A6261" s="124">
        <v>2025</v>
      </c>
      <c r="B6261" s="124">
        <v>1</v>
      </c>
      <c r="C6261" s="126">
        <v>45688</v>
      </c>
      <c r="D6261" s="124">
        <v>53073010303</v>
      </c>
      <c r="E6261" s="124" t="s">
        <v>71</v>
      </c>
      <c r="F6261" s="6">
        <v>5</v>
      </c>
      <c r="G6261" s="6">
        <v>2</v>
      </c>
      <c r="H6261" s="6">
        <v>2</v>
      </c>
      <c r="I6261" s="6">
        <v>1</v>
      </c>
      <c r="J6261" s="127">
        <v>378.64</v>
      </c>
      <c r="K6261" s="127">
        <v>285.94</v>
      </c>
      <c r="L6261" s="127">
        <v>74.83</v>
      </c>
      <c r="M6261" s="127">
        <v>17.87</v>
      </c>
    </row>
    <row r="6262" spans="1:13">
      <c r="A6262" s="124">
        <v>2025</v>
      </c>
      <c r="B6262" s="124">
        <v>1</v>
      </c>
      <c r="C6262" s="126">
        <v>45688</v>
      </c>
      <c r="D6262" s="124">
        <v>53073010303</v>
      </c>
      <c r="E6262" s="124" t="s">
        <v>70</v>
      </c>
      <c r="F6262" s="6">
        <v>201</v>
      </c>
      <c r="G6262" s="6">
        <v>109</v>
      </c>
      <c r="H6262" s="6">
        <v>48</v>
      </c>
      <c r="I6262" s="6">
        <v>44</v>
      </c>
      <c r="J6262" s="127">
        <v>32573.62</v>
      </c>
      <c r="K6262" s="127">
        <v>23569.57</v>
      </c>
      <c r="L6262" s="127">
        <v>6213.55</v>
      </c>
      <c r="M6262" s="127">
        <v>2790.5</v>
      </c>
    </row>
    <row r="6263" spans="1:13">
      <c r="A6263" s="124">
        <v>2025</v>
      </c>
      <c r="B6263" s="124">
        <v>1</v>
      </c>
      <c r="C6263" s="126">
        <v>45688</v>
      </c>
      <c r="D6263" s="124">
        <v>53073010401</v>
      </c>
      <c r="E6263" s="124" t="s">
        <v>71</v>
      </c>
      <c r="F6263" s="6">
        <v>24</v>
      </c>
      <c r="G6263" s="6">
        <v>13</v>
      </c>
      <c r="H6263" s="6">
        <v>3</v>
      </c>
      <c r="I6263" s="6">
        <v>8</v>
      </c>
      <c r="J6263" s="127">
        <v>5748.58</v>
      </c>
      <c r="K6263" s="127">
        <v>4414.8500000000004</v>
      </c>
      <c r="L6263" s="127">
        <v>841.67</v>
      </c>
      <c r="M6263" s="127">
        <v>492.06</v>
      </c>
    </row>
    <row r="6264" spans="1:13">
      <c r="A6264" s="124">
        <v>2025</v>
      </c>
      <c r="B6264" s="124">
        <v>1</v>
      </c>
      <c r="C6264" s="126">
        <v>45688</v>
      </c>
      <c r="D6264" s="124">
        <v>53073010401</v>
      </c>
      <c r="E6264" s="124" t="s">
        <v>70</v>
      </c>
      <c r="F6264" s="6">
        <v>127</v>
      </c>
      <c r="G6264" s="6">
        <v>73</v>
      </c>
      <c r="H6264" s="6">
        <v>24</v>
      </c>
      <c r="I6264" s="6">
        <v>30</v>
      </c>
      <c r="J6264" s="127">
        <v>22747.77</v>
      </c>
      <c r="K6264" s="127">
        <v>16137.29</v>
      </c>
      <c r="L6264" s="127">
        <v>4018.11</v>
      </c>
      <c r="M6264" s="127">
        <v>2592.37</v>
      </c>
    </row>
    <row r="6265" spans="1:13">
      <c r="A6265" s="124">
        <v>2025</v>
      </c>
      <c r="B6265" s="124">
        <v>1</v>
      </c>
      <c r="C6265" s="126">
        <v>45688</v>
      </c>
      <c r="D6265" s="124">
        <v>53073010403</v>
      </c>
      <c r="E6265" s="124" t="s">
        <v>71</v>
      </c>
      <c r="F6265" s="6">
        <v>3</v>
      </c>
      <c r="G6265" s="6">
        <v>1</v>
      </c>
      <c r="H6265" s="6">
        <v>0</v>
      </c>
      <c r="I6265" s="6">
        <v>2</v>
      </c>
      <c r="J6265" s="127">
        <v>1323.32</v>
      </c>
      <c r="K6265" s="127">
        <v>897.47</v>
      </c>
      <c r="L6265" s="127">
        <v>195.39</v>
      </c>
      <c r="M6265" s="127">
        <v>230.46</v>
      </c>
    </row>
    <row r="6266" spans="1:13">
      <c r="A6266" s="124">
        <v>2025</v>
      </c>
      <c r="B6266" s="124">
        <v>1</v>
      </c>
      <c r="C6266" s="126">
        <v>45688</v>
      </c>
      <c r="D6266" s="124">
        <v>53073010403</v>
      </c>
      <c r="E6266" s="124" t="s">
        <v>70</v>
      </c>
      <c r="F6266" s="6">
        <v>127</v>
      </c>
      <c r="G6266" s="6">
        <v>83</v>
      </c>
      <c r="H6266" s="6">
        <v>22</v>
      </c>
      <c r="I6266" s="6">
        <v>22</v>
      </c>
      <c r="J6266" s="127">
        <v>19885.63</v>
      </c>
      <c r="K6266" s="127">
        <v>15676.99</v>
      </c>
      <c r="L6266" s="127">
        <v>2931.55</v>
      </c>
      <c r="M6266" s="127">
        <v>1277.0899999999999</v>
      </c>
    </row>
    <row r="6267" spans="1:13">
      <c r="A6267" s="124">
        <v>2025</v>
      </c>
      <c r="B6267" s="124">
        <v>1</v>
      </c>
      <c r="C6267" s="126">
        <v>45688</v>
      </c>
      <c r="D6267" s="124">
        <v>53073010404</v>
      </c>
      <c r="E6267" s="124" t="s">
        <v>71</v>
      </c>
      <c r="F6267" s="6">
        <v>13</v>
      </c>
      <c r="G6267" s="6">
        <v>7</v>
      </c>
      <c r="H6267" s="6">
        <v>2</v>
      </c>
      <c r="I6267" s="6">
        <v>4</v>
      </c>
      <c r="J6267" s="127">
        <v>5612.81</v>
      </c>
      <c r="K6267" s="127">
        <v>3979.03</v>
      </c>
      <c r="L6267" s="127">
        <v>1175.74</v>
      </c>
      <c r="M6267" s="127">
        <v>458.04</v>
      </c>
    </row>
    <row r="6268" spans="1:13">
      <c r="A6268" s="124">
        <v>2025</v>
      </c>
      <c r="B6268" s="124">
        <v>1</v>
      </c>
      <c r="C6268" s="126">
        <v>45688</v>
      </c>
      <c r="D6268" s="124">
        <v>53073010404</v>
      </c>
      <c r="E6268" s="124" t="s">
        <v>72</v>
      </c>
      <c r="F6268" s="6">
        <v>1</v>
      </c>
      <c r="G6268" s="6">
        <v>1</v>
      </c>
      <c r="H6268" s="6">
        <v>0</v>
      </c>
      <c r="I6268" s="6">
        <v>0</v>
      </c>
      <c r="J6268" s="127">
        <v>655.35</v>
      </c>
      <c r="K6268" s="127">
        <v>655.35</v>
      </c>
      <c r="L6268" s="127">
        <v>0</v>
      </c>
      <c r="M6268" s="127">
        <v>0</v>
      </c>
    </row>
    <row r="6269" spans="1:13">
      <c r="A6269" s="124">
        <v>2025</v>
      </c>
      <c r="B6269" s="124">
        <v>1</v>
      </c>
      <c r="C6269" s="126">
        <v>45688</v>
      </c>
      <c r="D6269" s="124">
        <v>53073010404</v>
      </c>
      <c r="E6269" s="124" t="s">
        <v>69</v>
      </c>
      <c r="F6269" s="6">
        <v>3</v>
      </c>
      <c r="G6269" s="6">
        <v>3</v>
      </c>
      <c r="H6269" s="6">
        <v>0</v>
      </c>
      <c r="I6269" s="6">
        <v>0</v>
      </c>
      <c r="J6269" s="127">
        <v>12686.23</v>
      </c>
      <c r="K6269" s="127">
        <v>12686.23</v>
      </c>
      <c r="L6269" s="127">
        <v>0</v>
      </c>
      <c r="M6269" s="127">
        <v>0</v>
      </c>
    </row>
    <row r="6270" spans="1:13">
      <c r="A6270" s="124">
        <v>2025</v>
      </c>
      <c r="B6270" s="124">
        <v>1</v>
      </c>
      <c r="C6270" s="126">
        <v>45688</v>
      </c>
      <c r="D6270" s="124">
        <v>53073010404</v>
      </c>
      <c r="E6270" s="124" t="s">
        <v>70</v>
      </c>
      <c r="F6270" s="6">
        <v>136</v>
      </c>
      <c r="G6270" s="6">
        <v>97</v>
      </c>
      <c r="H6270" s="6">
        <v>22</v>
      </c>
      <c r="I6270" s="6">
        <v>17</v>
      </c>
      <c r="J6270" s="127">
        <v>20394.509999999998</v>
      </c>
      <c r="K6270" s="127">
        <v>16545.84</v>
      </c>
      <c r="L6270" s="127">
        <v>2542.9499999999998</v>
      </c>
      <c r="M6270" s="127">
        <v>1305.72</v>
      </c>
    </row>
    <row r="6271" spans="1:13">
      <c r="A6271" s="124">
        <v>2025</v>
      </c>
      <c r="B6271" s="124">
        <v>1</v>
      </c>
      <c r="C6271" s="126">
        <v>45688</v>
      </c>
      <c r="D6271" s="124">
        <v>53073010501</v>
      </c>
      <c r="E6271" s="124" t="s">
        <v>71</v>
      </c>
      <c r="F6271" s="6">
        <v>4</v>
      </c>
      <c r="G6271" s="6">
        <v>3</v>
      </c>
      <c r="H6271" s="6">
        <v>0</v>
      </c>
      <c r="I6271" s="6">
        <v>1</v>
      </c>
      <c r="J6271" s="127">
        <v>5865.48</v>
      </c>
      <c r="K6271" s="127">
        <v>5606.06</v>
      </c>
      <c r="L6271" s="127">
        <v>192.92</v>
      </c>
      <c r="M6271" s="127">
        <v>66.5</v>
      </c>
    </row>
    <row r="6272" spans="1:13">
      <c r="A6272" s="124">
        <v>2025</v>
      </c>
      <c r="B6272" s="124">
        <v>1</v>
      </c>
      <c r="C6272" s="126">
        <v>45688</v>
      </c>
      <c r="D6272" s="124">
        <v>53073010501</v>
      </c>
      <c r="E6272" s="124" t="s">
        <v>70</v>
      </c>
      <c r="F6272" s="6">
        <v>177</v>
      </c>
      <c r="G6272" s="6">
        <v>119</v>
      </c>
      <c r="H6272" s="6">
        <v>26</v>
      </c>
      <c r="I6272" s="6">
        <v>32</v>
      </c>
      <c r="J6272" s="127">
        <v>32398.02</v>
      </c>
      <c r="K6272" s="127">
        <v>24487.02</v>
      </c>
      <c r="L6272" s="127">
        <v>4363.8</v>
      </c>
      <c r="M6272" s="127">
        <v>3547.2</v>
      </c>
    </row>
    <row r="6273" spans="1:13">
      <c r="A6273" s="124">
        <v>2025</v>
      </c>
      <c r="B6273" s="124">
        <v>1</v>
      </c>
      <c r="C6273" s="126">
        <v>45688</v>
      </c>
      <c r="D6273" s="124">
        <v>53073010502</v>
      </c>
      <c r="E6273" s="124" t="s">
        <v>71</v>
      </c>
      <c r="F6273" s="6">
        <v>36</v>
      </c>
      <c r="G6273" s="6">
        <v>23</v>
      </c>
      <c r="H6273" s="6">
        <v>5</v>
      </c>
      <c r="I6273" s="6">
        <v>8</v>
      </c>
      <c r="J6273" s="127">
        <v>10361.07</v>
      </c>
      <c r="K6273" s="127">
        <v>9087.7900000000009</v>
      </c>
      <c r="L6273" s="127">
        <v>874.12</v>
      </c>
      <c r="M6273" s="127">
        <v>399.16</v>
      </c>
    </row>
    <row r="6274" spans="1:13">
      <c r="A6274" s="124">
        <v>2025</v>
      </c>
      <c r="B6274" s="124">
        <v>1</v>
      </c>
      <c r="C6274" s="126">
        <v>45688</v>
      </c>
      <c r="D6274" s="124">
        <v>53073010502</v>
      </c>
      <c r="E6274" s="124" t="s">
        <v>69</v>
      </c>
      <c r="F6274" s="6">
        <v>1</v>
      </c>
      <c r="G6274" s="6">
        <v>1</v>
      </c>
      <c r="H6274" s="6">
        <v>0</v>
      </c>
      <c r="I6274" s="6">
        <v>0</v>
      </c>
      <c r="J6274" s="127">
        <v>340.38</v>
      </c>
      <c r="K6274" s="127">
        <v>340.38</v>
      </c>
      <c r="L6274" s="127">
        <v>0</v>
      </c>
      <c r="M6274" s="127">
        <v>0</v>
      </c>
    </row>
    <row r="6275" spans="1:13">
      <c r="A6275" s="124">
        <v>2025</v>
      </c>
      <c r="B6275" s="124">
        <v>1</v>
      </c>
      <c r="C6275" s="126">
        <v>45688</v>
      </c>
      <c r="D6275" s="124">
        <v>53073010502</v>
      </c>
      <c r="E6275" s="124" t="s">
        <v>70</v>
      </c>
      <c r="F6275" s="6">
        <v>267</v>
      </c>
      <c r="G6275" s="6">
        <v>166</v>
      </c>
      <c r="H6275" s="6">
        <v>45</v>
      </c>
      <c r="I6275" s="6">
        <v>56</v>
      </c>
      <c r="J6275" s="127">
        <v>42563.07</v>
      </c>
      <c r="K6275" s="127">
        <v>31513.84</v>
      </c>
      <c r="L6275" s="127">
        <v>6719.68</v>
      </c>
      <c r="M6275" s="127">
        <v>4329.55</v>
      </c>
    </row>
    <row r="6276" spans="1:13">
      <c r="A6276" s="124">
        <v>2025</v>
      </c>
      <c r="B6276" s="124">
        <v>1</v>
      </c>
      <c r="C6276" s="126">
        <v>45688</v>
      </c>
      <c r="D6276" s="124">
        <v>53073010600</v>
      </c>
      <c r="E6276" s="124" t="s">
        <v>71</v>
      </c>
      <c r="F6276" s="6">
        <v>5</v>
      </c>
      <c r="G6276" s="6">
        <v>2</v>
      </c>
      <c r="H6276" s="6">
        <v>2</v>
      </c>
      <c r="I6276" s="6">
        <v>1</v>
      </c>
      <c r="J6276" s="127">
        <v>899.68</v>
      </c>
      <c r="K6276" s="127">
        <v>791.1</v>
      </c>
      <c r="L6276" s="127">
        <v>95.58</v>
      </c>
      <c r="M6276" s="127">
        <v>13</v>
      </c>
    </row>
    <row r="6277" spans="1:13">
      <c r="A6277" s="124">
        <v>2025</v>
      </c>
      <c r="B6277" s="124">
        <v>1</v>
      </c>
      <c r="C6277" s="126">
        <v>45688</v>
      </c>
      <c r="D6277" s="124">
        <v>53073010600</v>
      </c>
      <c r="E6277" s="124" t="s">
        <v>70</v>
      </c>
      <c r="F6277" s="6">
        <v>85</v>
      </c>
      <c r="G6277" s="6">
        <v>54</v>
      </c>
      <c r="H6277" s="6">
        <v>13</v>
      </c>
      <c r="I6277" s="6">
        <v>18</v>
      </c>
      <c r="J6277" s="127">
        <v>10496.13</v>
      </c>
      <c r="K6277" s="127">
        <v>8420.32</v>
      </c>
      <c r="L6277" s="127">
        <v>1473.91</v>
      </c>
      <c r="M6277" s="127">
        <v>601.9</v>
      </c>
    </row>
    <row r="6278" spans="1:13">
      <c r="A6278" s="124">
        <v>2025</v>
      </c>
      <c r="B6278" s="124">
        <v>1</v>
      </c>
      <c r="C6278" s="126">
        <v>45688</v>
      </c>
      <c r="D6278" s="124">
        <v>53073010701</v>
      </c>
      <c r="E6278" s="124" t="s">
        <v>71</v>
      </c>
      <c r="F6278" s="6">
        <v>3</v>
      </c>
      <c r="G6278" s="6">
        <v>2</v>
      </c>
      <c r="H6278" s="6">
        <v>1</v>
      </c>
      <c r="I6278" s="6">
        <v>0</v>
      </c>
      <c r="J6278" s="127">
        <v>781.2</v>
      </c>
      <c r="K6278" s="127">
        <v>721.89</v>
      </c>
      <c r="L6278" s="127">
        <v>59.31</v>
      </c>
      <c r="M6278" s="127">
        <v>0</v>
      </c>
    </row>
    <row r="6279" spans="1:13">
      <c r="A6279" s="124">
        <v>2025</v>
      </c>
      <c r="B6279" s="124">
        <v>1</v>
      </c>
      <c r="C6279" s="126">
        <v>45688</v>
      </c>
      <c r="D6279" s="124">
        <v>53073010701</v>
      </c>
      <c r="E6279" s="124" t="s">
        <v>70</v>
      </c>
      <c r="F6279" s="6">
        <v>41</v>
      </c>
      <c r="G6279" s="6">
        <v>26</v>
      </c>
      <c r="H6279" s="6">
        <v>7</v>
      </c>
      <c r="I6279" s="6">
        <v>8</v>
      </c>
      <c r="J6279" s="127">
        <v>5584.14</v>
      </c>
      <c r="K6279" s="127">
        <v>4350.12</v>
      </c>
      <c r="L6279" s="127">
        <v>783.94</v>
      </c>
      <c r="M6279" s="127">
        <v>450.08</v>
      </c>
    </row>
    <row r="6280" spans="1:13">
      <c r="A6280" s="124">
        <v>2025</v>
      </c>
      <c r="B6280" s="124">
        <v>1</v>
      </c>
      <c r="C6280" s="126">
        <v>45688</v>
      </c>
      <c r="D6280" s="124">
        <v>53073010702</v>
      </c>
      <c r="E6280" s="124" t="s">
        <v>70</v>
      </c>
      <c r="F6280" s="6">
        <v>57</v>
      </c>
      <c r="G6280" s="6">
        <v>32</v>
      </c>
      <c r="H6280" s="6">
        <v>11</v>
      </c>
      <c r="I6280" s="6">
        <v>14</v>
      </c>
      <c r="J6280" s="127">
        <v>6803.86</v>
      </c>
      <c r="K6280" s="127">
        <v>4593.2</v>
      </c>
      <c r="L6280" s="127">
        <v>968.92</v>
      </c>
      <c r="M6280" s="127">
        <v>1241.74</v>
      </c>
    </row>
    <row r="6281" spans="1:13">
      <c r="A6281" s="124">
        <v>2025</v>
      </c>
      <c r="B6281" s="124">
        <v>1</v>
      </c>
      <c r="C6281" s="126">
        <v>45688</v>
      </c>
      <c r="D6281" s="124">
        <v>53073940000</v>
      </c>
      <c r="E6281" s="124" t="s">
        <v>71</v>
      </c>
      <c r="F6281" s="6">
        <v>1</v>
      </c>
      <c r="G6281" s="6">
        <v>1</v>
      </c>
      <c r="H6281" s="6">
        <v>0</v>
      </c>
      <c r="I6281" s="6">
        <v>0</v>
      </c>
      <c r="J6281" s="127">
        <v>0.21</v>
      </c>
      <c r="K6281" s="127">
        <v>0.21</v>
      </c>
      <c r="L6281" s="127">
        <v>0</v>
      </c>
      <c r="M6281" s="127">
        <v>0</v>
      </c>
    </row>
    <row r="6282" spans="1:13">
      <c r="A6282" s="124">
        <v>2025</v>
      </c>
      <c r="B6282" s="124">
        <v>1</v>
      </c>
      <c r="C6282" s="126">
        <v>45688</v>
      </c>
      <c r="D6282" s="124">
        <v>53077000100</v>
      </c>
      <c r="E6282" s="124" t="s">
        <v>71</v>
      </c>
      <c r="F6282" s="6">
        <v>51</v>
      </c>
      <c r="G6282" s="6">
        <v>38</v>
      </c>
      <c r="H6282" s="6">
        <v>4</v>
      </c>
      <c r="I6282" s="6">
        <v>9</v>
      </c>
      <c r="J6282" s="127">
        <v>33055.629999999997</v>
      </c>
      <c r="K6282" s="127">
        <v>26508.91</v>
      </c>
      <c r="L6282" s="127">
        <v>2143.08</v>
      </c>
      <c r="M6282" s="127">
        <v>4403.6400000000003</v>
      </c>
    </row>
    <row r="6283" spans="1:13">
      <c r="A6283" s="124">
        <v>2025</v>
      </c>
      <c r="B6283" s="124">
        <v>1</v>
      </c>
      <c r="C6283" s="126">
        <v>45688</v>
      </c>
      <c r="D6283" s="124">
        <v>53077000100</v>
      </c>
      <c r="E6283" s="124" t="s">
        <v>70</v>
      </c>
      <c r="F6283" s="6">
        <v>25</v>
      </c>
      <c r="G6283" s="6">
        <v>12</v>
      </c>
      <c r="H6283" s="6">
        <v>5</v>
      </c>
      <c r="I6283" s="6">
        <v>8</v>
      </c>
      <c r="J6283" s="127">
        <v>5506.65</v>
      </c>
      <c r="K6283" s="127">
        <v>3699.63</v>
      </c>
      <c r="L6283" s="127">
        <v>1051.2</v>
      </c>
      <c r="M6283" s="127">
        <v>755.82</v>
      </c>
    </row>
    <row r="6284" spans="1:13">
      <c r="A6284" s="124">
        <v>2025</v>
      </c>
      <c r="B6284" s="124">
        <v>1</v>
      </c>
      <c r="C6284" s="126">
        <v>45688</v>
      </c>
      <c r="D6284" s="124">
        <v>53077000200</v>
      </c>
      <c r="E6284" s="124" t="s">
        <v>71</v>
      </c>
      <c r="F6284" s="6">
        <v>28</v>
      </c>
      <c r="G6284" s="6">
        <v>25</v>
      </c>
      <c r="H6284" s="6">
        <v>2</v>
      </c>
      <c r="I6284" s="6">
        <v>1</v>
      </c>
      <c r="J6284" s="127">
        <v>40234.94</v>
      </c>
      <c r="K6284" s="127">
        <v>35507.269999999997</v>
      </c>
      <c r="L6284" s="127">
        <v>878.64</v>
      </c>
      <c r="M6284" s="127">
        <v>3849.03</v>
      </c>
    </row>
    <row r="6285" spans="1:13">
      <c r="A6285" s="124">
        <v>2025</v>
      </c>
      <c r="B6285" s="124">
        <v>1</v>
      </c>
      <c r="C6285" s="126">
        <v>45688</v>
      </c>
      <c r="D6285" s="124">
        <v>53077000200</v>
      </c>
      <c r="E6285" s="124" t="s">
        <v>70</v>
      </c>
      <c r="F6285" s="6">
        <v>91</v>
      </c>
      <c r="G6285" s="6">
        <v>45</v>
      </c>
      <c r="H6285" s="6">
        <v>18</v>
      </c>
      <c r="I6285" s="6">
        <v>28</v>
      </c>
      <c r="J6285" s="127">
        <v>17157.61</v>
      </c>
      <c r="K6285" s="127">
        <v>12234.18</v>
      </c>
      <c r="L6285" s="127">
        <v>2866.83</v>
      </c>
      <c r="M6285" s="127">
        <v>2056.6</v>
      </c>
    </row>
    <row r="6286" spans="1:13">
      <c r="A6286" s="124">
        <v>2025</v>
      </c>
      <c r="B6286" s="124">
        <v>1</v>
      </c>
      <c r="C6286" s="126">
        <v>45688</v>
      </c>
      <c r="D6286" s="124">
        <v>53077000300</v>
      </c>
      <c r="E6286" s="124" t="s">
        <v>71</v>
      </c>
      <c r="F6286" s="6">
        <v>21</v>
      </c>
      <c r="G6286" s="6">
        <v>13</v>
      </c>
      <c r="H6286" s="6">
        <v>4</v>
      </c>
      <c r="I6286" s="6">
        <v>4</v>
      </c>
      <c r="J6286" s="127">
        <v>20996.76</v>
      </c>
      <c r="K6286" s="127">
        <v>15636.53</v>
      </c>
      <c r="L6286" s="127">
        <v>2084.69</v>
      </c>
      <c r="M6286" s="127">
        <v>3275.54</v>
      </c>
    </row>
    <row r="6287" spans="1:13">
      <c r="A6287" s="124">
        <v>2025</v>
      </c>
      <c r="B6287" s="124">
        <v>1</v>
      </c>
      <c r="C6287" s="126">
        <v>45688</v>
      </c>
      <c r="D6287" s="124">
        <v>53077000300</v>
      </c>
      <c r="E6287" s="124" t="s">
        <v>69</v>
      </c>
      <c r="F6287" s="6">
        <v>1</v>
      </c>
      <c r="G6287" s="6">
        <v>0</v>
      </c>
      <c r="H6287" s="6">
        <v>1</v>
      </c>
      <c r="I6287" s="6">
        <v>0</v>
      </c>
      <c r="J6287" s="127">
        <v>4145.8599999999997</v>
      </c>
      <c r="K6287" s="127">
        <v>3774.52</v>
      </c>
      <c r="L6287" s="127">
        <v>371.34</v>
      </c>
      <c r="M6287" s="127">
        <v>0</v>
      </c>
    </row>
    <row r="6288" spans="1:13">
      <c r="A6288" s="124">
        <v>2025</v>
      </c>
      <c r="B6288" s="124">
        <v>1</v>
      </c>
      <c r="C6288" s="126">
        <v>45688</v>
      </c>
      <c r="D6288" s="124">
        <v>53077000300</v>
      </c>
      <c r="E6288" s="124" t="s">
        <v>70</v>
      </c>
      <c r="F6288" s="6">
        <v>81</v>
      </c>
      <c r="G6288" s="6">
        <v>58</v>
      </c>
      <c r="H6288" s="6">
        <v>12</v>
      </c>
      <c r="I6288" s="6">
        <v>11</v>
      </c>
      <c r="J6288" s="127">
        <v>12080.57</v>
      </c>
      <c r="K6288" s="127">
        <v>9838.64</v>
      </c>
      <c r="L6288" s="127">
        <v>1654.88</v>
      </c>
      <c r="M6288" s="127">
        <v>587.04999999999995</v>
      </c>
    </row>
    <row r="6289" spans="1:13">
      <c r="A6289" s="124">
        <v>2025</v>
      </c>
      <c r="B6289" s="124">
        <v>1</v>
      </c>
      <c r="C6289" s="126">
        <v>45688</v>
      </c>
      <c r="D6289" s="124">
        <v>53077000400</v>
      </c>
      <c r="E6289" s="124" t="s">
        <v>71</v>
      </c>
      <c r="F6289" s="6">
        <v>3</v>
      </c>
      <c r="G6289" s="6">
        <v>2</v>
      </c>
      <c r="H6289" s="6">
        <v>1</v>
      </c>
      <c r="I6289" s="6">
        <v>0</v>
      </c>
      <c r="J6289" s="127">
        <v>2571.92</v>
      </c>
      <c r="K6289" s="127">
        <v>2538.9</v>
      </c>
      <c r="L6289" s="127">
        <v>33.020000000000003</v>
      </c>
      <c r="M6289" s="127">
        <v>0</v>
      </c>
    </row>
    <row r="6290" spans="1:13">
      <c r="A6290" s="124">
        <v>2025</v>
      </c>
      <c r="B6290" s="124">
        <v>1</v>
      </c>
      <c r="C6290" s="126">
        <v>45688</v>
      </c>
      <c r="D6290" s="124">
        <v>53077000400</v>
      </c>
      <c r="E6290" s="124" t="s">
        <v>70</v>
      </c>
      <c r="F6290" s="6">
        <v>151</v>
      </c>
      <c r="G6290" s="6">
        <v>108</v>
      </c>
      <c r="H6290" s="6">
        <v>20</v>
      </c>
      <c r="I6290" s="6">
        <v>23</v>
      </c>
      <c r="J6290" s="127">
        <v>32683.79</v>
      </c>
      <c r="K6290" s="127">
        <v>24774.07</v>
      </c>
      <c r="L6290" s="127">
        <v>4161.57</v>
      </c>
      <c r="M6290" s="127">
        <v>3748.15</v>
      </c>
    </row>
    <row r="6291" spans="1:13">
      <c r="A6291" s="124">
        <v>2025</v>
      </c>
      <c r="B6291" s="124">
        <v>1</v>
      </c>
      <c r="C6291" s="126">
        <v>45688</v>
      </c>
      <c r="D6291" s="124">
        <v>53077000500</v>
      </c>
      <c r="E6291" s="124" t="s">
        <v>71</v>
      </c>
      <c r="F6291" s="6">
        <v>22</v>
      </c>
      <c r="G6291" s="6">
        <v>15</v>
      </c>
      <c r="H6291" s="6">
        <v>5</v>
      </c>
      <c r="I6291" s="6">
        <v>2</v>
      </c>
      <c r="J6291" s="127">
        <v>9700.65</v>
      </c>
      <c r="K6291" s="127">
        <v>8439.5499999999993</v>
      </c>
      <c r="L6291" s="127">
        <v>745.36</v>
      </c>
      <c r="M6291" s="127">
        <v>515.74</v>
      </c>
    </row>
    <row r="6292" spans="1:13">
      <c r="A6292" s="124">
        <v>2025</v>
      </c>
      <c r="B6292" s="124">
        <v>1</v>
      </c>
      <c r="C6292" s="126">
        <v>45688</v>
      </c>
      <c r="D6292" s="124">
        <v>53077000500</v>
      </c>
      <c r="E6292" s="124" t="s">
        <v>70</v>
      </c>
      <c r="F6292" s="6">
        <v>198</v>
      </c>
      <c r="G6292" s="6">
        <v>124</v>
      </c>
      <c r="H6292" s="6">
        <v>37</v>
      </c>
      <c r="I6292" s="6">
        <v>37</v>
      </c>
      <c r="J6292" s="127">
        <v>43740.800000000003</v>
      </c>
      <c r="K6292" s="127">
        <v>34931.68</v>
      </c>
      <c r="L6292" s="127">
        <v>6118.03</v>
      </c>
      <c r="M6292" s="127">
        <v>2691.09</v>
      </c>
    </row>
    <row r="6293" spans="1:13">
      <c r="A6293" s="124">
        <v>2025</v>
      </c>
      <c r="B6293" s="124">
        <v>1</v>
      </c>
      <c r="C6293" s="126">
        <v>45688</v>
      </c>
      <c r="D6293" s="124">
        <v>53077000600</v>
      </c>
      <c r="E6293" s="124" t="s">
        <v>71</v>
      </c>
      <c r="F6293" s="6">
        <v>14</v>
      </c>
      <c r="G6293" s="6">
        <v>11</v>
      </c>
      <c r="H6293" s="6">
        <v>2</v>
      </c>
      <c r="I6293" s="6">
        <v>1</v>
      </c>
      <c r="J6293" s="127">
        <v>4255.58</v>
      </c>
      <c r="K6293" s="127">
        <v>3513.28</v>
      </c>
      <c r="L6293" s="127">
        <v>135.91</v>
      </c>
      <c r="M6293" s="127">
        <v>606.39</v>
      </c>
    </row>
    <row r="6294" spans="1:13">
      <c r="A6294" s="124">
        <v>2025</v>
      </c>
      <c r="B6294" s="124">
        <v>1</v>
      </c>
      <c r="C6294" s="126">
        <v>45688</v>
      </c>
      <c r="D6294" s="124">
        <v>53077000600</v>
      </c>
      <c r="E6294" s="124" t="s">
        <v>70</v>
      </c>
      <c r="F6294" s="6">
        <v>127</v>
      </c>
      <c r="G6294" s="6">
        <v>79</v>
      </c>
      <c r="H6294" s="6">
        <v>26</v>
      </c>
      <c r="I6294" s="6">
        <v>22</v>
      </c>
      <c r="J6294" s="127">
        <v>21148.55</v>
      </c>
      <c r="K6294" s="127">
        <v>16770.990000000002</v>
      </c>
      <c r="L6294" s="127">
        <v>3356.87</v>
      </c>
      <c r="M6294" s="127">
        <v>1020.69</v>
      </c>
    </row>
    <row r="6295" spans="1:13">
      <c r="A6295" s="124">
        <v>2025</v>
      </c>
      <c r="B6295" s="124">
        <v>1</v>
      </c>
      <c r="C6295" s="126">
        <v>45688</v>
      </c>
      <c r="D6295" s="124">
        <v>53077000700</v>
      </c>
      <c r="E6295" s="124" t="s">
        <v>71</v>
      </c>
      <c r="F6295" s="6">
        <v>50</v>
      </c>
      <c r="G6295" s="6">
        <v>37</v>
      </c>
      <c r="H6295" s="6">
        <v>9</v>
      </c>
      <c r="I6295" s="6">
        <v>4</v>
      </c>
      <c r="J6295" s="127">
        <v>18598.080000000002</v>
      </c>
      <c r="K6295" s="127">
        <v>16623.400000000001</v>
      </c>
      <c r="L6295" s="127">
        <v>1253.28</v>
      </c>
      <c r="M6295" s="127">
        <v>721.4</v>
      </c>
    </row>
    <row r="6296" spans="1:13">
      <c r="A6296" s="124">
        <v>2025</v>
      </c>
      <c r="B6296" s="124">
        <v>1</v>
      </c>
      <c r="C6296" s="126">
        <v>45688</v>
      </c>
      <c r="D6296" s="124">
        <v>53077000700</v>
      </c>
      <c r="E6296" s="124" t="s">
        <v>70</v>
      </c>
      <c r="F6296" s="6">
        <v>310</v>
      </c>
      <c r="G6296" s="6">
        <v>150</v>
      </c>
      <c r="H6296" s="6">
        <v>92</v>
      </c>
      <c r="I6296" s="6">
        <v>68</v>
      </c>
      <c r="J6296" s="127">
        <v>60689.58</v>
      </c>
      <c r="K6296" s="127">
        <v>42741</v>
      </c>
      <c r="L6296" s="127">
        <v>12106</v>
      </c>
      <c r="M6296" s="127">
        <v>5842.58</v>
      </c>
    </row>
    <row r="6297" spans="1:13">
      <c r="A6297" s="124">
        <v>2025</v>
      </c>
      <c r="B6297" s="124">
        <v>1</v>
      </c>
      <c r="C6297" s="126">
        <v>45688</v>
      </c>
      <c r="D6297" s="124">
        <v>53077000800</v>
      </c>
      <c r="E6297" s="124" t="s">
        <v>71</v>
      </c>
      <c r="F6297" s="6">
        <v>3</v>
      </c>
      <c r="G6297" s="6">
        <v>2</v>
      </c>
      <c r="H6297" s="6">
        <v>0</v>
      </c>
      <c r="I6297" s="6">
        <v>1</v>
      </c>
      <c r="J6297" s="127">
        <v>412.55</v>
      </c>
      <c r="K6297" s="127">
        <v>327.26</v>
      </c>
      <c r="L6297" s="127">
        <v>39.69</v>
      </c>
      <c r="M6297" s="127">
        <v>45.6</v>
      </c>
    </row>
    <row r="6298" spans="1:13">
      <c r="A6298" s="124">
        <v>2025</v>
      </c>
      <c r="B6298" s="124">
        <v>1</v>
      </c>
      <c r="C6298" s="126">
        <v>45688</v>
      </c>
      <c r="D6298" s="124">
        <v>53077000800</v>
      </c>
      <c r="E6298" s="124" t="s">
        <v>70</v>
      </c>
      <c r="F6298" s="6">
        <v>147</v>
      </c>
      <c r="G6298" s="6">
        <v>90</v>
      </c>
      <c r="H6298" s="6">
        <v>27</v>
      </c>
      <c r="I6298" s="6">
        <v>30</v>
      </c>
      <c r="J6298" s="127">
        <v>26980.41</v>
      </c>
      <c r="K6298" s="127">
        <v>21562.959999999999</v>
      </c>
      <c r="L6298" s="127">
        <v>3889.83</v>
      </c>
      <c r="M6298" s="127">
        <v>1527.62</v>
      </c>
    </row>
    <row r="6299" spans="1:13">
      <c r="A6299" s="124">
        <v>2025</v>
      </c>
      <c r="B6299" s="124">
        <v>1</v>
      </c>
      <c r="C6299" s="126">
        <v>45688</v>
      </c>
      <c r="D6299" s="124">
        <v>53077000901</v>
      </c>
      <c r="E6299" s="124" t="s">
        <v>71</v>
      </c>
      <c r="F6299" s="6">
        <v>18</v>
      </c>
      <c r="G6299" s="6">
        <v>11</v>
      </c>
      <c r="H6299" s="6">
        <v>2</v>
      </c>
      <c r="I6299" s="6">
        <v>5</v>
      </c>
      <c r="J6299" s="127">
        <v>4070.17</v>
      </c>
      <c r="K6299" s="127">
        <v>3444.15</v>
      </c>
      <c r="L6299" s="127">
        <v>511.57</v>
      </c>
      <c r="M6299" s="127">
        <v>114.45</v>
      </c>
    </row>
    <row r="6300" spans="1:13">
      <c r="A6300" s="124">
        <v>2025</v>
      </c>
      <c r="B6300" s="124">
        <v>1</v>
      </c>
      <c r="C6300" s="126">
        <v>45688</v>
      </c>
      <c r="D6300" s="124">
        <v>53077000901</v>
      </c>
      <c r="E6300" s="124" t="s">
        <v>70</v>
      </c>
      <c r="F6300" s="6">
        <v>209</v>
      </c>
      <c r="G6300" s="6">
        <v>134</v>
      </c>
      <c r="H6300" s="6">
        <v>35</v>
      </c>
      <c r="I6300" s="6">
        <v>40</v>
      </c>
      <c r="J6300" s="127">
        <v>34834.660000000003</v>
      </c>
      <c r="K6300" s="127">
        <v>26776.07</v>
      </c>
      <c r="L6300" s="127">
        <v>5640.28</v>
      </c>
      <c r="M6300" s="127">
        <v>2418.31</v>
      </c>
    </row>
    <row r="6301" spans="1:13">
      <c r="A6301" s="124">
        <v>2025</v>
      </c>
      <c r="B6301" s="124">
        <v>1</v>
      </c>
      <c r="C6301" s="126">
        <v>45688</v>
      </c>
      <c r="D6301" s="124">
        <v>53077000902</v>
      </c>
      <c r="E6301" s="124" t="s">
        <v>71</v>
      </c>
      <c r="F6301" s="6">
        <v>1</v>
      </c>
      <c r="G6301" s="6">
        <v>1</v>
      </c>
      <c r="H6301" s="6">
        <v>0</v>
      </c>
      <c r="I6301" s="6">
        <v>0</v>
      </c>
      <c r="J6301" s="127">
        <v>4350.96</v>
      </c>
      <c r="K6301" s="127">
        <v>4350.96</v>
      </c>
      <c r="L6301" s="127">
        <v>0</v>
      </c>
      <c r="M6301" s="127">
        <v>0</v>
      </c>
    </row>
    <row r="6302" spans="1:13">
      <c r="A6302" s="124">
        <v>2025</v>
      </c>
      <c r="B6302" s="124">
        <v>1</v>
      </c>
      <c r="C6302" s="126">
        <v>45688</v>
      </c>
      <c r="D6302" s="124">
        <v>53077000902</v>
      </c>
      <c r="E6302" s="124" t="s">
        <v>70</v>
      </c>
      <c r="F6302" s="6">
        <v>34</v>
      </c>
      <c r="G6302" s="6">
        <v>15</v>
      </c>
      <c r="H6302" s="6">
        <v>7</v>
      </c>
      <c r="I6302" s="6">
        <v>12</v>
      </c>
      <c r="J6302" s="127">
        <v>6448.86</v>
      </c>
      <c r="K6302" s="127">
        <v>4345.43</v>
      </c>
      <c r="L6302" s="127">
        <v>1583.7</v>
      </c>
      <c r="M6302" s="127">
        <v>519.73</v>
      </c>
    </row>
    <row r="6303" spans="1:13">
      <c r="A6303" s="124">
        <v>2025</v>
      </c>
      <c r="B6303" s="124">
        <v>1</v>
      </c>
      <c r="C6303" s="126">
        <v>45688</v>
      </c>
      <c r="D6303" s="124">
        <v>53077001000</v>
      </c>
      <c r="E6303" s="124" t="s">
        <v>71</v>
      </c>
      <c r="F6303" s="6">
        <v>4</v>
      </c>
      <c r="G6303" s="6">
        <v>0</v>
      </c>
      <c r="H6303" s="6">
        <v>2</v>
      </c>
      <c r="I6303" s="6">
        <v>2</v>
      </c>
      <c r="J6303" s="127">
        <v>8326.52</v>
      </c>
      <c r="K6303" s="127">
        <v>4535.58</v>
      </c>
      <c r="L6303" s="127">
        <v>1984.65</v>
      </c>
      <c r="M6303" s="127">
        <v>1806.29</v>
      </c>
    </row>
    <row r="6304" spans="1:13">
      <c r="A6304" s="124">
        <v>2025</v>
      </c>
      <c r="B6304" s="124">
        <v>1</v>
      </c>
      <c r="C6304" s="126">
        <v>45688</v>
      </c>
      <c r="D6304" s="124">
        <v>53077001000</v>
      </c>
      <c r="E6304" s="124" t="s">
        <v>70</v>
      </c>
      <c r="F6304" s="6">
        <v>112</v>
      </c>
      <c r="G6304" s="6">
        <v>62</v>
      </c>
      <c r="H6304" s="6">
        <v>27</v>
      </c>
      <c r="I6304" s="6">
        <v>23</v>
      </c>
      <c r="J6304" s="127">
        <v>19916.060000000001</v>
      </c>
      <c r="K6304" s="127">
        <v>11869.4</v>
      </c>
      <c r="L6304" s="127">
        <v>2221.4499999999998</v>
      </c>
      <c r="M6304" s="127">
        <v>5825.21</v>
      </c>
    </row>
    <row r="6305" spans="1:13">
      <c r="A6305" s="124">
        <v>2025</v>
      </c>
      <c r="B6305" s="124">
        <v>1</v>
      </c>
      <c r="C6305" s="126">
        <v>45688</v>
      </c>
      <c r="D6305" s="124">
        <v>53077001100</v>
      </c>
      <c r="E6305" s="124" t="s">
        <v>71</v>
      </c>
      <c r="F6305" s="6">
        <v>12</v>
      </c>
      <c r="G6305" s="6">
        <v>8</v>
      </c>
      <c r="H6305" s="6">
        <v>1</v>
      </c>
      <c r="I6305" s="6">
        <v>3</v>
      </c>
      <c r="J6305" s="127">
        <v>4973.74</v>
      </c>
      <c r="K6305" s="127">
        <v>4487.6000000000004</v>
      </c>
      <c r="L6305" s="127">
        <v>380.36</v>
      </c>
      <c r="M6305" s="127">
        <v>105.78</v>
      </c>
    </row>
    <row r="6306" spans="1:13">
      <c r="A6306" s="124">
        <v>2025</v>
      </c>
      <c r="B6306" s="124">
        <v>1</v>
      </c>
      <c r="C6306" s="126">
        <v>45688</v>
      </c>
      <c r="D6306" s="124">
        <v>53077001100</v>
      </c>
      <c r="E6306" s="124" t="s">
        <v>70</v>
      </c>
      <c r="F6306" s="6">
        <v>111</v>
      </c>
      <c r="G6306" s="6">
        <v>70</v>
      </c>
      <c r="H6306" s="6">
        <v>21</v>
      </c>
      <c r="I6306" s="6">
        <v>20</v>
      </c>
      <c r="J6306" s="127">
        <v>16081.34</v>
      </c>
      <c r="K6306" s="127">
        <v>13014.79</v>
      </c>
      <c r="L6306" s="127">
        <v>2197.85</v>
      </c>
      <c r="M6306" s="127">
        <v>868.7</v>
      </c>
    </row>
    <row r="6307" spans="1:13">
      <c r="A6307" s="124">
        <v>2025</v>
      </c>
      <c r="B6307" s="124">
        <v>1</v>
      </c>
      <c r="C6307" s="126">
        <v>45688</v>
      </c>
      <c r="D6307" s="124">
        <v>53077001201</v>
      </c>
      <c r="E6307" s="124" t="s">
        <v>71</v>
      </c>
      <c r="F6307" s="6">
        <v>1</v>
      </c>
      <c r="G6307" s="6">
        <v>1</v>
      </c>
      <c r="H6307" s="6">
        <v>0</v>
      </c>
      <c r="I6307" s="6">
        <v>0</v>
      </c>
      <c r="J6307" s="127">
        <v>179.86</v>
      </c>
      <c r="K6307" s="127">
        <v>179.86</v>
      </c>
      <c r="L6307" s="127">
        <v>0</v>
      </c>
      <c r="M6307" s="127">
        <v>0</v>
      </c>
    </row>
    <row r="6308" spans="1:13">
      <c r="A6308" s="124">
        <v>2025</v>
      </c>
      <c r="B6308" s="124">
        <v>1</v>
      </c>
      <c r="C6308" s="126">
        <v>45688</v>
      </c>
      <c r="D6308" s="124">
        <v>53077001201</v>
      </c>
      <c r="E6308" s="124" t="s">
        <v>70</v>
      </c>
      <c r="F6308" s="6">
        <v>51</v>
      </c>
      <c r="G6308" s="6">
        <v>7</v>
      </c>
      <c r="H6308" s="6">
        <v>23</v>
      </c>
      <c r="I6308" s="6">
        <v>21</v>
      </c>
      <c r="J6308" s="127">
        <v>6455.46</v>
      </c>
      <c r="K6308" s="127">
        <v>1597.29</v>
      </c>
      <c r="L6308" s="127">
        <v>3066.58</v>
      </c>
      <c r="M6308" s="127">
        <v>1791.59</v>
      </c>
    </row>
    <row r="6309" spans="1:13">
      <c r="A6309" s="124">
        <v>2025</v>
      </c>
      <c r="B6309" s="124">
        <v>1</v>
      </c>
      <c r="C6309" s="126">
        <v>45688</v>
      </c>
      <c r="D6309" s="124">
        <v>53077001202</v>
      </c>
      <c r="E6309" s="124" t="s">
        <v>71</v>
      </c>
      <c r="F6309" s="6">
        <v>13</v>
      </c>
      <c r="G6309" s="6">
        <v>10</v>
      </c>
      <c r="H6309" s="6">
        <v>1</v>
      </c>
      <c r="I6309" s="6">
        <v>2</v>
      </c>
      <c r="J6309" s="127">
        <v>7175.08</v>
      </c>
      <c r="K6309" s="127">
        <v>6499.93</v>
      </c>
      <c r="L6309" s="127">
        <v>359.53</v>
      </c>
      <c r="M6309" s="127">
        <v>315.62</v>
      </c>
    </row>
    <row r="6310" spans="1:13">
      <c r="A6310" s="124">
        <v>2025</v>
      </c>
      <c r="B6310" s="124">
        <v>1</v>
      </c>
      <c r="C6310" s="126">
        <v>45688</v>
      </c>
      <c r="D6310" s="124">
        <v>53077001202</v>
      </c>
      <c r="E6310" s="124" t="s">
        <v>70</v>
      </c>
      <c r="F6310" s="6">
        <v>124</v>
      </c>
      <c r="G6310" s="6">
        <v>39</v>
      </c>
      <c r="H6310" s="6">
        <v>41</v>
      </c>
      <c r="I6310" s="6">
        <v>44</v>
      </c>
      <c r="J6310" s="127">
        <v>19249.48</v>
      </c>
      <c r="K6310" s="127">
        <v>8977.43</v>
      </c>
      <c r="L6310" s="127">
        <v>6796.37</v>
      </c>
      <c r="M6310" s="127">
        <v>3475.68</v>
      </c>
    </row>
    <row r="6311" spans="1:13">
      <c r="A6311" s="124">
        <v>2025</v>
      </c>
      <c r="B6311" s="124">
        <v>1</v>
      </c>
      <c r="C6311" s="126">
        <v>45688</v>
      </c>
      <c r="D6311" s="124">
        <v>53077001300</v>
      </c>
      <c r="E6311" s="124" t="s">
        <v>71</v>
      </c>
      <c r="F6311" s="6">
        <v>2</v>
      </c>
      <c r="G6311" s="6">
        <v>0</v>
      </c>
      <c r="H6311" s="6">
        <v>1</v>
      </c>
      <c r="I6311" s="6">
        <v>1</v>
      </c>
      <c r="J6311" s="127">
        <v>5230.49</v>
      </c>
      <c r="K6311" s="127">
        <v>2938.66</v>
      </c>
      <c r="L6311" s="127">
        <v>1835</v>
      </c>
      <c r="M6311" s="127">
        <v>456.83</v>
      </c>
    </row>
    <row r="6312" spans="1:13">
      <c r="A6312" s="124">
        <v>2025</v>
      </c>
      <c r="B6312" s="124">
        <v>1</v>
      </c>
      <c r="C6312" s="126">
        <v>45688</v>
      </c>
      <c r="D6312" s="124">
        <v>53077001300</v>
      </c>
      <c r="E6312" s="124" t="s">
        <v>70</v>
      </c>
      <c r="F6312" s="6">
        <v>40</v>
      </c>
      <c r="G6312" s="6">
        <v>1</v>
      </c>
      <c r="H6312" s="6">
        <v>19</v>
      </c>
      <c r="I6312" s="6">
        <v>20</v>
      </c>
      <c r="J6312" s="127">
        <v>4021.62</v>
      </c>
      <c r="K6312" s="127">
        <v>468.65</v>
      </c>
      <c r="L6312" s="127">
        <v>2323.65</v>
      </c>
      <c r="M6312" s="127">
        <v>1229.32</v>
      </c>
    </row>
    <row r="6313" spans="1:13">
      <c r="A6313" s="124">
        <v>2025</v>
      </c>
      <c r="B6313" s="124">
        <v>1</v>
      </c>
      <c r="C6313" s="126">
        <v>45688</v>
      </c>
      <c r="D6313" s="124">
        <v>53077001400</v>
      </c>
      <c r="E6313" s="124" t="s">
        <v>71</v>
      </c>
      <c r="F6313" s="6">
        <v>17</v>
      </c>
      <c r="G6313" s="6">
        <v>7</v>
      </c>
      <c r="H6313" s="6">
        <v>2</v>
      </c>
      <c r="I6313" s="6">
        <v>8</v>
      </c>
      <c r="J6313" s="127">
        <v>7635.52</v>
      </c>
      <c r="K6313" s="127">
        <v>4960.28</v>
      </c>
      <c r="L6313" s="127">
        <v>1233.3</v>
      </c>
      <c r="M6313" s="127">
        <v>1441.94</v>
      </c>
    </row>
    <row r="6314" spans="1:13">
      <c r="A6314" s="124">
        <v>2025</v>
      </c>
      <c r="B6314" s="124">
        <v>1</v>
      </c>
      <c r="C6314" s="126">
        <v>45688</v>
      </c>
      <c r="D6314" s="124">
        <v>53077001400</v>
      </c>
      <c r="E6314" s="124" t="s">
        <v>70</v>
      </c>
      <c r="F6314" s="6">
        <v>29</v>
      </c>
      <c r="G6314" s="6">
        <v>16</v>
      </c>
      <c r="H6314" s="6">
        <v>4</v>
      </c>
      <c r="I6314" s="6">
        <v>9</v>
      </c>
      <c r="J6314" s="127">
        <v>3818.08</v>
      </c>
      <c r="K6314" s="127">
        <v>2770.42</v>
      </c>
      <c r="L6314" s="127">
        <v>674.69</v>
      </c>
      <c r="M6314" s="127">
        <v>372.97</v>
      </c>
    </row>
    <row r="6315" spans="1:13">
      <c r="A6315" s="124">
        <v>2025</v>
      </c>
      <c r="B6315" s="124">
        <v>1</v>
      </c>
      <c r="C6315" s="126">
        <v>45688</v>
      </c>
      <c r="D6315" s="124">
        <v>53077001501</v>
      </c>
      <c r="E6315" s="124" t="s">
        <v>71</v>
      </c>
      <c r="F6315" s="6">
        <v>4</v>
      </c>
      <c r="G6315" s="6">
        <v>3</v>
      </c>
      <c r="H6315" s="6">
        <v>0</v>
      </c>
      <c r="I6315" s="6">
        <v>1</v>
      </c>
      <c r="J6315" s="127">
        <v>731.95</v>
      </c>
      <c r="K6315" s="127">
        <v>728.8</v>
      </c>
      <c r="L6315" s="127">
        <v>0</v>
      </c>
      <c r="M6315" s="127">
        <v>3.15</v>
      </c>
    </row>
    <row r="6316" spans="1:13">
      <c r="A6316" s="124">
        <v>2025</v>
      </c>
      <c r="B6316" s="124">
        <v>1</v>
      </c>
      <c r="C6316" s="126">
        <v>45688</v>
      </c>
      <c r="D6316" s="124">
        <v>53077001501</v>
      </c>
      <c r="E6316" s="124" t="s">
        <v>70</v>
      </c>
      <c r="F6316" s="6">
        <v>62</v>
      </c>
      <c r="G6316" s="6">
        <v>35</v>
      </c>
      <c r="H6316" s="6">
        <v>1</v>
      </c>
      <c r="I6316" s="6">
        <v>26</v>
      </c>
      <c r="J6316" s="127">
        <v>6995.4</v>
      </c>
      <c r="K6316" s="127">
        <v>5698.19</v>
      </c>
      <c r="L6316" s="127">
        <v>10.64</v>
      </c>
      <c r="M6316" s="127">
        <v>1286.57</v>
      </c>
    </row>
    <row r="6317" spans="1:13">
      <c r="A6317" s="124">
        <v>2025</v>
      </c>
      <c r="B6317" s="124">
        <v>1</v>
      </c>
      <c r="C6317" s="126">
        <v>45688</v>
      </c>
      <c r="D6317" s="124">
        <v>53077001502</v>
      </c>
      <c r="E6317" s="124" t="s">
        <v>71</v>
      </c>
      <c r="F6317" s="6">
        <v>4</v>
      </c>
      <c r="G6317" s="6">
        <v>3</v>
      </c>
      <c r="H6317" s="6">
        <v>0</v>
      </c>
      <c r="I6317" s="6">
        <v>1</v>
      </c>
      <c r="J6317" s="127">
        <v>643.9</v>
      </c>
      <c r="K6317" s="127">
        <v>452.9</v>
      </c>
      <c r="L6317" s="127">
        <v>0</v>
      </c>
      <c r="M6317" s="127">
        <v>191</v>
      </c>
    </row>
    <row r="6318" spans="1:13">
      <c r="A6318" s="124">
        <v>2025</v>
      </c>
      <c r="B6318" s="124">
        <v>1</v>
      </c>
      <c r="C6318" s="126">
        <v>45688</v>
      </c>
      <c r="D6318" s="124">
        <v>53077001502</v>
      </c>
      <c r="E6318" s="124" t="s">
        <v>70</v>
      </c>
      <c r="F6318" s="6">
        <v>27</v>
      </c>
      <c r="G6318" s="6">
        <v>16</v>
      </c>
      <c r="H6318" s="6">
        <v>0</v>
      </c>
      <c r="I6318" s="6">
        <v>11</v>
      </c>
      <c r="J6318" s="127">
        <v>2242.66</v>
      </c>
      <c r="K6318" s="127">
        <v>1519.87</v>
      </c>
      <c r="L6318" s="127">
        <v>5.32</v>
      </c>
      <c r="M6318" s="127">
        <v>717.47</v>
      </c>
    </row>
    <row r="6319" spans="1:13">
      <c r="A6319" s="124">
        <v>2025</v>
      </c>
      <c r="B6319" s="124">
        <v>1</v>
      </c>
      <c r="C6319" s="126">
        <v>45688</v>
      </c>
      <c r="D6319" s="124">
        <v>53077001601</v>
      </c>
      <c r="E6319" s="124" t="s">
        <v>70</v>
      </c>
      <c r="F6319" s="6">
        <v>2</v>
      </c>
      <c r="G6319" s="6">
        <v>1</v>
      </c>
      <c r="H6319" s="6">
        <v>0</v>
      </c>
      <c r="I6319" s="6">
        <v>1</v>
      </c>
      <c r="J6319" s="127">
        <v>290.64999999999998</v>
      </c>
      <c r="K6319" s="127">
        <v>280.77</v>
      </c>
      <c r="L6319" s="127">
        <v>0</v>
      </c>
      <c r="M6319" s="127">
        <v>9.8800000000000008</v>
      </c>
    </row>
    <row r="6320" spans="1:13">
      <c r="A6320" s="124">
        <v>2025</v>
      </c>
      <c r="B6320" s="124">
        <v>1</v>
      </c>
      <c r="C6320" s="126">
        <v>45688</v>
      </c>
      <c r="D6320" s="124">
        <v>53077001602</v>
      </c>
      <c r="E6320" s="124" t="s">
        <v>71</v>
      </c>
      <c r="F6320" s="6">
        <v>2</v>
      </c>
      <c r="G6320" s="6">
        <v>1</v>
      </c>
      <c r="H6320" s="6">
        <v>0</v>
      </c>
      <c r="I6320" s="6">
        <v>1</v>
      </c>
      <c r="J6320" s="127">
        <v>279.33999999999997</v>
      </c>
      <c r="K6320" s="127">
        <v>240.34</v>
      </c>
      <c r="L6320" s="127">
        <v>13</v>
      </c>
      <c r="M6320" s="127">
        <v>26</v>
      </c>
    </row>
    <row r="6321" spans="1:13">
      <c r="A6321" s="124">
        <v>2025</v>
      </c>
      <c r="B6321" s="124">
        <v>1</v>
      </c>
      <c r="C6321" s="126">
        <v>45688</v>
      </c>
      <c r="D6321" s="124">
        <v>53077001602</v>
      </c>
      <c r="E6321" s="124" t="s">
        <v>70</v>
      </c>
      <c r="F6321" s="6">
        <v>82</v>
      </c>
      <c r="G6321" s="6">
        <v>48</v>
      </c>
      <c r="H6321" s="6">
        <v>0</v>
      </c>
      <c r="I6321" s="6">
        <v>34</v>
      </c>
      <c r="J6321" s="127">
        <v>10660.98</v>
      </c>
      <c r="K6321" s="127">
        <v>8593.16</v>
      </c>
      <c r="L6321" s="127">
        <v>0</v>
      </c>
      <c r="M6321" s="127">
        <v>2067.8200000000002</v>
      </c>
    </row>
    <row r="6322" spans="1:13">
      <c r="A6322" s="124">
        <v>2025</v>
      </c>
      <c r="B6322" s="124">
        <v>1</v>
      </c>
      <c r="C6322" s="126">
        <v>45688</v>
      </c>
      <c r="D6322" s="124">
        <v>53077001701</v>
      </c>
      <c r="E6322" s="124" t="s">
        <v>71</v>
      </c>
      <c r="F6322" s="6">
        <v>2</v>
      </c>
      <c r="G6322" s="6">
        <v>2</v>
      </c>
      <c r="H6322" s="6">
        <v>0</v>
      </c>
      <c r="I6322" s="6">
        <v>0</v>
      </c>
      <c r="J6322" s="127">
        <v>971.48</v>
      </c>
      <c r="K6322" s="127">
        <v>971.48</v>
      </c>
      <c r="L6322" s="127">
        <v>0</v>
      </c>
      <c r="M6322" s="127">
        <v>0</v>
      </c>
    </row>
    <row r="6323" spans="1:13">
      <c r="A6323" s="124">
        <v>2025</v>
      </c>
      <c r="B6323" s="124">
        <v>1</v>
      </c>
      <c r="C6323" s="126">
        <v>45688</v>
      </c>
      <c r="D6323" s="124">
        <v>53077001701</v>
      </c>
      <c r="E6323" s="124" t="s">
        <v>72</v>
      </c>
      <c r="F6323" s="6">
        <v>93</v>
      </c>
      <c r="G6323" s="6">
        <v>93</v>
      </c>
      <c r="H6323" s="6">
        <v>0</v>
      </c>
      <c r="I6323" s="6">
        <v>0</v>
      </c>
      <c r="J6323" s="127">
        <v>52048.71</v>
      </c>
      <c r="K6323" s="127">
        <v>52048.71</v>
      </c>
      <c r="L6323" s="127">
        <v>0</v>
      </c>
      <c r="M6323" s="127">
        <v>0</v>
      </c>
    </row>
    <row r="6324" spans="1:13">
      <c r="A6324" s="124">
        <v>2025</v>
      </c>
      <c r="B6324" s="124">
        <v>1</v>
      </c>
      <c r="C6324" s="126">
        <v>45688</v>
      </c>
      <c r="D6324" s="124">
        <v>53077001701</v>
      </c>
      <c r="E6324" s="124" t="s">
        <v>73</v>
      </c>
      <c r="F6324" s="6">
        <v>2</v>
      </c>
      <c r="G6324" s="6">
        <v>0</v>
      </c>
      <c r="H6324" s="6">
        <v>0</v>
      </c>
      <c r="I6324" s="6">
        <v>2</v>
      </c>
      <c r="J6324" s="127">
        <v>45717.78</v>
      </c>
      <c r="K6324" s="127">
        <v>3911.55</v>
      </c>
      <c r="L6324" s="127">
        <v>12629.37</v>
      </c>
      <c r="M6324" s="127">
        <v>29176.86</v>
      </c>
    </row>
    <row r="6325" spans="1:13">
      <c r="A6325" s="124">
        <v>2025</v>
      </c>
      <c r="B6325" s="124">
        <v>1</v>
      </c>
      <c r="C6325" s="126">
        <v>45688</v>
      </c>
      <c r="D6325" s="124">
        <v>53077001701</v>
      </c>
      <c r="E6325" s="124" t="s">
        <v>70</v>
      </c>
      <c r="F6325" s="6">
        <v>4</v>
      </c>
      <c r="G6325" s="6">
        <v>0</v>
      </c>
      <c r="H6325" s="6">
        <v>0</v>
      </c>
      <c r="I6325" s="6">
        <v>4</v>
      </c>
      <c r="J6325" s="127">
        <v>1491.61</v>
      </c>
      <c r="K6325" s="127">
        <v>1041.71</v>
      </c>
      <c r="L6325" s="127">
        <v>0</v>
      </c>
      <c r="M6325" s="127">
        <v>449.9</v>
      </c>
    </row>
    <row r="6326" spans="1:13">
      <c r="A6326" s="124">
        <v>2025</v>
      </c>
      <c r="B6326" s="124">
        <v>1</v>
      </c>
      <c r="C6326" s="126">
        <v>45688</v>
      </c>
      <c r="D6326" s="124">
        <v>53077001702</v>
      </c>
      <c r="E6326" s="124" t="s">
        <v>71</v>
      </c>
      <c r="F6326" s="6">
        <v>3</v>
      </c>
      <c r="G6326" s="6">
        <v>2</v>
      </c>
      <c r="H6326" s="6">
        <v>0</v>
      </c>
      <c r="I6326" s="6">
        <v>1</v>
      </c>
      <c r="J6326" s="127">
        <v>2441.39</v>
      </c>
      <c r="K6326" s="127">
        <v>2348.5100000000002</v>
      </c>
      <c r="L6326" s="127">
        <v>0</v>
      </c>
      <c r="M6326" s="127">
        <v>92.88</v>
      </c>
    </row>
    <row r="6327" spans="1:13">
      <c r="A6327" s="124">
        <v>2025</v>
      </c>
      <c r="B6327" s="124">
        <v>1</v>
      </c>
      <c r="C6327" s="126">
        <v>45688</v>
      </c>
      <c r="D6327" s="124">
        <v>53077001702</v>
      </c>
      <c r="E6327" s="124" t="s">
        <v>69</v>
      </c>
      <c r="F6327" s="6">
        <v>1</v>
      </c>
      <c r="G6327" s="6">
        <v>1</v>
      </c>
      <c r="H6327" s="6">
        <v>0</v>
      </c>
      <c r="I6327" s="6">
        <v>0</v>
      </c>
      <c r="J6327" s="127">
        <v>266.33</v>
      </c>
      <c r="K6327" s="127">
        <v>266.33</v>
      </c>
      <c r="L6327" s="127">
        <v>0</v>
      </c>
      <c r="M6327" s="127">
        <v>0</v>
      </c>
    </row>
    <row r="6328" spans="1:13">
      <c r="A6328" s="124">
        <v>2025</v>
      </c>
      <c r="B6328" s="124">
        <v>1</v>
      </c>
      <c r="C6328" s="126">
        <v>45688</v>
      </c>
      <c r="D6328" s="124">
        <v>53077001702</v>
      </c>
      <c r="E6328" s="124" t="s">
        <v>73</v>
      </c>
      <c r="F6328" s="6">
        <v>1</v>
      </c>
      <c r="G6328" s="6">
        <v>0</v>
      </c>
      <c r="H6328" s="6">
        <v>0</v>
      </c>
      <c r="I6328" s="6">
        <v>1</v>
      </c>
      <c r="J6328" s="127">
        <v>3954.75</v>
      </c>
      <c r="K6328" s="127">
        <v>1331.39</v>
      </c>
      <c r="L6328" s="127">
        <v>1318.21</v>
      </c>
      <c r="M6328" s="127">
        <v>1305.1500000000001</v>
      </c>
    </row>
    <row r="6329" spans="1:13">
      <c r="A6329" s="124">
        <v>2025</v>
      </c>
      <c r="B6329" s="124">
        <v>1</v>
      </c>
      <c r="C6329" s="126">
        <v>45688</v>
      </c>
      <c r="D6329" s="124">
        <v>53077001702</v>
      </c>
      <c r="E6329" s="124" t="s">
        <v>70</v>
      </c>
      <c r="F6329" s="6">
        <v>93</v>
      </c>
      <c r="G6329" s="6">
        <v>48</v>
      </c>
      <c r="H6329" s="6">
        <v>0</v>
      </c>
      <c r="I6329" s="6">
        <v>45</v>
      </c>
      <c r="J6329" s="127">
        <v>12328.75</v>
      </c>
      <c r="K6329" s="127">
        <v>9395.75</v>
      </c>
      <c r="L6329" s="127">
        <v>67.36</v>
      </c>
      <c r="M6329" s="127">
        <v>2865.64</v>
      </c>
    </row>
    <row r="6330" spans="1:13">
      <c r="A6330" s="124">
        <v>2025</v>
      </c>
      <c r="B6330" s="124">
        <v>1</v>
      </c>
      <c r="C6330" s="126">
        <v>45688</v>
      </c>
      <c r="D6330" s="124">
        <v>53077001800</v>
      </c>
      <c r="E6330" s="124" t="s">
        <v>71</v>
      </c>
      <c r="F6330" s="6">
        <v>7</v>
      </c>
      <c r="G6330" s="6">
        <v>5</v>
      </c>
      <c r="H6330" s="6">
        <v>0</v>
      </c>
      <c r="I6330" s="6">
        <v>2</v>
      </c>
      <c r="J6330" s="127">
        <v>65284.639999999999</v>
      </c>
      <c r="K6330" s="127">
        <v>64167.79</v>
      </c>
      <c r="L6330" s="127">
        <v>922.96</v>
      </c>
      <c r="M6330" s="127">
        <v>193.89</v>
      </c>
    </row>
    <row r="6331" spans="1:13">
      <c r="A6331" s="124">
        <v>2025</v>
      </c>
      <c r="B6331" s="124">
        <v>1</v>
      </c>
      <c r="C6331" s="126">
        <v>45688</v>
      </c>
      <c r="D6331" s="124">
        <v>53077001800</v>
      </c>
      <c r="E6331" s="124" t="s">
        <v>72</v>
      </c>
      <c r="F6331" s="6">
        <v>2</v>
      </c>
      <c r="G6331" s="6">
        <v>2</v>
      </c>
      <c r="H6331" s="6">
        <v>0</v>
      </c>
      <c r="I6331" s="6">
        <v>0</v>
      </c>
      <c r="J6331" s="127">
        <v>2643.16</v>
      </c>
      <c r="K6331" s="127">
        <v>2643.16</v>
      </c>
      <c r="L6331" s="127">
        <v>0</v>
      </c>
      <c r="M6331" s="127">
        <v>0</v>
      </c>
    </row>
    <row r="6332" spans="1:13">
      <c r="A6332" s="124">
        <v>2025</v>
      </c>
      <c r="B6332" s="124">
        <v>1</v>
      </c>
      <c r="C6332" s="126">
        <v>45688</v>
      </c>
      <c r="D6332" s="124">
        <v>53077001800</v>
      </c>
      <c r="E6332" s="124" t="s">
        <v>70</v>
      </c>
      <c r="F6332" s="6">
        <v>31</v>
      </c>
      <c r="G6332" s="6">
        <v>18</v>
      </c>
      <c r="H6332" s="6">
        <v>7</v>
      </c>
      <c r="I6332" s="6">
        <v>6</v>
      </c>
      <c r="J6332" s="127">
        <v>6187.76</v>
      </c>
      <c r="K6332" s="127">
        <v>4883.05</v>
      </c>
      <c r="L6332" s="127">
        <v>746.32</v>
      </c>
      <c r="M6332" s="127">
        <v>558.39</v>
      </c>
    </row>
    <row r="6333" spans="1:13">
      <c r="A6333" s="124">
        <v>2025</v>
      </c>
      <c r="B6333" s="124">
        <v>1</v>
      </c>
      <c r="C6333" s="126">
        <v>45688</v>
      </c>
      <c r="D6333" s="124">
        <v>53077001901</v>
      </c>
      <c r="E6333" s="124" t="s">
        <v>71</v>
      </c>
      <c r="F6333" s="6">
        <v>15</v>
      </c>
      <c r="G6333" s="6">
        <v>9</v>
      </c>
      <c r="H6333" s="6">
        <v>4</v>
      </c>
      <c r="I6333" s="6">
        <v>2</v>
      </c>
      <c r="J6333" s="127">
        <v>10114.02</v>
      </c>
      <c r="K6333" s="127">
        <v>7907.36</v>
      </c>
      <c r="L6333" s="127">
        <v>1764.76</v>
      </c>
      <c r="M6333" s="127">
        <v>441.9</v>
      </c>
    </row>
    <row r="6334" spans="1:13">
      <c r="A6334" s="124">
        <v>2025</v>
      </c>
      <c r="B6334" s="124">
        <v>1</v>
      </c>
      <c r="C6334" s="126">
        <v>45688</v>
      </c>
      <c r="D6334" s="124">
        <v>53077001901</v>
      </c>
      <c r="E6334" s="124" t="s">
        <v>72</v>
      </c>
      <c r="F6334" s="6">
        <v>1</v>
      </c>
      <c r="G6334" s="6">
        <v>1</v>
      </c>
      <c r="H6334" s="6">
        <v>0</v>
      </c>
      <c r="I6334" s="6">
        <v>0</v>
      </c>
      <c r="J6334" s="127">
        <v>1505.31</v>
      </c>
      <c r="K6334" s="127">
        <v>1505.31</v>
      </c>
      <c r="L6334" s="127">
        <v>0</v>
      </c>
      <c r="M6334" s="127">
        <v>0</v>
      </c>
    </row>
    <row r="6335" spans="1:13">
      <c r="A6335" s="124">
        <v>2025</v>
      </c>
      <c r="B6335" s="124">
        <v>1</v>
      </c>
      <c r="C6335" s="126">
        <v>45688</v>
      </c>
      <c r="D6335" s="124">
        <v>53077001901</v>
      </c>
      <c r="E6335" s="124" t="s">
        <v>69</v>
      </c>
      <c r="F6335" s="6">
        <v>1</v>
      </c>
      <c r="G6335" s="6">
        <v>1</v>
      </c>
      <c r="H6335" s="6">
        <v>0</v>
      </c>
      <c r="I6335" s="6">
        <v>0</v>
      </c>
      <c r="J6335" s="127">
        <v>63.6</v>
      </c>
      <c r="K6335" s="127">
        <v>63.6</v>
      </c>
      <c r="L6335" s="127">
        <v>0</v>
      </c>
      <c r="M6335" s="127">
        <v>0</v>
      </c>
    </row>
    <row r="6336" spans="1:13">
      <c r="A6336" s="124">
        <v>2025</v>
      </c>
      <c r="B6336" s="124">
        <v>1</v>
      </c>
      <c r="C6336" s="126">
        <v>45688</v>
      </c>
      <c r="D6336" s="124">
        <v>53077001901</v>
      </c>
      <c r="E6336" s="124" t="s">
        <v>70</v>
      </c>
      <c r="F6336" s="6">
        <v>85</v>
      </c>
      <c r="G6336" s="6">
        <v>59</v>
      </c>
      <c r="H6336" s="6">
        <v>13</v>
      </c>
      <c r="I6336" s="6">
        <v>13</v>
      </c>
      <c r="J6336" s="127">
        <v>14639.72</v>
      </c>
      <c r="K6336" s="127">
        <v>11968.05</v>
      </c>
      <c r="L6336" s="127">
        <v>1634.7</v>
      </c>
      <c r="M6336" s="127">
        <v>1036.97</v>
      </c>
    </row>
    <row r="6337" spans="1:13">
      <c r="A6337" s="124">
        <v>2025</v>
      </c>
      <c r="B6337" s="124">
        <v>1</v>
      </c>
      <c r="C6337" s="126">
        <v>45688</v>
      </c>
      <c r="D6337" s="124">
        <v>53077001902</v>
      </c>
      <c r="E6337" s="124" t="s">
        <v>71</v>
      </c>
      <c r="F6337" s="6">
        <v>8</v>
      </c>
      <c r="G6337" s="6">
        <v>6</v>
      </c>
      <c r="H6337" s="6">
        <v>1</v>
      </c>
      <c r="I6337" s="6">
        <v>1</v>
      </c>
      <c r="J6337" s="127">
        <v>6368.36</v>
      </c>
      <c r="K6337" s="127">
        <v>5953.71</v>
      </c>
      <c r="L6337" s="127">
        <v>347.41</v>
      </c>
      <c r="M6337" s="127">
        <v>67.239999999999995</v>
      </c>
    </row>
    <row r="6338" spans="1:13">
      <c r="A6338" s="124">
        <v>2025</v>
      </c>
      <c r="B6338" s="124">
        <v>1</v>
      </c>
      <c r="C6338" s="126">
        <v>45688</v>
      </c>
      <c r="D6338" s="124">
        <v>53077001902</v>
      </c>
      <c r="E6338" s="124" t="s">
        <v>72</v>
      </c>
      <c r="F6338" s="6">
        <v>2</v>
      </c>
      <c r="G6338" s="6">
        <v>2</v>
      </c>
      <c r="H6338" s="6">
        <v>0</v>
      </c>
      <c r="I6338" s="6">
        <v>0</v>
      </c>
      <c r="J6338" s="127">
        <v>850.72</v>
      </c>
      <c r="K6338" s="127">
        <v>850.72</v>
      </c>
      <c r="L6338" s="127">
        <v>0</v>
      </c>
      <c r="M6338" s="127">
        <v>0</v>
      </c>
    </row>
    <row r="6339" spans="1:13">
      <c r="A6339" s="124">
        <v>2025</v>
      </c>
      <c r="B6339" s="124">
        <v>1</v>
      </c>
      <c r="C6339" s="126">
        <v>45688</v>
      </c>
      <c r="D6339" s="124">
        <v>53077001902</v>
      </c>
      <c r="E6339" s="124" t="s">
        <v>70</v>
      </c>
      <c r="F6339" s="6">
        <v>168</v>
      </c>
      <c r="G6339" s="6">
        <v>116</v>
      </c>
      <c r="H6339" s="6">
        <v>21</v>
      </c>
      <c r="I6339" s="6">
        <v>31</v>
      </c>
      <c r="J6339" s="127">
        <v>37516.11</v>
      </c>
      <c r="K6339" s="127">
        <v>29310.05</v>
      </c>
      <c r="L6339" s="127">
        <v>4827.84</v>
      </c>
      <c r="M6339" s="127">
        <v>3378.22</v>
      </c>
    </row>
    <row r="6340" spans="1:13">
      <c r="A6340" s="124">
        <v>2025</v>
      </c>
      <c r="B6340" s="124">
        <v>1</v>
      </c>
      <c r="C6340" s="126">
        <v>45688</v>
      </c>
      <c r="D6340" s="124">
        <v>53077002001</v>
      </c>
      <c r="E6340" s="124" t="s">
        <v>71</v>
      </c>
      <c r="F6340" s="6">
        <v>24</v>
      </c>
      <c r="G6340" s="6">
        <v>16</v>
      </c>
      <c r="H6340" s="6">
        <v>4</v>
      </c>
      <c r="I6340" s="6">
        <v>4</v>
      </c>
      <c r="J6340" s="127">
        <v>9767.59</v>
      </c>
      <c r="K6340" s="127">
        <v>9157.89</v>
      </c>
      <c r="L6340" s="127">
        <v>392.26</v>
      </c>
      <c r="M6340" s="127">
        <v>217.44</v>
      </c>
    </row>
    <row r="6341" spans="1:13">
      <c r="A6341" s="124">
        <v>2025</v>
      </c>
      <c r="B6341" s="124">
        <v>1</v>
      </c>
      <c r="C6341" s="126">
        <v>45688</v>
      </c>
      <c r="D6341" s="124">
        <v>53077002001</v>
      </c>
      <c r="E6341" s="124" t="s">
        <v>70</v>
      </c>
      <c r="F6341" s="6">
        <v>107</v>
      </c>
      <c r="G6341" s="6">
        <v>58</v>
      </c>
      <c r="H6341" s="6">
        <v>23</v>
      </c>
      <c r="I6341" s="6">
        <v>26</v>
      </c>
      <c r="J6341" s="127">
        <v>12802.93</v>
      </c>
      <c r="K6341" s="127">
        <v>8289.4500000000007</v>
      </c>
      <c r="L6341" s="127">
        <v>1689.48</v>
      </c>
      <c r="M6341" s="127">
        <v>2824</v>
      </c>
    </row>
    <row r="6342" spans="1:13">
      <c r="A6342" s="124">
        <v>2025</v>
      </c>
      <c r="B6342" s="124">
        <v>1</v>
      </c>
      <c r="C6342" s="126">
        <v>45688</v>
      </c>
      <c r="D6342" s="124">
        <v>53077002002</v>
      </c>
      <c r="E6342" s="124" t="s">
        <v>71</v>
      </c>
      <c r="F6342" s="6">
        <v>4</v>
      </c>
      <c r="G6342" s="6">
        <v>3</v>
      </c>
      <c r="H6342" s="6">
        <v>0</v>
      </c>
      <c r="I6342" s="6">
        <v>1</v>
      </c>
      <c r="J6342" s="127">
        <v>310.12</v>
      </c>
      <c r="K6342" s="127">
        <v>265.64999999999998</v>
      </c>
      <c r="L6342" s="127">
        <v>30.69</v>
      </c>
      <c r="M6342" s="127">
        <v>13.78</v>
      </c>
    </row>
    <row r="6343" spans="1:13">
      <c r="A6343" s="124">
        <v>2025</v>
      </c>
      <c r="B6343" s="124">
        <v>1</v>
      </c>
      <c r="C6343" s="126">
        <v>45688</v>
      </c>
      <c r="D6343" s="124">
        <v>53077002002</v>
      </c>
      <c r="E6343" s="124" t="s">
        <v>70</v>
      </c>
      <c r="F6343" s="6">
        <v>123</v>
      </c>
      <c r="G6343" s="6">
        <v>77</v>
      </c>
      <c r="H6343" s="6">
        <v>22</v>
      </c>
      <c r="I6343" s="6">
        <v>24</v>
      </c>
      <c r="J6343" s="127">
        <v>15320.03</v>
      </c>
      <c r="K6343" s="127">
        <v>12605.31</v>
      </c>
      <c r="L6343" s="127">
        <v>1835.29</v>
      </c>
      <c r="M6343" s="127">
        <v>879.43</v>
      </c>
    </row>
    <row r="6344" spans="1:13">
      <c r="A6344" s="124">
        <v>2025</v>
      </c>
      <c r="B6344" s="124">
        <v>1</v>
      </c>
      <c r="C6344" s="126">
        <v>45688</v>
      </c>
      <c r="D6344" s="124">
        <v>53077002101</v>
      </c>
      <c r="E6344" s="124" t="s">
        <v>70</v>
      </c>
      <c r="F6344" s="6">
        <v>5</v>
      </c>
      <c r="G6344" s="6">
        <v>5</v>
      </c>
      <c r="H6344" s="6">
        <v>0</v>
      </c>
      <c r="I6344" s="6">
        <v>0</v>
      </c>
      <c r="J6344" s="127">
        <v>313.35000000000002</v>
      </c>
      <c r="K6344" s="127">
        <v>313.35000000000002</v>
      </c>
      <c r="L6344" s="127">
        <v>0</v>
      </c>
      <c r="M6344" s="127">
        <v>0</v>
      </c>
    </row>
    <row r="6345" spans="1:13">
      <c r="A6345" s="124">
        <v>2025</v>
      </c>
      <c r="B6345" s="124">
        <v>1</v>
      </c>
      <c r="C6345" s="126">
        <v>45688</v>
      </c>
      <c r="D6345" s="124">
        <v>53077002102</v>
      </c>
      <c r="E6345" s="124" t="s">
        <v>71</v>
      </c>
      <c r="F6345" s="6">
        <v>8</v>
      </c>
      <c r="G6345" s="6">
        <v>5</v>
      </c>
      <c r="H6345" s="6">
        <v>1</v>
      </c>
      <c r="I6345" s="6">
        <v>2</v>
      </c>
      <c r="J6345" s="127">
        <v>2188.61</v>
      </c>
      <c r="K6345" s="127">
        <v>1279.69</v>
      </c>
      <c r="L6345" s="127">
        <v>262</v>
      </c>
      <c r="M6345" s="127">
        <v>646.91999999999996</v>
      </c>
    </row>
    <row r="6346" spans="1:13">
      <c r="A6346" s="124">
        <v>2025</v>
      </c>
      <c r="B6346" s="124">
        <v>1</v>
      </c>
      <c r="C6346" s="126">
        <v>45688</v>
      </c>
      <c r="D6346" s="124">
        <v>53077002102</v>
      </c>
      <c r="E6346" s="124" t="s">
        <v>72</v>
      </c>
      <c r="F6346" s="6">
        <v>1</v>
      </c>
      <c r="G6346" s="6">
        <v>1</v>
      </c>
      <c r="H6346" s="6">
        <v>0</v>
      </c>
      <c r="I6346" s="6">
        <v>0</v>
      </c>
      <c r="J6346" s="127">
        <v>592.86</v>
      </c>
      <c r="K6346" s="127">
        <v>592.86</v>
      </c>
      <c r="L6346" s="127">
        <v>0</v>
      </c>
      <c r="M6346" s="127">
        <v>0</v>
      </c>
    </row>
    <row r="6347" spans="1:13">
      <c r="A6347" s="124">
        <v>2025</v>
      </c>
      <c r="B6347" s="124">
        <v>1</v>
      </c>
      <c r="C6347" s="126">
        <v>45688</v>
      </c>
      <c r="D6347" s="124">
        <v>53077002102</v>
      </c>
      <c r="E6347" s="124" t="s">
        <v>73</v>
      </c>
      <c r="F6347" s="6">
        <v>1</v>
      </c>
      <c r="G6347" s="6">
        <v>0</v>
      </c>
      <c r="H6347" s="6">
        <v>0</v>
      </c>
      <c r="I6347" s="6">
        <v>1</v>
      </c>
      <c r="J6347" s="127">
        <v>13236.16</v>
      </c>
      <c r="K6347" s="127">
        <v>4856.8900000000003</v>
      </c>
      <c r="L6347" s="127">
        <v>4503.84</v>
      </c>
      <c r="M6347" s="127">
        <v>3875.43</v>
      </c>
    </row>
    <row r="6348" spans="1:13">
      <c r="A6348" s="124">
        <v>2025</v>
      </c>
      <c r="B6348" s="124">
        <v>1</v>
      </c>
      <c r="C6348" s="126">
        <v>45688</v>
      </c>
      <c r="D6348" s="124">
        <v>53077002102</v>
      </c>
      <c r="E6348" s="124" t="s">
        <v>70</v>
      </c>
      <c r="F6348" s="6">
        <v>68</v>
      </c>
      <c r="G6348" s="6">
        <v>41</v>
      </c>
      <c r="H6348" s="6">
        <v>8</v>
      </c>
      <c r="I6348" s="6">
        <v>19</v>
      </c>
      <c r="J6348" s="127">
        <v>9524.51</v>
      </c>
      <c r="K6348" s="127">
        <v>7112.52</v>
      </c>
      <c r="L6348" s="127">
        <v>1105.27</v>
      </c>
      <c r="M6348" s="127">
        <v>1306.72</v>
      </c>
    </row>
    <row r="6349" spans="1:13">
      <c r="A6349" s="124">
        <v>2025</v>
      </c>
      <c r="B6349" s="124">
        <v>1</v>
      </c>
      <c r="C6349" s="126">
        <v>45688</v>
      </c>
      <c r="D6349" s="124">
        <v>53077002200</v>
      </c>
      <c r="E6349" s="124" t="s">
        <v>71</v>
      </c>
      <c r="F6349" s="6">
        <v>7</v>
      </c>
      <c r="G6349" s="6">
        <v>4</v>
      </c>
      <c r="H6349" s="6">
        <v>2</v>
      </c>
      <c r="I6349" s="6">
        <v>1</v>
      </c>
      <c r="J6349" s="127">
        <v>962.6</v>
      </c>
      <c r="K6349" s="127">
        <v>885.89</v>
      </c>
      <c r="L6349" s="127">
        <v>46.39</v>
      </c>
      <c r="M6349" s="127">
        <v>30.32</v>
      </c>
    </row>
    <row r="6350" spans="1:13">
      <c r="A6350" s="124">
        <v>2025</v>
      </c>
      <c r="B6350" s="124">
        <v>1</v>
      </c>
      <c r="C6350" s="126">
        <v>45688</v>
      </c>
      <c r="D6350" s="124">
        <v>53077002200</v>
      </c>
      <c r="E6350" s="124" t="s">
        <v>72</v>
      </c>
      <c r="F6350" s="6">
        <v>3</v>
      </c>
      <c r="G6350" s="6">
        <v>3</v>
      </c>
      <c r="H6350" s="6">
        <v>0</v>
      </c>
      <c r="I6350" s="6">
        <v>0</v>
      </c>
      <c r="J6350" s="127">
        <v>2036.18</v>
      </c>
      <c r="K6350" s="127">
        <v>2036.18</v>
      </c>
      <c r="L6350" s="127">
        <v>0</v>
      </c>
      <c r="M6350" s="127">
        <v>0</v>
      </c>
    </row>
    <row r="6351" spans="1:13">
      <c r="A6351" s="124">
        <v>2025</v>
      </c>
      <c r="B6351" s="124">
        <v>1</v>
      </c>
      <c r="C6351" s="126">
        <v>45688</v>
      </c>
      <c r="D6351" s="124">
        <v>53077002200</v>
      </c>
      <c r="E6351" s="124" t="s">
        <v>70</v>
      </c>
      <c r="F6351" s="6">
        <v>77</v>
      </c>
      <c r="G6351" s="6">
        <v>50</v>
      </c>
      <c r="H6351" s="6">
        <v>14</v>
      </c>
      <c r="I6351" s="6">
        <v>13</v>
      </c>
      <c r="J6351" s="127">
        <v>14734.21</v>
      </c>
      <c r="K6351" s="127">
        <v>11945.65</v>
      </c>
      <c r="L6351" s="127">
        <v>2032.26</v>
      </c>
      <c r="M6351" s="127">
        <v>756.3</v>
      </c>
    </row>
    <row r="6352" spans="1:13">
      <c r="A6352" s="124">
        <v>2025</v>
      </c>
      <c r="B6352" s="124">
        <v>1</v>
      </c>
      <c r="C6352" s="126">
        <v>45688</v>
      </c>
      <c r="D6352" s="124">
        <v>53077002802</v>
      </c>
      <c r="E6352" s="124" t="s">
        <v>70</v>
      </c>
      <c r="F6352" s="6">
        <v>118</v>
      </c>
      <c r="G6352" s="6">
        <v>81</v>
      </c>
      <c r="H6352" s="6">
        <v>23</v>
      </c>
      <c r="I6352" s="6">
        <v>14</v>
      </c>
      <c r="J6352" s="127">
        <v>20503.11</v>
      </c>
      <c r="K6352" s="127">
        <v>14719.77</v>
      </c>
      <c r="L6352" s="127">
        <v>2599.96</v>
      </c>
      <c r="M6352" s="127">
        <v>3183.38</v>
      </c>
    </row>
    <row r="6353" spans="1:13">
      <c r="A6353" s="124">
        <v>2025</v>
      </c>
      <c r="B6353" s="124">
        <v>1</v>
      </c>
      <c r="C6353" s="126">
        <v>45688</v>
      </c>
      <c r="D6353" s="124">
        <v>53077002900</v>
      </c>
      <c r="E6353" s="124" t="s">
        <v>70</v>
      </c>
      <c r="F6353" s="6">
        <v>2</v>
      </c>
      <c r="G6353" s="6">
        <v>2</v>
      </c>
      <c r="H6353" s="6">
        <v>0</v>
      </c>
      <c r="I6353" s="6">
        <v>0</v>
      </c>
      <c r="J6353" s="127">
        <v>72.05</v>
      </c>
      <c r="K6353" s="127">
        <v>72.05</v>
      </c>
      <c r="L6353" s="127">
        <v>0</v>
      </c>
      <c r="M6353" s="127">
        <v>0</v>
      </c>
    </row>
    <row r="6354" spans="1:13">
      <c r="A6354" s="124">
        <v>2025</v>
      </c>
      <c r="B6354" s="124">
        <v>1</v>
      </c>
      <c r="C6354" s="126">
        <v>45688</v>
      </c>
      <c r="D6354" s="124">
        <v>53077003100</v>
      </c>
      <c r="E6354" s="124" t="s">
        <v>70</v>
      </c>
      <c r="F6354" s="6">
        <v>21</v>
      </c>
      <c r="G6354" s="6">
        <v>9</v>
      </c>
      <c r="H6354" s="6">
        <v>7</v>
      </c>
      <c r="I6354" s="6">
        <v>5</v>
      </c>
      <c r="J6354" s="127">
        <v>3889.72</v>
      </c>
      <c r="K6354" s="127">
        <v>2875.8</v>
      </c>
      <c r="L6354" s="127">
        <v>423.06</v>
      </c>
      <c r="M6354" s="127">
        <v>590.86</v>
      </c>
    </row>
    <row r="6355" spans="1:13">
      <c r="A6355" s="124">
        <v>2025</v>
      </c>
      <c r="B6355" s="124">
        <v>1</v>
      </c>
      <c r="C6355" s="126">
        <v>45688</v>
      </c>
      <c r="D6355" s="124">
        <v>53077003200</v>
      </c>
      <c r="E6355" s="124" t="s">
        <v>71</v>
      </c>
      <c r="F6355" s="6">
        <v>14</v>
      </c>
      <c r="G6355" s="6">
        <v>12</v>
      </c>
      <c r="H6355" s="6">
        <v>2</v>
      </c>
      <c r="I6355" s="6">
        <v>0</v>
      </c>
      <c r="J6355" s="127">
        <v>3796.93</v>
      </c>
      <c r="K6355" s="127">
        <v>3448.45</v>
      </c>
      <c r="L6355" s="127">
        <v>348.48</v>
      </c>
      <c r="M6355" s="127">
        <v>0</v>
      </c>
    </row>
    <row r="6356" spans="1:13">
      <c r="A6356" s="124">
        <v>2025</v>
      </c>
      <c r="B6356" s="124">
        <v>1</v>
      </c>
      <c r="C6356" s="126">
        <v>45688</v>
      </c>
      <c r="D6356" s="124">
        <v>53077003200</v>
      </c>
      <c r="E6356" s="124" t="s">
        <v>70</v>
      </c>
      <c r="F6356" s="6">
        <v>112</v>
      </c>
      <c r="G6356" s="6">
        <v>71</v>
      </c>
      <c r="H6356" s="6">
        <v>19</v>
      </c>
      <c r="I6356" s="6">
        <v>22</v>
      </c>
      <c r="J6356" s="127">
        <v>17877.64</v>
      </c>
      <c r="K6356" s="127">
        <v>13648.31</v>
      </c>
      <c r="L6356" s="127">
        <v>1759.04</v>
      </c>
      <c r="M6356" s="127">
        <v>2470.29</v>
      </c>
    </row>
    <row r="6357" spans="1:13">
      <c r="A6357" s="124">
        <v>2025</v>
      </c>
      <c r="B6357" s="124">
        <v>1</v>
      </c>
      <c r="C6357" s="126">
        <v>45688</v>
      </c>
      <c r="D6357" s="124">
        <v>53077003400</v>
      </c>
      <c r="E6357" s="124" t="s">
        <v>70</v>
      </c>
      <c r="F6357" s="6">
        <v>12</v>
      </c>
      <c r="G6357" s="6">
        <v>9</v>
      </c>
      <c r="H6357" s="6">
        <v>2</v>
      </c>
      <c r="I6357" s="6">
        <v>1</v>
      </c>
      <c r="J6357" s="127">
        <v>1967.72</v>
      </c>
      <c r="K6357" s="127">
        <v>1405.08</v>
      </c>
      <c r="L6357" s="127">
        <v>176.15</v>
      </c>
      <c r="M6357" s="127">
        <v>386.49</v>
      </c>
    </row>
    <row r="6358" spans="1:13">
      <c r="A6358" s="124">
        <v>2025</v>
      </c>
      <c r="B6358" s="124">
        <v>1</v>
      </c>
      <c r="C6358" s="126">
        <v>45688</v>
      </c>
      <c r="D6358" s="124">
        <v>53077940002</v>
      </c>
      <c r="E6358" s="124" t="s">
        <v>71</v>
      </c>
      <c r="F6358" s="6">
        <v>14</v>
      </c>
      <c r="G6358" s="6">
        <v>12</v>
      </c>
      <c r="H6358" s="6">
        <v>1</v>
      </c>
      <c r="I6358" s="6">
        <v>1</v>
      </c>
      <c r="J6358" s="127">
        <v>21588.26</v>
      </c>
      <c r="K6358" s="127">
        <v>21558.17</v>
      </c>
      <c r="L6358" s="127">
        <v>30.08</v>
      </c>
      <c r="M6358" s="127">
        <v>0.01</v>
      </c>
    </row>
    <row r="6359" spans="1:13">
      <c r="A6359" s="124">
        <v>2025</v>
      </c>
      <c r="B6359" s="124">
        <v>1</v>
      </c>
      <c r="C6359" s="126">
        <v>45688</v>
      </c>
      <c r="D6359" s="124">
        <v>53077940002</v>
      </c>
      <c r="E6359" s="124" t="s">
        <v>72</v>
      </c>
      <c r="F6359" s="6">
        <v>4</v>
      </c>
      <c r="G6359" s="6">
        <v>4</v>
      </c>
      <c r="H6359" s="6">
        <v>0</v>
      </c>
      <c r="I6359" s="6">
        <v>0</v>
      </c>
      <c r="J6359" s="127">
        <v>6494.77</v>
      </c>
      <c r="K6359" s="127">
        <v>6494.77</v>
      </c>
      <c r="L6359" s="127">
        <v>0</v>
      </c>
      <c r="M6359" s="127">
        <v>0</v>
      </c>
    </row>
    <row r="6360" spans="1:13">
      <c r="A6360" s="124">
        <v>2025</v>
      </c>
      <c r="B6360" s="124">
        <v>1</v>
      </c>
      <c r="C6360" s="126">
        <v>45688</v>
      </c>
      <c r="D6360" s="124">
        <v>53077940002</v>
      </c>
      <c r="E6360" s="124" t="s">
        <v>73</v>
      </c>
      <c r="F6360" s="6">
        <v>1</v>
      </c>
      <c r="G6360" s="6">
        <v>0</v>
      </c>
      <c r="H6360" s="6">
        <v>1</v>
      </c>
      <c r="I6360" s="6">
        <v>0</v>
      </c>
      <c r="J6360" s="127">
        <v>20829.55</v>
      </c>
      <c r="K6360" s="127">
        <v>372.46</v>
      </c>
      <c r="L6360" s="127">
        <v>20457.09</v>
      </c>
      <c r="M6360" s="127">
        <v>0</v>
      </c>
    </row>
    <row r="6361" spans="1:13">
      <c r="A6361" s="124">
        <v>2025</v>
      </c>
      <c r="B6361" s="124">
        <v>1</v>
      </c>
      <c r="C6361" s="126">
        <v>45688</v>
      </c>
      <c r="D6361" s="124">
        <v>53077940002</v>
      </c>
      <c r="E6361" s="124" t="s">
        <v>70</v>
      </c>
      <c r="F6361" s="6">
        <v>7</v>
      </c>
      <c r="G6361" s="6">
        <v>4</v>
      </c>
      <c r="H6361" s="6">
        <v>0</v>
      </c>
      <c r="I6361" s="6">
        <v>3</v>
      </c>
      <c r="J6361" s="127">
        <v>1547.13</v>
      </c>
      <c r="K6361" s="127">
        <v>1067.18</v>
      </c>
      <c r="L6361" s="127">
        <v>277.19</v>
      </c>
      <c r="M6361" s="127">
        <v>202.76</v>
      </c>
    </row>
    <row r="6362" spans="1:13">
      <c r="A6362" s="124">
        <v>2025</v>
      </c>
      <c r="B6362" s="124">
        <v>1</v>
      </c>
      <c r="C6362" s="126">
        <v>45688</v>
      </c>
      <c r="D6362" s="124">
        <v>53077940004</v>
      </c>
      <c r="E6362" s="124" t="s">
        <v>71</v>
      </c>
      <c r="F6362" s="6">
        <v>14</v>
      </c>
      <c r="G6362" s="6">
        <v>12</v>
      </c>
      <c r="H6362" s="6">
        <v>1</v>
      </c>
      <c r="I6362" s="6">
        <v>1</v>
      </c>
      <c r="J6362" s="127">
        <v>54809.88</v>
      </c>
      <c r="K6362" s="127">
        <v>54346.559999999998</v>
      </c>
      <c r="L6362" s="127">
        <v>191.08</v>
      </c>
      <c r="M6362" s="127">
        <v>272.24</v>
      </c>
    </row>
    <row r="6363" spans="1:13">
      <c r="A6363" s="124">
        <v>2025</v>
      </c>
      <c r="B6363" s="124">
        <v>1</v>
      </c>
      <c r="C6363" s="126">
        <v>45688</v>
      </c>
      <c r="D6363" s="124">
        <v>53077940004</v>
      </c>
      <c r="E6363" s="124" t="s">
        <v>72</v>
      </c>
      <c r="F6363" s="6">
        <v>6</v>
      </c>
      <c r="G6363" s="6">
        <v>6</v>
      </c>
      <c r="H6363" s="6">
        <v>0</v>
      </c>
      <c r="I6363" s="6">
        <v>0</v>
      </c>
      <c r="J6363" s="127">
        <v>4995.4399999999996</v>
      </c>
      <c r="K6363" s="127">
        <v>4995.4399999999996</v>
      </c>
      <c r="L6363" s="127">
        <v>0</v>
      </c>
      <c r="M6363" s="127">
        <v>0</v>
      </c>
    </row>
    <row r="6364" spans="1:13">
      <c r="A6364" s="124">
        <v>2025</v>
      </c>
      <c r="B6364" s="124">
        <v>1</v>
      </c>
      <c r="C6364" s="126">
        <v>45688</v>
      </c>
      <c r="D6364" s="124">
        <v>53077940004</v>
      </c>
      <c r="E6364" s="124" t="s">
        <v>70</v>
      </c>
      <c r="F6364" s="6">
        <v>65</v>
      </c>
      <c r="G6364" s="6">
        <v>33</v>
      </c>
      <c r="H6364" s="6">
        <v>15</v>
      </c>
      <c r="I6364" s="6">
        <v>17</v>
      </c>
      <c r="J6364" s="127">
        <v>9057.52</v>
      </c>
      <c r="K6364" s="127">
        <v>6359.34</v>
      </c>
      <c r="L6364" s="127">
        <v>1831.95</v>
      </c>
      <c r="M6364" s="127">
        <v>866.23</v>
      </c>
    </row>
    <row r="6365" spans="1:13">
      <c r="A6365" s="124">
        <v>2025</v>
      </c>
      <c r="B6365" s="124">
        <v>1</v>
      </c>
      <c r="C6365" s="126">
        <v>45688</v>
      </c>
      <c r="D6365" s="124">
        <v>53077940005</v>
      </c>
      <c r="E6365" s="124" t="s">
        <v>71</v>
      </c>
      <c r="F6365" s="6">
        <v>28</v>
      </c>
      <c r="G6365" s="6">
        <v>15</v>
      </c>
      <c r="H6365" s="6">
        <v>8</v>
      </c>
      <c r="I6365" s="6">
        <v>5</v>
      </c>
      <c r="J6365" s="127">
        <v>16779.48</v>
      </c>
      <c r="K6365" s="127">
        <v>13813.44</v>
      </c>
      <c r="L6365" s="127">
        <v>1005.28</v>
      </c>
      <c r="M6365" s="127">
        <v>1960.76</v>
      </c>
    </row>
    <row r="6366" spans="1:13">
      <c r="A6366" s="124">
        <v>2025</v>
      </c>
      <c r="B6366" s="124">
        <v>1</v>
      </c>
      <c r="C6366" s="126">
        <v>45688</v>
      </c>
      <c r="D6366" s="124">
        <v>53077940005</v>
      </c>
      <c r="E6366" s="124" t="s">
        <v>73</v>
      </c>
      <c r="F6366" s="6">
        <v>1</v>
      </c>
      <c r="G6366" s="6">
        <v>1</v>
      </c>
      <c r="H6366" s="6">
        <v>0</v>
      </c>
      <c r="I6366" s="6">
        <v>0</v>
      </c>
      <c r="J6366" s="127">
        <v>2788.63</v>
      </c>
      <c r="K6366" s="127">
        <v>2788.63</v>
      </c>
      <c r="L6366" s="127">
        <v>0</v>
      </c>
      <c r="M6366" s="127">
        <v>0</v>
      </c>
    </row>
    <row r="6367" spans="1:13">
      <c r="A6367" s="124">
        <v>2025</v>
      </c>
      <c r="B6367" s="124">
        <v>1</v>
      </c>
      <c r="C6367" s="126">
        <v>45688</v>
      </c>
      <c r="D6367" s="124">
        <v>53077940005</v>
      </c>
      <c r="E6367" s="124" t="s">
        <v>70</v>
      </c>
      <c r="F6367" s="6">
        <v>95</v>
      </c>
      <c r="G6367" s="6">
        <v>60</v>
      </c>
      <c r="H6367" s="6">
        <v>13</v>
      </c>
      <c r="I6367" s="6">
        <v>22</v>
      </c>
      <c r="J6367" s="127">
        <v>14935.88</v>
      </c>
      <c r="K6367" s="127">
        <v>10962.14</v>
      </c>
      <c r="L6367" s="127">
        <v>2812.29</v>
      </c>
      <c r="M6367" s="127">
        <v>1161.45</v>
      </c>
    </row>
    <row r="6368" spans="1:13">
      <c r="A6368" s="124">
        <v>2025</v>
      </c>
      <c r="B6368" s="124">
        <v>1</v>
      </c>
      <c r="C6368" s="126">
        <v>45688</v>
      </c>
      <c r="D6368" s="124">
        <v>53077940006</v>
      </c>
      <c r="E6368" s="124" t="s">
        <v>71</v>
      </c>
      <c r="F6368" s="6">
        <v>2</v>
      </c>
      <c r="G6368" s="6">
        <v>2</v>
      </c>
      <c r="H6368" s="6">
        <v>0</v>
      </c>
      <c r="I6368" s="6">
        <v>0</v>
      </c>
      <c r="J6368" s="127">
        <v>1596.68</v>
      </c>
      <c r="K6368" s="127">
        <v>1596.68</v>
      </c>
      <c r="L6368" s="127">
        <v>0</v>
      </c>
      <c r="M6368" s="127">
        <v>0</v>
      </c>
    </row>
    <row r="6369" spans="1:13">
      <c r="A6369" s="124">
        <v>2025</v>
      </c>
      <c r="B6369" s="124">
        <v>1</v>
      </c>
      <c r="C6369" s="126">
        <v>45688</v>
      </c>
      <c r="D6369" s="124">
        <v>53077940006</v>
      </c>
      <c r="E6369" s="124" t="s">
        <v>70</v>
      </c>
      <c r="F6369" s="6">
        <v>86</v>
      </c>
      <c r="G6369" s="6">
        <v>54</v>
      </c>
      <c r="H6369" s="6">
        <v>5</v>
      </c>
      <c r="I6369" s="6">
        <v>27</v>
      </c>
      <c r="J6369" s="127">
        <v>9062.0400000000009</v>
      </c>
      <c r="K6369" s="127">
        <v>6581.02</v>
      </c>
      <c r="L6369" s="127">
        <v>1050.53</v>
      </c>
      <c r="M6369" s="127">
        <v>1430.49</v>
      </c>
    </row>
  </sheetData>
  <pageMargins left="0.7" right="0.7" top="0.75" bottom="0.75" header="0.3" footer="0.3"/>
  <pageSetup paperSize="3" scale="50" fitToHeight="76"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CF02-56E5-4C74-A7B5-A9ECD231E56C}">
  <sheetPr codeName="Sheet3">
    <tabColor rgb="FF92D050"/>
    <pageSetUpPr fitToPage="1"/>
  </sheetPr>
  <dimension ref="A1:AC287"/>
  <sheetViews>
    <sheetView workbookViewId="0">
      <selection activeCell="J6" sqref="J6"/>
    </sheetView>
  </sheetViews>
  <sheetFormatPr defaultRowHeight="15"/>
  <cols>
    <col min="1" max="1" width="16.85546875" customWidth="1"/>
    <col min="2" max="2" width="14.5703125" bestFit="1" customWidth="1"/>
    <col min="3" max="4" width="10.42578125" bestFit="1" customWidth="1"/>
    <col min="25" max="25" width="9.42578125" bestFit="1" customWidth="1"/>
    <col min="26" max="28" width="10.42578125" bestFit="1" customWidth="1"/>
    <col min="29" max="29" width="11.5703125" customWidth="1"/>
  </cols>
  <sheetData>
    <row r="1" spans="1:29" ht="21">
      <c r="A1" s="123" t="s">
        <v>74</v>
      </c>
    </row>
    <row r="4" spans="1:29" ht="18.75">
      <c r="A4" s="1"/>
    </row>
    <row r="5" spans="1:29" ht="18.75">
      <c r="A5" s="1"/>
    </row>
    <row r="12" spans="1:29">
      <c r="A12" s="128" t="s">
        <v>75</v>
      </c>
      <c r="B12" s="128" t="s">
        <v>76</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row>
    <row r="13" spans="1:29">
      <c r="A13" s="128" t="s">
        <v>77</v>
      </c>
      <c r="B13" s="129">
        <v>45230</v>
      </c>
      <c r="C13" s="129">
        <v>45260</v>
      </c>
      <c r="D13" s="129">
        <v>45291</v>
      </c>
      <c r="E13" s="129">
        <v>45322</v>
      </c>
      <c r="F13" s="129">
        <v>45351</v>
      </c>
      <c r="G13" s="129">
        <v>45382</v>
      </c>
      <c r="H13" s="129">
        <v>45412</v>
      </c>
      <c r="I13" s="129">
        <v>45443</v>
      </c>
      <c r="J13" s="129">
        <v>45473</v>
      </c>
      <c r="K13" s="129">
        <v>45504</v>
      </c>
      <c r="L13" s="129">
        <v>45535</v>
      </c>
      <c r="M13" s="129">
        <v>45565</v>
      </c>
      <c r="N13" s="129">
        <v>45596</v>
      </c>
      <c r="O13" s="129">
        <v>45626</v>
      </c>
      <c r="P13" s="129">
        <v>45657</v>
      </c>
      <c r="Q13" s="129">
        <v>45688</v>
      </c>
      <c r="R13" s="129">
        <v>45716</v>
      </c>
      <c r="S13" s="129">
        <v>45747</v>
      </c>
      <c r="T13" s="129">
        <v>45777</v>
      </c>
      <c r="U13" s="129">
        <v>45808</v>
      </c>
      <c r="V13" s="129">
        <v>45838</v>
      </c>
      <c r="W13" s="129">
        <v>45869</v>
      </c>
      <c r="X13" s="129">
        <v>45900</v>
      </c>
      <c r="Y13" s="129">
        <v>45930</v>
      </c>
      <c r="Z13" s="129">
        <v>45961</v>
      </c>
      <c r="AA13" s="129">
        <v>45991</v>
      </c>
      <c r="AB13" s="129">
        <v>46022</v>
      </c>
      <c r="AC13" s="128" t="s">
        <v>78</v>
      </c>
    </row>
    <row r="14" spans="1:29">
      <c r="A14" s="130">
        <v>53001950300</v>
      </c>
      <c r="B14" s="124">
        <v>0</v>
      </c>
      <c r="C14" s="124">
        <v>0</v>
      </c>
      <c r="D14" s="124">
        <v>0</v>
      </c>
      <c r="E14" s="124">
        <v>0</v>
      </c>
      <c r="F14" s="124">
        <v>0</v>
      </c>
      <c r="G14" s="124">
        <v>0</v>
      </c>
      <c r="H14" s="124">
        <v>0</v>
      </c>
      <c r="I14" s="124">
        <v>0</v>
      </c>
      <c r="J14" s="124">
        <v>0</v>
      </c>
      <c r="K14" s="124">
        <v>0</v>
      </c>
      <c r="L14" s="124">
        <v>0</v>
      </c>
      <c r="M14" s="124">
        <v>0</v>
      </c>
      <c r="N14" s="124">
        <v>0</v>
      </c>
      <c r="O14" s="124">
        <v>0</v>
      </c>
      <c r="P14" s="124">
        <v>0</v>
      </c>
      <c r="Q14" s="124">
        <v>0</v>
      </c>
      <c r="R14" s="124">
        <v>7.14</v>
      </c>
      <c r="S14" s="124">
        <v>0</v>
      </c>
      <c r="T14" s="124">
        <v>0</v>
      </c>
      <c r="U14" s="124">
        <v>7.69</v>
      </c>
      <c r="V14" s="124">
        <v>0</v>
      </c>
      <c r="W14" s="124">
        <v>0</v>
      </c>
      <c r="X14" s="124">
        <v>0</v>
      </c>
      <c r="Y14" s="124">
        <v>0</v>
      </c>
      <c r="Z14" s="124">
        <v>0</v>
      </c>
      <c r="AA14" s="124">
        <v>0</v>
      </c>
      <c r="AB14" s="124">
        <v>0</v>
      </c>
      <c r="AC14" s="124">
        <v>14.83</v>
      </c>
    </row>
    <row r="15" spans="1:29">
      <c r="A15" s="130">
        <v>53001950400</v>
      </c>
      <c r="B15" s="124">
        <v>0</v>
      </c>
      <c r="C15" s="124">
        <v>0</v>
      </c>
      <c r="D15" s="124">
        <v>0</v>
      </c>
      <c r="E15" s="124">
        <v>2.56</v>
      </c>
      <c r="F15" s="124">
        <v>0</v>
      </c>
      <c r="G15" s="124">
        <v>2.27</v>
      </c>
      <c r="H15" s="124">
        <v>0</v>
      </c>
      <c r="I15" s="124">
        <v>0</v>
      </c>
      <c r="J15" s="124">
        <v>0</v>
      </c>
      <c r="K15" s="124">
        <v>0</v>
      </c>
      <c r="L15" s="124">
        <v>2.33</v>
      </c>
      <c r="M15" s="124">
        <v>0</v>
      </c>
      <c r="N15" s="124">
        <v>0</v>
      </c>
      <c r="O15" s="124">
        <v>3.92</v>
      </c>
      <c r="P15" s="124">
        <v>0</v>
      </c>
      <c r="Q15" s="124">
        <v>9.52</v>
      </c>
      <c r="R15" s="124">
        <v>6.12</v>
      </c>
      <c r="S15" s="124">
        <v>2.33</v>
      </c>
      <c r="T15" s="124">
        <v>1.69</v>
      </c>
      <c r="U15" s="124">
        <v>0</v>
      </c>
      <c r="V15" s="124">
        <v>1.79</v>
      </c>
      <c r="W15" s="124">
        <v>1.69</v>
      </c>
      <c r="X15" s="124">
        <v>3.77</v>
      </c>
      <c r="Y15" s="124">
        <v>2.08</v>
      </c>
      <c r="Z15" s="124">
        <v>2.27</v>
      </c>
      <c r="AA15" s="124">
        <v>0</v>
      </c>
      <c r="AB15" s="124">
        <v>2.27</v>
      </c>
      <c r="AC15" s="124">
        <v>44.61</v>
      </c>
    </row>
    <row r="16" spans="1:29">
      <c r="A16" s="130">
        <v>53001950500</v>
      </c>
      <c r="B16" s="124">
        <v>0</v>
      </c>
      <c r="C16" s="124">
        <v>0</v>
      </c>
      <c r="D16" s="124">
        <v>0</v>
      </c>
      <c r="E16" s="124">
        <v>0</v>
      </c>
      <c r="F16" s="124">
        <v>1.1200000000000001</v>
      </c>
      <c r="G16" s="124">
        <v>2.02</v>
      </c>
      <c r="H16" s="124">
        <v>0</v>
      </c>
      <c r="I16" s="124">
        <v>1</v>
      </c>
      <c r="J16" s="124">
        <v>0.95</v>
      </c>
      <c r="K16" s="124">
        <v>0</v>
      </c>
      <c r="L16" s="124">
        <v>0</v>
      </c>
      <c r="M16" s="124">
        <v>0</v>
      </c>
      <c r="N16" s="124">
        <v>0</v>
      </c>
      <c r="O16" s="124">
        <v>1.18</v>
      </c>
      <c r="P16" s="124">
        <v>0</v>
      </c>
      <c r="Q16" s="124">
        <v>5.81</v>
      </c>
      <c r="R16" s="124">
        <v>6.8</v>
      </c>
      <c r="S16" s="124">
        <v>2.97</v>
      </c>
      <c r="T16" s="124">
        <v>3.54</v>
      </c>
      <c r="U16" s="124">
        <v>1.71</v>
      </c>
      <c r="V16" s="124">
        <v>0.98</v>
      </c>
      <c r="W16" s="124">
        <v>4.8499999999999996</v>
      </c>
      <c r="X16" s="124">
        <v>3.37</v>
      </c>
      <c r="Y16" s="124">
        <v>0</v>
      </c>
      <c r="Z16" s="124">
        <v>1.06</v>
      </c>
      <c r="AA16" s="124">
        <v>0</v>
      </c>
      <c r="AB16" s="124">
        <v>4.6500000000000004</v>
      </c>
      <c r="AC16" s="124">
        <v>42.01</v>
      </c>
    </row>
    <row r="17" spans="1:29">
      <c r="A17" s="130">
        <v>53005010100</v>
      </c>
      <c r="B17" s="124">
        <v>0</v>
      </c>
      <c r="C17" s="124">
        <v>0</v>
      </c>
      <c r="D17" s="124">
        <v>0</v>
      </c>
      <c r="E17" s="124">
        <v>0</v>
      </c>
      <c r="F17" s="124">
        <v>0</v>
      </c>
      <c r="G17" s="124">
        <v>0</v>
      </c>
      <c r="H17" s="124">
        <v>0</v>
      </c>
      <c r="I17" s="124">
        <v>0</v>
      </c>
      <c r="J17" s="124">
        <v>0</v>
      </c>
      <c r="K17" s="124">
        <v>0</v>
      </c>
      <c r="L17" s="124">
        <v>0</v>
      </c>
      <c r="M17" s="124">
        <v>0</v>
      </c>
      <c r="N17" s="124">
        <v>0</v>
      </c>
      <c r="O17" s="124">
        <v>0</v>
      </c>
      <c r="P17" s="124">
        <v>0</v>
      </c>
      <c r="Q17" s="124">
        <v>0</v>
      </c>
      <c r="R17" s="124">
        <v>0</v>
      </c>
      <c r="S17" s="124">
        <v>5</v>
      </c>
      <c r="T17" s="124">
        <v>0</v>
      </c>
      <c r="U17" s="124">
        <v>0</v>
      </c>
      <c r="V17" s="124">
        <v>0</v>
      </c>
      <c r="W17" s="124">
        <v>0</v>
      </c>
      <c r="X17" s="124">
        <v>0</v>
      </c>
      <c r="Y17" s="124">
        <v>0</v>
      </c>
      <c r="Z17" s="124">
        <v>5.88</v>
      </c>
      <c r="AA17" s="124">
        <v>0</v>
      </c>
      <c r="AB17" s="124">
        <v>0</v>
      </c>
      <c r="AC17" s="124">
        <v>10.88</v>
      </c>
    </row>
    <row r="18" spans="1:29">
      <c r="A18" s="130">
        <v>53005010201</v>
      </c>
      <c r="B18" s="124">
        <v>0</v>
      </c>
      <c r="C18" s="124">
        <v>0</v>
      </c>
      <c r="D18" s="124">
        <v>0</v>
      </c>
      <c r="E18" s="124">
        <v>0</v>
      </c>
      <c r="F18" s="124">
        <v>0</v>
      </c>
      <c r="G18" s="124">
        <v>0</v>
      </c>
      <c r="H18" s="124">
        <v>0</v>
      </c>
      <c r="I18" s="124">
        <v>0</v>
      </c>
      <c r="J18" s="124">
        <v>0</v>
      </c>
      <c r="K18" s="124">
        <v>0</v>
      </c>
      <c r="L18" s="124">
        <v>0</v>
      </c>
      <c r="M18" s="124">
        <v>0</v>
      </c>
      <c r="N18" s="124">
        <v>0</v>
      </c>
      <c r="O18" s="124">
        <v>0</v>
      </c>
      <c r="P18" s="124">
        <v>0</v>
      </c>
      <c r="Q18" s="124">
        <v>0</v>
      </c>
      <c r="R18" s="124">
        <v>1.82</v>
      </c>
      <c r="S18" s="124">
        <v>2.82</v>
      </c>
      <c r="T18" s="124">
        <v>1.72</v>
      </c>
      <c r="U18" s="124">
        <v>1.89</v>
      </c>
      <c r="V18" s="124">
        <v>1.64</v>
      </c>
      <c r="W18" s="124">
        <v>0</v>
      </c>
      <c r="X18" s="124">
        <v>0</v>
      </c>
      <c r="Y18" s="124">
        <v>0</v>
      </c>
      <c r="Z18" s="124">
        <v>0</v>
      </c>
      <c r="AA18" s="124">
        <v>0</v>
      </c>
      <c r="AB18" s="124">
        <v>0</v>
      </c>
      <c r="AC18" s="124">
        <v>9.89</v>
      </c>
    </row>
    <row r="19" spans="1:29">
      <c r="A19" s="130">
        <v>53005010202</v>
      </c>
      <c r="B19" s="124">
        <v>0</v>
      </c>
      <c r="C19" s="124">
        <v>0</v>
      </c>
      <c r="D19" s="124">
        <v>0</v>
      </c>
      <c r="E19" s="124">
        <v>0</v>
      </c>
      <c r="F19" s="124">
        <v>0</v>
      </c>
      <c r="G19" s="124">
        <v>0</v>
      </c>
      <c r="H19" s="124">
        <v>0</v>
      </c>
      <c r="I19" s="124">
        <v>0</v>
      </c>
      <c r="J19" s="124">
        <v>0</v>
      </c>
      <c r="K19" s="124">
        <v>0</v>
      </c>
      <c r="L19" s="124">
        <v>0</v>
      </c>
      <c r="M19" s="124">
        <v>0</v>
      </c>
      <c r="N19" s="124">
        <v>0</v>
      </c>
      <c r="O19" s="124">
        <v>0</v>
      </c>
      <c r="P19" s="124">
        <v>0</v>
      </c>
      <c r="Q19" s="124">
        <v>0</v>
      </c>
      <c r="R19" s="124">
        <v>10</v>
      </c>
      <c r="S19" s="124">
        <v>5</v>
      </c>
      <c r="T19" s="124">
        <v>0</v>
      </c>
      <c r="U19" s="124">
        <v>5</v>
      </c>
      <c r="V19" s="124">
        <v>4.76</v>
      </c>
      <c r="W19" s="124">
        <v>0</v>
      </c>
      <c r="X19" s="124">
        <v>5.26</v>
      </c>
      <c r="Y19" s="124">
        <v>0</v>
      </c>
      <c r="Z19" s="124">
        <v>5.26</v>
      </c>
      <c r="AA19" s="124">
        <v>0</v>
      </c>
      <c r="AB19" s="124">
        <v>4.3499999999999996</v>
      </c>
      <c r="AC19" s="124">
        <v>39.630000000000003</v>
      </c>
    </row>
    <row r="20" spans="1:29">
      <c r="A20" s="130">
        <v>53005010300</v>
      </c>
      <c r="B20" s="124">
        <v>0</v>
      </c>
      <c r="C20" s="124">
        <v>0</v>
      </c>
      <c r="D20" s="124">
        <v>0</v>
      </c>
      <c r="E20" s="124">
        <v>0</v>
      </c>
      <c r="F20" s="124">
        <v>0</v>
      </c>
      <c r="G20" s="124">
        <v>1.96</v>
      </c>
      <c r="H20" s="124">
        <v>0</v>
      </c>
      <c r="I20" s="124">
        <v>0</v>
      </c>
      <c r="J20" s="124">
        <v>0</v>
      </c>
      <c r="K20" s="124">
        <v>1.96</v>
      </c>
      <c r="L20" s="124">
        <v>1.69</v>
      </c>
      <c r="M20" s="124">
        <v>0</v>
      </c>
      <c r="N20" s="124">
        <v>0</v>
      </c>
      <c r="O20" s="124">
        <v>3.13</v>
      </c>
      <c r="P20" s="124">
        <v>0</v>
      </c>
      <c r="Q20" s="124">
        <v>0</v>
      </c>
      <c r="R20" s="124">
        <v>8.4700000000000006</v>
      </c>
      <c r="S20" s="124">
        <v>8.1999999999999993</v>
      </c>
      <c r="T20" s="124">
        <v>1.72</v>
      </c>
      <c r="U20" s="124">
        <v>1.69</v>
      </c>
      <c r="V20" s="124">
        <v>1.75</v>
      </c>
      <c r="W20" s="124">
        <v>0</v>
      </c>
      <c r="X20" s="124">
        <v>1.61</v>
      </c>
      <c r="Y20" s="124">
        <v>1.82</v>
      </c>
      <c r="Z20" s="124">
        <v>0</v>
      </c>
      <c r="AA20" s="124">
        <v>0</v>
      </c>
      <c r="AB20" s="124">
        <v>1.96</v>
      </c>
      <c r="AC20" s="124">
        <v>35.96</v>
      </c>
    </row>
    <row r="21" spans="1:29">
      <c r="A21" s="130">
        <v>53005010400</v>
      </c>
      <c r="B21" s="124">
        <v>0</v>
      </c>
      <c r="C21" s="124">
        <v>0</v>
      </c>
      <c r="D21" s="124">
        <v>0</v>
      </c>
      <c r="E21" s="124">
        <v>0</v>
      </c>
      <c r="F21" s="124">
        <v>0</v>
      </c>
      <c r="G21" s="124">
        <v>0</v>
      </c>
      <c r="H21" s="124">
        <v>0</v>
      </c>
      <c r="I21" s="124">
        <v>0</v>
      </c>
      <c r="J21" s="124">
        <v>0</v>
      </c>
      <c r="K21" s="124">
        <v>0</v>
      </c>
      <c r="L21" s="124">
        <v>0</v>
      </c>
      <c r="M21" s="124">
        <v>0</v>
      </c>
      <c r="N21" s="124">
        <v>0</v>
      </c>
      <c r="O21" s="124">
        <v>3.85</v>
      </c>
      <c r="P21" s="124">
        <v>0</v>
      </c>
      <c r="Q21" s="124">
        <v>0</v>
      </c>
      <c r="R21" s="124">
        <v>7.14</v>
      </c>
      <c r="S21" s="124">
        <v>0</v>
      </c>
      <c r="T21" s="124">
        <v>3.33</v>
      </c>
      <c r="U21" s="124">
        <v>0</v>
      </c>
      <c r="V21" s="124">
        <v>0</v>
      </c>
      <c r="W21" s="124">
        <v>3.23</v>
      </c>
      <c r="X21" s="124">
        <v>0</v>
      </c>
      <c r="Y21" s="124">
        <v>0</v>
      </c>
      <c r="Z21" s="124">
        <v>0</v>
      </c>
      <c r="AA21" s="124">
        <v>4</v>
      </c>
      <c r="AB21" s="124">
        <v>0</v>
      </c>
      <c r="AC21" s="124">
        <v>21.55</v>
      </c>
    </row>
    <row r="22" spans="1:29">
      <c r="A22" s="130">
        <v>53005010500</v>
      </c>
      <c r="B22" s="124">
        <v>0</v>
      </c>
      <c r="C22" s="124">
        <v>0</v>
      </c>
      <c r="D22" s="124">
        <v>0</v>
      </c>
      <c r="E22" s="124">
        <v>0</v>
      </c>
      <c r="F22" s="124">
        <v>0</v>
      </c>
      <c r="G22" s="124">
        <v>0</v>
      </c>
      <c r="H22" s="124">
        <v>0</v>
      </c>
      <c r="I22" s="124">
        <v>0</v>
      </c>
      <c r="J22" s="124">
        <v>0</v>
      </c>
      <c r="K22" s="124">
        <v>0</v>
      </c>
      <c r="L22" s="124">
        <v>0</v>
      </c>
      <c r="M22" s="124">
        <v>1.72</v>
      </c>
      <c r="N22" s="124">
        <v>3.23</v>
      </c>
      <c r="O22" s="124">
        <v>0</v>
      </c>
      <c r="P22" s="124">
        <v>4.17</v>
      </c>
      <c r="Q22" s="124">
        <v>1.89</v>
      </c>
      <c r="R22" s="124">
        <v>3.13</v>
      </c>
      <c r="S22" s="124">
        <v>2.99</v>
      </c>
      <c r="T22" s="124">
        <v>3.28</v>
      </c>
      <c r="U22" s="124">
        <v>4.84</v>
      </c>
      <c r="V22" s="124">
        <v>3.08</v>
      </c>
      <c r="W22" s="124">
        <v>3.08</v>
      </c>
      <c r="X22" s="124">
        <v>6.67</v>
      </c>
      <c r="Y22" s="124">
        <v>2.94</v>
      </c>
      <c r="Z22" s="124">
        <v>3.39</v>
      </c>
      <c r="AA22" s="124">
        <v>1.47</v>
      </c>
      <c r="AB22" s="124">
        <v>0</v>
      </c>
      <c r="AC22" s="124">
        <v>45.88</v>
      </c>
    </row>
    <row r="23" spans="1:29">
      <c r="A23" s="130">
        <v>53005010600</v>
      </c>
      <c r="B23" s="124">
        <v>0</v>
      </c>
      <c r="C23" s="124">
        <v>0</v>
      </c>
      <c r="D23" s="124">
        <v>0</v>
      </c>
      <c r="E23" s="124">
        <v>0</v>
      </c>
      <c r="F23" s="124">
        <v>0</v>
      </c>
      <c r="G23" s="124">
        <v>1.96</v>
      </c>
      <c r="H23" s="124">
        <v>2.08</v>
      </c>
      <c r="I23" s="124">
        <v>1.82</v>
      </c>
      <c r="J23" s="124">
        <v>0</v>
      </c>
      <c r="K23" s="124">
        <v>0</v>
      </c>
      <c r="L23" s="124">
        <v>0</v>
      </c>
      <c r="M23" s="124">
        <v>0</v>
      </c>
      <c r="N23" s="124">
        <v>6.82</v>
      </c>
      <c r="O23" s="124">
        <v>1.89</v>
      </c>
      <c r="P23" s="124">
        <v>0</v>
      </c>
      <c r="Q23" s="124">
        <v>4.17</v>
      </c>
      <c r="R23" s="124">
        <v>8.93</v>
      </c>
      <c r="S23" s="124">
        <v>3.51</v>
      </c>
      <c r="T23" s="124">
        <v>3.7</v>
      </c>
      <c r="U23" s="124">
        <v>1.82</v>
      </c>
      <c r="V23" s="124">
        <v>2.33</v>
      </c>
      <c r="W23" s="124">
        <v>0</v>
      </c>
      <c r="X23" s="124">
        <v>0</v>
      </c>
      <c r="Y23" s="124">
        <v>0</v>
      </c>
      <c r="Z23" s="124">
        <v>0</v>
      </c>
      <c r="AA23" s="124">
        <v>2.17</v>
      </c>
      <c r="AB23" s="124">
        <v>0</v>
      </c>
      <c r="AC23" s="124">
        <v>41.2</v>
      </c>
    </row>
    <row r="24" spans="1:29">
      <c r="A24" s="130">
        <v>53005010705</v>
      </c>
      <c r="B24" s="124">
        <v>0</v>
      </c>
      <c r="C24" s="124">
        <v>0</v>
      </c>
      <c r="D24" s="124">
        <v>0</v>
      </c>
      <c r="E24" s="124">
        <v>0</v>
      </c>
      <c r="F24" s="124">
        <v>0</v>
      </c>
      <c r="G24" s="124">
        <v>0</v>
      </c>
      <c r="H24" s="124">
        <v>0</v>
      </c>
      <c r="I24" s="124">
        <v>0</v>
      </c>
      <c r="J24" s="124">
        <v>0</v>
      </c>
      <c r="K24" s="124">
        <v>0</v>
      </c>
      <c r="L24" s="124">
        <v>0</v>
      </c>
      <c r="M24" s="124">
        <v>0</v>
      </c>
      <c r="N24" s="124">
        <v>0</v>
      </c>
      <c r="O24" s="124">
        <v>0</v>
      </c>
      <c r="P24" s="124">
        <v>0</v>
      </c>
      <c r="Q24" s="124">
        <v>0</v>
      </c>
      <c r="R24" s="124">
        <v>0</v>
      </c>
      <c r="S24" s="124">
        <v>0</v>
      </c>
      <c r="T24" s="124">
        <v>0</v>
      </c>
      <c r="U24" s="124">
        <v>0</v>
      </c>
      <c r="V24" s="124">
        <v>0</v>
      </c>
      <c r="W24" s="124">
        <v>0</v>
      </c>
      <c r="X24" s="124">
        <v>0</v>
      </c>
      <c r="Y24" s="124">
        <v>0</v>
      </c>
      <c r="Z24" s="124">
        <v>0</v>
      </c>
      <c r="AA24" s="124">
        <v>0</v>
      </c>
      <c r="AB24" s="124">
        <v>0</v>
      </c>
      <c r="AC24" s="124">
        <v>0</v>
      </c>
    </row>
    <row r="25" spans="1:29">
      <c r="A25" s="130">
        <v>53005010707</v>
      </c>
      <c r="B25" s="124">
        <v>0</v>
      </c>
      <c r="C25" s="124">
        <v>0</v>
      </c>
      <c r="D25" s="124">
        <v>0</v>
      </c>
      <c r="E25" s="124">
        <v>0</v>
      </c>
      <c r="F25" s="124">
        <v>0</v>
      </c>
      <c r="G25" s="124">
        <v>0</v>
      </c>
      <c r="H25" s="124">
        <v>0</v>
      </c>
      <c r="I25" s="124">
        <v>0</v>
      </c>
      <c r="J25" s="124">
        <v>0</v>
      </c>
      <c r="K25" s="124">
        <v>0</v>
      </c>
      <c r="L25" s="124">
        <v>0</v>
      </c>
      <c r="M25" s="124">
        <v>0</v>
      </c>
      <c r="N25" s="124">
        <v>0</v>
      </c>
      <c r="O25" s="124">
        <v>0</v>
      </c>
      <c r="P25" s="124">
        <v>0</v>
      </c>
      <c r="Q25" s="124">
        <v>0</v>
      </c>
      <c r="R25" s="124">
        <v>0</v>
      </c>
      <c r="S25" s="124">
        <v>0</v>
      </c>
      <c r="T25" s="124">
        <v>0</v>
      </c>
      <c r="U25" s="124">
        <v>0</v>
      </c>
      <c r="V25" s="124">
        <v>0</v>
      </c>
      <c r="W25" s="124">
        <v>0</v>
      </c>
      <c r="X25" s="124">
        <v>0</v>
      </c>
      <c r="Y25" s="124">
        <v>0</v>
      </c>
      <c r="Z25" s="124">
        <v>0</v>
      </c>
      <c r="AA25" s="124">
        <v>0</v>
      </c>
      <c r="AB25" s="124">
        <v>0</v>
      </c>
      <c r="AC25" s="124">
        <v>0</v>
      </c>
    </row>
    <row r="26" spans="1:29">
      <c r="A26" s="130">
        <v>53005010708</v>
      </c>
      <c r="B26" s="124">
        <v>0</v>
      </c>
      <c r="C26" s="124">
        <v>0</v>
      </c>
      <c r="D26" s="124">
        <v>0</v>
      </c>
      <c r="E26" s="124">
        <v>0</v>
      </c>
      <c r="F26" s="124">
        <v>0</v>
      </c>
      <c r="G26" s="124">
        <v>0</v>
      </c>
      <c r="H26" s="124">
        <v>0</v>
      </c>
      <c r="I26" s="124">
        <v>0</v>
      </c>
      <c r="J26" s="124">
        <v>0</v>
      </c>
      <c r="K26" s="124">
        <v>0</v>
      </c>
      <c r="L26" s="124">
        <v>0</v>
      </c>
      <c r="M26" s="124">
        <v>0</v>
      </c>
      <c r="N26" s="124">
        <v>0</v>
      </c>
      <c r="O26" s="124">
        <v>0</v>
      </c>
      <c r="P26" s="124">
        <v>0</v>
      </c>
      <c r="Q26" s="124">
        <v>0</v>
      </c>
      <c r="R26" s="124">
        <v>0</v>
      </c>
      <c r="S26" s="124">
        <v>0</v>
      </c>
      <c r="T26" s="124">
        <v>3.13</v>
      </c>
      <c r="U26" s="124">
        <v>0</v>
      </c>
      <c r="V26" s="124">
        <v>0</v>
      </c>
      <c r="W26" s="124">
        <v>0</v>
      </c>
      <c r="X26" s="124">
        <v>0</v>
      </c>
      <c r="Y26" s="124">
        <v>0</v>
      </c>
      <c r="Z26" s="124">
        <v>2.7</v>
      </c>
      <c r="AA26" s="124">
        <v>0</v>
      </c>
      <c r="AB26" s="124">
        <v>0</v>
      </c>
      <c r="AC26" s="124">
        <v>5.83</v>
      </c>
    </row>
    <row r="27" spans="1:29">
      <c r="A27" s="130">
        <v>53005010803</v>
      </c>
      <c r="B27" s="124">
        <v>0</v>
      </c>
      <c r="C27" s="124">
        <v>0</v>
      </c>
      <c r="D27" s="124">
        <v>0</v>
      </c>
      <c r="E27" s="124">
        <v>0</v>
      </c>
      <c r="F27" s="124">
        <v>0</v>
      </c>
      <c r="G27" s="124">
        <v>0</v>
      </c>
      <c r="H27" s="124">
        <v>0</v>
      </c>
      <c r="I27" s="124">
        <v>0</v>
      </c>
      <c r="J27" s="124">
        <v>0</v>
      </c>
      <c r="K27" s="124">
        <v>0</v>
      </c>
      <c r="L27" s="124">
        <v>0</v>
      </c>
      <c r="M27" s="124">
        <v>0</v>
      </c>
      <c r="N27" s="124">
        <v>0</v>
      </c>
      <c r="O27" s="124">
        <v>1.05</v>
      </c>
      <c r="P27" s="124">
        <v>0</v>
      </c>
      <c r="Q27" s="124">
        <v>1.1499999999999999</v>
      </c>
      <c r="R27" s="124">
        <v>5.94</v>
      </c>
      <c r="S27" s="124">
        <v>2.91</v>
      </c>
      <c r="T27" s="124">
        <v>0.94</v>
      </c>
      <c r="U27" s="124">
        <v>0</v>
      </c>
      <c r="V27" s="124">
        <v>0</v>
      </c>
      <c r="W27" s="124">
        <v>0</v>
      </c>
      <c r="X27" s="124">
        <v>0</v>
      </c>
      <c r="Y27" s="124">
        <v>1.03</v>
      </c>
      <c r="Z27" s="124">
        <v>1.1000000000000001</v>
      </c>
      <c r="AA27" s="124">
        <v>0</v>
      </c>
      <c r="AB27" s="124">
        <v>0</v>
      </c>
      <c r="AC27" s="124">
        <v>14.12</v>
      </c>
    </row>
    <row r="28" spans="1:29">
      <c r="A28" s="130">
        <v>53005010805</v>
      </c>
      <c r="B28" s="124">
        <v>0</v>
      </c>
      <c r="C28" s="124">
        <v>0</v>
      </c>
      <c r="D28" s="124">
        <v>0</v>
      </c>
      <c r="E28" s="124">
        <v>0</v>
      </c>
      <c r="F28" s="124">
        <v>0</v>
      </c>
      <c r="G28" s="124">
        <v>0</v>
      </c>
      <c r="H28" s="124">
        <v>0</v>
      </c>
      <c r="I28" s="124">
        <v>0</v>
      </c>
      <c r="J28" s="124">
        <v>0</v>
      </c>
      <c r="K28" s="124">
        <v>0</v>
      </c>
      <c r="L28" s="124">
        <v>0</v>
      </c>
      <c r="M28" s="124">
        <v>0</v>
      </c>
      <c r="N28" s="124">
        <v>0</v>
      </c>
      <c r="O28" s="124">
        <v>0</v>
      </c>
      <c r="P28" s="124">
        <v>0</v>
      </c>
      <c r="Q28" s="124">
        <v>0</v>
      </c>
      <c r="R28" s="124">
        <v>3.85</v>
      </c>
      <c r="S28" s="124">
        <v>3.23</v>
      </c>
      <c r="T28" s="124">
        <v>0</v>
      </c>
      <c r="U28" s="124">
        <v>2.63</v>
      </c>
      <c r="V28" s="124">
        <v>4</v>
      </c>
      <c r="W28" s="124">
        <v>0</v>
      </c>
      <c r="X28" s="124">
        <v>0</v>
      </c>
      <c r="Y28" s="124">
        <v>0</v>
      </c>
      <c r="Z28" s="124">
        <v>0</v>
      </c>
      <c r="AA28" s="124">
        <v>0</v>
      </c>
      <c r="AB28" s="124">
        <v>0</v>
      </c>
      <c r="AC28" s="124">
        <v>13.71</v>
      </c>
    </row>
    <row r="29" spans="1:29">
      <c r="A29" s="130">
        <v>53005010807</v>
      </c>
      <c r="B29" s="124">
        <v>0</v>
      </c>
      <c r="C29" s="124">
        <v>0</v>
      </c>
      <c r="D29" s="124">
        <v>0</v>
      </c>
      <c r="E29" s="124">
        <v>0</v>
      </c>
      <c r="F29" s="124">
        <v>0</v>
      </c>
      <c r="G29" s="124">
        <v>0</v>
      </c>
      <c r="H29" s="124">
        <v>0</v>
      </c>
      <c r="I29" s="124">
        <v>0</v>
      </c>
      <c r="J29" s="124">
        <v>0</v>
      </c>
      <c r="K29" s="124">
        <v>0</v>
      </c>
      <c r="L29" s="124">
        <v>0</v>
      </c>
      <c r="M29" s="124">
        <v>0</v>
      </c>
      <c r="N29" s="124">
        <v>0</v>
      </c>
      <c r="O29" s="124">
        <v>0</v>
      </c>
      <c r="P29" s="124">
        <v>0</v>
      </c>
      <c r="Q29" s="124">
        <v>0</v>
      </c>
      <c r="R29" s="124">
        <v>0</v>
      </c>
      <c r="S29" s="124">
        <v>0</v>
      </c>
      <c r="T29" s="124">
        <v>100</v>
      </c>
      <c r="U29" s="124">
        <v>0</v>
      </c>
      <c r="V29" s="124">
        <v>0</v>
      </c>
      <c r="W29" s="124">
        <v>0</v>
      </c>
      <c r="X29" s="124">
        <v>0</v>
      </c>
      <c r="Y29" s="124">
        <v>0</v>
      </c>
      <c r="Z29" s="124">
        <v>0</v>
      </c>
      <c r="AA29" s="124">
        <v>0</v>
      </c>
      <c r="AB29" s="124">
        <v>0</v>
      </c>
      <c r="AC29" s="124">
        <v>100</v>
      </c>
    </row>
    <row r="30" spans="1:29">
      <c r="A30" s="130">
        <v>53005010809</v>
      </c>
      <c r="B30" s="124">
        <v>0</v>
      </c>
      <c r="C30" s="124">
        <v>0</v>
      </c>
      <c r="D30" s="124">
        <v>0</v>
      </c>
      <c r="E30" s="124">
        <v>0</v>
      </c>
      <c r="F30" s="124">
        <v>0</v>
      </c>
      <c r="G30" s="124">
        <v>0</v>
      </c>
      <c r="H30" s="124">
        <v>0</v>
      </c>
      <c r="I30" s="124">
        <v>0</v>
      </c>
      <c r="J30" s="124">
        <v>0</v>
      </c>
      <c r="K30" s="124">
        <v>0</v>
      </c>
      <c r="L30" s="124">
        <v>0</v>
      </c>
      <c r="M30" s="124">
        <v>0</v>
      </c>
      <c r="N30" s="124">
        <v>0</v>
      </c>
      <c r="O30" s="124">
        <v>0</v>
      </c>
      <c r="P30" s="124">
        <v>0</v>
      </c>
      <c r="Q30" s="124">
        <v>3.85</v>
      </c>
      <c r="R30" s="124">
        <v>3.57</v>
      </c>
      <c r="S30" s="124">
        <v>4.55</v>
      </c>
      <c r="T30" s="124">
        <v>1.59</v>
      </c>
      <c r="U30" s="124">
        <v>1.61</v>
      </c>
      <c r="V30" s="124">
        <v>0</v>
      </c>
      <c r="W30" s="124">
        <v>6.35</v>
      </c>
      <c r="X30" s="124">
        <v>0</v>
      </c>
      <c r="Y30" s="124">
        <v>0</v>
      </c>
      <c r="Z30" s="124">
        <v>0</v>
      </c>
      <c r="AA30" s="124">
        <v>1.59</v>
      </c>
      <c r="AB30" s="124">
        <v>0</v>
      </c>
      <c r="AC30" s="124">
        <v>23.11</v>
      </c>
    </row>
    <row r="31" spans="1:29">
      <c r="A31" s="130">
        <v>53005010810</v>
      </c>
      <c r="B31" s="124">
        <v>0</v>
      </c>
      <c r="C31" s="124">
        <v>0</v>
      </c>
      <c r="D31" s="124">
        <v>0</v>
      </c>
      <c r="E31" s="124">
        <v>0</v>
      </c>
      <c r="F31" s="124">
        <v>0</v>
      </c>
      <c r="G31" s="124">
        <v>0</v>
      </c>
      <c r="H31" s="124">
        <v>0</v>
      </c>
      <c r="I31" s="124">
        <v>0</v>
      </c>
      <c r="J31" s="124">
        <v>0</v>
      </c>
      <c r="K31" s="124">
        <v>0</v>
      </c>
      <c r="L31" s="124">
        <v>0</v>
      </c>
      <c r="M31" s="124">
        <v>0</v>
      </c>
      <c r="N31" s="124">
        <v>0</v>
      </c>
      <c r="O31" s="124">
        <v>0</v>
      </c>
      <c r="P31" s="124">
        <v>5</v>
      </c>
      <c r="Q31" s="124">
        <v>0</v>
      </c>
      <c r="R31" s="124">
        <v>10.53</v>
      </c>
      <c r="S31" s="124">
        <v>2.44</v>
      </c>
      <c r="T31" s="124">
        <v>4.76</v>
      </c>
      <c r="U31" s="124">
        <v>2.13</v>
      </c>
      <c r="V31" s="124">
        <v>0</v>
      </c>
      <c r="W31" s="124">
        <v>5.41</v>
      </c>
      <c r="X31" s="124">
        <v>2.44</v>
      </c>
      <c r="Y31" s="124">
        <v>0</v>
      </c>
      <c r="Z31" s="124">
        <v>0</v>
      </c>
      <c r="AA31" s="124">
        <v>2.08</v>
      </c>
      <c r="AB31" s="124">
        <v>0</v>
      </c>
      <c r="AC31" s="124">
        <v>34.79</v>
      </c>
    </row>
    <row r="32" spans="1:29">
      <c r="A32" s="130">
        <v>53005010811</v>
      </c>
      <c r="B32" s="124">
        <v>0</v>
      </c>
      <c r="C32" s="124">
        <v>0</v>
      </c>
      <c r="D32" s="124">
        <v>0</v>
      </c>
      <c r="E32" s="124">
        <v>0</v>
      </c>
      <c r="F32" s="124">
        <v>0</v>
      </c>
      <c r="G32" s="124">
        <v>0</v>
      </c>
      <c r="H32" s="124">
        <v>0</v>
      </c>
      <c r="I32" s="124">
        <v>1.28</v>
      </c>
      <c r="J32" s="124">
        <v>0</v>
      </c>
      <c r="K32" s="124">
        <v>0</v>
      </c>
      <c r="L32" s="124">
        <v>0</v>
      </c>
      <c r="M32" s="124">
        <v>0</v>
      </c>
      <c r="N32" s="124">
        <v>0</v>
      </c>
      <c r="O32" s="124">
        <v>0</v>
      </c>
      <c r="P32" s="124">
        <v>0</v>
      </c>
      <c r="Q32" s="124">
        <v>0</v>
      </c>
      <c r="R32" s="124">
        <v>0</v>
      </c>
      <c r="S32" s="124">
        <v>0</v>
      </c>
      <c r="T32" s="124">
        <v>1.1100000000000001</v>
      </c>
      <c r="U32" s="124">
        <v>2.38</v>
      </c>
      <c r="V32" s="124">
        <v>0</v>
      </c>
      <c r="W32" s="124">
        <v>0</v>
      </c>
      <c r="X32" s="124">
        <v>0</v>
      </c>
      <c r="Y32" s="124">
        <v>0</v>
      </c>
      <c r="Z32" s="124">
        <v>0</v>
      </c>
      <c r="AA32" s="124">
        <v>0</v>
      </c>
      <c r="AB32" s="124">
        <v>0</v>
      </c>
      <c r="AC32" s="124">
        <v>4.7699999999999996</v>
      </c>
    </row>
    <row r="33" spans="1:29">
      <c r="A33" s="130">
        <v>53005010813</v>
      </c>
      <c r="B33" s="124">
        <v>0</v>
      </c>
      <c r="C33" s="124">
        <v>0</v>
      </c>
      <c r="D33" s="124">
        <v>0</v>
      </c>
      <c r="E33" s="124">
        <v>0</v>
      </c>
      <c r="F33" s="124">
        <v>0</v>
      </c>
      <c r="G33" s="124">
        <v>0</v>
      </c>
      <c r="H33" s="124">
        <v>0</v>
      </c>
      <c r="I33" s="124">
        <v>0.64</v>
      </c>
      <c r="J33" s="124">
        <v>0</v>
      </c>
      <c r="K33" s="124">
        <v>1.23</v>
      </c>
      <c r="L33" s="124">
        <v>0</v>
      </c>
      <c r="M33" s="124">
        <v>0</v>
      </c>
      <c r="N33" s="124">
        <v>1.08</v>
      </c>
      <c r="O33" s="124">
        <v>1</v>
      </c>
      <c r="P33" s="124">
        <v>1.93</v>
      </c>
      <c r="Q33" s="124">
        <v>1.61</v>
      </c>
      <c r="R33" s="124">
        <v>2.42</v>
      </c>
      <c r="S33" s="124">
        <v>0.5</v>
      </c>
      <c r="T33" s="124">
        <v>1.03</v>
      </c>
      <c r="U33" s="124">
        <v>0.99</v>
      </c>
      <c r="V33" s="124">
        <v>2.15</v>
      </c>
      <c r="W33" s="124">
        <v>2.4300000000000002</v>
      </c>
      <c r="X33" s="124">
        <v>2.54</v>
      </c>
      <c r="Y33" s="124">
        <v>0</v>
      </c>
      <c r="Z33" s="124">
        <v>0</v>
      </c>
      <c r="AA33" s="124">
        <v>0.52</v>
      </c>
      <c r="AB33" s="124">
        <v>1.0900000000000001</v>
      </c>
      <c r="AC33" s="124">
        <v>21.16</v>
      </c>
    </row>
    <row r="34" spans="1:29">
      <c r="A34" s="130">
        <v>53005010814</v>
      </c>
      <c r="B34" s="124">
        <v>0</v>
      </c>
      <c r="C34" s="124">
        <v>0</v>
      </c>
      <c r="D34" s="124">
        <v>0</v>
      </c>
      <c r="E34" s="124">
        <v>0</v>
      </c>
      <c r="F34" s="124">
        <v>0</v>
      </c>
      <c r="G34" s="124">
        <v>0</v>
      </c>
      <c r="H34" s="124">
        <v>0</v>
      </c>
      <c r="I34" s="124">
        <v>0</v>
      </c>
      <c r="J34" s="124">
        <v>0</v>
      </c>
      <c r="K34" s="124">
        <v>0</v>
      </c>
      <c r="L34" s="124">
        <v>0</v>
      </c>
      <c r="M34" s="124">
        <v>0</v>
      </c>
      <c r="N34" s="124">
        <v>0</v>
      </c>
      <c r="O34" s="124">
        <v>0</v>
      </c>
      <c r="P34" s="124">
        <v>0</v>
      </c>
      <c r="Q34" s="124">
        <v>0</v>
      </c>
      <c r="R34" s="124">
        <v>0</v>
      </c>
      <c r="S34" s="124">
        <v>0</v>
      </c>
      <c r="T34" s="124">
        <v>0</v>
      </c>
      <c r="U34" s="124">
        <v>0</v>
      </c>
      <c r="V34" s="124">
        <v>0</v>
      </c>
      <c r="W34" s="124">
        <v>0</v>
      </c>
      <c r="X34" s="124">
        <v>0</v>
      </c>
      <c r="Y34" s="124">
        <v>0</v>
      </c>
      <c r="Z34" s="124">
        <v>0</v>
      </c>
      <c r="AA34" s="124">
        <v>0</v>
      </c>
      <c r="AB34" s="124">
        <v>0</v>
      </c>
      <c r="AC34" s="124">
        <v>0</v>
      </c>
    </row>
    <row r="35" spans="1:29">
      <c r="A35" s="130">
        <v>53005010901</v>
      </c>
      <c r="B35" s="124">
        <v>0</v>
      </c>
      <c r="C35" s="124">
        <v>0</v>
      </c>
      <c r="D35" s="124">
        <v>0</v>
      </c>
      <c r="E35" s="124">
        <v>0</v>
      </c>
      <c r="F35" s="124">
        <v>0</v>
      </c>
      <c r="G35" s="124">
        <v>0</v>
      </c>
      <c r="H35" s="124">
        <v>0</v>
      </c>
      <c r="I35" s="124">
        <v>0</v>
      </c>
      <c r="J35" s="124">
        <v>0</v>
      </c>
      <c r="K35" s="124">
        <v>0</v>
      </c>
      <c r="L35" s="124">
        <v>0</v>
      </c>
      <c r="M35" s="124">
        <v>0</v>
      </c>
      <c r="N35" s="124">
        <v>0</v>
      </c>
      <c r="O35" s="124">
        <v>0</v>
      </c>
      <c r="P35" s="124">
        <v>0</v>
      </c>
      <c r="Q35" s="124">
        <v>0</v>
      </c>
      <c r="R35" s="124">
        <v>0</v>
      </c>
      <c r="S35" s="124">
        <v>0</v>
      </c>
      <c r="T35" s="124">
        <v>0</v>
      </c>
      <c r="U35" s="124">
        <v>0</v>
      </c>
      <c r="V35" s="124">
        <v>0</v>
      </c>
      <c r="W35" s="124">
        <v>0</v>
      </c>
      <c r="X35" s="124">
        <v>0</v>
      </c>
      <c r="Y35" s="124">
        <v>0</v>
      </c>
      <c r="Z35" s="124">
        <v>0</v>
      </c>
      <c r="AA35" s="124">
        <v>0</v>
      </c>
      <c r="AB35" s="124">
        <v>0</v>
      </c>
      <c r="AC35" s="124">
        <v>0</v>
      </c>
    </row>
    <row r="36" spans="1:29">
      <c r="A36" s="130">
        <v>53005010902</v>
      </c>
      <c r="B36" s="124">
        <v>0</v>
      </c>
      <c r="C36" s="124">
        <v>0</v>
      </c>
      <c r="D36" s="124">
        <v>0</v>
      </c>
      <c r="E36" s="124">
        <v>0</v>
      </c>
      <c r="F36" s="124">
        <v>0</v>
      </c>
      <c r="G36" s="124">
        <v>0</v>
      </c>
      <c r="H36" s="124">
        <v>0</v>
      </c>
      <c r="I36" s="124">
        <v>0</v>
      </c>
      <c r="J36" s="124">
        <v>0</v>
      </c>
      <c r="K36" s="124">
        <v>0</v>
      </c>
      <c r="L36" s="124">
        <v>0</v>
      </c>
      <c r="M36" s="124">
        <v>0</v>
      </c>
      <c r="N36" s="124">
        <v>0</v>
      </c>
      <c r="O36" s="124">
        <v>0</v>
      </c>
      <c r="P36" s="124">
        <v>0</v>
      </c>
      <c r="Q36" s="124">
        <v>0</v>
      </c>
      <c r="R36" s="124">
        <v>1.64</v>
      </c>
      <c r="S36" s="124">
        <v>0</v>
      </c>
      <c r="T36" s="124">
        <v>0</v>
      </c>
      <c r="U36" s="124">
        <v>1.75</v>
      </c>
      <c r="V36" s="124">
        <v>1.52</v>
      </c>
      <c r="W36" s="124">
        <v>0</v>
      </c>
      <c r="X36" s="124">
        <v>1.52</v>
      </c>
      <c r="Y36" s="124">
        <v>0</v>
      </c>
      <c r="Z36" s="124">
        <v>0</v>
      </c>
      <c r="AA36" s="124">
        <v>0</v>
      </c>
      <c r="AB36" s="124">
        <v>1.72</v>
      </c>
      <c r="AC36" s="124">
        <v>8.15</v>
      </c>
    </row>
    <row r="37" spans="1:29">
      <c r="A37" s="130">
        <v>53005011001</v>
      </c>
      <c r="B37" s="124">
        <v>0</v>
      </c>
      <c r="C37" s="124">
        <v>0</v>
      </c>
      <c r="D37" s="124">
        <v>0</v>
      </c>
      <c r="E37" s="124">
        <v>0</v>
      </c>
      <c r="F37" s="124">
        <v>0</v>
      </c>
      <c r="G37" s="124">
        <v>0</v>
      </c>
      <c r="H37" s="124">
        <v>0</v>
      </c>
      <c r="I37" s="124">
        <v>5.56</v>
      </c>
      <c r="J37" s="124">
        <v>0</v>
      </c>
      <c r="K37" s="124">
        <v>0</v>
      </c>
      <c r="L37" s="124">
        <v>0</v>
      </c>
      <c r="M37" s="124">
        <v>0</v>
      </c>
      <c r="N37" s="124">
        <v>5.88</v>
      </c>
      <c r="O37" s="124">
        <v>5.26</v>
      </c>
      <c r="P37" s="124">
        <v>0</v>
      </c>
      <c r="Q37" s="124">
        <v>15.38</v>
      </c>
      <c r="R37" s="124">
        <v>16.670000000000002</v>
      </c>
      <c r="S37" s="124">
        <v>0</v>
      </c>
      <c r="T37" s="124">
        <v>0</v>
      </c>
      <c r="U37" s="124">
        <v>0</v>
      </c>
      <c r="V37" s="124">
        <v>6.25</v>
      </c>
      <c r="W37" s="124">
        <v>0</v>
      </c>
      <c r="X37" s="124">
        <v>6.25</v>
      </c>
      <c r="Y37" s="124">
        <v>0</v>
      </c>
      <c r="Z37" s="124">
        <v>5.88</v>
      </c>
      <c r="AA37" s="124">
        <v>0</v>
      </c>
      <c r="AB37" s="124">
        <v>5.56</v>
      </c>
      <c r="AC37" s="124">
        <v>72.69</v>
      </c>
    </row>
    <row r="38" spans="1:29">
      <c r="A38" s="130">
        <v>53005011002</v>
      </c>
      <c r="B38" s="124">
        <v>0</v>
      </c>
      <c r="C38" s="124">
        <v>0</v>
      </c>
      <c r="D38" s="124">
        <v>0</v>
      </c>
      <c r="E38" s="124">
        <v>0</v>
      </c>
      <c r="F38" s="124">
        <v>0</v>
      </c>
      <c r="G38" s="124">
        <v>0</v>
      </c>
      <c r="H38" s="124">
        <v>0</v>
      </c>
      <c r="I38" s="124">
        <v>0</v>
      </c>
      <c r="J38" s="124">
        <v>0</v>
      </c>
      <c r="K38" s="124">
        <v>0</v>
      </c>
      <c r="L38" s="124">
        <v>0</v>
      </c>
      <c r="M38" s="124">
        <v>0</v>
      </c>
      <c r="N38" s="124">
        <v>0</v>
      </c>
      <c r="O38" s="124">
        <v>0</v>
      </c>
      <c r="P38" s="124">
        <v>0</v>
      </c>
      <c r="Q38" s="124">
        <v>0</v>
      </c>
      <c r="R38" s="124">
        <v>0</v>
      </c>
      <c r="S38" s="124">
        <v>0</v>
      </c>
      <c r="T38" s="124">
        <v>0</v>
      </c>
      <c r="U38" s="124">
        <v>0</v>
      </c>
      <c r="V38" s="124">
        <v>0</v>
      </c>
      <c r="W38" s="124">
        <v>0</v>
      </c>
      <c r="X38" s="124">
        <v>0</v>
      </c>
      <c r="Y38" s="124">
        <v>0</v>
      </c>
      <c r="Z38" s="124">
        <v>0</v>
      </c>
      <c r="AA38" s="124">
        <v>0</v>
      </c>
      <c r="AB38" s="124">
        <v>8.33</v>
      </c>
      <c r="AC38" s="124">
        <v>8.33</v>
      </c>
    </row>
    <row r="39" spans="1:29">
      <c r="A39" s="130">
        <v>53005011100</v>
      </c>
      <c r="B39" s="124">
        <v>0</v>
      </c>
      <c r="C39" s="124">
        <v>0</v>
      </c>
      <c r="D39" s="124">
        <v>0</v>
      </c>
      <c r="E39" s="124">
        <v>0</v>
      </c>
      <c r="F39" s="124">
        <v>0</v>
      </c>
      <c r="G39" s="124">
        <v>0</v>
      </c>
      <c r="H39" s="124">
        <v>0</v>
      </c>
      <c r="I39" s="124">
        <v>0</v>
      </c>
      <c r="J39" s="124">
        <v>0</v>
      </c>
      <c r="K39" s="124">
        <v>0</v>
      </c>
      <c r="L39" s="124">
        <v>0</v>
      </c>
      <c r="M39" s="124">
        <v>0</v>
      </c>
      <c r="N39" s="124">
        <v>0</v>
      </c>
      <c r="O39" s="124">
        <v>0</v>
      </c>
      <c r="P39" s="124">
        <v>0</v>
      </c>
      <c r="Q39" s="124">
        <v>3.85</v>
      </c>
      <c r="R39" s="124">
        <v>0</v>
      </c>
      <c r="S39" s="124">
        <v>2.78</v>
      </c>
      <c r="T39" s="124">
        <v>4.76</v>
      </c>
      <c r="U39" s="124">
        <v>2.17</v>
      </c>
      <c r="V39" s="124">
        <v>2.56</v>
      </c>
      <c r="W39" s="124">
        <v>0</v>
      </c>
      <c r="X39" s="124">
        <v>0</v>
      </c>
      <c r="Y39" s="124">
        <v>0</v>
      </c>
      <c r="Z39" s="124">
        <v>0</v>
      </c>
      <c r="AA39" s="124">
        <v>0</v>
      </c>
      <c r="AB39" s="124">
        <v>0</v>
      </c>
      <c r="AC39" s="124">
        <v>16.12</v>
      </c>
    </row>
    <row r="40" spans="1:29">
      <c r="A40" s="130">
        <v>53005011200</v>
      </c>
      <c r="B40" s="124">
        <v>0</v>
      </c>
      <c r="C40" s="124">
        <v>0</v>
      </c>
      <c r="D40" s="124">
        <v>0</v>
      </c>
      <c r="E40" s="124">
        <v>0</v>
      </c>
      <c r="F40" s="124">
        <v>0</v>
      </c>
      <c r="G40" s="124">
        <v>0</v>
      </c>
      <c r="H40" s="124">
        <v>0</v>
      </c>
      <c r="I40" s="124">
        <v>0</v>
      </c>
      <c r="J40" s="124">
        <v>0</v>
      </c>
      <c r="K40" s="124">
        <v>0</v>
      </c>
      <c r="L40" s="124">
        <v>0</v>
      </c>
      <c r="M40" s="124">
        <v>0</v>
      </c>
      <c r="N40" s="124">
        <v>0</v>
      </c>
      <c r="O40" s="124">
        <v>0</v>
      </c>
      <c r="P40" s="124">
        <v>0</v>
      </c>
      <c r="Q40" s="124">
        <v>5.41</v>
      </c>
      <c r="R40" s="124">
        <v>3.45</v>
      </c>
      <c r="S40" s="124">
        <v>2.63</v>
      </c>
      <c r="T40" s="124">
        <v>2.27</v>
      </c>
      <c r="U40" s="124">
        <v>1.89</v>
      </c>
      <c r="V40" s="124">
        <v>0</v>
      </c>
      <c r="W40" s="124">
        <v>6.67</v>
      </c>
      <c r="X40" s="124">
        <v>0</v>
      </c>
      <c r="Y40" s="124">
        <v>2.33</v>
      </c>
      <c r="Z40" s="124">
        <v>5.26</v>
      </c>
      <c r="AA40" s="124">
        <v>0</v>
      </c>
      <c r="AB40" s="124">
        <v>0</v>
      </c>
      <c r="AC40" s="124">
        <v>29.91</v>
      </c>
    </row>
    <row r="41" spans="1:29">
      <c r="A41" s="130">
        <v>53005011300</v>
      </c>
      <c r="B41" s="124">
        <v>0</v>
      </c>
      <c r="C41" s="124">
        <v>0</v>
      </c>
      <c r="D41" s="124">
        <v>0</v>
      </c>
      <c r="E41" s="124">
        <v>0</v>
      </c>
      <c r="F41" s="124">
        <v>0</v>
      </c>
      <c r="G41" s="124">
        <v>0</v>
      </c>
      <c r="H41" s="124">
        <v>0</v>
      </c>
      <c r="I41" s="124">
        <v>0</v>
      </c>
      <c r="J41" s="124">
        <v>0</v>
      </c>
      <c r="K41" s="124">
        <v>0</v>
      </c>
      <c r="L41" s="124">
        <v>0</v>
      </c>
      <c r="M41" s="124">
        <v>0</v>
      </c>
      <c r="N41" s="124">
        <v>0</v>
      </c>
      <c r="O41" s="124">
        <v>0</v>
      </c>
      <c r="P41" s="124">
        <v>0</v>
      </c>
      <c r="Q41" s="124">
        <v>0</v>
      </c>
      <c r="R41" s="124">
        <v>0</v>
      </c>
      <c r="S41" s="124">
        <v>2.17</v>
      </c>
      <c r="T41" s="124">
        <v>2.63</v>
      </c>
      <c r="U41" s="124">
        <v>4.26</v>
      </c>
      <c r="V41" s="124">
        <v>2.33</v>
      </c>
      <c r="W41" s="124">
        <v>0</v>
      </c>
      <c r="X41" s="124">
        <v>0</v>
      </c>
      <c r="Y41" s="124">
        <v>0</v>
      </c>
      <c r="Z41" s="124">
        <v>0</v>
      </c>
      <c r="AA41" s="124">
        <v>5.88</v>
      </c>
      <c r="AB41" s="124">
        <v>0</v>
      </c>
      <c r="AC41" s="124">
        <v>17.27</v>
      </c>
    </row>
    <row r="42" spans="1:29">
      <c r="A42" s="130">
        <v>53005011401</v>
      </c>
      <c r="B42" s="124">
        <v>0</v>
      </c>
      <c r="C42" s="124">
        <v>0</v>
      </c>
      <c r="D42" s="124">
        <v>0</v>
      </c>
      <c r="E42" s="124">
        <v>0</v>
      </c>
      <c r="F42" s="124">
        <v>0</v>
      </c>
      <c r="G42" s="124">
        <v>0</v>
      </c>
      <c r="H42" s="124">
        <v>0</v>
      </c>
      <c r="I42" s="124">
        <v>0</v>
      </c>
      <c r="J42" s="124">
        <v>0</v>
      </c>
      <c r="K42" s="124">
        <v>0</v>
      </c>
      <c r="L42" s="124">
        <v>3.85</v>
      </c>
      <c r="M42" s="124">
        <v>0</v>
      </c>
      <c r="N42" s="124">
        <v>0</v>
      </c>
      <c r="O42" s="124">
        <v>7.14</v>
      </c>
      <c r="P42" s="124">
        <v>3.7</v>
      </c>
      <c r="Q42" s="124">
        <v>0</v>
      </c>
      <c r="R42" s="124">
        <v>0</v>
      </c>
      <c r="S42" s="124">
        <v>0</v>
      </c>
      <c r="T42" s="124">
        <v>0</v>
      </c>
      <c r="U42" s="124">
        <v>5.88</v>
      </c>
      <c r="V42" s="124">
        <v>6.67</v>
      </c>
      <c r="W42" s="124">
        <v>3.57</v>
      </c>
      <c r="X42" s="124">
        <v>0</v>
      </c>
      <c r="Y42" s="124">
        <v>0</v>
      </c>
      <c r="Z42" s="124">
        <v>0</v>
      </c>
      <c r="AA42" s="124">
        <v>0</v>
      </c>
      <c r="AB42" s="124">
        <v>3.23</v>
      </c>
      <c r="AC42" s="124">
        <v>34.04</v>
      </c>
    </row>
    <row r="43" spans="1:29">
      <c r="A43" s="130">
        <v>53005011402</v>
      </c>
      <c r="B43" s="124">
        <v>0</v>
      </c>
      <c r="C43" s="124">
        <v>0</v>
      </c>
      <c r="D43" s="124">
        <v>0</v>
      </c>
      <c r="E43" s="124">
        <v>0</v>
      </c>
      <c r="F43" s="124">
        <v>0</v>
      </c>
      <c r="G43" s="124">
        <v>0</v>
      </c>
      <c r="H43" s="124">
        <v>4.76</v>
      </c>
      <c r="I43" s="124">
        <v>0</v>
      </c>
      <c r="J43" s="124">
        <v>0</v>
      </c>
      <c r="K43" s="124">
        <v>0</v>
      </c>
      <c r="L43" s="124">
        <v>0</v>
      </c>
      <c r="M43" s="124">
        <v>0</v>
      </c>
      <c r="N43" s="124">
        <v>0</v>
      </c>
      <c r="O43" s="124">
        <v>0</v>
      </c>
      <c r="P43" s="124">
        <v>0</v>
      </c>
      <c r="Q43" s="124">
        <v>0</v>
      </c>
      <c r="R43" s="124">
        <v>3.57</v>
      </c>
      <c r="S43" s="124">
        <v>4.76</v>
      </c>
      <c r="T43" s="124">
        <v>0</v>
      </c>
      <c r="U43" s="124">
        <v>7.69</v>
      </c>
      <c r="V43" s="124">
        <v>0</v>
      </c>
      <c r="W43" s="124">
        <v>0</v>
      </c>
      <c r="X43" s="124">
        <v>5</v>
      </c>
      <c r="Y43" s="124">
        <v>0</v>
      </c>
      <c r="Z43" s="124">
        <v>0</v>
      </c>
      <c r="AA43" s="124">
        <v>0</v>
      </c>
      <c r="AB43" s="124">
        <v>0</v>
      </c>
      <c r="AC43" s="124">
        <v>25.78</v>
      </c>
    </row>
    <row r="44" spans="1:29">
      <c r="A44" s="130">
        <v>53005011501</v>
      </c>
      <c r="B44" s="124">
        <v>0</v>
      </c>
      <c r="C44" s="124">
        <v>0</v>
      </c>
      <c r="D44" s="124">
        <v>0</v>
      </c>
      <c r="E44" s="124">
        <v>0</v>
      </c>
      <c r="F44" s="124">
        <v>0</v>
      </c>
      <c r="G44" s="124">
        <v>0</v>
      </c>
      <c r="H44" s="124">
        <v>0</v>
      </c>
      <c r="I44" s="124">
        <v>0</v>
      </c>
      <c r="J44" s="124">
        <v>0</v>
      </c>
      <c r="K44" s="124">
        <v>0</v>
      </c>
      <c r="L44" s="124">
        <v>0</v>
      </c>
      <c r="M44" s="124">
        <v>0</v>
      </c>
      <c r="N44" s="124">
        <v>0</v>
      </c>
      <c r="O44" s="124">
        <v>0</v>
      </c>
      <c r="P44" s="124">
        <v>0</v>
      </c>
      <c r="Q44" s="124">
        <v>0</v>
      </c>
      <c r="R44" s="124">
        <v>0</v>
      </c>
      <c r="S44" s="124">
        <v>0</v>
      </c>
      <c r="T44" s="124">
        <v>0</v>
      </c>
      <c r="U44" s="124">
        <v>0</v>
      </c>
      <c r="V44" s="124">
        <v>0</v>
      </c>
      <c r="W44" s="124">
        <v>0</v>
      </c>
      <c r="X44" s="124">
        <v>0</v>
      </c>
      <c r="Y44" s="124">
        <v>0</v>
      </c>
      <c r="Z44" s="124">
        <v>0</v>
      </c>
      <c r="AA44" s="124">
        <v>0</v>
      </c>
      <c r="AB44" s="124">
        <v>0</v>
      </c>
      <c r="AC44" s="124">
        <v>0</v>
      </c>
    </row>
    <row r="45" spans="1:29">
      <c r="A45" s="130">
        <v>53005011503</v>
      </c>
      <c r="B45" s="124">
        <v>0</v>
      </c>
      <c r="C45" s="124">
        <v>0</v>
      </c>
      <c r="D45" s="124">
        <v>0</v>
      </c>
      <c r="E45" s="124">
        <v>0</v>
      </c>
      <c r="F45" s="124">
        <v>0</v>
      </c>
      <c r="G45" s="124">
        <v>0</v>
      </c>
      <c r="H45" s="124">
        <v>0</v>
      </c>
      <c r="I45" s="124">
        <v>0</v>
      </c>
      <c r="J45" s="124">
        <v>0.89</v>
      </c>
      <c r="K45" s="124">
        <v>0</v>
      </c>
      <c r="L45" s="124">
        <v>0</v>
      </c>
      <c r="M45" s="124">
        <v>0</v>
      </c>
      <c r="N45" s="124">
        <v>0.98</v>
      </c>
      <c r="O45" s="124">
        <v>0</v>
      </c>
      <c r="P45" s="124">
        <v>3.26</v>
      </c>
      <c r="Q45" s="124">
        <v>3.9</v>
      </c>
      <c r="R45" s="124">
        <v>4.4000000000000004</v>
      </c>
      <c r="S45" s="124">
        <v>1.79</v>
      </c>
      <c r="T45" s="124">
        <v>1.82</v>
      </c>
      <c r="U45" s="124">
        <v>2.7</v>
      </c>
      <c r="V45" s="124">
        <v>0</v>
      </c>
      <c r="W45" s="124">
        <v>2.88</v>
      </c>
      <c r="X45" s="124">
        <v>1.83</v>
      </c>
      <c r="Y45" s="124">
        <v>0</v>
      </c>
      <c r="Z45" s="124">
        <v>2</v>
      </c>
      <c r="AA45" s="124">
        <v>0</v>
      </c>
      <c r="AB45" s="124">
        <v>1.1100000000000001</v>
      </c>
      <c r="AC45" s="124">
        <v>27.56</v>
      </c>
    </row>
    <row r="46" spans="1:29">
      <c r="A46" s="130">
        <v>53005011504</v>
      </c>
      <c r="B46" s="124">
        <v>0</v>
      </c>
      <c r="C46" s="124">
        <v>0</v>
      </c>
      <c r="D46" s="124">
        <v>0</v>
      </c>
      <c r="E46" s="124">
        <v>0</v>
      </c>
      <c r="F46" s="124">
        <v>0</v>
      </c>
      <c r="G46" s="124">
        <v>0</v>
      </c>
      <c r="H46" s="124">
        <v>0</v>
      </c>
      <c r="I46" s="124">
        <v>0</v>
      </c>
      <c r="J46" s="124">
        <v>0</v>
      </c>
      <c r="K46" s="124">
        <v>0</v>
      </c>
      <c r="L46" s="124">
        <v>0</v>
      </c>
      <c r="M46" s="124">
        <v>0</v>
      </c>
      <c r="N46" s="124">
        <v>0</v>
      </c>
      <c r="O46" s="124">
        <v>0</v>
      </c>
      <c r="P46" s="124">
        <v>0</v>
      </c>
      <c r="Q46" s="124">
        <v>0</v>
      </c>
      <c r="R46" s="124">
        <v>0</v>
      </c>
      <c r="S46" s="124">
        <v>0</v>
      </c>
      <c r="T46" s="124">
        <v>0</v>
      </c>
      <c r="U46" s="124">
        <v>0</v>
      </c>
      <c r="V46" s="124">
        <v>0</v>
      </c>
      <c r="W46" s="124">
        <v>0</v>
      </c>
      <c r="X46" s="124">
        <v>0</v>
      </c>
      <c r="Y46" s="124">
        <v>0</v>
      </c>
      <c r="Z46" s="124">
        <v>0</v>
      </c>
      <c r="AA46" s="124">
        <v>0</v>
      </c>
      <c r="AB46" s="124">
        <v>0</v>
      </c>
      <c r="AC46" s="124">
        <v>0</v>
      </c>
    </row>
    <row r="47" spans="1:29">
      <c r="A47" s="130">
        <v>53005011600</v>
      </c>
      <c r="B47" s="124">
        <v>0</v>
      </c>
      <c r="C47" s="124">
        <v>0</v>
      </c>
      <c r="D47" s="124">
        <v>0</v>
      </c>
      <c r="E47" s="124">
        <v>0</v>
      </c>
      <c r="F47" s="124">
        <v>0</v>
      </c>
      <c r="G47" s="124">
        <v>0</v>
      </c>
      <c r="H47" s="124">
        <v>0</v>
      </c>
      <c r="I47" s="124">
        <v>0</v>
      </c>
      <c r="J47" s="124">
        <v>0</v>
      </c>
      <c r="K47" s="124">
        <v>0</v>
      </c>
      <c r="L47" s="124">
        <v>0</v>
      </c>
      <c r="M47" s="124">
        <v>0</v>
      </c>
      <c r="N47" s="124">
        <v>0</v>
      </c>
      <c r="O47" s="124">
        <v>0</v>
      </c>
      <c r="P47" s="124">
        <v>0</v>
      </c>
      <c r="Q47" s="124">
        <v>0</v>
      </c>
      <c r="R47" s="124">
        <v>0</v>
      </c>
      <c r="S47" s="124">
        <v>0</v>
      </c>
      <c r="T47" s="124">
        <v>0</v>
      </c>
      <c r="U47" s="124">
        <v>0</v>
      </c>
      <c r="V47" s="124">
        <v>0</v>
      </c>
      <c r="W47" s="124">
        <v>0</v>
      </c>
      <c r="X47" s="124">
        <v>0</v>
      </c>
      <c r="Y47" s="124">
        <v>0</v>
      </c>
      <c r="Z47" s="124">
        <v>0</v>
      </c>
      <c r="AA47" s="124">
        <v>0</v>
      </c>
      <c r="AB47" s="124">
        <v>0</v>
      </c>
      <c r="AC47" s="124">
        <v>0</v>
      </c>
    </row>
    <row r="48" spans="1:29">
      <c r="A48" s="130">
        <v>53005011700</v>
      </c>
      <c r="B48" s="124">
        <v>0</v>
      </c>
      <c r="C48" s="124">
        <v>0</v>
      </c>
      <c r="D48" s="124">
        <v>0</v>
      </c>
      <c r="E48" s="124">
        <v>0</v>
      </c>
      <c r="F48" s="124">
        <v>0</v>
      </c>
      <c r="G48" s="124">
        <v>0</v>
      </c>
      <c r="H48" s="124">
        <v>0</v>
      </c>
      <c r="I48" s="124">
        <v>0</v>
      </c>
      <c r="J48" s="124">
        <v>0</v>
      </c>
      <c r="K48" s="124">
        <v>0</v>
      </c>
      <c r="L48" s="124">
        <v>0</v>
      </c>
      <c r="M48" s="124">
        <v>0</v>
      </c>
      <c r="N48" s="124">
        <v>0</v>
      </c>
      <c r="O48" s="124">
        <v>4.76</v>
      </c>
      <c r="P48" s="124">
        <v>0</v>
      </c>
      <c r="Q48" s="124">
        <v>6.9</v>
      </c>
      <c r="R48" s="124">
        <v>0</v>
      </c>
      <c r="S48" s="124">
        <v>4.76</v>
      </c>
      <c r="T48" s="124">
        <v>3.57</v>
      </c>
      <c r="U48" s="124">
        <v>3.33</v>
      </c>
      <c r="V48" s="124">
        <v>0</v>
      </c>
      <c r="W48" s="124">
        <v>1.79</v>
      </c>
      <c r="X48" s="124">
        <v>0</v>
      </c>
      <c r="Y48" s="124">
        <v>0</v>
      </c>
      <c r="Z48" s="124">
        <v>0</v>
      </c>
      <c r="AA48" s="124">
        <v>0</v>
      </c>
      <c r="AB48" s="124">
        <v>0</v>
      </c>
      <c r="AC48" s="124">
        <v>25.11</v>
      </c>
    </row>
    <row r="49" spans="1:29">
      <c r="A49" s="130">
        <v>53005011800</v>
      </c>
      <c r="B49" s="124">
        <v>0</v>
      </c>
      <c r="C49" s="124">
        <v>0</v>
      </c>
      <c r="D49" s="124">
        <v>0</v>
      </c>
      <c r="E49" s="124">
        <v>0</v>
      </c>
      <c r="F49" s="124">
        <v>0</v>
      </c>
      <c r="G49" s="124">
        <v>0</v>
      </c>
      <c r="H49" s="124">
        <v>0</v>
      </c>
      <c r="I49" s="124">
        <v>0</v>
      </c>
      <c r="J49" s="124">
        <v>0</v>
      </c>
      <c r="K49" s="124">
        <v>0</v>
      </c>
      <c r="L49" s="124">
        <v>0</v>
      </c>
      <c r="M49" s="124">
        <v>0</v>
      </c>
      <c r="N49" s="124">
        <v>0</v>
      </c>
      <c r="O49" s="124">
        <v>0</v>
      </c>
      <c r="P49" s="124">
        <v>0</v>
      </c>
      <c r="Q49" s="124">
        <v>0</v>
      </c>
      <c r="R49" s="124">
        <v>0</v>
      </c>
      <c r="S49" s="124">
        <v>0</v>
      </c>
      <c r="T49" s="124">
        <v>0</v>
      </c>
      <c r="U49" s="124">
        <v>0</v>
      </c>
      <c r="V49" s="124">
        <v>0</v>
      </c>
      <c r="W49" s="124">
        <v>0</v>
      </c>
      <c r="X49" s="124">
        <v>0</v>
      </c>
      <c r="Y49" s="124">
        <v>0</v>
      </c>
      <c r="Z49" s="124">
        <v>0</v>
      </c>
      <c r="AA49" s="124">
        <v>0</v>
      </c>
      <c r="AB49" s="124">
        <v>0</v>
      </c>
      <c r="AC49" s="124">
        <v>0</v>
      </c>
    </row>
    <row r="50" spans="1:29">
      <c r="A50" s="130">
        <v>53007960700</v>
      </c>
      <c r="B50" s="124">
        <v>0</v>
      </c>
      <c r="C50" s="124">
        <v>0</v>
      </c>
      <c r="D50" s="124">
        <v>0</v>
      </c>
      <c r="E50" s="124">
        <v>0</v>
      </c>
      <c r="F50" s="124">
        <v>0</v>
      </c>
      <c r="G50" s="124">
        <v>0</v>
      </c>
      <c r="H50" s="124">
        <v>0</v>
      </c>
      <c r="I50" s="124">
        <v>0</v>
      </c>
      <c r="J50" s="124">
        <v>0</v>
      </c>
      <c r="K50" s="124">
        <v>0</v>
      </c>
      <c r="L50" s="124">
        <v>0</v>
      </c>
      <c r="M50" s="124">
        <v>0</v>
      </c>
      <c r="N50" s="124">
        <v>0</v>
      </c>
      <c r="O50" s="124">
        <v>0</v>
      </c>
      <c r="P50" s="124">
        <v>0</v>
      </c>
      <c r="Q50" s="124">
        <v>0</v>
      </c>
      <c r="R50" s="124">
        <v>0</v>
      </c>
      <c r="S50" s="124">
        <v>0</v>
      </c>
      <c r="T50" s="124">
        <v>0</v>
      </c>
      <c r="U50" s="124">
        <v>0</v>
      </c>
      <c r="V50" s="124">
        <v>0</v>
      </c>
      <c r="W50" s="124">
        <v>0</v>
      </c>
      <c r="X50" s="124">
        <v>0</v>
      </c>
      <c r="Y50" s="124">
        <v>0</v>
      </c>
      <c r="Z50" s="124">
        <v>0</v>
      </c>
      <c r="AA50" s="124">
        <v>0</v>
      </c>
      <c r="AB50" s="124">
        <v>0</v>
      </c>
      <c r="AC50" s="124">
        <v>0</v>
      </c>
    </row>
    <row r="51" spans="1:29">
      <c r="A51" s="130">
        <v>53007960801</v>
      </c>
      <c r="B51" s="124">
        <v>0</v>
      </c>
      <c r="C51" s="124">
        <v>0</v>
      </c>
      <c r="D51" s="124">
        <v>0</v>
      </c>
      <c r="E51" s="124">
        <v>0</v>
      </c>
      <c r="F51" s="124">
        <v>0</v>
      </c>
      <c r="G51" s="124">
        <v>0</v>
      </c>
      <c r="H51" s="124">
        <v>0</v>
      </c>
      <c r="I51" s="124">
        <v>0</v>
      </c>
      <c r="J51" s="124">
        <v>0</v>
      </c>
      <c r="K51" s="124">
        <v>0</v>
      </c>
      <c r="L51" s="124">
        <v>0</v>
      </c>
      <c r="M51" s="124">
        <v>0</v>
      </c>
      <c r="N51" s="124">
        <v>0</v>
      </c>
      <c r="O51" s="124">
        <v>0</v>
      </c>
      <c r="P51" s="124">
        <v>0</v>
      </c>
      <c r="Q51" s="124">
        <v>0</v>
      </c>
      <c r="R51" s="124">
        <v>0</v>
      </c>
      <c r="S51" s="124">
        <v>0</v>
      </c>
      <c r="T51" s="124">
        <v>0</v>
      </c>
      <c r="U51" s="124">
        <v>0</v>
      </c>
      <c r="V51" s="124">
        <v>0</v>
      </c>
      <c r="W51" s="124">
        <v>0</v>
      </c>
      <c r="X51" s="124">
        <v>0</v>
      </c>
      <c r="Y51" s="124">
        <v>0</v>
      </c>
      <c r="Z51" s="124">
        <v>0</v>
      </c>
      <c r="AA51" s="124">
        <v>0</v>
      </c>
      <c r="AB51" s="124">
        <v>0</v>
      </c>
      <c r="AC51" s="124">
        <v>0</v>
      </c>
    </row>
    <row r="52" spans="1:29">
      <c r="A52" s="130">
        <v>53007960802</v>
      </c>
      <c r="B52" s="124">
        <v>0</v>
      </c>
      <c r="C52" s="124">
        <v>0</v>
      </c>
      <c r="D52" s="124">
        <v>0</v>
      </c>
      <c r="E52" s="124">
        <v>0</v>
      </c>
      <c r="F52" s="124">
        <v>0</v>
      </c>
      <c r="G52" s="124">
        <v>0</v>
      </c>
      <c r="H52" s="124">
        <v>0</v>
      </c>
      <c r="I52" s="124">
        <v>0</v>
      </c>
      <c r="J52" s="124">
        <v>0</v>
      </c>
      <c r="K52" s="124">
        <v>0</v>
      </c>
      <c r="L52" s="124">
        <v>0</v>
      </c>
      <c r="M52" s="124">
        <v>0</v>
      </c>
      <c r="N52" s="124">
        <v>0</v>
      </c>
      <c r="O52" s="124">
        <v>4</v>
      </c>
      <c r="P52" s="124">
        <v>0</v>
      </c>
      <c r="Q52" s="124">
        <v>5.56</v>
      </c>
      <c r="R52" s="124">
        <v>0</v>
      </c>
      <c r="S52" s="124">
        <v>4.76</v>
      </c>
      <c r="T52" s="124">
        <v>0</v>
      </c>
      <c r="U52" s="124">
        <v>0</v>
      </c>
      <c r="V52" s="124">
        <v>0</v>
      </c>
      <c r="W52" s="124">
        <v>0</v>
      </c>
      <c r="X52" s="124">
        <v>4.76</v>
      </c>
      <c r="Y52" s="124">
        <v>5.26</v>
      </c>
      <c r="Z52" s="124">
        <v>0</v>
      </c>
      <c r="AA52" s="124">
        <v>0</v>
      </c>
      <c r="AB52" s="124">
        <v>0</v>
      </c>
      <c r="AC52" s="124">
        <v>24.34</v>
      </c>
    </row>
    <row r="53" spans="1:29">
      <c r="A53" s="130">
        <v>53007961000</v>
      </c>
      <c r="B53" s="124">
        <v>0</v>
      </c>
      <c r="C53" s="124">
        <v>0</v>
      </c>
      <c r="D53" s="124">
        <v>0</v>
      </c>
      <c r="E53" s="124">
        <v>0</v>
      </c>
      <c r="F53" s="124">
        <v>0</v>
      </c>
      <c r="G53" s="124">
        <v>0</v>
      </c>
      <c r="H53" s="124">
        <v>0</v>
      </c>
      <c r="I53" s="124">
        <v>0</v>
      </c>
      <c r="J53" s="124">
        <v>0</v>
      </c>
      <c r="K53" s="124">
        <v>0</v>
      </c>
      <c r="L53" s="124">
        <v>0</v>
      </c>
      <c r="M53" s="124">
        <v>0</v>
      </c>
      <c r="N53" s="124">
        <v>0</v>
      </c>
      <c r="O53" s="124">
        <v>0</v>
      </c>
      <c r="P53" s="124">
        <v>0</v>
      </c>
      <c r="Q53" s="124">
        <v>0</v>
      </c>
      <c r="R53" s="124">
        <v>0</v>
      </c>
      <c r="S53" s="124">
        <v>0</v>
      </c>
      <c r="T53" s="124">
        <v>7.69</v>
      </c>
      <c r="U53" s="124">
        <v>0</v>
      </c>
      <c r="V53" s="124">
        <v>0</v>
      </c>
      <c r="W53" s="124">
        <v>0</v>
      </c>
      <c r="X53" s="124">
        <v>0</v>
      </c>
      <c r="Y53" s="124">
        <v>0</v>
      </c>
      <c r="Z53" s="124">
        <v>0</v>
      </c>
      <c r="AA53" s="124">
        <v>0</v>
      </c>
      <c r="AB53" s="124">
        <v>0</v>
      </c>
      <c r="AC53" s="124">
        <v>7.69</v>
      </c>
    </row>
    <row r="54" spans="1:29">
      <c r="A54" s="130">
        <v>53007961100</v>
      </c>
      <c r="B54" s="124">
        <v>0</v>
      </c>
      <c r="C54" s="124">
        <v>0</v>
      </c>
      <c r="D54" s="124">
        <v>0</v>
      </c>
      <c r="E54" s="124">
        <v>0</v>
      </c>
      <c r="F54" s="124">
        <v>0</v>
      </c>
      <c r="G54" s="124">
        <v>0</v>
      </c>
      <c r="H54" s="124">
        <v>0</v>
      </c>
      <c r="I54" s="124">
        <v>0</v>
      </c>
      <c r="J54" s="124">
        <v>0</v>
      </c>
      <c r="K54" s="124">
        <v>0</v>
      </c>
      <c r="L54" s="124">
        <v>0</v>
      </c>
      <c r="M54" s="124">
        <v>0</v>
      </c>
      <c r="N54" s="124">
        <v>0</v>
      </c>
      <c r="O54" s="124">
        <v>0</v>
      </c>
      <c r="P54" s="124">
        <v>0</v>
      </c>
      <c r="Q54" s="124">
        <v>5.88</v>
      </c>
      <c r="R54" s="124">
        <v>0</v>
      </c>
      <c r="S54" s="124">
        <v>10</v>
      </c>
      <c r="T54" s="124">
        <v>0</v>
      </c>
      <c r="U54" s="124">
        <v>0</v>
      </c>
      <c r="V54" s="124">
        <v>0</v>
      </c>
      <c r="W54" s="124">
        <v>0</v>
      </c>
      <c r="X54" s="124">
        <v>0</v>
      </c>
      <c r="Y54" s="124">
        <v>0</v>
      </c>
      <c r="Z54" s="124">
        <v>0</v>
      </c>
      <c r="AA54" s="124">
        <v>0</v>
      </c>
      <c r="AB54" s="124">
        <v>0</v>
      </c>
      <c r="AC54" s="124">
        <v>15.88</v>
      </c>
    </row>
    <row r="55" spans="1:29">
      <c r="A55" s="130">
        <v>53007961200</v>
      </c>
      <c r="B55" s="124">
        <v>0</v>
      </c>
      <c r="C55" s="124">
        <v>0</v>
      </c>
      <c r="D55" s="124">
        <v>0</v>
      </c>
      <c r="E55" s="124">
        <v>0</v>
      </c>
      <c r="F55" s="124">
        <v>0</v>
      </c>
      <c r="G55" s="124">
        <v>0</v>
      </c>
      <c r="H55" s="124">
        <v>0</v>
      </c>
      <c r="I55" s="124">
        <v>0</v>
      </c>
      <c r="J55" s="124">
        <v>0</v>
      </c>
      <c r="K55" s="124">
        <v>0</v>
      </c>
      <c r="L55" s="124">
        <v>0</v>
      </c>
      <c r="M55" s="124">
        <v>0</v>
      </c>
      <c r="N55" s="124">
        <v>0</v>
      </c>
      <c r="O55" s="124">
        <v>0</v>
      </c>
      <c r="P55" s="124">
        <v>0</v>
      </c>
      <c r="Q55" s="124">
        <v>0</v>
      </c>
      <c r="R55" s="124">
        <v>0</v>
      </c>
      <c r="S55" s="124">
        <v>0</v>
      </c>
      <c r="T55" s="124">
        <v>0</v>
      </c>
      <c r="U55" s="124">
        <v>0</v>
      </c>
      <c r="V55" s="124">
        <v>0</v>
      </c>
      <c r="W55" s="124">
        <v>0</v>
      </c>
      <c r="X55" s="124">
        <v>0</v>
      </c>
      <c r="Y55" s="124">
        <v>0</v>
      </c>
      <c r="Z55" s="124">
        <v>0</v>
      </c>
      <c r="AA55" s="124">
        <v>0</v>
      </c>
      <c r="AB55" s="124">
        <v>0</v>
      </c>
      <c r="AC55" s="124">
        <v>0</v>
      </c>
    </row>
    <row r="56" spans="1:29">
      <c r="A56" s="130">
        <v>53007961301</v>
      </c>
      <c r="B56" s="124">
        <v>0</v>
      </c>
      <c r="C56" s="124">
        <v>0</v>
      </c>
      <c r="D56" s="124">
        <v>0</v>
      </c>
      <c r="E56" s="124">
        <v>0</v>
      </c>
      <c r="F56" s="124">
        <v>0</v>
      </c>
      <c r="G56" s="124">
        <v>0</v>
      </c>
      <c r="H56" s="124">
        <v>0</v>
      </c>
      <c r="I56" s="124">
        <v>0</v>
      </c>
      <c r="J56" s="124">
        <v>0</v>
      </c>
      <c r="K56" s="124">
        <v>50</v>
      </c>
      <c r="L56" s="124">
        <v>0</v>
      </c>
      <c r="M56" s="124">
        <v>0</v>
      </c>
      <c r="N56" s="124">
        <v>0</v>
      </c>
      <c r="O56" s="124">
        <v>0</v>
      </c>
      <c r="P56" s="124">
        <v>0</v>
      </c>
      <c r="Q56" s="124">
        <v>0</v>
      </c>
      <c r="R56" s="124">
        <v>0</v>
      </c>
      <c r="S56" s="124">
        <v>0</v>
      </c>
      <c r="T56" s="124">
        <v>0</v>
      </c>
      <c r="U56" s="124">
        <v>0</v>
      </c>
      <c r="V56" s="124">
        <v>0</v>
      </c>
      <c r="W56" s="124">
        <v>0</v>
      </c>
      <c r="X56" s="124">
        <v>0</v>
      </c>
      <c r="Y56" s="124">
        <v>0</v>
      </c>
      <c r="Z56" s="124">
        <v>0</v>
      </c>
      <c r="AA56" s="124">
        <v>0</v>
      </c>
      <c r="AB56" s="124">
        <v>0</v>
      </c>
      <c r="AC56" s="124">
        <v>50</v>
      </c>
    </row>
    <row r="57" spans="1:29">
      <c r="A57" s="130">
        <v>53007961302</v>
      </c>
      <c r="B57" s="124">
        <v>0</v>
      </c>
      <c r="C57" s="124">
        <v>0</v>
      </c>
      <c r="D57" s="124">
        <v>0</v>
      </c>
      <c r="E57" s="124">
        <v>0</v>
      </c>
      <c r="F57" s="124">
        <v>0</v>
      </c>
      <c r="G57" s="124">
        <v>0</v>
      </c>
      <c r="H57" s="124">
        <v>0</v>
      </c>
      <c r="I57" s="124">
        <v>0</v>
      </c>
      <c r="J57" s="124">
        <v>0</v>
      </c>
      <c r="K57" s="124">
        <v>0</v>
      </c>
      <c r="L57" s="124">
        <v>0</v>
      </c>
      <c r="M57" s="124">
        <v>0</v>
      </c>
      <c r="N57" s="124">
        <v>0</v>
      </c>
      <c r="O57" s="124">
        <v>0</v>
      </c>
      <c r="P57" s="124">
        <v>0</v>
      </c>
      <c r="Q57" s="124">
        <v>0</v>
      </c>
      <c r="R57" s="124">
        <v>0</v>
      </c>
      <c r="S57" s="124">
        <v>0</v>
      </c>
      <c r="T57" s="124">
        <v>5.88</v>
      </c>
      <c r="U57" s="124">
        <v>0</v>
      </c>
      <c r="V57" s="124">
        <v>0</v>
      </c>
      <c r="W57" s="124">
        <v>0</v>
      </c>
      <c r="X57" s="124">
        <v>0</v>
      </c>
      <c r="Y57" s="124">
        <v>0</v>
      </c>
      <c r="Z57" s="124">
        <v>0</v>
      </c>
      <c r="AA57" s="124">
        <v>0</v>
      </c>
      <c r="AB57" s="124">
        <v>0</v>
      </c>
      <c r="AC57" s="124">
        <v>5.88</v>
      </c>
    </row>
    <row r="58" spans="1:29">
      <c r="A58" s="130">
        <v>53011040201</v>
      </c>
      <c r="B58" s="124">
        <v>0</v>
      </c>
      <c r="C58" s="124">
        <v>0</v>
      </c>
      <c r="D58" s="124">
        <v>0</v>
      </c>
      <c r="E58" s="124">
        <v>0</v>
      </c>
      <c r="F58" s="124">
        <v>0</v>
      </c>
      <c r="G58" s="124">
        <v>0</v>
      </c>
      <c r="H58" s="124">
        <v>0</v>
      </c>
      <c r="I58" s="124">
        <v>0</v>
      </c>
      <c r="J58" s="124">
        <v>0</v>
      </c>
      <c r="K58" s="124">
        <v>0</v>
      </c>
      <c r="L58" s="124">
        <v>0</v>
      </c>
      <c r="M58" s="124">
        <v>0</v>
      </c>
      <c r="N58" s="124">
        <v>0</v>
      </c>
      <c r="O58" s="124">
        <v>0</v>
      </c>
      <c r="P58" s="124">
        <v>0</v>
      </c>
      <c r="Q58" s="124">
        <v>0</v>
      </c>
      <c r="R58" s="124">
        <v>0</v>
      </c>
      <c r="S58" s="124">
        <v>0</v>
      </c>
      <c r="T58" s="124">
        <v>0</v>
      </c>
      <c r="U58" s="124">
        <v>0</v>
      </c>
      <c r="V58" s="124">
        <v>0</v>
      </c>
      <c r="W58" s="124">
        <v>0</v>
      </c>
      <c r="X58" s="124">
        <v>0</v>
      </c>
      <c r="Y58" s="124">
        <v>0</v>
      </c>
      <c r="Z58" s="124">
        <v>0</v>
      </c>
      <c r="AA58" s="124">
        <v>0</v>
      </c>
      <c r="AB58" s="124">
        <v>0</v>
      </c>
      <c r="AC58" s="124">
        <v>0</v>
      </c>
    </row>
    <row r="59" spans="1:29">
      <c r="A59" s="130">
        <v>53015000300</v>
      </c>
      <c r="B59" s="124">
        <v>0</v>
      </c>
      <c r="C59" s="124">
        <v>0</v>
      </c>
      <c r="D59" s="124">
        <v>0</v>
      </c>
      <c r="E59" s="124">
        <v>0</v>
      </c>
      <c r="F59" s="124">
        <v>0</v>
      </c>
      <c r="G59" s="124">
        <v>0</v>
      </c>
      <c r="H59" s="124">
        <v>0</v>
      </c>
      <c r="I59" s="124">
        <v>0</v>
      </c>
      <c r="J59" s="124">
        <v>0</v>
      </c>
      <c r="K59" s="124">
        <v>0</v>
      </c>
      <c r="L59" s="124">
        <v>0</v>
      </c>
      <c r="M59" s="124">
        <v>0</v>
      </c>
      <c r="N59" s="124">
        <v>0</v>
      </c>
      <c r="O59" s="124">
        <v>0</v>
      </c>
      <c r="P59" s="124">
        <v>0</v>
      </c>
      <c r="Q59" s="124">
        <v>0</v>
      </c>
      <c r="R59" s="124">
        <v>0</v>
      </c>
      <c r="S59" s="124">
        <v>0</v>
      </c>
      <c r="T59" s="124">
        <v>0</v>
      </c>
      <c r="U59" s="124">
        <v>0</v>
      </c>
      <c r="V59" s="124">
        <v>0</v>
      </c>
      <c r="W59" s="124">
        <v>0</v>
      </c>
      <c r="X59" s="124">
        <v>0</v>
      </c>
      <c r="Y59" s="124">
        <v>0</v>
      </c>
      <c r="Z59" s="124">
        <v>0</v>
      </c>
      <c r="AA59" s="124">
        <v>0</v>
      </c>
      <c r="AB59" s="124">
        <v>0</v>
      </c>
      <c r="AC59" s="124">
        <v>0</v>
      </c>
    </row>
    <row r="60" spans="1:29">
      <c r="A60" s="130">
        <v>53015000400</v>
      </c>
      <c r="B60" s="124">
        <v>0</v>
      </c>
      <c r="C60" s="124">
        <v>0</v>
      </c>
      <c r="D60" s="124">
        <v>0</v>
      </c>
      <c r="E60" s="124">
        <v>0</v>
      </c>
      <c r="F60" s="124">
        <v>0</v>
      </c>
      <c r="G60" s="124">
        <v>0</v>
      </c>
      <c r="H60" s="124">
        <v>0</v>
      </c>
      <c r="I60" s="124">
        <v>0</v>
      </c>
      <c r="J60" s="124">
        <v>0</v>
      </c>
      <c r="K60" s="124">
        <v>0</v>
      </c>
      <c r="L60" s="124">
        <v>0</v>
      </c>
      <c r="M60" s="124">
        <v>0</v>
      </c>
      <c r="N60" s="124">
        <v>0</v>
      </c>
      <c r="O60" s="124">
        <v>0</v>
      </c>
      <c r="P60" s="124">
        <v>0</v>
      </c>
      <c r="Q60" s="124">
        <v>0</v>
      </c>
      <c r="R60" s="124">
        <v>0</v>
      </c>
      <c r="S60" s="124">
        <v>0</v>
      </c>
      <c r="T60" s="124">
        <v>4.76</v>
      </c>
      <c r="U60" s="124">
        <v>0</v>
      </c>
      <c r="V60" s="124">
        <v>0</v>
      </c>
      <c r="W60" s="124">
        <v>0</v>
      </c>
      <c r="X60" s="124">
        <v>5.56</v>
      </c>
      <c r="Y60" s="124">
        <v>10</v>
      </c>
      <c r="Z60" s="124">
        <v>0</v>
      </c>
      <c r="AA60" s="124">
        <v>0</v>
      </c>
      <c r="AB60" s="124">
        <v>0</v>
      </c>
      <c r="AC60" s="124">
        <v>20.32</v>
      </c>
    </row>
    <row r="61" spans="1:29">
      <c r="A61" s="130">
        <v>53015000501</v>
      </c>
      <c r="B61" s="124">
        <v>0</v>
      </c>
      <c r="C61" s="124">
        <v>0</v>
      </c>
      <c r="D61" s="124">
        <v>0</v>
      </c>
      <c r="E61" s="124">
        <v>0</v>
      </c>
      <c r="F61" s="124">
        <v>0</v>
      </c>
      <c r="G61" s="124">
        <v>0</v>
      </c>
      <c r="H61" s="124">
        <v>0</v>
      </c>
      <c r="I61" s="124">
        <v>0</v>
      </c>
      <c r="J61" s="124">
        <v>0</v>
      </c>
      <c r="K61" s="124">
        <v>0</v>
      </c>
      <c r="L61" s="124">
        <v>0</v>
      </c>
      <c r="M61" s="124">
        <v>0</v>
      </c>
      <c r="N61" s="124">
        <v>0</v>
      </c>
      <c r="O61" s="124">
        <v>0</v>
      </c>
      <c r="P61" s="124">
        <v>9.09</v>
      </c>
      <c r="Q61" s="124">
        <v>0</v>
      </c>
      <c r="R61" s="124">
        <v>0</v>
      </c>
      <c r="S61" s="124">
        <v>7.14</v>
      </c>
      <c r="T61" s="124">
        <v>0</v>
      </c>
      <c r="U61" s="124">
        <v>0</v>
      </c>
      <c r="V61" s="124">
        <v>0</v>
      </c>
      <c r="W61" s="124">
        <v>0</v>
      </c>
      <c r="X61" s="124">
        <v>7.14</v>
      </c>
      <c r="Y61" s="124">
        <v>0</v>
      </c>
      <c r="Z61" s="124">
        <v>0</v>
      </c>
      <c r="AA61" s="124">
        <v>0</v>
      </c>
      <c r="AB61" s="124">
        <v>0</v>
      </c>
      <c r="AC61" s="124">
        <v>23.37</v>
      </c>
    </row>
    <row r="62" spans="1:29">
      <c r="A62" s="130">
        <v>53015000502</v>
      </c>
      <c r="B62" s="124">
        <v>0</v>
      </c>
      <c r="C62" s="124">
        <v>0</v>
      </c>
      <c r="D62" s="124">
        <v>0</v>
      </c>
      <c r="E62" s="124">
        <v>0</v>
      </c>
      <c r="F62" s="124">
        <v>0</v>
      </c>
      <c r="G62" s="124">
        <v>0</v>
      </c>
      <c r="H62" s="124">
        <v>0</v>
      </c>
      <c r="I62" s="124">
        <v>0</v>
      </c>
      <c r="J62" s="124">
        <v>0</v>
      </c>
      <c r="K62" s="124">
        <v>0</v>
      </c>
      <c r="L62" s="124">
        <v>0</v>
      </c>
      <c r="M62" s="124">
        <v>0</v>
      </c>
      <c r="N62" s="124">
        <v>0</v>
      </c>
      <c r="O62" s="124">
        <v>0</v>
      </c>
      <c r="P62" s="124">
        <v>14.29</v>
      </c>
      <c r="Q62" s="124">
        <v>0</v>
      </c>
      <c r="R62" s="124">
        <v>0</v>
      </c>
      <c r="S62" s="124">
        <v>0</v>
      </c>
      <c r="T62" s="124">
        <v>14.29</v>
      </c>
      <c r="U62" s="124">
        <v>0</v>
      </c>
      <c r="V62" s="124">
        <v>0</v>
      </c>
      <c r="W62" s="124">
        <v>0</v>
      </c>
      <c r="X62" s="124">
        <v>14.29</v>
      </c>
      <c r="Y62" s="124">
        <v>0</v>
      </c>
      <c r="Z62" s="124">
        <v>0</v>
      </c>
      <c r="AA62" s="124">
        <v>11.11</v>
      </c>
      <c r="AB62" s="124">
        <v>0</v>
      </c>
      <c r="AC62" s="124">
        <v>53.98</v>
      </c>
    </row>
    <row r="63" spans="1:29">
      <c r="A63" s="130">
        <v>53015000601</v>
      </c>
      <c r="B63" s="124">
        <v>0</v>
      </c>
      <c r="C63" s="124">
        <v>0</v>
      </c>
      <c r="D63" s="124">
        <v>0</v>
      </c>
      <c r="E63" s="124">
        <v>0</v>
      </c>
      <c r="F63" s="124">
        <v>0</v>
      </c>
      <c r="G63" s="124">
        <v>0</v>
      </c>
      <c r="H63" s="124">
        <v>0</v>
      </c>
      <c r="I63" s="124">
        <v>0</v>
      </c>
      <c r="J63" s="124">
        <v>0</v>
      </c>
      <c r="K63" s="124">
        <v>0</v>
      </c>
      <c r="L63" s="124">
        <v>0</v>
      </c>
      <c r="M63" s="124">
        <v>0</v>
      </c>
      <c r="N63" s="124">
        <v>0</v>
      </c>
      <c r="O63" s="124">
        <v>0</v>
      </c>
      <c r="P63" s="124">
        <v>0</v>
      </c>
      <c r="Q63" s="124">
        <v>0</v>
      </c>
      <c r="R63" s="124">
        <v>0</v>
      </c>
      <c r="S63" s="124">
        <v>0</v>
      </c>
      <c r="T63" s="124">
        <v>0</v>
      </c>
      <c r="U63" s="124">
        <v>0</v>
      </c>
      <c r="V63" s="124">
        <v>0</v>
      </c>
      <c r="W63" s="124">
        <v>0</v>
      </c>
      <c r="X63" s="124">
        <v>0</v>
      </c>
      <c r="Y63" s="124">
        <v>0</v>
      </c>
      <c r="Z63" s="124">
        <v>0</v>
      </c>
      <c r="AA63" s="124">
        <v>0</v>
      </c>
      <c r="AB63" s="124">
        <v>0</v>
      </c>
      <c r="AC63" s="124">
        <v>0</v>
      </c>
    </row>
    <row r="64" spans="1:29">
      <c r="A64" s="130">
        <v>53015000602</v>
      </c>
      <c r="B64" s="124">
        <v>0</v>
      </c>
      <c r="C64" s="124">
        <v>0</v>
      </c>
      <c r="D64" s="124">
        <v>0</v>
      </c>
      <c r="E64" s="124">
        <v>0</v>
      </c>
      <c r="F64" s="124">
        <v>0</v>
      </c>
      <c r="G64" s="124">
        <v>0</v>
      </c>
      <c r="H64" s="124">
        <v>0</v>
      </c>
      <c r="I64" s="124">
        <v>0</v>
      </c>
      <c r="J64" s="124">
        <v>0</v>
      </c>
      <c r="K64" s="124">
        <v>0</v>
      </c>
      <c r="L64" s="124">
        <v>0</v>
      </c>
      <c r="M64" s="124">
        <v>0</v>
      </c>
      <c r="N64" s="124">
        <v>0</v>
      </c>
      <c r="O64" s="124">
        <v>0</v>
      </c>
      <c r="P64" s="124">
        <v>0</v>
      </c>
      <c r="Q64" s="124">
        <v>0</v>
      </c>
      <c r="R64" s="124">
        <v>0</v>
      </c>
      <c r="S64" s="124">
        <v>0</v>
      </c>
      <c r="T64" s="124">
        <v>0</v>
      </c>
      <c r="U64" s="124">
        <v>6.25</v>
      </c>
      <c r="V64" s="124">
        <v>0</v>
      </c>
      <c r="W64" s="124">
        <v>0</v>
      </c>
      <c r="X64" s="124">
        <v>0</v>
      </c>
      <c r="Y64" s="124">
        <v>0</v>
      </c>
      <c r="Z64" s="124">
        <v>0</v>
      </c>
      <c r="AA64" s="124">
        <v>0</v>
      </c>
      <c r="AB64" s="124">
        <v>0</v>
      </c>
      <c r="AC64" s="124">
        <v>6.25</v>
      </c>
    </row>
    <row r="65" spans="1:29">
      <c r="A65" s="130">
        <v>53015000702</v>
      </c>
      <c r="B65" s="124">
        <v>0</v>
      </c>
      <c r="C65" s="124">
        <v>0</v>
      </c>
      <c r="D65" s="124">
        <v>0</v>
      </c>
      <c r="E65" s="124">
        <v>0</v>
      </c>
      <c r="F65" s="124">
        <v>0</v>
      </c>
      <c r="G65" s="124">
        <v>0</v>
      </c>
      <c r="H65" s="124">
        <v>0</v>
      </c>
      <c r="I65" s="124">
        <v>0</v>
      </c>
      <c r="J65" s="124">
        <v>0</v>
      </c>
      <c r="K65" s="124">
        <v>0</v>
      </c>
      <c r="L65" s="124">
        <v>0</v>
      </c>
      <c r="M65" s="124">
        <v>0</v>
      </c>
      <c r="N65" s="124">
        <v>0</v>
      </c>
      <c r="O65" s="124">
        <v>0</v>
      </c>
      <c r="P65" s="124">
        <v>12.5</v>
      </c>
      <c r="Q65" s="124">
        <v>0</v>
      </c>
      <c r="R65" s="124">
        <v>25</v>
      </c>
      <c r="S65" s="124">
        <v>0</v>
      </c>
      <c r="T65" s="124">
        <v>0</v>
      </c>
      <c r="U65" s="124">
        <v>0</v>
      </c>
      <c r="V65" s="124">
        <v>0</v>
      </c>
      <c r="W65" s="124">
        <v>0</v>
      </c>
      <c r="X65" s="124">
        <v>0</v>
      </c>
      <c r="Y65" s="124">
        <v>0</v>
      </c>
      <c r="Z65" s="124">
        <v>0</v>
      </c>
      <c r="AA65" s="124">
        <v>0</v>
      </c>
      <c r="AB65" s="124">
        <v>0</v>
      </c>
      <c r="AC65" s="124">
        <v>37.5</v>
      </c>
    </row>
    <row r="66" spans="1:29">
      <c r="A66" s="130">
        <v>53015000703</v>
      </c>
      <c r="B66" s="124">
        <v>0</v>
      </c>
      <c r="C66" s="124">
        <v>0</v>
      </c>
      <c r="D66" s="124">
        <v>0</v>
      </c>
      <c r="E66" s="124">
        <v>0</v>
      </c>
      <c r="F66" s="124">
        <v>0</v>
      </c>
      <c r="G66" s="124">
        <v>0</v>
      </c>
      <c r="H66" s="124">
        <v>0</v>
      </c>
      <c r="I66" s="124">
        <v>0</v>
      </c>
      <c r="J66" s="124">
        <v>0</v>
      </c>
      <c r="K66" s="124">
        <v>0</v>
      </c>
      <c r="L66" s="124">
        <v>0</v>
      </c>
      <c r="M66" s="124">
        <v>0</v>
      </c>
      <c r="N66" s="124">
        <v>0</v>
      </c>
      <c r="O66" s="124">
        <v>0</v>
      </c>
      <c r="P66" s="124">
        <v>0</v>
      </c>
      <c r="Q66" s="124">
        <v>0</v>
      </c>
      <c r="R66" s="124">
        <v>0</v>
      </c>
      <c r="S66" s="124">
        <v>0</v>
      </c>
      <c r="T66" s="124">
        <v>0</v>
      </c>
      <c r="U66" s="124">
        <v>0</v>
      </c>
      <c r="V66" s="124">
        <v>0</v>
      </c>
      <c r="W66" s="124">
        <v>0</v>
      </c>
      <c r="X66" s="124">
        <v>0</v>
      </c>
      <c r="Y66" s="124">
        <v>0</v>
      </c>
      <c r="Z66" s="124">
        <v>0</v>
      </c>
      <c r="AA66" s="124">
        <v>0</v>
      </c>
      <c r="AB66" s="124">
        <v>0</v>
      </c>
      <c r="AC66" s="124">
        <v>0</v>
      </c>
    </row>
    <row r="67" spans="1:29">
      <c r="A67" s="130">
        <v>53015000704</v>
      </c>
      <c r="B67" s="124">
        <v>0</v>
      </c>
      <c r="C67" s="124">
        <v>0</v>
      </c>
      <c r="D67" s="124">
        <v>0</v>
      </c>
      <c r="E67" s="124">
        <v>0</v>
      </c>
      <c r="F67" s="124">
        <v>0</v>
      </c>
      <c r="G67" s="124">
        <v>0</v>
      </c>
      <c r="H67" s="124">
        <v>0</v>
      </c>
      <c r="I67" s="124">
        <v>0</v>
      </c>
      <c r="J67" s="124">
        <v>0</v>
      </c>
      <c r="K67" s="124">
        <v>0</v>
      </c>
      <c r="L67" s="124">
        <v>0</v>
      </c>
      <c r="M67" s="124">
        <v>0</v>
      </c>
      <c r="N67" s="124">
        <v>0</v>
      </c>
      <c r="O67" s="124">
        <v>0</v>
      </c>
      <c r="P67" s="124">
        <v>0</v>
      </c>
      <c r="Q67" s="124">
        <v>0</v>
      </c>
      <c r="R67" s="124">
        <v>0</v>
      </c>
      <c r="S67" s="124">
        <v>0</v>
      </c>
      <c r="T67" s="124">
        <v>0</v>
      </c>
      <c r="U67" s="124">
        <v>0</v>
      </c>
      <c r="V67" s="124">
        <v>0</v>
      </c>
      <c r="W67" s="124">
        <v>0</v>
      </c>
      <c r="X67" s="124">
        <v>0</v>
      </c>
      <c r="Y67" s="124">
        <v>0</v>
      </c>
      <c r="Z67" s="124">
        <v>0</v>
      </c>
      <c r="AA67" s="124">
        <v>0</v>
      </c>
      <c r="AB67" s="124">
        <v>0</v>
      </c>
      <c r="AC67" s="124">
        <v>0</v>
      </c>
    </row>
    <row r="68" spans="1:29">
      <c r="A68" s="130">
        <v>53015000800</v>
      </c>
      <c r="B68" s="124">
        <v>0</v>
      </c>
      <c r="C68" s="124">
        <v>0</v>
      </c>
      <c r="D68" s="124">
        <v>0</v>
      </c>
      <c r="E68" s="124">
        <v>0</v>
      </c>
      <c r="F68" s="124">
        <v>0</v>
      </c>
      <c r="G68" s="124">
        <v>0</v>
      </c>
      <c r="H68" s="124">
        <v>0</v>
      </c>
      <c r="I68" s="124">
        <v>0</v>
      </c>
      <c r="J68" s="124">
        <v>0</v>
      </c>
      <c r="K68" s="124">
        <v>0</v>
      </c>
      <c r="L68" s="124">
        <v>0</v>
      </c>
      <c r="M68" s="124">
        <v>0</v>
      </c>
      <c r="N68" s="124">
        <v>0</v>
      </c>
      <c r="O68" s="124">
        <v>0</v>
      </c>
      <c r="P68" s="124">
        <v>0</v>
      </c>
      <c r="Q68" s="124">
        <v>0</v>
      </c>
      <c r="R68" s="124">
        <v>0</v>
      </c>
      <c r="S68" s="124">
        <v>10.53</v>
      </c>
      <c r="T68" s="124">
        <v>0</v>
      </c>
      <c r="U68" s="124">
        <v>0</v>
      </c>
      <c r="V68" s="124">
        <v>5</v>
      </c>
      <c r="W68" s="124">
        <v>0</v>
      </c>
      <c r="X68" s="124">
        <v>0</v>
      </c>
      <c r="Y68" s="124">
        <v>5.56</v>
      </c>
      <c r="Z68" s="124">
        <v>0</v>
      </c>
      <c r="AA68" s="124">
        <v>3.57</v>
      </c>
      <c r="AB68" s="124">
        <v>0</v>
      </c>
      <c r="AC68" s="124">
        <v>24.66</v>
      </c>
    </row>
    <row r="69" spans="1:29">
      <c r="A69" s="130">
        <v>53015000900</v>
      </c>
      <c r="B69" s="124">
        <v>0</v>
      </c>
      <c r="C69" s="124">
        <v>0</v>
      </c>
      <c r="D69" s="124">
        <v>0</v>
      </c>
      <c r="E69" s="124">
        <v>0</v>
      </c>
      <c r="F69" s="124">
        <v>0</v>
      </c>
      <c r="G69" s="124">
        <v>0</v>
      </c>
      <c r="H69" s="124">
        <v>0</v>
      </c>
      <c r="I69" s="124">
        <v>0</v>
      </c>
      <c r="J69" s="124">
        <v>0</v>
      </c>
      <c r="K69" s="124">
        <v>0</v>
      </c>
      <c r="L69" s="124">
        <v>0</v>
      </c>
      <c r="M69" s="124">
        <v>0</v>
      </c>
      <c r="N69" s="124">
        <v>0</v>
      </c>
      <c r="O69" s="124">
        <v>0</v>
      </c>
      <c r="P69" s="124">
        <v>0</v>
      </c>
      <c r="Q69" s="124">
        <v>0</v>
      </c>
      <c r="R69" s="124">
        <v>14.29</v>
      </c>
      <c r="S69" s="124">
        <v>0</v>
      </c>
      <c r="T69" s="124">
        <v>0</v>
      </c>
      <c r="U69" s="124">
        <v>0</v>
      </c>
      <c r="V69" s="124">
        <v>0</v>
      </c>
      <c r="W69" s="124">
        <v>0</v>
      </c>
      <c r="X69" s="124">
        <v>0</v>
      </c>
      <c r="Y69" s="124">
        <v>0</v>
      </c>
      <c r="Z69" s="124">
        <v>0</v>
      </c>
      <c r="AA69" s="124">
        <v>0</v>
      </c>
      <c r="AB69" s="124">
        <v>0</v>
      </c>
      <c r="AC69" s="124">
        <v>14.29</v>
      </c>
    </row>
    <row r="70" spans="1:29">
      <c r="A70" s="130">
        <v>53015001000</v>
      </c>
      <c r="B70" s="124">
        <v>0</v>
      </c>
      <c r="C70" s="124">
        <v>0</v>
      </c>
      <c r="D70" s="124">
        <v>0</v>
      </c>
      <c r="E70" s="124">
        <v>0</v>
      </c>
      <c r="F70" s="124">
        <v>0</v>
      </c>
      <c r="G70" s="124">
        <v>0</v>
      </c>
      <c r="H70" s="124">
        <v>0</v>
      </c>
      <c r="I70" s="124">
        <v>0</v>
      </c>
      <c r="J70" s="124">
        <v>0</v>
      </c>
      <c r="K70" s="124">
        <v>0</v>
      </c>
      <c r="L70" s="124">
        <v>0</v>
      </c>
      <c r="M70" s="124">
        <v>0</v>
      </c>
      <c r="N70" s="124">
        <v>0</v>
      </c>
      <c r="O70" s="124">
        <v>0</v>
      </c>
      <c r="P70" s="124">
        <v>0</v>
      </c>
      <c r="Q70" s="124">
        <v>0</v>
      </c>
      <c r="R70" s="124">
        <v>0</v>
      </c>
      <c r="S70" s="124">
        <v>0</v>
      </c>
      <c r="T70" s="124">
        <v>0</v>
      </c>
      <c r="U70" s="124">
        <v>0</v>
      </c>
      <c r="V70" s="124">
        <v>0</v>
      </c>
      <c r="W70" s="124">
        <v>0</v>
      </c>
      <c r="X70" s="124">
        <v>0</v>
      </c>
      <c r="Y70" s="124">
        <v>0</v>
      </c>
      <c r="Z70" s="124">
        <v>0</v>
      </c>
      <c r="AA70" s="124">
        <v>0</v>
      </c>
      <c r="AB70" s="124">
        <v>0</v>
      </c>
      <c r="AC70" s="124">
        <v>0</v>
      </c>
    </row>
    <row r="71" spans="1:29">
      <c r="A71" s="130">
        <v>53015001100</v>
      </c>
      <c r="B71" s="124">
        <v>0</v>
      </c>
      <c r="C71" s="124">
        <v>0</v>
      </c>
      <c r="D71" s="124">
        <v>0</v>
      </c>
      <c r="E71" s="124">
        <v>0</v>
      </c>
      <c r="F71" s="124">
        <v>0</v>
      </c>
      <c r="G71" s="124">
        <v>0</v>
      </c>
      <c r="H71" s="124">
        <v>0</v>
      </c>
      <c r="I71" s="124">
        <v>0</v>
      </c>
      <c r="J71" s="124">
        <v>0</v>
      </c>
      <c r="K71" s="124">
        <v>0</v>
      </c>
      <c r="L71" s="124">
        <v>0</v>
      </c>
      <c r="M71" s="124">
        <v>0</v>
      </c>
      <c r="N71" s="124">
        <v>0</v>
      </c>
      <c r="O71" s="124">
        <v>0</v>
      </c>
      <c r="P71" s="124">
        <v>3.45</v>
      </c>
      <c r="Q71" s="124">
        <v>6.45</v>
      </c>
      <c r="R71" s="124">
        <v>0</v>
      </c>
      <c r="S71" s="124">
        <v>3.45</v>
      </c>
      <c r="T71" s="124">
        <v>0</v>
      </c>
      <c r="U71" s="124">
        <v>0</v>
      </c>
      <c r="V71" s="124">
        <v>2.78</v>
      </c>
      <c r="W71" s="124">
        <v>0</v>
      </c>
      <c r="X71" s="124">
        <v>0</v>
      </c>
      <c r="Y71" s="124">
        <v>0</v>
      </c>
      <c r="Z71" s="124">
        <v>0</v>
      </c>
      <c r="AA71" s="124">
        <v>0</v>
      </c>
      <c r="AB71" s="124">
        <v>5.26</v>
      </c>
      <c r="AC71" s="124">
        <v>21.39</v>
      </c>
    </row>
    <row r="72" spans="1:29">
      <c r="A72" s="130">
        <v>53015001200</v>
      </c>
      <c r="B72" s="124">
        <v>0</v>
      </c>
      <c r="C72" s="124">
        <v>0</v>
      </c>
      <c r="D72" s="124">
        <v>0</v>
      </c>
      <c r="E72" s="124">
        <v>0</v>
      </c>
      <c r="F72" s="124">
        <v>0</v>
      </c>
      <c r="G72" s="124">
        <v>0</v>
      </c>
      <c r="H72" s="124">
        <v>0</v>
      </c>
      <c r="I72" s="124">
        <v>0</v>
      </c>
      <c r="J72" s="124">
        <v>0</v>
      </c>
      <c r="K72" s="124">
        <v>0</v>
      </c>
      <c r="L72" s="124">
        <v>0</v>
      </c>
      <c r="M72" s="124">
        <v>0</v>
      </c>
      <c r="N72" s="124">
        <v>0</v>
      </c>
      <c r="O72" s="124">
        <v>0</v>
      </c>
      <c r="P72" s="124">
        <v>0</v>
      </c>
      <c r="Q72" s="124">
        <v>0</v>
      </c>
      <c r="R72" s="124">
        <v>0</v>
      </c>
      <c r="S72" s="124">
        <v>7.14</v>
      </c>
      <c r="T72" s="124">
        <v>0</v>
      </c>
      <c r="U72" s="124">
        <v>0</v>
      </c>
      <c r="V72" s="124">
        <v>0</v>
      </c>
      <c r="W72" s="124">
        <v>0</v>
      </c>
      <c r="X72" s="124">
        <v>0</v>
      </c>
      <c r="Y72" s="124">
        <v>20</v>
      </c>
      <c r="Z72" s="124">
        <v>16.670000000000002</v>
      </c>
      <c r="AA72" s="124">
        <v>0</v>
      </c>
      <c r="AB72" s="124">
        <v>0</v>
      </c>
      <c r="AC72" s="124">
        <v>43.81</v>
      </c>
    </row>
    <row r="73" spans="1:29">
      <c r="A73" s="130">
        <v>53015001300</v>
      </c>
      <c r="B73" s="124">
        <v>0</v>
      </c>
      <c r="C73" s="124">
        <v>0</v>
      </c>
      <c r="D73" s="124">
        <v>0</v>
      </c>
      <c r="E73" s="124">
        <v>0</v>
      </c>
      <c r="F73" s="124">
        <v>0</v>
      </c>
      <c r="G73" s="124">
        <v>0</v>
      </c>
      <c r="H73" s="124">
        <v>0</v>
      </c>
      <c r="I73" s="124">
        <v>0</v>
      </c>
      <c r="J73" s="124">
        <v>0</v>
      </c>
      <c r="K73" s="124">
        <v>0</v>
      </c>
      <c r="L73" s="124">
        <v>0</v>
      </c>
      <c r="M73" s="124">
        <v>0</v>
      </c>
      <c r="N73" s="124">
        <v>0</v>
      </c>
      <c r="O73" s="124">
        <v>0</v>
      </c>
      <c r="P73" s="124">
        <v>0</v>
      </c>
      <c r="Q73" s="124">
        <v>0</v>
      </c>
      <c r="R73" s="124">
        <v>0</v>
      </c>
      <c r="S73" s="124">
        <v>0</v>
      </c>
      <c r="T73" s="124">
        <v>0</v>
      </c>
      <c r="U73" s="124">
        <v>0</v>
      </c>
      <c r="V73" s="124">
        <v>0</v>
      </c>
      <c r="W73" s="124">
        <v>0</v>
      </c>
      <c r="X73" s="124">
        <v>0</v>
      </c>
      <c r="Y73" s="124">
        <v>0</v>
      </c>
      <c r="Z73" s="124">
        <v>0</v>
      </c>
      <c r="AA73" s="124">
        <v>0</v>
      </c>
      <c r="AB73" s="124">
        <v>0</v>
      </c>
      <c r="AC73" s="124">
        <v>0</v>
      </c>
    </row>
    <row r="74" spans="1:29">
      <c r="A74" s="130">
        <v>53015001502</v>
      </c>
      <c r="B74" s="124">
        <v>0</v>
      </c>
      <c r="C74" s="124">
        <v>0</v>
      </c>
      <c r="D74" s="124">
        <v>0</v>
      </c>
      <c r="E74" s="124">
        <v>0</v>
      </c>
      <c r="F74" s="124">
        <v>0</v>
      </c>
      <c r="G74" s="124">
        <v>0</v>
      </c>
      <c r="H74" s="124">
        <v>0</v>
      </c>
      <c r="I74" s="124">
        <v>0.93</v>
      </c>
      <c r="J74" s="124">
        <v>0</v>
      </c>
      <c r="K74" s="124">
        <v>0</v>
      </c>
      <c r="L74" s="124">
        <v>0</v>
      </c>
      <c r="M74" s="124">
        <v>0</v>
      </c>
      <c r="N74" s="124">
        <v>0</v>
      </c>
      <c r="O74" s="124">
        <v>0</v>
      </c>
      <c r="P74" s="124">
        <v>0</v>
      </c>
      <c r="Q74" s="124">
        <v>2.78</v>
      </c>
      <c r="R74" s="124">
        <v>5.26</v>
      </c>
      <c r="S74" s="124">
        <v>1.01</v>
      </c>
      <c r="T74" s="124">
        <v>6.82</v>
      </c>
      <c r="U74" s="124">
        <v>5.8</v>
      </c>
      <c r="V74" s="124">
        <v>1.82</v>
      </c>
      <c r="W74" s="124">
        <v>2.33</v>
      </c>
      <c r="X74" s="124">
        <v>3.45</v>
      </c>
      <c r="Y74" s="124">
        <v>1.02</v>
      </c>
      <c r="Z74" s="124">
        <v>2.17</v>
      </c>
      <c r="AA74" s="124">
        <v>4.08</v>
      </c>
      <c r="AB74" s="124">
        <v>0</v>
      </c>
      <c r="AC74" s="124">
        <v>37.47</v>
      </c>
    </row>
    <row r="75" spans="1:29">
      <c r="A75" s="130">
        <v>53015001600</v>
      </c>
      <c r="B75" s="124">
        <v>0</v>
      </c>
      <c r="C75" s="124">
        <v>0</v>
      </c>
      <c r="D75" s="124">
        <v>0</v>
      </c>
      <c r="E75" s="124">
        <v>0</v>
      </c>
      <c r="F75" s="124">
        <v>0</v>
      </c>
      <c r="G75" s="124">
        <v>0</v>
      </c>
      <c r="H75" s="124">
        <v>0</v>
      </c>
      <c r="I75" s="124">
        <v>0</v>
      </c>
      <c r="J75" s="124">
        <v>0</v>
      </c>
      <c r="K75" s="124">
        <v>0</v>
      </c>
      <c r="L75" s="124">
        <v>0</v>
      </c>
      <c r="M75" s="124">
        <v>0</v>
      </c>
      <c r="N75" s="124">
        <v>0</v>
      </c>
      <c r="O75" s="124">
        <v>9.09</v>
      </c>
      <c r="P75" s="124">
        <v>0</v>
      </c>
      <c r="Q75" s="124">
        <v>0</v>
      </c>
      <c r="R75" s="124">
        <v>28.57</v>
      </c>
      <c r="S75" s="124">
        <v>0</v>
      </c>
      <c r="T75" s="124">
        <v>0</v>
      </c>
      <c r="U75" s="124">
        <v>0</v>
      </c>
      <c r="V75" s="124">
        <v>4.55</v>
      </c>
      <c r="W75" s="124">
        <v>0</v>
      </c>
      <c r="X75" s="124">
        <v>8.33</v>
      </c>
      <c r="Y75" s="124">
        <v>5</v>
      </c>
      <c r="Z75" s="124">
        <v>0</v>
      </c>
      <c r="AA75" s="124">
        <v>0</v>
      </c>
      <c r="AB75" s="124">
        <v>0</v>
      </c>
      <c r="AC75" s="124">
        <v>55.54</v>
      </c>
    </row>
    <row r="76" spans="1:29">
      <c r="A76" s="130">
        <v>53015002002</v>
      </c>
      <c r="B76" s="124">
        <v>0</v>
      </c>
      <c r="C76" s="124">
        <v>0</v>
      </c>
      <c r="D76" s="124">
        <v>0</v>
      </c>
      <c r="E76" s="124">
        <v>0</v>
      </c>
      <c r="F76" s="124">
        <v>0</v>
      </c>
      <c r="G76" s="124">
        <v>0</v>
      </c>
      <c r="H76" s="124">
        <v>0</v>
      </c>
      <c r="I76" s="124">
        <v>0</v>
      </c>
      <c r="J76" s="124">
        <v>0</v>
      </c>
      <c r="K76" s="124">
        <v>0</v>
      </c>
      <c r="L76" s="124">
        <v>0</v>
      </c>
      <c r="M76" s="124">
        <v>0</v>
      </c>
      <c r="N76" s="124">
        <v>0</v>
      </c>
      <c r="O76" s="124">
        <v>0</v>
      </c>
      <c r="P76" s="124">
        <v>0</v>
      </c>
      <c r="Q76" s="124">
        <v>0</v>
      </c>
      <c r="R76" s="124">
        <v>14.29</v>
      </c>
      <c r="S76" s="124">
        <v>0</v>
      </c>
      <c r="T76" s="124">
        <v>0</v>
      </c>
      <c r="U76" s="124">
        <v>0</v>
      </c>
      <c r="V76" s="124">
        <v>0</v>
      </c>
      <c r="W76" s="124">
        <v>0</v>
      </c>
      <c r="X76" s="124">
        <v>16.670000000000002</v>
      </c>
      <c r="Y76" s="124">
        <v>0</v>
      </c>
      <c r="Z76" s="124">
        <v>0</v>
      </c>
      <c r="AA76" s="124">
        <v>0</v>
      </c>
      <c r="AB76" s="124">
        <v>0</v>
      </c>
      <c r="AC76" s="124">
        <v>30.96</v>
      </c>
    </row>
    <row r="77" spans="1:29">
      <c r="A77" s="130">
        <v>53015002100</v>
      </c>
      <c r="B77" s="124">
        <v>0</v>
      </c>
      <c r="C77" s="124">
        <v>0</v>
      </c>
      <c r="D77" s="124">
        <v>0</v>
      </c>
      <c r="E77" s="124">
        <v>0</v>
      </c>
      <c r="F77" s="124">
        <v>0</v>
      </c>
      <c r="G77" s="124">
        <v>0</v>
      </c>
      <c r="H77" s="124">
        <v>0</v>
      </c>
      <c r="I77" s="124">
        <v>0</v>
      </c>
      <c r="J77" s="124">
        <v>0</v>
      </c>
      <c r="K77" s="124">
        <v>0</v>
      </c>
      <c r="L77" s="124">
        <v>0</v>
      </c>
      <c r="M77" s="124">
        <v>0</v>
      </c>
      <c r="N77" s="124">
        <v>0</v>
      </c>
      <c r="O77" s="124">
        <v>0</v>
      </c>
      <c r="P77" s="124">
        <v>25</v>
      </c>
      <c r="Q77" s="124">
        <v>0</v>
      </c>
      <c r="R77" s="124">
        <v>0</v>
      </c>
      <c r="S77" s="124">
        <v>0</v>
      </c>
      <c r="T77" s="124">
        <v>0</v>
      </c>
      <c r="U77" s="124">
        <v>0</v>
      </c>
      <c r="V77" s="124">
        <v>0</v>
      </c>
      <c r="W77" s="124">
        <v>0</v>
      </c>
      <c r="X77" s="124">
        <v>0</v>
      </c>
      <c r="Y77" s="124">
        <v>0</v>
      </c>
      <c r="Z77" s="124">
        <v>0</v>
      </c>
      <c r="AA77" s="124">
        <v>0</v>
      </c>
      <c r="AB77" s="124">
        <v>0</v>
      </c>
      <c r="AC77" s="124">
        <v>25</v>
      </c>
    </row>
    <row r="78" spans="1:29">
      <c r="A78" s="130">
        <v>53017950300</v>
      </c>
      <c r="B78" s="124">
        <v>0</v>
      </c>
      <c r="C78" s="124">
        <v>0</v>
      </c>
      <c r="D78" s="124">
        <v>0</v>
      </c>
      <c r="E78" s="124">
        <v>0</v>
      </c>
      <c r="F78" s="124">
        <v>0</v>
      </c>
      <c r="G78" s="124">
        <v>0</v>
      </c>
      <c r="H78" s="124">
        <v>0</v>
      </c>
      <c r="I78" s="124">
        <v>0</v>
      </c>
      <c r="J78" s="124">
        <v>0</v>
      </c>
      <c r="K78" s="124">
        <v>0</v>
      </c>
      <c r="L78" s="124">
        <v>0</v>
      </c>
      <c r="M78" s="124">
        <v>0</v>
      </c>
      <c r="N78" s="124">
        <v>0</v>
      </c>
      <c r="O78" s="124">
        <v>0</v>
      </c>
      <c r="P78" s="124">
        <v>0</v>
      </c>
      <c r="Q78" s="124">
        <v>0</v>
      </c>
      <c r="R78" s="124">
        <v>0</v>
      </c>
      <c r="S78" s="124">
        <v>0</v>
      </c>
      <c r="T78" s="124">
        <v>0</v>
      </c>
      <c r="U78" s="124">
        <v>0</v>
      </c>
      <c r="V78" s="124">
        <v>0</v>
      </c>
      <c r="W78" s="124">
        <v>0</v>
      </c>
      <c r="X78" s="124">
        <v>0</v>
      </c>
      <c r="Y78" s="124">
        <v>0</v>
      </c>
      <c r="Z78" s="124">
        <v>0</v>
      </c>
      <c r="AA78" s="124">
        <v>0</v>
      </c>
      <c r="AB78" s="124">
        <v>0</v>
      </c>
      <c r="AC78" s="124">
        <v>0</v>
      </c>
    </row>
    <row r="79" spans="1:29">
      <c r="A79" s="130">
        <v>53017950400</v>
      </c>
      <c r="B79" s="124">
        <v>0</v>
      </c>
      <c r="C79" s="124">
        <v>0</v>
      </c>
      <c r="D79" s="124">
        <v>0</v>
      </c>
      <c r="E79" s="124">
        <v>0</v>
      </c>
      <c r="F79" s="124">
        <v>0</v>
      </c>
      <c r="G79" s="124">
        <v>0</v>
      </c>
      <c r="H79" s="124">
        <v>0</v>
      </c>
      <c r="I79" s="124">
        <v>0</v>
      </c>
      <c r="J79" s="124">
        <v>0</v>
      </c>
      <c r="K79" s="124">
        <v>0</v>
      </c>
      <c r="L79" s="124">
        <v>0</v>
      </c>
      <c r="M79" s="124">
        <v>0</v>
      </c>
      <c r="N79" s="124">
        <v>0</v>
      </c>
      <c r="O79" s="124">
        <v>0</v>
      </c>
      <c r="P79" s="124">
        <v>0</v>
      </c>
      <c r="Q79" s="124">
        <v>0</v>
      </c>
      <c r="R79" s="124">
        <v>0</v>
      </c>
      <c r="S79" s="124">
        <v>0</v>
      </c>
      <c r="T79" s="124">
        <v>0</v>
      </c>
      <c r="U79" s="124">
        <v>0</v>
      </c>
      <c r="V79" s="124">
        <v>0</v>
      </c>
      <c r="W79" s="124">
        <v>0</v>
      </c>
      <c r="X79" s="124">
        <v>0</v>
      </c>
      <c r="Y79" s="124">
        <v>0</v>
      </c>
      <c r="Z79" s="124">
        <v>0</v>
      </c>
      <c r="AA79" s="124">
        <v>0</v>
      </c>
      <c r="AB79" s="124">
        <v>0</v>
      </c>
      <c r="AC79" s="124">
        <v>0</v>
      </c>
    </row>
    <row r="80" spans="1:29">
      <c r="A80" s="130">
        <v>53017950500</v>
      </c>
      <c r="B80" s="124">
        <v>0</v>
      </c>
      <c r="C80" s="124">
        <v>0</v>
      </c>
      <c r="D80" s="124">
        <v>0</v>
      </c>
      <c r="E80" s="124">
        <v>0</v>
      </c>
      <c r="F80" s="124">
        <v>0</v>
      </c>
      <c r="G80" s="124">
        <v>0</v>
      </c>
      <c r="H80" s="124">
        <v>0</v>
      </c>
      <c r="I80" s="124">
        <v>0</v>
      </c>
      <c r="J80" s="124">
        <v>0</v>
      </c>
      <c r="K80" s="124">
        <v>0</v>
      </c>
      <c r="L80" s="124">
        <v>0</v>
      </c>
      <c r="M80" s="124">
        <v>0</v>
      </c>
      <c r="N80" s="124">
        <v>0</v>
      </c>
      <c r="O80" s="124">
        <v>12.5</v>
      </c>
      <c r="P80" s="124">
        <v>0</v>
      </c>
      <c r="Q80" s="124">
        <v>0</v>
      </c>
      <c r="R80" s="124">
        <v>20</v>
      </c>
      <c r="S80" s="124">
        <v>0</v>
      </c>
      <c r="T80" s="124">
        <v>8.33</v>
      </c>
      <c r="U80" s="124">
        <v>9.09</v>
      </c>
      <c r="V80" s="124">
        <v>0</v>
      </c>
      <c r="W80" s="124">
        <v>0</v>
      </c>
      <c r="X80" s="124">
        <v>0</v>
      </c>
      <c r="Y80" s="124">
        <v>0</v>
      </c>
      <c r="Z80" s="124">
        <v>0</v>
      </c>
      <c r="AA80" s="124">
        <v>0</v>
      </c>
      <c r="AB80" s="124">
        <v>0</v>
      </c>
      <c r="AC80" s="124">
        <v>49.92</v>
      </c>
    </row>
    <row r="81" spans="1:29">
      <c r="A81" s="130">
        <v>53017950600</v>
      </c>
      <c r="B81" s="124">
        <v>0</v>
      </c>
      <c r="C81" s="124">
        <v>0</v>
      </c>
      <c r="D81" s="124">
        <v>0</v>
      </c>
      <c r="E81" s="124">
        <v>0</v>
      </c>
      <c r="F81" s="124">
        <v>0</v>
      </c>
      <c r="G81" s="124">
        <v>0</v>
      </c>
      <c r="H81" s="124">
        <v>0</v>
      </c>
      <c r="I81" s="124">
        <v>0</v>
      </c>
      <c r="J81" s="124">
        <v>0</v>
      </c>
      <c r="K81" s="124">
        <v>0</v>
      </c>
      <c r="L81" s="124">
        <v>0</v>
      </c>
      <c r="M81" s="124">
        <v>0</v>
      </c>
      <c r="N81" s="124">
        <v>0</v>
      </c>
      <c r="O81" s="124">
        <v>0</v>
      </c>
      <c r="P81" s="124">
        <v>0</v>
      </c>
      <c r="Q81" s="124">
        <v>0</v>
      </c>
      <c r="R81" s="124">
        <v>0</v>
      </c>
      <c r="S81" s="124">
        <v>0</v>
      </c>
      <c r="T81" s="124">
        <v>0</v>
      </c>
      <c r="U81" s="124">
        <v>0</v>
      </c>
      <c r="V81" s="124">
        <v>0</v>
      </c>
      <c r="W81" s="124">
        <v>0</v>
      </c>
      <c r="X81" s="124">
        <v>0</v>
      </c>
      <c r="Y81" s="124">
        <v>0</v>
      </c>
      <c r="Z81" s="124">
        <v>0</v>
      </c>
      <c r="AA81" s="124">
        <v>0</v>
      </c>
      <c r="AB81" s="124">
        <v>0</v>
      </c>
      <c r="AC81" s="124">
        <v>0</v>
      </c>
    </row>
    <row r="82" spans="1:29">
      <c r="A82" s="130">
        <v>53017950700</v>
      </c>
      <c r="B82" s="124">
        <v>0</v>
      </c>
      <c r="C82" s="124">
        <v>0</v>
      </c>
      <c r="D82" s="124">
        <v>0</v>
      </c>
      <c r="E82" s="124">
        <v>0</v>
      </c>
      <c r="F82" s="124">
        <v>0</v>
      </c>
      <c r="G82" s="124">
        <v>0</v>
      </c>
      <c r="H82" s="124">
        <v>0</v>
      </c>
      <c r="I82" s="124">
        <v>0</v>
      </c>
      <c r="J82" s="124">
        <v>0</v>
      </c>
      <c r="K82" s="124">
        <v>0</v>
      </c>
      <c r="L82" s="124">
        <v>0</v>
      </c>
      <c r="M82" s="124">
        <v>0</v>
      </c>
      <c r="N82" s="124">
        <v>0</v>
      </c>
      <c r="O82" s="124">
        <v>0</v>
      </c>
      <c r="P82" s="124">
        <v>0</v>
      </c>
      <c r="Q82" s="124">
        <v>0</v>
      </c>
      <c r="R82" s="124">
        <v>0</v>
      </c>
      <c r="S82" s="124">
        <v>0</v>
      </c>
      <c r="T82" s="124">
        <v>0</v>
      </c>
      <c r="U82" s="124">
        <v>0</v>
      </c>
      <c r="V82" s="124">
        <v>0</v>
      </c>
      <c r="W82" s="124">
        <v>0</v>
      </c>
      <c r="X82" s="124">
        <v>0</v>
      </c>
      <c r="Y82" s="124">
        <v>0</v>
      </c>
      <c r="Z82" s="124">
        <v>0</v>
      </c>
      <c r="AA82" s="124">
        <v>0</v>
      </c>
      <c r="AB82" s="124">
        <v>0</v>
      </c>
      <c r="AC82" s="124">
        <v>0</v>
      </c>
    </row>
    <row r="83" spans="1:29">
      <c r="A83" s="130">
        <v>53017950800</v>
      </c>
      <c r="B83" s="124">
        <v>0</v>
      </c>
      <c r="C83" s="124">
        <v>0</v>
      </c>
      <c r="D83" s="124">
        <v>0</v>
      </c>
      <c r="E83" s="124">
        <v>0</v>
      </c>
      <c r="F83" s="124">
        <v>0</v>
      </c>
      <c r="G83" s="124">
        <v>0</v>
      </c>
      <c r="H83" s="124">
        <v>0</v>
      </c>
      <c r="I83" s="124">
        <v>0</v>
      </c>
      <c r="J83" s="124">
        <v>0</v>
      </c>
      <c r="K83" s="124">
        <v>0</v>
      </c>
      <c r="L83" s="124">
        <v>0</v>
      </c>
      <c r="M83" s="124">
        <v>0</v>
      </c>
      <c r="N83" s="124">
        <v>0</v>
      </c>
      <c r="O83" s="124">
        <v>0</v>
      </c>
      <c r="P83" s="124">
        <v>0</v>
      </c>
      <c r="Q83" s="124">
        <v>0</v>
      </c>
      <c r="R83" s="124">
        <v>0</v>
      </c>
      <c r="S83" s="124">
        <v>0</v>
      </c>
      <c r="T83" s="124">
        <v>0</v>
      </c>
      <c r="U83" s="124">
        <v>0</v>
      </c>
      <c r="V83" s="124">
        <v>33.33</v>
      </c>
      <c r="W83" s="124">
        <v>0</v>
      </c>
      <c r="X83" s="124">
        <v>0</v>
      </c>
      <c r="Y83" s="124">
        <v>0</v>
      </c>
      <c r="Z83" s="124">
        <v>0</v>
      </c>
      <c r="AA83" s="124">
        <v>0</v>
      </c>
      <c r="AB83" s="124">
        <v>0</v>
      </c>
      <c r="AC83" s="124">
        <v>33.33</v>
      </c>
    </row>
    <row r="84" spans="1:29">
      <c r="A84" s="130">
        <v>53021020100</v>
      </c>
      <c r="B84" s="124">
        <v>0</v>
      </c>
      <c r="C84" s="124">
        <v>0</v>
      </c>
      <c r="D84" s="124">
        <v>0</v>
      </c>
      <c r="E84" s="124">
        <v>0</v>
      </c>
      <c r="F84" s="124">
        <v>0</v>
      </c>
      <c r="G84" s="124">
        <v>0</v>
      </c>
      <c r="H84" s="124">
        <v>0</v>
      </c>
      <c r="I84" s="124">
        <v>0.88</v>
      </c>
      <c r="J84" s="124">
        <v>0</v>
      </c>
      <c r="K84" s="124">
        <v>1.9</v>
      </c>
      <c r="L84" s="124">
        <v>0</v>
      </c>
      <c r="M84" s="124">
        <v>1.02</v>
      </c>
      <c r="N84" s="124">
        <v>3.85</v>
      </c>
      <c r="O84" s="124">
        <v>3.85</v>
      </c>
      <c r="P84" s="124">
        <v>0</v>
      </c>
      <c r="Q84" s="124">
        <v>2.06</v>
      </c>
      <c r="R84" s="124">
        <v>5.88</v>
      </c>
      <c r="S84" s="124">
        <v>1.03</v>
      </c>
      <c r="T84" s="124">
        <v>3.96</v>
      </c>
      <c r="U84" s="124">
        <v>0.88</v>
      </c>
      <c r="V84" s="124">
        <v>1.94</v>
      </c>
      <c r="W84" s="124">
        <v>0</v>
      </c>
      <c r="X84" s="124">
        <v>3</v>
      </c>
      <c r="Y84" s="124">
        <v>1.02</v>
      </c>
      <c r="Z84" s="124">
        <v>1.04</v>
      </c>
      <c r="AA84" s="124">
        <v>1.82</v>
      </c>
      <c r="AB84" s="124">
        <v>1.1000000000000001</v>
      </c>
      <c r="AC84" s="124">
        <v>35.229999999999997</v>
      </c>
    </row>
    <row r="85" spans="1:29">
      <c r="A85" s="130">
        <v>53021020200</v>
      </c>
      <c r="B85" s="124">
        <v>0</v>
      </c>
      <c r="C85" s="124">
        <v>0</v>
      </c>
      <c r="D85" s="124">
        <v>0</v>
      </c>
      <c r="E85" s="124">
        <v>0</v>
      </c>
      <c r="F85" s="124">
        <v>0</v>
      </c>
      <c r="G85" s="124">
        <v>0</v>
      </c>
      <c r="H85" s="124">
        <v>1.64</v>
      </c>
      <c r="I85" s="124">
        <v>0</v>
      </c>
      <c r="J85" s="124">
        <v>0</v>
      </c>
      <c r="K85" s="124">
        <v>1.85</v>
      </c>
      <c r="L85" s="124">
        <v>0</v>
      </c>
      <c r="M85" s="124">
        <v>0</v>
      </c>
      <c r="N85" s="124">
        <v>0</v>
      </c>
      <c r="O85" s="124">
        <v>6.9</v>
      </c>
      <c r="P85" s="124">
        <v>3.7</v>
      </c>
      <c r="Q85" s="124">
        <v>1.67</v>
      </c>
      <c r="R85" s="124">
        <v>10.34</v>
      </c>
      <c r="S85" s="124">
        <v>1.47</v>
      </c>
      <c r="T85" s="124">
        <v>0</v>
      </c>
      <c r="U85" s="124">
        <v>0</v>
      </c>
      <c r="V85" s="124">
        <v>1.37</v>
      </c>
      <c r="W85" s="124">
        <v>3.64</v>
      </c>
      <c r="X85" s="124">
        <v>0</v>
      </c>
      <c r="Y85" s="124">
        <v>0</v>
      </c>
      <c r="Z85" s="124">
        <v>0</v>
      </c>
      <c r="AA85" s="124">
        <v>0</v>
      </c>
      <c r="AB85" s="124">
        <v>0</v>
      </c>
      <c r="AC85" s="124">
        <v>32.58</v>
      </c>
    </row>
    <row r="86" spans="1:29">
      <c r="A86" s="130">
        <v>53021020300</v>
      </c>
      <c r="B86" s="124">
        <v>0</v>
      </c>
      <c r="C86" s="124">
        <v>0</v>
      </c>
      <c r="D86" s="124">
        <v>0</v>
      </c>
      <c r="E86" s="124">
        <v>0</v>
      </c>
      <c r="F86" s="124">
        <v>0</v>
      </c>
      <c r="G86" s="124">
        <v>0</v>
      </c>
      <c r="H86" s="124">
        <v>0</v>
      </c>
      <c r="I86" s="124">
        <v>0</v>
      </c>
      <c r="J86" s="124">
        <v>0</v>
      </c>
      <c r="K86" s="124">
        <v>0</v>
      </c>
      <c r="L86" s="124">
        <v>0</v>
      </c>
      <c r="M86" s="124">
        <v>0</v>
      </c>
      <c r="N86" s="124">
        <v>3.45</v>
      </c>
      <c r="O86" s="124">
        <v>0</v>
      </c>
      <c r="P86" s="124">
        <v>2.08</v>
      </c>
      <c r="Q86" s="124">
        <v>4.4400000000000004</v>
      </c>
      <c r="R86" s="124">
        <v>8</v>
      </c>
      <c r="S86" s="124">
        <v>8.33</v>
      </c>
      <c r="T86" s="124">
        <v>3.7</v>
      </c>
      <c r="U86" s="124">
        <v>5.77</v>
      </c>
      <c r="V86" s="124">
        <v>2.2200000000000002</v>
      </c>
      <c r="W86" s="124">
        <v>1.96</v>
      </c>
      <c r="X86" s="124">
        <v>3.7</v>
      </c>
      <c r="Y86" s="124">
        <v>2.2200000000000002</v>
      </c>
      <c r="Z86" s="124">
        <v>0</v>
      </c>
      <c r="AA86" s="124">
        <v>5</v>
      </c>
      <c r="AB86" s="124">
        <v>2.7</v>
      </c>
      <c r="AC86" s="124">
        <v>53.57</v>
      </c>
    </row>
    <row r="87" spans="1:29">
      <c r="A87" s="130">
        <v>53021020400</v>
      </c>
      <c r="B87" s="124">
        <v>0</v>
      </c>
      <c r="C87" s="124">
        <v>0</v>
      </c>
      <c r="D87" s="124">
        <v>0</v>
      </c>
      <c r="E87" s="124">
        <v>0</v>
      </c>
      <c r="F87" s="124">
        <v>0</v>
      </c>
      <c r="G87" s="124">
        <v>1.25</v>
      </c>
      <c r="H87" s="124">
        <v>3.17</v>
      </c>
      <c r="I87" s="124">
        <v>0</v>
      </c>
      <c r="J87" s="124">
        <v>2.44</v>
      </c>
      <c r="K87" s="124">
        <v>0</v>
      </c>
      <c r="L87" s="124">
        <v>0</v>
      </c>
      <c r="M87" s="124">
        <v>0</v>
      </c>
      <c r="N87" s="124">
        <v>0</v>
      </c>
      <c r="O87" s="124">
        <v>0</v>
      </c>
      <c r="P87" s="124">
        <v>1.82</v>
      </c>
      <c r="Q87" s="124">
        <v>4.55</v>
      </c>
      <c r="R87" s="124">
        <v>0</v>
      </c>
      <c r="S87" s="124">
        <v>3.03</v>
      </c>
      <c r="T87" s="124">
        <v>3.03</v>
      </c>
      <c r="U87" s="124">
        <v>1.28</v>
      </c>
      <c r="V87" s="124">
        <v>2.82</v>
      </c>
      <c r="W87" s="124">
        <v>0</v>
      </c>
      <c r="X87" s="124">
        <v>0</v>
      </c>
      <c r="Y87" s="124">
        <v>0</v>
      </c>
      <c r="Z87" s="124">
        <v>0</v>
      </c>
      <c r="AA87" s="124">
        <v>0</v>
      </c>
      <c r="AB87" s="124">
        <v>0</v>
      </c>
      <c r="AC87" s="124">
        <v>23.39</v>
      </c>
    </row>
    <row r="88" spans="1:29">
      <c r="A88" s="130">
        <v>53021020501</v>
      </c>
      <c r="B88" s="124">
        <v>0</v>
      </c>
      <c r="C88" s="124">
        <v>0</v>
      </c>
      <c r="D88" s="124">
        <v>0</v>
      </c>
      <c r="E88" s="124">
        <v>0</v>
      </c>
      <c r="F88" s="124">
        <v>0</v>
      </c>
      <c r="G88" s="124">
        <v>0</v>
      </c>
      <c r="H88" s="124">
        <v>0</v>
      </c>
      <c r="I88" s="124">
        <v>0</v>
      </c>
      <c r="J88" s="124">
        <v>0</v>
      </c>
      <c r="K88" s="124">
        <v>0</v>
      </c>
      <c r="L88" s="124">
        <v>0</v>
      </c>
      <c r="M88" s="124">
        <v>0</v>
      </c>
      <c r="N88" s="124">
        <v>0</v>
      </c>
      <c r="O88" s="124">
        <v>0</v>
      </c>
      <c r="P88" s="124">
        <v>0</v>
      </c>
      <c r="Q88" s="124">
        <v>0</v>
      </c>
      <c r="R88" s="124">
        <v>0</v>
      </c>
      <c r="S88" s="124">
        <v>1.33</v>
      </c>
      <c r="T88" s="124">
        <v>0</v>
      </c>
      <c r="U88" s="124">
        <v>1.82</v>
      </c>
      <c r="V88" s="124">
        <v>1.45</v>
      </c>
      <c r="W88" s="124">
        <v>1.69</v>
      </c>
      <c r="X88" s="124">
        <v>3.13</v>
      </c>
      <c r="Y88" s="124">
        <v>0</v>
      </c>
      <c r="Z88" s="124">
        <v>0</v>
      </c>
      <c r="AA88" s="124">
        <v>4</v>
      </c>
      <c r="AB88" s="124">
        <v>1.59</v>
      </c>
      <c r="AC88" s="124">
        <v>15.01</v>
      </c>
    </row>
    <row r="89" spans="1:29">
      <c r="A89" s="130">
        <v>53021020502</v>
      </c>
      <c r="B89" s="124">
        <v>0</v>
      </c>
      <c r="C89" s="124">
        <v>0</v>
      </c>
      <c r="D89" s="124">
        <v>0</v>
      </c>
      <c r="E89" s="124">
        <v>0.53</v>
      </c>
      <c r="F89" s="124">
        <v>0</v>
      </c>
      <c r="G89" s="124">
        <v>0</v>
      </c>
      <c r="H89" s="124">
        <v>0</v>
      </c>
      <c r="I89" s="124">
        <v>0</v>
      </c>
      <c r="J89" s="124">
        <v>2.35</v>
      </c>
      <c r="K89" s="124">
        <v>0.6</v>
      </c>
      <c r="L89" s="124">
        <v>0</v>
      </c>
      <c r="M89" s="124">
        <v>0.53</v>
      </c>
      <c r="N89" s="124">
        <v>0</v>
      </c>
      <c r="O89" s="124">
        <v>1.1599999999999999</v>
      </c>
      <c r="P89" s="124">
        <v>1.71</v>
      </c>
      <c r="Q89" s="124">
        <v>2.79</v>
      </c>
      <c r="R89" s="124">
        <v>4.9400000000000004</v>
      </c>
      <c r="S89" s="124">
        <v>3</v>
      </c>
      <c r="T89" s="124">
        <v>1.83</v>
      </c>
      <c r="U89" s="124">
        <v>1.99</v>
      </c>
      <c r="V89" s="124">
        <v>2.27</v>
      </c>
      <c r="W89" s="124">
        <v>2.67</v>
      </c>
      <c r="X89" s="124">
        <v>1.02</v>
      </c>
      <c r="Y89" s="124">
        <v>1.0900000000000001</v>
      </c>
      <c r="Z89" s="124">
        <v>0</v>
      </c>
      <c r="AA89" s="124">
        <v>1.96</v>
      </c>
      <c r="AB89" s="124">
        <v>1.7</v>
      </c>
      <c r="AC89" s="124">
        <v>32.14</v>
      </c>
    </row>
    <row r="90" spans="1:29">
      <c r="A90" s="130">
        <v>53021020601</v>
      </c>
      <c r="B90" s="124">
        <v>0</v>
      </c>
      <c r="C90" s="124">
        <v>0</v>
      </c>
      <c r="D90" s="124">
        <v>0</v>
      </c>
      <c r="E90" s="124">
        <v>0</v>
      </c>
      <c r="F90" s="124">
        <v>0</v>
      </c>
      <c r="G90" s="124">
        <v>0</v>
      </c>
      <c r="H90" s="124">
        <v>0</v>
      </c>
      <c r="I90" s="124">
        <v>0</v>
      </c>
      <c r="J90" s="124">
        <v>0</v>
      </c>
      <c r="K90" s="124">
        <v>0</v>
      </c>
      <c r="L90" s="124">
        <v>0</v>
      </c>
      <c r="M90" s="124">
        <v>0</v>
      </c>
      <c r="N90" s="124">
        <v>0.65</v>
      </c>
      <c r="O90" s="124">
        <v>1.72</v>
      </c>
      <c r="P90" s="124">
        <v>0.33</v>
      </c>
      <c r="Q90" s="124">
        <v>3.77</v>
      </c>
      <c r="R90" s="124">
        <v>2.52</v>
      </c>
      <c r="S90" s="124">
        <v>1.22</v>
      </c>
      <c r="T90" s="124">
        <v>6.98</v>
      </c>
      <c r="U90" s="124">
        <v>0.93</v>
      </c>
      <c r="V90" s="124">
        <v>0.31</v>
      </c>
      <c r="W90" s="124">
        <v>1.39</v>
      </c>
      <c r="X90" s="124">
        <v>2.56</v>
      </c>
      <c r="Y90" s="124">
        <v>0.72</v>
      </c>
      <c r="Z90" s="124">
        <v>0.75</v>
      </c>
      <c r="AA90" s="124">
        <v>0.7</v>
      </c>
      <c r="AB90" s="124">
        <v>0.72</v>
      </c>
      <c r="AC90" s="124">
        <v>25.27</v>
      </c>
    </row>
    <row r="91" spans="1:29">
      <c r="A91" s="130">
        <v>53021020603</v>
      </c>
      <c r="B91" s="124">
        <v>0</v>
      </c>
      <c r="C91" s="124">
        <v>0</v>
      </c>
      <c r="D91" s="124">
        <v>0</v>
      </c>
      <c r="E91" s="124">
        <v>0</v>
      </c>
      <c r="F91" s="124">
        <v>1.52</v>
      </c>
      <c r="G91" s="124">
        <v>3.33</v>
      </c>
      <c r="H91" s="124">
        <v>1.04</v>
      </c>
      <c r="I91" s="124">
        <v>0</v>
      </c>
      <c r="J91" s="124">
        <v>0</v>
      </c>
      <c r="K91" s="124">
        <v>0.54</v>
      </c>
      <c r="L91" s="124">
        <v>1.22</v>
      </c>
      <c r="M91" s="124">
        <v>0</v>
      </c>
      <c r="N91" s="124">
        <v>0.99</v>
      </c>
      <c r="O91" s="124">
        <v>0.99</v>
      </c>
      <c r="P91" s="124">
        <v>1</v>
      </c>
      <c r="Q91" s="124">
        <v>1.83</v>
      </c>
      <c r="R91" s="124">
        <v>6.32</v>
      </c>
      <c r="S91" s="124">
        <v>3.08</v>
      </c>
      <c r="T91" s="124">
        <v>3.48</v>
      </c>
      <c r="U91" s="124">
        <v>3.33</v>
      </c>
      <c r="V91" s="124">
        <v>1.04</v>
      </c>
      <c r="W91" s="124">
        <v>1.04</v>
      </c>
      <c r="X91" s="124">
        <v>2.94</v>
      </c>
      <c r="Y91" s="124">
        <v>0.62</v>
      </c>
      <c r="Z91" s="124">
        <v>2.44</v>
      </c>
      <c r="AA91" s="124">
        <v>0</v>
      </c>
      <c r="AB91" s="124">
        <v>0.56000000000000005</v>
      </c>
      <c r="AC91" s="124">
        <v>37.31</v>
      </c>
    </row>
    <row r="92" spans="1:29">
      <c r="A92" s="130">
        <v>53021020605</v>
      </c>
      <c r="B92" s="124">
        <v>0</v>
      </c>
      <c r="C92" s="124">
        <v>0</v>
      </c>
      <c r="D92" s="124">
        <v>0</v>
      </c>
      <c r="E92" s="124">
        <v>0</v>
      </c>
      <c r="F92" s="124">
        <v>0</v>
      </c>
      <c r="G92" s="124">
        <v>0</v>
      </c>
      <c r="H92" s="124">
        <v>0.28000000000000003</v>
      </c>
      <c r="I92" s="124">
        <v>0</v>
      </c>
      <c r="J92" s="124">
        <v>1.85</v>
      </c>
      <c r="K92" s="124">
        <v>0</v>
      </c>
      <c r="L92" s="124">
        <v>0</v>
      </c>
      <c r="M92" s="124">
        <v>0</v>
      </c>
      <c r="N92" s="124">
        <v>2.6</v>
      </c>
      <c r="O92" s="124">
        <v>1.89</v>
      </c>
      <c r="P92" s="124">
        <v>2.59</v>
      </c>
      <c r="Q92" s="124">
        <v>4.1500000000000004</v>
      </c>
      <c r="R92" s="124">
        <v>8.6999999999999993</v>
      </c>
      <c r="S92" s="124">
        <v>2.94</v>
      </c>
      <c r="T92" s="124">
        <v>1.06</v>
      </c>
      <c r="U92" s="124">
        <v>1.23</v>
      </c>
      <c r="V92" s="124">
        <v>1.35</v>
      </c>
      <c r="W92" s="124">
        <v>1.97</v>
      </c>
      <c r="X92" s="124">
        <v>4.28</v>
      </c>
      <c r="Y92" s="124">
        <v>2.4300000000000002</v>
      </c>
      <c r="Z92" s="124">
        <v>3.09</v>
      </c>
      <c r="AA92" s="124">
        <v>0</v>
      </c>
      <c r="AB92" s="124">
        <v>2.5499999999999998</v>
      </c>
      <c r="AC92" s="124">
        <v>42.96</v>
      </c>
    </row>
    <row r="93" spans="1:29">
      <c r="A93" s="130">
        <v>53021020606</v>
      </c>
      <c r="B93" s="124">
        <v>0</v>
      </c>
      <c r="C93" s="124">
        <v>0</v>
      </c>
      <c r="D93" s="124">
        <v>0</v>
      </c>
      <c r="E93" s="124">
        <v>0</v>
      </c>
      <c r="F93" s="124">
        <v>0</v>
      </c>
      <c r="G93" s="124">
        <v>0</v>
      </c>
      <c r="H93" s="124">
        <v>0.49</v>
      </c>
      <c r="I93" s="124">
        <v>0.24</v>
      </c>
      <c r="J93" s="124">
        <v>1.52</v>
      </c>
      <c r="K93" s="124">
        <v>0.28999999999999998</v>
      </c>
      <c r="L93" s="124">
        <v>0.54</v>
      </c>
      <c r="M93" s="124">
        <v>0.5</v>
      </c>
      <c r="N93" s="124">
        <v>3.09</v>
      </c>
      <c r="O93" s="124">
        <v>4.2300000000000004</v>
      </c>
      <c r="P93" s="124">
        <v>1.55</v>
      </c>
      <c r="Q93" s="124">
        <v>3.77</v>
      </c>
      <c r="R93" s="124">
        <v>5.67</v>
      </c>
      <c r="S93" s="124">
        <v>4.67</v>
      </c>
      <c r="T93" s="124">
        <v>3.59</v>
      </c>
      <c r="U93" s="124">
        <v>2.58</v>
      </c>
      <c r="V93" s="124">
        <v>3.46</v>
      </c>
      <c r="W93" s="124">
        <v>2.62</v>
      </c>
      <c r="X93" s="124">
        <v>0.87</v>
      </c>
      <c r="Y93" s="124">
        <v>1.38</v>
      </c>
      <c r="Z93" s="124">
        <v>1.88</v>
      </c>
      <c r="AA93" s="124">
        <v>2.48</v>
      </c>
      <c r="AB93" s="124">
        <v>1.1200000000000001</v>
      </c>
      <c r="AC93" s="124">
        <v>46.54</v>
      </c>
    </row>
    <row r="94" spans="1:29">
      <c r="A94" s="130">
        <v>53021980100</v>
      </c>
      <c r="B94" s="124">
        <v>0</v>
      </c>
      <c r="C94" s="124">
        <v>0</v>
      </c>
      <c r="D94" s="124">
        <v>0</v>
      </c>
      <c r="E94" s="124">
        <v>0</v>
      </c>
      <c r="F94" s="124">
        <v>0</v>
      </c>
      <c r="G94" s="124">
        <v>0</v>
      </c>
      <c r="H94" s="124">
        <v>0</v>
      </c>
      <c r="I94" s="124">
        <v>0</v>
      </c>
      <c r="J94" s="124">
        <v>0</v>
      </c>
      <c r="K94" s="124">
        <v>0</v>
      </c>
      <c r="L94" s="124">
        <v>0</v>
      </c>
      <c r="M94" s="124">
        <v>0</v>
      </c>
      <c r="N94" s="124">
        <v>0</v>
      </c>
      <c r="O94" s="124">
        <v>0</v>
      </c>
      <c r="P94" s="124">
        <v>0</v>
      </c>
      <c r="Q94" s="124">
        <v>0</v>
      </c>
      <c r="R94" s="124">
        <v>0</v>
      </c>
      <c r="S94" s="124">
        <v>0</v>
      </c>
      <c r="T94" s="124">
        <v>0</v>
      </c>
      <c r="U94" s="124">
        <v>0</v>
      </c>
      <c r="V94" s="124">
        <v>0</v>
      </c>
      <c r="W94" s="124">
        <v>0</v>
      </c>
      <c r="X94" s="124">
        <v>0</v>
      </c>
      <c r="Y94" s="124">
        <v>0</v>
      </c>
      <c r="Z94" s="124">
        <v>0</v>
      </c>
      <c r="AA94" s="124">
        <v>0</v>
      </c>
      <c r="AB94" s="124">
        <v>0</v>
      </c>
      <c r="AC94" s="124">
        <v>0</v>
      </c>
    </row>
    <row r="95" spans="1:29">
      <c r="A95" s="130">
        <v>53025010200</v>
      </c>
      <c r="B95" s="124">
        <v>0</v>
      </c>
      <c r="C95" s="124">
        <v>0</v>
      </c>
      <c r="D95" s="124">
        <v>0</v>
      </c>
      <c r="E95" s="124">
        <v>0</v>
      </c>
      <c r="F95" s="124">
        <v>0</v>
      </c>
      <c r="G95" s="124">
        <v>0</v>
      </c>
      <c r="H95" s="124">
        <v>0</v>
      </c>
      <c r="I95" s="124">
        <v>0</v>
      </c>
      <c r="J95" s="124">
        <v>0</v>
      </c>
      <c r="K95" s="124">
        <v>0</v>
      </c>
      <c r="L95" s="124">
        <v>0</v>
      </c>
      <c r="M95" s="124">
        <v>0</v>
      </c>
      <c r="N95" s="124">
        <v>0</v>
      </c>
      <c r="O95" s="124">
        <v>0</v>
      </c>
      <c r="P95" s="124">
        <v>0</v>
      </c>
      <c r="Q95" s="124">
        <v>0</v>
      </c>
      <c r="R95" s="124">
        <v>0</v>
      </c>
      <c r="S95" s="124">
        <v>0</v>
      </c>
      <c r="T95" s="124">
        <v>0</v>
      </c>
      <c r="U95" s="124">
        <v>0</v>
      </c>
      <c r="V95" s="124">
        <v>0</v>
      </c>
      <c r="W95" s="124">
        <v>0</v>
      </c>
      <c r="X95" s="124">
        <v>0</v>
      </c>
      <c r="Y95" s="124">
        <v>0</v>
      </c>
      <c r="Z95" s="124">
        <v>0</v>
      </c>
      <c r="AA95" s="124">
        <v>0</v>
      </c>
      <c r="AB95" s="124">
        <v>0</v>
      </c>
      <c r="AC95" s="124">
        <v>0</v>
      </c>
    </row>
    <row r="96" spans="1:29">
      <c r="A96" s="130">
        <v>53025010500</v>
      </c>
      <c r="B96" s="124">
        <v>0</v>
      </c>
      <c r="C96" s="124">
        <v>0</v>
      </c>
      <c r="D96" s="124">
        <v>0</v>
      </c>
      <c r="E96" s="124">
        <v>0</v>
      </c>
      <c r="F96" s="124">
        <v>0</v>
      </c>
      <c r="G96" s="124">
        <v>0</v>
      </c>
      <c r="H96" s="124">
        <v>0</v>
      </c>
      <c r="I96" s="124">
        <v>0</v>
      </c>
      <c r="J96" s="124">
        <v>0</v>
      </c>
      <c r="K96" s="124">
        <v>0</v>
      </c>
      <c r="L96" s="124">
        <v>0</v>
      </c>
      <c r="M96" s="124">
        <v>0</v>
      </c>
      <c r="N96" s="124">
        <v>0</v>
      </c>
      <c r="O96" s="124">
        <v>0</v>
      </c>
      <c r="P96" s="124">
        <v>0</v>
      </c>
      <c r="Q96" s="124">
        <v>0</v>
      </c>
      <c r="R96" s="124">
        <v>0</v>
      </c>
      <c r="S96" s="124">
        <v>0</v>
      </c>
      <c r="T96" s="124">
        <v>0</v>
      </c>
      <c r="U96" s="124">
        <v>0</v>
      </c>
      <c r="V96" s="124">
        <v>0</v>
      </c>
      <c r="W96" s="124">
        <v>0</v>
      </c>
      <c r="X96" s="124">
        <v>0</v>
      </c>
      <c r="Y96" s="124">
        <v>0</v>
      </c>
      <c r="Z96" s="124">
        <v>0</v>
      </c>
      <c r="AA96" s="124">
        <v>0</v>
      </c>
      <c r="AB96" s="124">
        <v>0</v>
      </c>
      <c r="AC96" s="124">
        <v>0</v>
      </c>
    </row>
    <row r="97" spans="1:29">
      <c r="A97" s="130">
        <v>53025010600</v>
      </c>
      <c r="B97" s="124">
        <v>0</v>
      </c>
      <c r="C97" s="124">
        <v>0</v>
      </c>
      <c r="D97" s="124">
        <v>0</v>
      </c>
      <c r="E97" s="124">
        <v>0</v>
      </c>
      <c r="F97" s="124">
        <v>0</v>
      </c>
      <c r="G97" s="124">
        <v>0</v>
      </c>
      <c r="H97" s="124">
        <v>0</v>
      </c>
      <c r="I97" s="124">
        <v>0</v>
      </c>
      <c r="J97" s="124">
        <v>0</v>
      </c>
      <c r="K97" s="124">
        <v>0</v>
      </c>
      <c r="L97" s="124">
        <v>0</v>
      </c>
      <c r="M97" s="124">
        <v>0</v>
      </c>
      <c r="N97" s="124">
        <v>0</v>
      </c>
      <c r="O97" s="124">
        <v>0</v>
      </c>
      <c r="P97" s="124">
        <v>0</v>
      </c>
      <c r="Q97" s="124">
        <v>0</v>
      </c>
      <c r="R97" s="124">
        <v>0</v>
      </c>
      <c r="S97" s="124">
        <v>0</v>
      </c>
      <c r="T97" s="124">
        <v>0</v>
      </c>
      <c r="U97" s="124">
        <v>0</v>
      </c>
      <c r="V97" s="124">
        <v>0</v>
      </c>
      <c r="W97" s="124">
        <v>0</v>
      </c>
      <c r="X97" s="124">
        <v>0</v>
      </c>
      <c r="Y97" s="124">
        <v>0</v>
      </c>
      <c r="Z97" s="124">
        <v>0</v>
      </c>
      <c r="AA97" s="124">
        <v>0</v>
      </c>
      <c r="AB97" s="124">
        <v>0</v>
      </c>
      <c r="AC97" s="124">
        <v>0</v>
      </c>
    </row>
    <row r="98" spans="1:29">
      <c r="A98" s="130">
        <v>53025010902</v>
      </c>
      <c r="B98" s="124">
        <v>0</v>
      </c>
      <c r="C98" s="124">
        <v>0</v>
      </c>
      <c r="D98" s="124">
        <v>0</v>
      </c>
      <c r="E98" s="124">
        <v>0</v>
      </c>
      <c r="F98" s="124">
        <v>0</v>
      </c>
      <c r="G98" s="124">
        <v>0</v>
      </c>
      <c r="H98" s="124">
        <v>0</v>
      </c>
      <c r="I98" s="124">
        <v>0</v>
      </c>
      <c r="J98" s="124">
        <v>0</v>
      </c>
      <c r="K98" s="124">
        <v>0</v>
      </c>
      <c r="L98" s="124">
        <v>0</v>
      </c>
      <c r="M98" s="124">
        <v>0</v>
      </c>
      <c r="N98" s="124">
        <v>0</v>
      </c>
      <c r="O98" s="124">
        <v>0</v>
      </c>
      <c r="P98" s="124">
        <v>0</v>
      </c>
      <c r="Q98" s="124">
        <v>0</v>
      </c>
      <c r="R98" s="124">
        <v>16.670000000000002</v>
      </c>
      <c r="S98" s="124">
        <v>0</v>
      </c>
      <c r="T98" s="124">
        <v>8.33</v>
      </c>
      <c r="U98" s="124">
        <v>22.22</v>
      </c>
      <c r="V98" s="124">
        <v>0</v>
      </c>
      <c r="W98" s="124">
        <v>0</v>
      </c>
      <c r="X98" s="124">
        <v>15.38</v>
      </c>
      <c r="Y98" s="124">
        <v>0</v>
      </c>
      <c r="Z98" s="124">
        <v>0</v>
      </c>
      <c r="AA98" s="124">
        <v>0</v>
      </c>
      <c r="AB98" s="124">
        <v>0</v>
      </c>
      <c r="AC98" s="124">
        <v>62.6</v>
      </c>
    </row>
    <row r="99" spans="1:29">
      <c r="A99" s="130">
        <v>53025011000</v>
      </c>
      <c r="B99" s="124">
        <v>0</v>
      </c>
      <c r="C99" s="124">
        <v>0</v>
      </c>
      <c r="D99" s="124">
        <v>0</v>
      </c>
      <c r="E99" s="124">
        <v>0</v>
      </c>
      <c r="F99" s="124">
        <v>0</v>
      </c>
      <c r="G99" s="124">
        <v>0</v>
      </c>
      <c r="H99" s="124">
        <v>0</v>
      </c>
      <c r="I99" s="124">
        <v>0</v>
      </c>
      <c r="J99" s="124">
        <v>0</v>
      </c>
      <c r="K99" s="124">
        <v>0</v>
      </c>
      <c r="L99" s="124">
        <v>0</v>
      </c>
      <c r="M99" s="124">
        <v>0</v>
      </c>
      <c r="N99" s="124">
        <v>0</v>
      </c>
      <c r="O99" s="124">
        <v>0</v>
      </c>
      <c r="P99" s="124">
        <v>0</v>
      </c>
      <c r="Q99" s="124">
        <v>2.56</v>
      </c>
      <c r="R99" s="124">
        <v>0</v>
      </c>
      <c r="S99" s="124">
        <v>2.33</v>
      </c>
      <c r="T99" s="124">
        <v>0</v>
      </c>
      <c r="U99" s="124">
        <v>0</v>
      </c>
      <c r="V99" s="124">
        <v>2.33</v>
      </c>
      <c r="W99" s="124">
        <v>0</v>
      </c>
      <c r="X99" s="124">
        <v>0</v>
      </c>
      <c r="Y99" s="124">
        <v>4.55</v>
      </c>
      <c r="Z99" s="124">
        <v>0</v>
      </c>
      <c r="AA99" s="124">
        <v>0</v>
      </c>
      <c r="AB99" s="124">
        <v>0</v>
      </c>
      <c r="AC99" s="124">
        <v>11.77</v>
      </c>
    </row>
    <row r="100" spans="1:29">
      <c r="A100" s="130">
        <v>53025011100</v>
      </c>
      <c r="B100" s="124">
        <v>0</v>
      </c>
      <c r="C100" s="124">
        <v>0</v>
      </c>
      <c r="D100" s="124">
        <v>0</v>
      </c>
      <c r="E100" s="124">
        <v>0</v>
      </c>
      <c r="F100" s="124">
        <v>0</v>
      </c>
      <c r="G100" s="124">
        <v>0</v>
      </c>
      <c r="H100" s="124">
        <v>0</v>
      </c>
      <c r="I100" s="124">
        <v>0</v>
      </c>
      <c r="J100" s="124">
        <v>0</v>
      </c>
      <c r="K100" s="124">
        <v>0</v>
      </c>
      <c r="L100" s="124">
        <v>0</v>
      </c>
      <c r="M100" s="124">
        <v>0</v>
      </c>
      <c r="N100" s="124">
        <v>0</v>
      </c>
      <c r="O100" s="124">
        <v>0</v>
      </c>
      <c r="P100" s="124">
        <v>0</v>
      </c>
      <c r="Q100" s="124">
        <v>0</v>
      </c>
      <c r="R100" s="124">
        <v>12.5</v>
      </c>
      <c r="S100" s="124">
        <v>5.26</v>
      </c>
      <c r="T100" s="124">
        <v>4.3499999999999996</v>
      </c>
      <c r="U100" s="124">
        <v>0</v>
      </c>
      <c r="V100" s="124">
        <v>0</v>
      </c>
      <c r="W100" s="124">
        <v>4.55</v>
      </c>
      <c r="X100" s="124">
        <v>0</v>
      </c>
      <c r="Y100" s="124">
        <v>0</v>
      </c>
      <c r="Z100" s="124">
        <v>0</v>
      </c>
      <c r="AA100" s="124">
        <v>0</v>
      </c>
      <c r="AB100" s="124">
        <v>0</v>
      </c>
      <c r="AC100" s="124">
        <v>26.66</v>
      </c>
    </row>
    <row r="101" spans="1:29">
      <c r="A101" s="130">
        <v>53027000400</v>
      </c>
      <c r="B101" s="124">
        <v>0</v>
      </c>
      <c r="C101" s="124">
        <v>0</v>
      </c>
      <c r="D101" s="124">
        <v>0</v>
      </c>
      <c r="E101" s="124">
        <v>3.23</v>
      </c>
      <c r="F101" s="124">
        <v>0</v>
      </c>
      <c r="G101" s="124">
        <v>0</v>
      </c>
      <c r="H101" s="124">
        <v>2.13</v>
      </c>
      <c r="I101" s="124">
        <v>0</v>
      </c>
      <c r="J101" s="124">
        <v>0</v>
      </c>
      <c r="K101" s="124">
        <v>0</v>
      </c>
      <c r="L101" s="124">
        <v>0</v>
      </c>
      <c r="M101" s="124">
        <v>0</v>
      </c>
      <c r="N101" s="124">
        <v>6.9</v>
      </c>
      <c r="O101" s="124">
        <v>0</v>
      </c>
      <c r="P101" s="124">
        <v>3.23</v>
      </c>
      <c r="Q101" s="124">
        <v>5.88</v>
      </c>
      <c r="R101" s="124">
        <v>6.67</v>
      </c>
      <c r="S101" s="124">
        <v>7.69</v>
      </c>
      <c r="T101" s="124">
        <v>0</v>
      </c>
      <c r="U101" s="124">
        <v>10</v>
      </c>
      <c r="V101" s="124">
        <v>7.89</v>
      </c>
      <c r="W101" s="124">
        <v>2.63</v>
      </c>
      <c r="X101" s="124">
        <v>0</v>
      </c>
      <c r="Y101" s="124">
        <v>2.56</v>
      </c>
      <c r="Z101" s="124">
        <v>0</v>
      </c>
      <c r="AA101" s="124">
        <v>5.56</v>
      </c>
      <c r="AB101" s="124">
        <v>0</v>
      </c>
      <c r="AC101" s="124">
        <v>64.37</v>
      </c>
    </row>
    <row r="102" spans="1:29">
      <c r="A102" s="130">
        <v>53027000500</v>
      </c>
      <c r="B102" s="124">
        <v>0</v>
      </c>
      <c r="C102" s="124">
        <v>7.69</v>
      </c>
      <c r="D102" s="124">
        <v>0</v>
      </c>
      <c r="E102" s="124">
        <v>0</v>
      </c>
      <c r="F102" s="124">
        <v>0</v>
      </c>
      <c r="G102" s="124">
        <v>0</v>
      </c>
      <c r="H102" s="124">
        <v>8</v>
      </c>
      <c r="I102" s="124">
        <v>0</v>
      </c>
      <c r="J102" s="124">
        <v>0</v>
      </c>
      <c r="K102" s="124">
        <v>0</v>
      </c>
      <c r="L102" s="124">
        <v>0</v>
      </c>
      <c r="M102" s="124">
        <v>0</v>
      </c>
      <c r="N102" s="124">
        <v>0</v>
      </c>
      <c r="O102" s="124">
        <v>3.45</v>
      </c>
      <c r="P102" s="124">
        <v>0</v>
      </c>
      <c r="Q102" s="124">
        <v>4</v>
      </c>
      <c r="R102" s="124">
        <v>0</v>
      </c>
      <c r="S102" s="124">
        <v>2.78</v>
      </c>
      <c r="T102" s="124">
        <v>0</v>
      </c>
      <c r="U102" s="124">
        <v>3.33</v>
      </c>
      <c r="V102" s="124">
        <v>3.7</v>
      </c>
      <c r="W102" s="124">
        <v>0</v>
      </c>
      <c r="X102" s="124">
        <v>3.57</v>
      </c>
      <c r="Y102" s="124">
        <v>0</v>
      </c>
      <c r="Z102" s="124">
        <v>8</v>
      </c>
      <c r="AA102" s="124">
        <v>4.17</v>
      </c>
      <c r="AB102" s="124">
        <v>3.57</v>
      </c>
      <c r="AC102" s="124">
        <v>52.26</v>
      </c>
    </row>
    <row r="103" spans="1:29">
      <c r="A103" s="130">
        <v>53027000600</v>
      </c>
      <c r="B103" s="124">
        <v>0</v>
      </c>
      <c r="C103" s="124">
        <v>0</v>
      </c>
      <c r="D103" s="124">
        <v>0</v>
      </c>
      <c r="E103" s="124">
        <v>0</v>
      </c>
      <c r="F103" s="124">
        <v>11.11</v>
      </c>
      <c r="G103" s="124">
        <v>0</v>
      </c>
      <c r="H103" s="124">
        <v>0</v>
      </c>
      <c r="I103" s="124">
        <v>0</v>
      </c>
      <c r="J103" s="124">
        <v>0</v>
      </c>
      <c r="K103" s="124">
        <v>0</v>
      </c>
      <c r="L103" s="124">
        <v>0</v>
      </c>
      <c r="M103" s="124">
        <v>0</v>
      </c>
      <c r="N103" s="124">
        <v>0</v>
      </c>
      <c r="O103" s="124">
        <v>0</v>
      </c>
      <c r="P103" s="124">
        <v>5.56</v>
      </c>
      <c r="Q103" s="124">
        <v>6.67</v>
      </c>
      <c r="R103" s="124">
        <v>14.29</v>
      </c>
      <c r="S103" s="124">
        <v>6.67</v>
      </c>
      <c r="T103" s="124">
        <v>0</v>
      </c>
      <c r="U103" s="124">
        <v>0</v>
      </c>
      <c r="V103" s="124">
        <v>6.67</v>
      </c>
      <c r="W103" s="124">
        <v>0</v>
      </c>
      <c r="X103" s="124">
        <v>0</v>
      </c>
      <c r="Y103" s="124">
        <v>10</v>
      </c>
      <c r="Z103" s="124">
        <v>10</v>
      </c>
      <c r="AA103" s="124">
        <v>0</v>
      </c>
      <c r="AB103" s="124">
        <v>7.14</v>
      </c>
      <c r="AC103" s="124">
        <v>78.11</v>
      </c>
    </row>
    <row r="104" spans="1:29">
      <c r="A104" s="130">
        <v>53027000700</v>
      </c>
      <c r="B104" s="124">
        <v>0</v>
      </c>
      <c r="C104" s="124">
        <v>0</v>
      </c>
      <c r="D104" s="124">
        <v>0</v>
      </c>
      <c r="E104" s="124">
        <v>0</v>
      </c>
      <c r="F104" s="124">
        <v>0</v>
      </c>
      <c r="G104" s="124">
        <v>0</v>
      </c>
      <c r="H104" s="124">
        <v>0</v>
      </c>
      <c r="I104" s="124">
        <v>0</v>
      </c>
      <c r="J104" s="124">
        <v>0</v>
      </c>
      <c r="K104" s="124">
        <v>0</v>
      </c>
      <c r="L104" s="124">
        <v>0</v>
      </c>
      <c r="M104" s="124">
        <v>0</v>
      </c>
      <c r="N104" s="124">
        <v>0</v>
      </c>
      <c r="O104" s="124">
        <v>0</v>
      </c>
      <c r="P104" s="124">
        <v>0</v>
      </c>
      <c r="Q104" s="124">
        <v>0</v>
      </c>
      <c r="R104" s="124">
        <v>0</v>
      </c>
      <c r="S104" s="124">
        <v>0</v>
      </c>
      <c r="T104" s="124">
        <v>0</v>
      </c>
      <c r="U104" s="124">
        <v>0</v>
      </c>
      <c r="V104" s="124">
        <v>0</v>
      </c>
      <c r="W104" s="124">
        <v>0</v>
      </c>
      <c r="X104" s="124">
        <v>0</v>
      </c>
      <c r="Y104" s="124">
        <v>0</v>
      </c>
      <c r="Z104" s="124">
        <v>0</v>
      </c>
      <c r="AA104" s="124">
        <v>0</v>
      </c>
      <c r="AB104" s="124">
        <v>0</v>
      </c>
      <c r="AC104" s="124">
        <v>0</v>
      </c>
    </row>
    <row r="105" spans="1:29">
      <c r="A105" s="130">
        <v>53027000900</v>
      </c>
      <c r="B105" s="124">
        <v>0</v>
      </c>
      <c r="C105" s="124">
        <v>0</v>
      </c>
      <c r="D105" s="124">
        <v>0</v>
      </c>
      <c r="E105" s="124">
        <v>0</v>
      </c>
      <c r="F105" s="124">
        <v>0</v>
      </c>
      <c r="G105" s="124">
        <v>0</v>
      </c>
      <c r="H105" s="124">
        <v>0</v>
      </c>
      <c r="I105" s="124">
        <v>0</v>
      </c>
      <c r="J105" s="124">
        <v>0</v>
      </c>
      <c r="K105" s="124">
        <v>0</v>
      </c>
      <c r="L105" s="124">
        <v>0</v>
      </c>
      <c r="M105" s="124">
        <v>0</v>
      </c>
      <c r="N105" s="124">
        <v>0</v>
      </c>
      <c r="O105" s="124">
        <v>0</v>
      </c>
      <c r="P105" s="124">
        <v>0</v>
      </c>
      <c r="Q105" s="124">
        <v>0</v>
      </c>
      <c r="R105" s="124">
        <v>0</v>
      </c>
      <c r="S105" s="124">
        <v>0</v>
      </c>
      <c r="T105" s="124">
        <v>0</v>
      </c>
      <c r="U105" s="124">
        <v>0</v>
      </c>
      <c r="V105" s="124">
        <v>0</v>
      </c>
      <c r="W105" s="124">
        <v>0</v>
      </c>
      <c r="X105" s="124">
        <v>33.33</v>
      </c>
      <c r="Y105" s="124">
        <v>0</v>
      </c>
      <c r="Z105" s="124">
        <v>0</v>
      </c>
      <c r="AA105" s="124">
        <v>0</v>
      </c>
      <c r="AB105" s="124">
        <v>0</v>
      </c>
      <c r="AC105" s="124">
        <v>33.33</v>
      </c>
    </row>
    <row r="106" spans="1:29">
      <c r="A106" s="130">
        <v>53027001000</v>
      </c>
      <c r="B106" s="124">
        <v>0</v>
      </c>
      <c r="C106" s="124">
        <v>3.45</v>
      </c>
      <c r="D106" s="124">
        <v>0</v>
      </c>
      <c r="E106" s="124">
        <v>0</v>
      </c>
      <c r="F106" s="124">
        <v>2.38</v>
      </c>
      <c r="G106" s="124">
        <v>2.86</v>
      </c>
      <c r="H106" s="124">
        <v>5</v>
      </c>
      <c r="I106" s="124">
        <v>0</v>
      </c>
      <c r="J106" s="124">
        <v>0</v>
      </c>
      <c r="K106" s="124">
        <v>0</v>
      </c>
      <c r="L106" s="124">
        <v>3.23</v>
      </c>
      <c r="M106" s="124">
        <v>0</v>
      </c>
      <c r="N106" s="124">
        <v>0</v>
      </c>
      <c r="O106" s="124">
        <v>0</v>
      </c>
      <c r="P106" s="124">
        <v>3.03</v>
      </c>
      <c r="Q106" s="124">
        <v>2.78</v>
      </c>
      <c r="R106" s="124">
        <v>11.43</v>
      </c>
      <c r="S106" s="124">
        <v>5.56</v>
      </c>
      <c r="T106" s="124">
        <v>2.63</v>
      </c>
      <c r="U106" s="124">
        <v>5.13</v>
      </c>
      <c r="V106" s="124">
        <v>0</v>
      </c>
      <c r="W106" s="124">
        <v>10</v>
      </c>
      <c r="X106" s="124">
        <v>0</v>
      </c>
      <c r="Y106" s="124">
        <v>2.56</v>
      </c>
      <c r="Z106" s="124">
        <v>0</v>
      </c>
      <c r="AA106" s="124">
        <v>0</v>
      </c>
      <c r="AB106" s="124">
        <v>5</v>
      </c>
      <c r="AC106" s="124">
        <v>65.040000000000006</v>
      </c>
    </row>
    <row r="107" spans="1:29">
      <c r="A107" s="130">
        <v>53027001100</v>
      </c>
      <c r="B107" s="124">
        <v>0</v>
      </c>
      <c r="C107" s="124">
        <v>3.03</v>
      </c>
      <c r="D107" s="124">
        <v>2.63</v>
      </c>
      <c r="E107" s="124">
        <v>2.5</v>
      </c>
      <c r="F107" s="124">
        <v>0</v>
      </c>
      <c r="G107" s="124">
        <v>2.7</v>
      </c>
      <c r="H107" s="124">
        <v>2.44</v>
      </c>
      <c r="I107" s="124">
        <v>0</v>
      </c>
      <c r="J107" s="124">
        <v>0</v>
      </c>
      <c r="K107" s="124">
        <v>0</v>
      </c>
      <c r="L107" s="124">
        <v>3.13</v>
      </c>
      <c r="M107" s="124">
        <v>0</v>
      </c>
      <c r="N107" s="124">
        <v>0</v>
      </c>
      <c r="O107" s="124">
        <v>5.88</v>
      </c>
      <c r="P107" s="124">
        <v>0</v>
      </c>
      <c r="Q107" s="124">
        <v>0</v>
      </c>
      <c r="R107" s="124">
        <v>4.6500000000000004</v>
      </c>
      <c r="S107" s="124">
        <v>6.82</v>
      </c>
      <c r="T107" s="124">
        <v>0</v>
      </c>
      <c r="U107" s="124">
        <v>4.88</v>
      </c>
      <c r="V107" s="124">
        <v>0</v>
      </c>
      <c r="W107" s="124">
        <v>0</v>
      </c>
      <c r="X107" s="124">
        <v>0</v>
      </c>
      <c r="Y107" s="124">
        <v>2.86</v>
      </c>
      <c r="Z107" s="124">
        <v>5.41</v>
      </c>
      <c r="AA107" s="124">
        <v>0</v>
      </c>
      <c r="AB107" s="124">
        <v>2.63</v>
      </c>
      <c r="AC107" s="124">
        <v>49.56</v>
      </c>
    </row>
    <row r="108" spans="1:29">
      <c r="A108" s="130">
        <v>53027001200</v>
      </c>
      <c r="B108" s="124">
        <v>0</v>
      </c>
      <c r="C108" s="124">
        <v>1.67</v>
      </c>
      <c r="D108" s="124">
        <v>0</v>
      </c>
      <c r="E108" s="124">
        <v>0</v>
      </c>
      <c r="F108" s="124">
        <v>1.85</v>
      </c>
      <c r="G108" s="124">
        <v>1.96</v>
      </c>
      <c r="H108" s="124">
        <v>3.33</v>
      </c>
      <c r="I108" s="124">
        <v>1.56</v>
      </c>
      <c r="J108" s="124">
        <v>0</v>
      </c>
      <c r="K108" s="124">
        <v>1.67</v>
      </c>
      <c r="L108" s="124">
        <v>0</v>
      </c>
      <c r="M108" s="124">
        <v>0</v>
      </c>
      <c r="N108" s="124">
        <v>1.69</v>
      </c>
      <c r="O108" s="124">
        <v>1.59</v>
      </c>
      <c r="P108" s="124">
        <v>3.7</v>
      </c>
      <c r="Q108" s="124">
        <v>0</v>
      </c>
      <c r="R108" s="124">
        <v>8.33</v>
      </c>
      <c r="S108" s="124">
        <v>3.23</v>
      </c>
      <c r="T108" s="124">
        <v>6.25</v>
      </c>
      <c r="U108" s="124">
        <v>0</v>
      </c>
      <c r="V108" s="124">
        <v>1.49</v>
      </c>
      <c r="W108" s="124">
        <v>0</v>
      </c>
      <c r="X108" s="124">
        <v>1.67</v>
      </c>
      <c r="Y108" s="124">
        <v>0</v>
      </c>
      <c r="Z108" s="124">
        <v>0</v>
      </c>
      <c r="AA108" s="124">
        <v>3.45</v>
      </c>
      <c r="AB108" s="124">
        <v>5.08</v>
      </c>
      <c r="AC108" s="124">
        <v>48.52</v>
      </c>
    </row>
    <row r="109" spans="1:29">
      <c r="A109" s="130">
        <v>53027001300</v>
      </c>
      <c r="B109" s="124">
        <v>0</v>
      </c>
      <c r="C109" s="124">
        <v>0</v>
      </c>
      <c r="D109" s="124">
        <v>0</v>
      </c>
      <c r="E109" s="124">
        <v>2.78</v>
      </c>
      <c r="F109" s="124">
        <v>4</v>
      </c>
      <c r="G109" s="124">
        <v>0</v>
      </c>
      <c r="H109" s="124">
        <v>0</v>
      </c>
      <c r="I109" s="124">
        <v>0</v>
      </c>
      <c r="J109" s="124">
        <v>0</v>
      </c>
      <c r="K109" s="124">
        <v>0</v>
      </c>
      <c r="L109" s="124">
        <v>0</v>
      </c>
      <c r="M109" s="124">
        <v>0</v>
      </c>
      <c r="N109" s="124">
        <v>4.4400000000000004</v>
      </c>
      <c r="O109" s="124">
        <v>4</v>
      </c>
      <c r="P109" s="124">
        <v>0</v>
      </c>
      <c r="Q109" s="124">
        <v>8.16</v>
      </c>
      <c r="R109" s="124">
        <v>5.77</v>
      </c>
      <c r="S109" s="124">
        <v>5.56</v>
      </c>
      <c r="T109" s="124">
        <v>1.72</v>
      </c>
      <c r="U109" s="124">
        <v>1.96</v>
      </c>
      <c r="V109" s="124">
        <v>2.33</v>
      </c>
      <c r="W109" s="124">
        <v>2.5</v>
      </c>
      <c r="X109" s="124">
        <v>2.38</v>
      </c>
      <c r="Y109" s="124">
        <v>0</v>
      </c>
      <c r="Z109" s="124">
        <v>6.25</v>
      </c>
      <c r="AA109" s="124">
        <v>0</v>
      </c>
      <c r="AB109" s="124">
        <v>3.85</v>
      </c>
      <c r="AC109" s="124">
        <v>55.7</v>
      </c>
    </row>
    <row r="110" spans="1:29">
      <c r="A110" s="130">
        <v>53027001400</v>
      </c>
      <c r="B110" s="124">
        <v>2.94</v>
      </c>
      <c r="C110" s="124">
        <v>0</v>
      </c>
      <c r="D110" s="124">
        <v>5</v>
      </c>
      <c r="E110" s="124">
        <v>0</v>
      </c>
      <c r="F110" s="124">
        <v>0</v>
      </c>
      <c r="G110" s="124">
        <v>0</v>
      </c>
      <c r="H110" s="124">
        <v>0</v>
      </c>
      <c r="I110" s="124">
        <v>3.23</v>
      </c>
      <c r="J110" s="124">
        <v>0</v>
      </c>
      <c r="K110" s="124">
        <v>0</v>
      </c>
      <c r="L110" s="124">
        <v>0</v>
      </c>
      <c r="M110" s="124">
        <v>0</v>
      </c>
      <c r="N110" s="124">
        <v>0</v>
      </c>
      <c r="O110" s="124">
        <v>0</v>
      </c>
      <c r="P110" s="124">
        <v>3.85</v>
      </c>
      <c r="Q110" s="124">
        <v>0</v>
      </c>
      <c r="R110" s="124">
        <v>8.82</v>
      </c>
      <c r="S110" s="124">
        <v>3.23</v>
      </c>
      <c r="T110" s="124">
        <v>0</v>
      </c>
      <c r="U110" s="124">
        <v>3.23</v>
      </c>
      <c r="V110" s="124">
        <v>6.25</v>
      </c>
      <c r="W110" s="124">
        <v>8.82</v>
      </c>
      <c r="X110" s="124">
        <v>3.33</v>
      </c>
      <c r="Y110" s="124">
        <v>0</v>
      </c>
      <c r="Z110" s="124">
        <v>0</v>
      </c>
      <c r="AA110" s="124">
        <v>3.7</v>
      </c>
      <c r="AB110" s="124">
        <v>0</v>
      </c>
      <c r="AC110" s="124">
        <v>52.4</v>
      </c>
    </row>
    <row r="111" spans="1:29">
      <c r="A111" s="130">
        <v>53027001500</v>
      </c>
      <c r="B111" s="124">
        <v>0</v>
      </c>
      <c r="C111" s="124">
        <v>0</v>
      </c>
      <c r="D111" s="124">
        <v>2.44</v>
      </c>
      <c r="E111" s="124">
        <v>0</v>
      </c>
      <c r="F111" s="124">
        <v>1.89</v>
      </c>
      <c r="G111" s="124">
        <v>2.04</v>
      </c>
      <c r="H111" s="124">
        <v>0</v>
      </c>
      <c r="I111" s="124">
        <v>1.82</v>
      </c>
      <c r="J111" s="124">
        <v>0</v>
      </c>
      <c r="K111" s="124">
        <v>0</v>
      </c>
      <c r="L111" s="124">
        <v>0</v>
      </c>
      <c r="M111" s="124">
        <v>0</v>
      </c>
      <c r="N111" s="124">
        <v>2.08</v>
      </c>
      <c r="O111" s="124">
        <v>2.04</v>
      </c>
      <c r="P111" s="124">
        <v>1.61</v>
      </c>
      <c r="Q111" s="124">
        <v>6.78</v>
      </c>
      <c r="R111" s="124">
        <v>7.84</v>
      </c>
      <c r="S111" s="124">
        <v>3.13</v>
      </c>
      <c r="T111" s="124">
        <v>6.56</v>
      </c>
      <c r="U111" s="124">
        <v>0</v>
      </c>
      <c r="V111" s="124">
        <v>1.52</v>
      </c>
      <c r="W111" s="124">
        <v>3.64</v>
      </c>
      <c r="X111" s="124">
        <v>1.54</v>
      </c>
      <c r="Y111" s="124">
        <v>0</v>
      </c>
      <c r="Z111" s="124">
        <v>1.96</v>
      </c>
      <c r="AA111" s="124">
        <v>1.59</v>
      </c>
      <c r="AB111" s="124">
        <v>1.75</v>
      </c>
      <c r="AC111" s="124">
        <v>50.23</v>
      </c>
    </row>
    <row r="112" spans="1:29">
      <c r="A112" s="130">
        <v>53029970200</v>
      </c>
      <c r="B112" s="124">
        <v>0</v>
      </c>
      <c r="C112" s="124">
        <v>0</v>
      </c>
      <c r="D112" s="124">
        <v>0</v>
      </c>
      <c r="E112" s="124">
        <v>0</v>
      </c>
      <c r="F112" s="124">
        <v>0</v>
      </c>
      <c r="G112" s="124">
        <v>0</v>
      </c>
      <c r="H112" s="124">
        <v>0</v>
      </c>
      <c r="I112" s="124">
        <v>0</v>
      </c>
      <c r="J112" s="124">
        <v>0</v>
      </c>
      <c r="K112" s="124">
        <v>0</v>
      </c>
      <c r="L112" s="124">
        <v>0</v>
      </c>
      <c r="M112" s="124">
        <v>0</v>
      </c>
      <c r="N112" s="124">
        <v>0</v>
      </c>
      <c r="O112" s="124">
        <v>0</v>
      </c>
      <c r="P112" s="124">
        <v>0</v>
      </c>
      <c r="Q112" s="124">
        <v>0</v>
      </c>
      <c r="R112" s="124">
        <v>0</v>
      </c>
      <c r="S112" s="124">
        <v>0</v>
      </c>
      <c r="T112" s="124">
        <v>0</v>
      </c>
      <c r="U112" s="124">
        <v>0</v>
      </c>
      <c r="V112" s="124">
        <v>0</v>
      </c>
      <c r="W112" s="124">
        <v>0</v>
      </c>
      <c r="X112" s="124">
        <v>0</v>
      </c>
      <c r="Y112" s="124">
        <v>0</v>
      </c>
      <c r="Z112" s="124">
        <v>0</v>
      </c>
      <c r="AA112" s="124">
        <v>0</v>
      </c>
      <c r="AB112" s="124">
        <v>0</v>
      </c>
      <c r="AC112" s="124">
        <v>0</v>
      </c>
    </row>
    <row r="113" spans="1:29">
      <c r="A113" s="130">
        <v>53029970300</v>
      </c>
      <c r="B113" s="124">
        <v>0</v>
      </c>
      <c r="C113" s="124">
        <v>0</v>
      </c>
      <c r="D113" s="124">
        <v>0</v>
      </c>
      <c r="E113" s="124">
        <v>0</v>
      </c>
      <c r="F113" s="124">
        <v>0</v>
      </c>
      <c r="G113" s="124">
        <v>0</v>
      </c>
      <c r="H113" s="124">
        <v>0</v>
      </c>
      <c r="I113" s="124">
        <v>0</v>
      </c>
      <c r="J113" s="124">
        <v>0</v>
      </c>
      <c r="K113" s="124">
        <v>0</v>
      </c>
      <c r="L113" s="124">
        <v>0</v>
      </c>
      <c r="M113" s="124">
        <v>0</v>
      </c>
      <c r="N113" s="124">
        <v>0</v>
      </c>
      <c r="O113" s="124">
        <v>0</v>
      </c>
      <c r="P113" s="124">
        <v>0</v>
      </c>
      <c r="Q113" s="124">
        <v>0</v>
      </c>
      <c r="R113" s="124">
        <v>8.33</v>
      </c>
      <c r="S113" s="124">
        <v>0</v>
      </c>
      <c r="T113" s="124">
        <v>0</v>
      </c>
      <c r="U113" s="124">
        <v>0</v>
      </c>
      <c r="V113" s="124">
        <v>0</v>
      </c>
      <c r="W113" s="124">
        <v>5.88</v>
      </c>
      <c r="X113" s="124">
        <v>0</v>
      </c>
      <c r="Y113" s="124">
        <v>0</v>
      </c>
      <c r="Z113" s="124">
        <v>0</v>
      </c>
      <c r="AA113" s="124">
        <v>0</v>
      </c>
      <c r="AB113" s="124">
        <v>0</v>
      </c>
      <c r="AC113" s="124">
        <v>14.21</v>
      </c>
    </row>
    <row r="114" spans="1:29">
      <c r="A114" s="130">
        <v>53029970400</v>
      </c>
      <c r="B114" s="124">
        <v>0</v>
      </c>
      <c r="C114" s="124">
        <v>0</v>
      </c>
      <c r="D114" s="124">
        <v>0</v>
      </c>
      <c r="E114" s="124">
        <v>1.59</v>
      </c>
      <c r="F114" s="124">
        <v>3.28</v>
      </c>
      <c r="G114" s="124">
        <v>1.3</v>
      </c>
      <c r="H114" s="124">
        <v>0</v>
      </c>
      <c r="I114" s="124">
        <v>0</v>
      </c>
      <c r="J114" s="124">
        <v>0</v>
      </c>
      <c r="K114" s="124">
        <v>1.54</v>
      </c>
      <c r="L114" s="124">
        <v>0</v>
      </c>
      <c r="M114" s="124">
        <v>0</v>
      </c>
      <c r="N114" s="124">
        <v>0</v>
      </c>
      <c r="O114" s="124">
        <v>1.41</v>
      </c>
      <c r="P114" s="124">
        <v>2.82</v>
      </c>
      <c r="Q114" s="124">
        <v>2.99</v>
      </c>
      <c r="R114" s="124">
        <v>7.25</v>
      </c>
      <c r="S114" s="124">
        <v>1.39</v>
      </c>
      <c r="T114" s="124">
        <v>4.88</v>
      </c>
      <c r="U114" s="124">
        <v>2.41</v>
      </c>
      <c r="V114" s="124">
        <v>2.74</v>
      </c>
      <c r="W114" s="124">
        <v>0</v>
      </c>
      <c r="X114" s="124">
        <v>2.4700000000000002</v>
      </c>
      <c r="Y114" s="124">
        <v>1.25</v>
      </c>
      <c r="Z114" s="124">
        <v>6.06</v>
      </c>
      <c r="AA114" s="124">
        <v>1.22</v>
      </c>
      <c r="AB114" s="124">
        <v>2.4700000000000002</v>
      </c>
      <c r="AC114" s="124">
        <v>47.07</v>
      </c>
    </row>
    <row r="115" spans="1:29">
      <c r="A115" s="130">
        <v>53029970500</v>
      </c>
      <c r="B115" s="124">
        <v>0</v>
      </c>
      <c r="C115" s="124">
        <v>2.27</v>
      </c>
      <c r="D115" s="124">
        <v>0</v>
      </c>
      <c r="E115" s="124">
        <v>0</v>
      </c>
      <c r="F115" s="124">
        <v>0</v>
      </c>
      <c r="G115" s="124">
        <v>0</v>
      </c>
      <c r="H115" s="124">
        <v>1.82</v>
      </c>
      <c r="I115" s="124">
        <v>0</v>
      </c>
      <c r="J115" s="124">
        <v>1.85</v>
      </c>
      <c r="K115" s="124">
        <v>2.04</v>
      </c>
      <c r="L115" s="124">
        <v>0</v>
      </c>
      <c r="M115" s="124">
        <v>0</v>
      </c>
      <c r="N115" s="124">
        <v>2.04</v>
      </c>
      <c r="O115" s="124">
        <v>1.64</v>
      </c>
      <c r="P115" s="124">
        <v>6.12</v>
      </c>
      <c r="Q115" s="124">
        <v>7.14</v>
      </c>
      <c r="R115" s="124">
        <v>2.13</v>
      </c>
      <c r="S115" s="124">
        <v>4.3499999999999996</v>
      </c>
      <c r="T115" s="124">
        <v>3.7</v>
      </c>
      <c r="U115" s="124">
        <v>0</v>
      </c>
      <c r="V115" s="124">
        <v>2.04</v>
      </c>
      <c r="W115" s="124">
        <v>7.02</v>
      </c>
      <c r="X115" s="124">
        <v>2.17</v>
      </c>
      <c r="Y115" s="124">
        <v>1.75</v>
      </c>
      <c r="Z115" s="124">
        <v>0</v>
      </c>
      <c r="AA115" s="124">
        <v>1.82</v>
      </c>
      <c r="AB115" s="124">
        <v>4.3499999999999996</v>
      </c>
      <c r="AC115" s="124">
        <v>54.25</v>
      </c>
    </row>
    <row r="116" spans="1:29">
      <c r="A116" s="130">
        <v>53029970601</v>
      </c>
      <c r="B116" s="124">
        <v>0</v>
      </c>
      <c r="C116" s="124">
        <v>0</v>
      </c>
      <c r="D116" s="124">
        <v>0</v>
      </c>
      <c r="E116" s="124">
        <v>0</v>
      </c>
      <c r="F116" s="124">
        <v>4.55</v>
      </c>
      <c r="G116" s="124">
        <v>0</v>
      </c>
      <c r="H116" s="124">
        <v>0</v>
      </c>
      <c r="I116" s="124">
        <v>0</v>
      </c>
      <c r="J116" s="124">
        <v>0</v>
      </c>
      <c r="K116" s="124">
        <v>0</v>
      </c>
      <c r="L116" s="124">
        <v>0</v>
      </c>
      <c r="M116" s="124">
        <v>0</v>
      </c>
      <c r="N116" s="124">
        <v>0</v>
      </c>
      <c r="O116" s="124">
        <v>0</v>
      </c>
      <c r="P116" s="124">
        <v>0</v>
      </c>
      <c r="Q116" s="124">
        <v>4</v>
      </c>
      <c r="R116" s="124">
        <v>4.76</v>
      </c>
      <c r="S116" s="124">
        <v>0</v>
      </c>
      <c r="T116" s="124">
        <v>5.26</v>
      </c>
      <c r="U116" s="124">
        <v>0</v>
      </c>
      <c r="V116" s="124">
        <v>0</v>
      </c>
      <c r="W116" s="124">
        <v>4.76</v>
      </c>
      <c r="X116" s="124">
        <v>0</v>
      </c>
      <c r="Y116" s="124">
        <v>0</v>
      </c>
      <c r="Z116" s="124">
        <v>0</v>
      </c>
      <c r="AA116" s="124">
        <v>0</v>
      </c>
      <c r="AB116" s="124">
        <v>0</v>
      </c>
      <c r="AC116" s="124">
        <v>23.33</v>
      </c>
    </row>
    <row r="117" spans="1:29">
      <c r="A117" s="130">
        <v>53029970602</v>
      </c>
      <c r="B117" s="124">
        <v>0</v>
      </c>
      <c r="C117" s="124">
        <v>0</v>
      </c>
      <c r="D117" s="124">
        <v>0</v>
      </c>
      <c r="E117" s="124">
        <v>3.13</v>
      </c>
      <c r="F117" s="124">
        <v>0</v>
      </c>
      <c r="G117" s="124">
        <v>0</v>
      </c>
      <c r="H117" s="124">
        <v>0</v>
      </c>
      <c r="I117" s="124">
        <v>0</v>
      </c>
      <c r="J117" s="124">
        <v>0</v>
      </c>
      <c r="K117" s="124">
        <v>0</v>
      </c>
      <c r="L117" s="124">
        <v>0</v>
      </c>
      <c r="M117" s="124">
        <v>0</v>
      </c>
      <c r="N117" s="124">
        <v>3.13</v>
      </c>
      <c r="O117" s="124">
        <v>0</v>
      </c>
      <c r="P117" s="124">
        <v>0</v>
      </c>
      <c r="Q117" s="124">
        <v>2.27</v>
      </c>
      <c r="R117" s="124">
        <v>2.63</v>
      </c>
      <c r="S117" s="124">
        <v>2.27</v>
      </c>
      <c r="T117" s="124">
        <v>0</v>
      </c>
      <c r="U117" s="124">
        <v>2.04</v>
      </c>
      <c r="V117" s="124">
        <v>4.3499999999999996</v>
      </c>
      <c r="W117" s="124">
        <v>0</v>
      </c>
      <c r="X117" s="124">
        <v>0</v>
      </c>
      <c r="Y117" s="124">
        <v>0</v>
      </c>
      <c r="Z117" s="124">
        <v>0</v>
      </c>
      <c r="AA117" s="124">
        <v>2.38</v>
      </c>
      <c r="AB117" s="124">
        <v>2.33</v>
      </c>
      <c r="AC117" s="124">
        <v>24.53</v>
      </c>
    </row>
    <row r="118" spans="1:29">
      <c r="A118" s="130">
        <v>53029970700</v>
      </c>
      <c r="B118" s="124">
        <v>0</v>
      </c>
      <c r="C118" s="124">
        <v>0</v>
      </c>
      <c r="D118" s="124">
        <v>0</v>
      </c>
      <c r="E118" s="124">
        <v>0</v>
      </c>
      <c r="F118" s="124">
        <v>0</v>
      </c>
      <c r="G118" s="124">
        <v>0</v>
      </c>
      <c r="H118" s="124">
        <v>2.27</v>
      </c>
      <c r="I118" s="124">
        <v>0</v>
      </c>
      <c r="J118" s="124">
        <v>0</v>
      </c>
      <c r="K118" s="124">
        <v>0</v>
      </c>
      <c r="L118" s="124">
        <v>0</v>
      </c>
      <c r="M118" s="124">
        <v>0</v>
      </c>
      <c r="N118" s="124">
        <v>0</v>
      </c>
      <c r="O118" s="124">
        <v>0</v>
      </c>
      <c r="P118" s="124">
        <v>0</v>
      </c>
      <c r="Q118" s="124">
        <v>0</v>
      </c>
      <c r="R118" s="124">
        <v>6.06</v>
      </c>
      <c r="S118" s="124">
        <v>0</v>
      </c>
      <c r="T118" s="124">
        <v>0</v>
      </c>
      <c r="U118" s="124">
        <v>2.86</v>
      </c>
      <c r="V118" s="124">
        <v>0</v>
      </c>
      <c r="W118" s="124">
        <v>3.13</v>
      </c>
      <c r="X118" s="124">
        <v>0</v>
      </c>
      <c r="Y118" s="124">
        <v>0</v>
      </c>
      <c r="Z118" s="124">
        <v>0</v>
      </c>
      <c r="AA118" s="124">
        <v>2.78</v>
      </c>
      <c r="AB118" s="124">
        <v>0</v>
      </c>
      <c r="AC118" s="124">
        <v>17.100000000000001</v>
      </c>
    </row>
    <row r="119" spans="1:29">
      <c r="A119" s="130">
        <v>53029970800</v>
      </c>
      <c r="B119" s="124">
        <v>0</v>
      </c>
      <c r="C119" s="124">
        <v>0</v>
      </c>
      <c r="D119" s="124">
        <v>2.44</v>
      </c>
      <c r="E119" s="124">
        <v>0</v>
      </c>
      <c r="F119" s="124">
        <v>1.92</v>
      </c>
      <c r="G119" s="124">
        <v>0</v>
      </c>
      <c r="H119" s="124">
        <v>0</v>
      </c>
      <c r="I119" s="124">
        <v>0</v>
      </c>
      <c r="J119" s="124">
        <v>0</v>
      </c>
      <c r="K119" s="124">
        <v>0</v>
      </c>
      <c r="L119" s="124">
        <v>0</v>
      </c>
      <c r="M119" s="124">
        <v>0</v>
      </c>
      <c r="N119" s="124">
        <v>1.92</v>
      </c>
      <c r="O119" s="124">
        <v>1.67</v>
      </c>
      <c r="P119" s="124">
        <v>0</v>
      </c>
      <c r="Q119" s="124">
        <v>5</v>
      </c>
      <c r="R119" s="124">
        <v>2.17</v>
      </c>
      <c r="S119" s="124">
        <v>3.92</v>
      </c>
      <c r="T119" s="124">
        <v>1.67</v>
      </c>
      <c r="U119" s="124">
        <v>1.59</v>
      </c>
      <c r="V119" s="124">
        <v>5.77</v>
      </c>
      <c r="W119" s="124">
        <v>0</v>
      </c>
      <c r="X119" s="124">
        <v>3.92</v>
      </c>
      <c r="Y119" s="124">
        <v>0</v>
      </c>
      <c r="Z119" s="124">
        <v>2.04</v>
      </c>
      <c r="AA119" s="124">
        <v>2.2200000000000002</v>
      </c>
      <c r="AB119" s="124">
        <v>0</v>
      </c>
      <c r="AC119" s="124">
        <v>36.25</v>
      </c>
    </row>
    <row r="120" spans="1:29">
      <c r="A120" s="130">
        <v>53029970900</v>
      </c>
      <c r="B120" s="124">
        <v>0</v>
      </c>
      <c r="C120" s="124">
        <v>0</v>
      </c>
      <c r="D120" s="124">
        <v>0</v>
      </c>
      <c r="E120" s="124">
        <v>0</v>
      </c>
      <c r="F120" s="124">
        <v>0</v>
      </c>
      <c r="G120" s="124">
        <v>0</v>
      </c>
      <c r="H120" s="124">
        <v>0</v>
      </c>
      <c r="I120" s="124">
        <v>0</v>
      </c>
      <c r="J120" s="124">
        <v>0</v>
      </c>
      <c r="K120" s="124">
        <v>0</v>
      </c>
      <c r="L120" s="124">
        <v>0</v>
      </c>
      <c r="M120" s="124">
        <v>0</v>
      </c>
      <c r="N120" s="124">
        <v>0</v>
      </c>
      <c r="O120" s="124">
        <v>0</v>
      </c>
      <c r="P120" s="124">
        <v>0</v>
      </c>
      <c r="Q120" s="124">
        <v>0</v>
      </c>
      <c r="R120" s="124">
        <v>0</v>
      </c>
      <c r="S120" s="124">
        <v>0</v>
      </c>
      <c r="T120" s="124">
        <v>0</v>
      </c>
      <c r="U120" s="124">
        <v>0</v>
      </c>
      <c r="V120" s="124">
        <v>0</v>
      </c>
      <c r="W120" s="124">
        <v>0</v>
      </c>
      <c r="X120" s="124">
        <v>0</v>
      </c>
      <c r="Y120" s="124">
        <v>0</v>
      </c>
      <c r="Z120" s="124">
        <v>0</v>
      </c>
      <c r="AA120" s="124">
        <v>0</v>
      </c>
      <c r="AB120" s="124">
        <v>0</v>
      </c>
      <c r="AC120" s="124">
        <v>0</v>
      </c>
    </row>
    <row r="121" spans="1:29">
      <c r="A121" s="130">
        <v>53029971400</v>
      </c>
      <c r="B121" s="124">
        <v>0</v>
      </c>
      <c r="C121" s="124">
        <v>0</v>
      </c>
      <c r="D121" s="124">
        <v>0</v>
      </c>
      <c r="E121" s="124">
        <v>0</v>
      </c>
      <c r="F121" s="124">
        <v>0</v>
      </c>
      <c r="G121" s="124">
        <v>0</v>
      </c>
      <c r="H121" s="124">
        <v>0</v>
      </c>
      <c r="I121" s="124">
        <v>0</v>
      </c>
      <c r="J121" s="124">
        <v>0</v>
      </c>
      <c r="K121" s="124">
        <v>0</v>
      </c>
      <c r="L121" s="124">
        <v>0</v>
      </c>
      <c r="M121" s="124">
        <v>0</v>
      </c>
      <c r="N121" s="124">
        <v>0</v>
      </c>
      <c r="O121" s="124">
        <v>0</v>
      </c>
      <c r="P121" s="124">
        <v>0</v>
      </c>
      <c r="Q121" s="124">
        <v>0</v>
      </c>
      <c r="R121" s="124">
        <v>0</v>
      </c>
      <c r="S121" s="124">
        <v>0</v>
      </c>
      <c r="T121" s="124">
        <v>0</v>
      </c>
      <c r="U121" s="124">
        <v>0</v>
      </c>
      <c r="V121" s="124">
        <v>0</v>
      </c>
      <c r="W121" s="124">
        <v>25</v>
      </c>
      <c r="X121" s="124">
        <v>0</v>
      </c>
      <c r="Y121" s="124">
        <v>0</v>
      </c>
      <c r="Z121" s="124">
        <v>0</v>
      </c>
      <c r="AA121" s="124">
        <v>0</v>
      </c>
      <c r="AB121" s="124">
        <v>0</v>
      </c>
      <c r="AC121" s="124">
        <v>25</v>
      </c>
    </row>
    <row r="122" spans="1:29">
      <c r="A122" s="130">
        <v>53029971500</v>
      </c>
      <c r="B122" s="124">
        <v>0</v>
      </c>
      <c r="C122" s="124">
        <v>0</v>
      </c>
      <c r="D122" s="124">
        <v>0</v>
      </c>
      <c r="E122" s="124">
        <v>0</v>
      </c>
      <c r="F122" s="124">
        <v>0</v>
      </c>
      <c r="G122" s="124">
        <v>0</v>
      </c>
      <c r="H122" s="124">
        <v>0</v>
      </c>
      <c r="I122" s="124">
        <v>0</v>
      </c>
      <c r="J122" s="124">
        <v>0</v>
      </c>
      <c r="K122" s="124">
        <v>0</v>
      </c>
      <c r="L122" s="124">
        <v>0</v>
      </c>
      <c r="M122" s="124">
        <v>0</v>
      </c>
      <c r="N122" s="124">
        <v>0</v>
      </c>
      <c r="O122" s="124">
        <v>0</v>
      </c>
      <c r="P122" s="124">
        <v>2.33</v>
      </c>
      <c r="Q122" s="124">
        <v>0</v>
      </c>
      <c r="R122" s="124">
        <v>0</v>
      </c>
      <c r="S122" s="124">
        <v>0</v>
      </c>
      <c r="T122" s="124">
        <v>2.78</v>
      </c>
      <c r="U122" s="124">
        <v>2.78</v>
      </c>
      <c r="V122" s="124">
        <v>2.63</v>
      </c>
      <c r="W122" s="124">
        <v>2.44</v>
      </c>
      <c r="X122" s="124">
        <v>0</v>
      </c>
      <c r="Y122" s="124">
        <v>0</v>
      </c>
      <c r="Z122" s="124">
        <v>0</v>
      </c>
      <c r="AA122" s="124">
        <v>0</v>
      </c>
      <c r="AB122" s="124">
        <v>0</v>
      </c>
      <c r="AC122" s="124">
        <v>12.96</v>
      </c>
    </row>
    <row r="123" spans="1:29">
      <c r="A123" s="130">
        <v>53035080101</v>
      </c>
      <c r="B123" s="124">
        <v>0</v>
      </c>
      <c r="C123" s="124">
        <v>0</v>
      </c>
      <c r="D123" s="124">
        <v>1.92</v>
      </c>
      <c r="E123" s="124">
        <v>0</v>
      </c>
      <c r="F123" s="124">
        <v>0</v>
      </c>
      <c r="G123" s="124">
        <v>0</v>
      </c>
      <c r="H123" s="124">
        <v>2.2200000000000002</v>
      </c>
      <c r="I123" s="124">
        <v>0</v>
      </c>
      <c r="J123" s="124">
        <v>0</v>
      </c>
      <c r="K123" s="124">
        <v>0</v>
      </c>
      <c r="L123" s="124">
        <v>0</v>
      </c>
      <c r="M123" s="124">
        <v>0</v>
      </c>
      <c r="N123" s="124">
        <v>0</v>
      </c>
      <c r="O123" s="124">
        <v>2.04</v>
      </c>
      <c r="P123" s="124">
        <v>0</v>
      </c>
      <c r="Q123" s="124">
        <v>5.26</v>
      </c>
      <c r="R123" s="124">
        <v>7.5</v>
      </c>
      <c r="S123" s="124">
        <v>2.04</v>
      </c>
      <c r="T123" s="124">
        <v>4.3499999999999996</v>
      </c>
      <c r="U123" s="124">
        <v>0</v>
      </c>
      <c r="V123" s="124">
        <v>2.44</v>
      </c>
      <c r="W123" s="124">
        <v>4.26</v>
      </c>
      <c r="X123" s="124">
        <v>0</v>
      </c>
      <c r="Y123" s="124">
        <v>2.56</v>
      </c>
      <c r="Z123" s="124">
        <v>0</v>
      </c>
      <c r="AA123" s="124">
        <v>2.63</v>
      </c>
      <c r="AB123" s="124">
        <v>0</v>
      </c>
      <c r="AC123" s="124">
        <v>37.22</v>
      </c>
    </row>
    <row r="124" spans="1:29">
      <c r="A124" s="130">
        <v>53035080102</v>
      </c>
      <c r="B124" s="124">
        <v>0</v>
      </c>
      <c r="C124" s="124">
        <v>0</v>
      </c>
      <c r="D124" s="124">
        <v>0</v>
      </c>
      <c r="E124" s="124">
        <v>2.63</v>
      </c>
      <c r="F124" s="124">
        <v>1.1599999999999999</v>
      </c>
      <c r="G124" s="124">
        <v>0</v>
      </c>
      <c r="H124" s="124">
        <v>1.08</v>
      </c>
      <c r="I124" s="124">
        <v>1.1000000000000001</v>
      </c>
      <c r="J124" s="124">
        <v>0</v>
      </c>
      <c r="K124" s="124">
        <v>0</v>
      </c>
      <c r="L124" s="124">
        <v>0</v>
      </c>
      <c r="M124" s="124">
        <v>1.04</v>
      </c>
      <c r="N124" s="124">
        <v>0</v>
      </c>
      <c r="O124" s="124">
        <v>1.03</v>
      </c>
      <c r="P124" s="124">
        <v>1.02</v>
      </c>
      <c r="Q124" s="124">
        <v>2.17</v>
      </c>
      <c r="R124" s="124">
        <v>3.57</v>
      </c>
      <c r="S124" s="124">
        <v>3.7</v>
      </c>
      <c r="T124" s="124">
        <v>1.8</v>
      </c>
      <c r="U124" s="124">
        <v>1.85</v>
      </c>
      <c r="V124" s="124">
        <v>3.64</v>
      </c>
      <c r="W124" s="124">
        <v>2.63</v>
      </c>
      <c r="X124" s="124">
        <v>1.82</v>
      </c>
      <c r="Y124" s="124">
        <v>2.15</v>
      </c>
      <c r="Z124" s="124">
        <v>1.1100000000000001</v>
      </c>
      <c r="AA124" s="124">
        <v>0</v>
      </c>
      <c r="AB124" s="124">
        <v>2.7</v>
      </c>
      <c r="AC124" s="124">
        <v>36.200000000000003</v>
      </c>
    </row>
    <row r="125" spans="1:29">
      <c r="A125" s="130">
        <v>53035080200</v>
      </c>
      <c r="B125" s="124">
        <v>0</v>
      </c>
      <c r="C125" s="124">
        <v>0</v>
      </c>
      <c r="D125" s="124">
        <v>0</v>
      </c>
      <c r="E125" s="124">
        <v>0</v>
      </c>
      <c r="F125" s="124">
        <v>0.57999999999999996</v>
      </c>
      <c r="G125" s="124">
        <v>1.9</v>
      </c>
      <c r="H125" s="124">
        <v>0</v>
      </c>
      <c r="I125" s="124">
        <v>0.56000000000000005</v>
      </c>
      <c r="J125" s="124">
        <v>3.76</v>
      </c>
      <c r="K125" s="124">
        <v>2.34</v>
      </c>
      <c r="L125" s="124">
        <v>1.35</v>
      </c>
      <c r="M125" s="124">
        <v>1.76</v>
      </c>
      <c r="N125" s="124">
        <v>1.89</v>
      </c>
      <c r="O125" s="124">
        <v>0.6</v>
      </c>
      <c r="P125" s="124">
        <v>2.16</v>
      </c>
      <c r="Q125" s="124">
        <v>7.78</v>
      </c>
      <c r="R125" s="124">
        <v>4.57</v>
      </c>
      <c r="S125" s="124">
        <v>2.81</v>
      </c>
      <c r="T125" s="124">
        <v>2.73</v>
      </c>
      <c r="U125" s="124">
        <v>5.2</v>
      </c>
      <c r="V125" s="124">
        <v>3.57</v>
      </c>
      <c r="W125" s="124">
        <v>2.29</v>
      </c>
      <c r="X125" s="124">
        <v>3.95</v>
      </c>
      <c r="Y125" s="124">
        <v>1.67</v>
      </c>
      <c r="Z125" s="124">
        <v>2.63</v>
      </c>
      <c r="AA125" s="124">
        <v>2.0499999999999998</v>
      </c>
      <c r="AB125" s="124">
        <v>2.89</v>
      </c>
      <c r="AC125" s="124">
        <v>59.04</v>
      </c>
    </row>
    <row r="126" spans="1:29">
      <c r="A126" s="130">
        <v>53035080300</v>
      </c>
      <c r="B126" s="124">
        <v>0</v>
      </c>
      <c r="C126" s="124">
        <v>0</v>
      </c>
      <c r="D126" s="124">
        <v>0</v>
      </c>
      <c r="E126" s="124">
        <v>3.17</v>
      </c>
      <c r="F126" s="124">
        <v>1.18</v>
      </c>
      <c r="G126" s="124">
        <v>1.54</v>
      </c>
      <c r="H126" s="124">
        <v>1.41</v>
      </c>
      <c r="I126" s="124">
        <v>0</v>
      </c>
      <c r="J126" s="124">
        <v>0</v>
      </c>
      <c r="K126" s="124">
        <v>1.47</v>
      </c>
      <c r="L126" s="124">
        <v>0</v>
      </c>
      <c r="M126" s="124">
        <v>1.35</v>
      </c>
      <c r="N126" s="124">
        <v>3.17</v>
      </c>
      <c r="O126" s="124">
        <v>0</v>
      </c>
      <c r="P126" s="124">
        <v>1.33</v>
      </c>
      <c r="Q126" s="124">
        <v>2.67</v>
      </c>
      <c r="R126" s="124">
        <v>0</v>
      </c>
      <c r="S126" s="124">
        <v>10.45</v>
      </c>
      <c r="T126" s="124">
        <v>0</v>
      </c>
      <c r="U126" s="124">
        <v>2.82</v>
      </c>
      <c r="V126" s="124">
        <v>1.61</v>
      </c>
      <c r="W126" s="124">
        <v>1.35</v>
      </c>
      <c r="X126" s="124">
        <v>3.08</v>
      </c>
      <c r="Y126" s="124">
        <v>1.43</v>
      </c>
      <c r="Z126" s="124">
        <v>3.85</v>
      </c>
      <c r="AA126" s="124">
        <v>2.67</v>
      </c>
      <c r="AB126" s="124">
        <v>3.08</v>
      </c>
      <c r="AC126" s="124">
        <v>47.63</v>
      </c>
    </row>
    <row r="127" spans="1:29">
      <c r="A127" s="130">
        <v>53035080400</v>
      </c>
      <c r="B127" s="124">
        <v>0</v>
      </c>
      <c r="C127" s="124">
        <v>0</v>
      </c>
      <c r="D127" s="124">
        <v>0</v>
      </c>
      <c r="E127" s="124">
        <v>1.43</v>
      </c>
      <c r="F127" s="124">
        <v>0</v>
      </c>
      <c r="G127" s="124">
        <v>0</v>
      </c>
      <c r="H127" s="124">
        <v>0</v>
      </c>
      <c r="I127" s="124">
        <v>0</v>
      </c>
      <c r="J127" s="124">
        <v>0</v>
      </c>
      <c r="K127" s="124">
        <v>1.43</v>
      </c>
      <c r="L127" s="124">
        <v>0</v>
      </c>
      <c r="M127" s="124">
        <v>0</v>
      </c>
      <c r="N127" s="124">
        <v>0</v>
      </c>
      <c r="O127" s="124">
        <v>1.3</v>
      </c>
      <c r="P127" s="124">
        <v>1.32</v>
      </c>
      <c r="Q127" s="124">
        <v>1.49</v>
      </c>
      <c r="R127" s="124">
        <v>5.41</v>
      </c>
      <c r="S127" s="124">
        <v>2.4700000000000002</v>
      </c>
      <c r="T127" s="124">
        <v>1.23</v>
      </c>
      <c r="U127" s="124">
        <v>0</v>
      </c>
      <c r="V127" s="124">
        <v>2.38</v>
      </c>
      <c r="W127" s="124">
        <v>1.3</v>
      </c>
      <c r="X127" s="124">
        <v>5.81</v>
      </c>
      <c r="Y127" s="124">
        <v>1.39</v>
      </c>
      <c r="Z127" s="124">
        <v>1.27</v>
      </c>
      <c r="AA127" s="124">
        <v>4</v>
      </c>
      <c r="AB127" s="124">
        <v>0</v>
      </c>
      <c r="AC127" s="124">
        <v>32.229999999999997</v>
      </c>
    </row>
    <row r="128" spans="1:29">
      <c r="A128" s="130">
        <v>53035080500</v>
      </c>
      <c r="B128" s="124">
        <v>0</v>
      </c>
      <c r="C128" s="124">
        <v>0</v>
      </c>
      <c r="D128" s="124">
        <v>0</v>
      </c>
      <c r="E128" s="124">
        <v>0</v>
      </c>
      <c r="F128" s="124">
        <v>1.27</v>
      </c>
      <c r="G128" s="124">
        <v>0</v>
      </c>
      <c r="H128" s="124">
        <v>0</v>
      </c>
      <c r="I128" s="124">
        <v>0</v>
      </c>
      <c r="J128" s="124">
        <v>2.35</v>
      </c>
      <c r="K128" s="124">
        <v>0</v>
      </c>
      <c r="L128" s="124">
        <v>0</v>
      </c>
      <c r="M128" s="124">
        <v>1.19</v>
      </c>
      <c r="N128" s="124">
        <v>2.35</v>
      </c>
      <c r="O128" s="124">
        <v>1.32</v>
      </c>
      <c r="P128" s="124">
        <v>2.5</v>
      </c>
      <c r="Q128" s="124">
        <v>4.82</v>
      </c>
      <c r="R128" s="124">
        <v>2.44</v>
      </c>
      <c r="S128" s="124">
        <v>5.26</v>
      </c>
      <c r="T128" s="124">
        <v>1.35</v>
      </c>
      <c r="U128" s="124">
        <v>0</v>
      </c>
      <c r="V128" s="124">
        <v>1.22</v>
      </c>
      <c r="W128" s="124">
        <v>1.41</v>
      </c>
      <c r="X128" s="124">
        <v>4.4800000000000004</v>
      </c>
      <c r="Y128" s="124">
        <v>5.41</v>
      </c>
      <c r="Z128" s="124">
        <v>0</v>
      </c>
      <c r="AA128" s="124">
        <v>0</v>
      </c>
      <c r="AB128" s="124">
        <v>6.94</v>
      </c>
      <c r="AC128" s="124">
        <v>44.31</v>
      </c>
    </row>
    <row r="129" spans="1:29">
      <c r="A129" s="130">
        <v>53035080600</v>
      </c>
      <c r="B129" s="124">
        <v>0</v>
      </c>
      <c r="C129" s="124">
        <v>0</v>
      </c>
      <c r="D129" s="124">
        <v>0</v>
      </c>
      <c r="E129" s="124">
        <v>0</v>
      </c>
      <c r="F129" s="124">
        <v>0.71</v>
      </c>
      <c r="G129" s="124">
        <v>2.74</v>
      </c>
      <c r="H129" s="124">
        <v>0</v>
      </c>
      <c r="I129" s="124">
        <v>0</v>
      </c>
      <c r="J129" s="124">
        <v>0</v>
      </c>
      <c r="K129" s="124">
        <v>0.73</v>
      </c>
      <c r="L129" s="124">
        <v>0</v>
      </c>
      <c r="M129" s="124">
        <v>0</v>
      </c>
      <c r="N129" s="124">
        <v>0.7</v>
      </c>
      <c r="O129" s="124">
        <v>0.78</v>
      </c>
      <c r="P129" s="124">
        <v>1.33</v>
      </c>
      <c r="Q129" s="124">
        <v>4.96</v>
      </c>
      <c r="R129" s="124">
        <v>4.38</v>
      </c>
      <c r="S129" s="124">
        <v>2.0699999999999998</v>
      </c>
      <c r="T129" s="124">
        <v>0.7</v>
      </c>
      <c r="U129" s="124">
        <v>0.72</v>
      </c>
      <c r="V129" s="124">
        <v>0.81</v>
      </c>
      <c r="W129" s="124">
        <v>1.44</v>
      </c>
      <c r="X129" s="124">
        <v>3.97</v>
      </c>
      <c r="Y129" s="124">
        <v>2.36</v>
      </c>
      <c r="Z129" s="124">
        <v>1.75</v>
      </c>
      <c r="AA129" s="124">
        <v>0</v>
      </c>
      <c r="AB129" s="124">
        <v>2.44</v>
      </c>
      <c r="AC129" s="124">
        <v>32.590000000000003</v>
      </c>
    </row>
    <row r="130" spans="1:29">
      <c r="A130" s="130">
        <v>53035080700</v>
      </c>
      <c r="B130" s="124">
        <v>0</v>
      </c>
      <c r="C130" s="124">
        <v>0</v>
      </c>
      <c r="D130" s="124">
        <v>0</v>
      </c>
      <c r="E130" s="124">
        <v>1.56</v>
      </c>
      <c r="F130" s="124">
        <v>1.35</v>
      </c>
      <c r="G130" s="124">
        <v>0</v>
      </c>
      <c r="H130" s="124">
        <v>0</v>
      </c>
      <c r="I130" s="124">
        <v>0</v>
      </c>
      <c r="J130" s="124">
        <v>0</v>
      </c>
      <c r="K130" s="124">
        <v>0</v>
      </c>
      <c r="L130" s="124">
        <v>0</v>
      </c>
      <c r="M130" s="124">
        <v>0</v>
      </c>
      <c r="N130" s="124">
        <v>1.61</v>
      </c>
      <c r="O130" s="124">
        <v>0</v>
      </c>
      <c r="P130" s="124">
        <v>0</v>
      </c>
      <c r="Q130" s="124">
        <v>3.17</v>
      </c>
      <c r="R130" s="124">
        <v>4.05</v>
      </c>
      <c r="S130" s="124">
        <v>0</v>
      </c>
      <c r="T130" s="124">
        <v>2.67</v>
      </c>
      <c r="U130" s="124">
        <v>4.62</v>
      </c>
      <c r="V130" s="124">
        <v>1.25</v>
      </c>
      <c r="W130" s="124">
        <v>1.54</v>
      </c>
      <c r="X130" s="124">
        <v>1.32</v>
      </c>
      <c r="Y130" s="124">
        <v>0</v>
      </c>
      <c r="Z130" s="124">
        <v>1.61</v>
      </c>
      <c r="AA130" s="124">
        <v>1.28</v>
      </c>
      <c r="AB130" s="124">
        <v>0</v>
      </c>
      <c r="AC130" s="124">
        <v>26.03</v>
      </c>
    </row>
    <row r="131" spans="1:29">
      <c r="A131" s="130">
        <v>53035080900</v>
      </c>
      <c r="B131" s="124">
        <v>0</v>
      </c>
      <c r="C131" s="124">
        <v>0</v>
      </c>
      <c r="D131" s="124">
        <v>0</v>
      </c>
      <c r="E131" s="124">
        <v>2.2999999999999998</v>
      </c>
      <c r="F131" s="124">
        <v>1.03</v>
      </c>
      <c r="G131" s="124">
        <v>0.91</v>
      </c>
      <c r="H131" s="124">
        <v>0</v>
      </c>
      <c r="I131" s="124">
        <v>0</v>
      </c>
      <c r="J131" s="124">
        <v>0</v>
      </c>
      <c r="K131" s="124">
        <v>0.94</v>
      </c>
      <c r="L131" s="124">
        <v>0</v>
      </c>
      <c r="M131" s="124">
        <v>0</v>
      </c>
      <c r="N131" s="124">
        <v>0.95</v>
      </c>
      <c r="O131" s="124">
        <v>0.93</v>
      </c>
      <c r="P131" s="124">
        <v>0.92</v>
      </c>
      <c r="Q131" s="124">
        <v>7.14</v>
      </c>
      <c r="R131" s="124">
        <v>5.83</v>
      </c>
      <c r="S131" s="124">
        <v>1.8</v>
      </c>
      <c r="T131" s="124">
        <v>0.96</v>
      </c>
      <c r="U131" s="124">
        <v>1.1100000000000001</v>
      </c>
      <c r="V131" s="124">
        <v>3.23</v>
      </c>
      <c r="W131" s="124">
        <v>2.13</v>
      </c>
      <c r="X131" s="124">
        <v>1.06</v>
      </c>
      <c r="Y131" s="124">
        <v>1.98</v>
      </c>
      <c r="Z131" s="124">
        <v>0</v>
      </c>
      <c r="AA131" s="124">
        <v>0.88</v>
      </c>
      <c r="AB131" s="124">
        <v>0.99</v>
      </c>
      <c r="AC131" s="124">
        <v>35.090000000000003</v>
      </c>
    </row>
    <row r="132" spans="1:29">
      <c r="A132" s="130">
        <v>53035081000</v>
      </c>
      <c r="B132" s="124">
        <v>0</v>
      </c>
      <c r="C132" s="124">
        <v>0</v>
      </c>
      <c r="D132" s="124">
        <v>0</v>
      </c>
      <c r="E132" s="124">
        <v>1.94</v>
      </c>
      <c r="F132" s="124">
        <v>0.89</v>
      </c>
      <c r="G132" s="124">
        <v>0</v>
      </c>
      <c r="H132" s="124">
        <v>0</v>
      </c>
      <c r="I132" s="124">
        <v>1.83</v>
      </c>
      <c r="J132" s="124">
        <v>0</v>
      </c>
      <c r="K132" s="124">
        <v>0.94</v>
      </c>
      <c r="L132" s="124">
        <v>0</v>
      </c>
      <c r="M132" s="124">
        <v>0</v>
      </c>
      <c r="N132" s="124">
        <v>0.95</v>
      </c>
      <c r="O132" s="124">
        <v>2.04</v>
      </c>
      <c r="P132" s="124">
        <v>1</v>
      </c>
      <c r="Q132" s="124">
        <v>4.12</v>
      </c>
      <c r="R132" s="124">
        <v>4.72</v>
      </c>
      <c r="S132" s="124">
        <v>2.86</v>
      </c>
      <c r="T132" s="124">
        <v>3.06</v>
      </c>
      <c r="U132" s="124">
        <v>0.99</v>
      </c>
      <c r="V132" s="124">
        <v>3.54</v>
      </c>
      <c r="W132" s="124">
        <v>2.88</v>
      </c>
      <c r="X132" s="124">
        <v>1.98</v>
      </c>
      <c r="Y132" s="124">
        <v>3.45</v>
      </c>
      <c r="Z132" s="124">
        <v>0</v>
      </c>
      <c r="AA132" s="124">
        <v>1.98</v>
      </c>
      <c r="AB132" s="124">
        <v>3</v>
      </c>
      <c r="AC132" s="124">
        <v>42.17</v>
      </c>
    </row>
    <row r="133" spans="1:29">
      <c r="A133" s="130">
        <v>53035081100</v>
      </c>
      <c r="B133" s="124">
        <v>0</v>
      </c>
      <c r="C133" s="124">
        <v>0</v>
      </c>
      <c r="D133" s="124">
        <v>0</v>
      </c>
      <c r="E133" s="124">
        <v>0</v>
      </c>
      <c r="F133" s="124">
        <v>1.02</v>
      </c>
      <c r="G133" s="124">
        <v>1.0900000000000001</v>
      </c>
      <c r="H133" s="124">
        <v>0</v>
      </c>
      <c r="I133" s="124">
        <v>1.19</v>
      </c>
      <c r="J133" s="124">
        <v>0</v>
      </c>
      <c r="K133" s="124">
        <v>1.41</v>
      </c>
      <c r="L133" s="124">
        <v>1.37</v>
      </c>
      <c r="M133" s="124">
        <v>0</v>
      </c>
      <c r="N133" s="124">
        <v>2.74</v>
      </c>
      <c r="O133" s="124">
        <v>1.3</v>
      </c>
      <c r="P133" s="124">
        <v>2.4700000000000002</v>
      </c>
      <c r="Q133" s="124">
        <v>0</v>
      </c>
      <c r="R133" s="124">
        <v>4.17</v>
      </c>
      <c r="S133" s="124">
        <v>0</v>
      </c>
      <c r="T133" s="124">
        <v>1.23</v>
      </c>
      <c r="U133" s="124">
        <v>2.15</v>
      </c>
      <c r="V133" s="124">
        <v>0</v>
      </c>
      <c r="W133" s="124">
        <v>4.3499999999999996</v>
      </c>
      <c r="X133" s="124">
        <v>2.2000000000000002</v>
      </c>
      <c r="Y133" s="124">
        <v>1.3</v>
      </c>
      <c r="Z133" s="124">
        <v>0</v>
      </c>
      <c r="AA133" s="124">
        <v>0</v>
      </c>
      <c r="AB133" s="124">
        <v>1.43</v>
      </c>
      <c r="AC133" s="124">
        <v>29.42</v>
      </c>
    </row>
    <row r="134" spans="1:29">
      <c r="A134" s="130">
        <v>53035081200</v>
      </c>
      <c r="B134" s="124">
        <v>0</v>
      </c>
      <c r="C134" s="124">
        <v>0</v>
      </c>
      <c r="D134" s="124">
        <v>0.83</v>
      </c>
      <c r="E134" s="124">
        <v>0</v>
      </c>
      <c r="F134" s="124">
        <v>0.86</v>
      </c>
      <c r="G134" s="124">
        <v>0</v>
      </c>
      <c r="H134" s="124">
        <v>0</v>
      </c>
      <c r="I134" s="124">
        <v>0</v>
      </c>
      <c r="J134" s="124">
        <v>0</v>
      </c>
      <c r="K134" s="124">
        <v>0.88</v>
      </c>
      <c r="L134" s="124">
        <v>0</v>
      </c>
      <c r="M134" s="124">
        <v>0</v>
      </c>
      <c r="N134" s="124">
        <v>2.65</v>
      </c>
      <c r="O134" s="124">
        <v>0</v>
      </c>
      <c r="P134" s="124">
        <v>1.74</v>
      </c>
      <c r="Q134" s="124">
        <v>3.17</v>
      </c>
      <c r="R134" s="124">
        <v>3.05</v>
      </c>
      <c r="S134" s="124">
        <v>1.49</v>
      </c>
      <c r="T134" s="124">
        <v>2.44</v>
      </c>
      <c r="U134" s="124">
        <v>0.82</v>
      </c>
      <c r="V134" s="124">
        <v>2.5</v>
      </c>
      <c r="W134" s="124">
        <v>2.54</v>
      </c>
      <c r="X134" s="124">
        <v>2.42</v>
      </c>
      <c r="Y134" s="124">
        <v>2.52</v>
      </c>
      <c r="Z134" s="124">
        <v>1.92</v>
      </c>
      <c r="AA134" s="124">
        <v>0.93</v>
      </c>
      <c r="AB134" s="124">
        <v>1.8</v>
      </c>
      <c r="AC134" s="124">
        <v>32.56</v>
      </c>
    </row>
    <row r="135" spans="1:29">
      <c r="A135" s="130">
        <v>53035090201</v>
      </c>
      <c r="B135" s="124">
        <v>0</v>
      </c>
      <c r="C135" s="124">
        <v>0</v>
      </c>
      <c r="D135" s="124">
        <v>0</v>
      </c>
      <c r="E135" s="124">
        <v>0</v>
      </c>
      <c r="F135" s="124">
        <v>0</v>
      </c>
      <c r="G135" s="124">
        <v>0</v>
      </c>
      <c r="H135" s="124">
        <v>0</v>
      </c>
      <c r="I135" s="124">
        <v>0</v>
      </c>
      <c r="J135" s="124">
        <v>0</v>
      </c>
      <c r="K135" s="124">
        <v>0</v>
      </c>
      <c r="L135" s="124">
        <v>0</v>
      </c>
      <c r="M135" s="124">
        <v>0</v>
      </c>
      <c r="N135" s="124">
        <v>0</v>
      </c>
      <c r="O135" s="124">
        <v>0</v>
      </c>
      <c r="P135" s="124">
        <v>0</v>
      </c>
      <c r="Q135" s="124">
        <v>0</v>
      </c>
      <c r="R135" s="124">
        <v>0</v>
      </c>
      <c r="S135" s="124">
        <v>0</v>
      </c>
      <c r="T135" s="124">
        <v>0</v>
      </c>
      <c r="U135" s="124">
        <v>0</v>
      </c>
      <c r="V135" s="124">
        <v>0</v>
      </c>
      <c r="W135" s="124">
        <v>0</v>
      </c>
      <c r="X135" s="124">
        <v>0</v>
      </c>
      <c r="Y135" s="124">
        <v>0</v>
      </c>
      <c r="Z135" s="124">
        <v>0</v>
      </c>
      <c r="AA135" s="124">
        <v>0</v>
      </c>
      <c r="AB135" s="124">
        <v>0</v>
      </c>
      <c r="AC135" s="124">
        <v>0</v>
      </c>
    </row>
    <row r="136" spans="1:29">
      <c r="A136" s="130">
        <v>53035090202</v>
      </c>
      <c r="B136" s="124">
        <v>0</v>
      </c>
      <c r="C136" s="124">
        <v>0</v>
      </c>
      <c r="D136" s="124">
        <v>0</v>
      </c>
      <c r="E136" s="124">
        <v>0</v>
      </c>
      <c r="F136" s="124">
        <v>0</v>
      </c>
      <c r="G136" s="124">
        <v>0</v>
      </c>
      <c r="H136" s="124">
        <v>0</v>
      </c>
      <c r="I136" s="124">
        <v>0</v>
      </c>
      <c r="J136" s="124">
        <v>0</v>
      </c>
      <c r="K136" s="124">
        <v>0</v>
      </c>
      <c r="L136" s="124">
        <v>0</v>
      </c>
      <c r="M136" s="124">
        <v>0</v>
      </c>
      <c r="N136" s="124">
        <v>0</v>
      </c>
      <c r="O136" s="124">
        <v>0</v>
      </c>
      <c r="P136" s="124">
        <v>0</v>
      </c>
      <c r="Q136" s="124">
        <v>0</v>
      </c>
      <c r="R136" s="124">
        <v>10.53</v>
      </c>
      <c r="S136" s="124">
        <v>0</v>
      </c>
      <c r="T136" s="124">
        <v>5.26</v>
      </c>
      <c r="U136" s="124">
        <v>0</v>
      </c>
      <c r="V136" s="124">
        <v>5.88</v>
      </c>
      <c r="W136" s="124">
        <v>0</v>
      </c>
      <c r="X136" s="124">
        <v>0</v>
      </c>
      <c r="Y136" s="124">
        <v>0</v>
      </c>
      <c r="Z136" s="124">
        <v>5.88</v>
      </c>
      <c r="AA136" s="124">
        <v>0</v>
      </c>
      <c r="AB136" s="124">
        <v>0</v>
      </c>
      <c r="AC136" s="124">
        <v>27.55</v>
      </c>
    </row>
    <row r="137" spans="1:29">
      <c r="A137" s="130">
        <v>53035090400</v>
      </c>
      <c r="B137" s="124">
        <v>0</v>
      </c>
      <c r="C137" s="124">
        <v>0</v>
      </c>
      <c r="D137" s="124">
        <v>0</v>
      </c>
      <c r="E137" s="124">
        <v>0</v>
      </c>
      <c r="F137" s="124">
        <v>0</v>
      </c>
      <c r="G137" s="124">
        <v>0</v>
      </c>
      <c r="H137" s="124">
        <v>0</v>
      </c>
      <c r="I137" s="124">
        <v>0</v>
      </c>
      <c r="J137" s="124">
        <v>0</v>
      </c>
      <c r="K137" s="124">
        <v>0</v>
      </c>
      <c r="L137" s="124">
        <v>0</v>
      </c>
      <c r="M137" s="124">
        <v>0</v>
      </c>
      <c r="N137" s="124">
        <v>0</v>
      </c>
      <c r="O137" s="124">
        <v>0</v>
      </c>
      <c r="P137" s="124">
        <v>0</v>
      </c>
      <c r="Q137" s="124">
        <v>0</v>
      </c>
      <c r="R137" s="124">
        <v>0</v>
      </c>
      <c r="S137" s="124">
        <v>5</v>
      </c>
      <c r="T137" s="124">
        <v>0</v>
      </c>
      <c r="U137" s="124">
        <v>0</v>
      </c>
      <c r="V137" s="124">
        <v>0</v>
      </c>
      <c r="W137" s="124">
        <v>5.56</v>
      </c>
      <c r="X137" s="124">
        <v>0</v>
      </c>
      <c r="Y137" s="124">
        <v>0</v>
      </c>
      <c r="Z137" s="124">
        <v>0</v>
      </c>
      <c r="AA137" s="124">
        <v>3.85</v>
      </c>
      <c r="AB137" s="124">
        <v>0</v>
      </c>
      <c r="AC137" s="124">
        <v>14.41</v>
      </c>
    </row>
    <row r="138" spans="1:29">
      <c r="A138" s="130">
        <v>53035090501</v>
      </c>
      <c r="B138" s="124">
        <v>0</v>
      </c>
      <c r="C138" s="124">
        <v>0</v>
      </c>
      <c r="D138" s="124">
        <v>0</v>
      </c>
      <c r="E138" s="124">
        <v>0</v>
      </c>
      <c r="F138" s="124">
        <v>0</v>
      </c>
      <c r="G138" s="124">
        <v>0</v>
      </c>
      <c r="H138" s="124">
        <v>0</v>
      </c>
      <c r="I138" s="124">
        <v>0</v>
      </c>
      <c r="J138" s="124">
        <v>0</v>
      </c>
      <c r="K138" s="124">
        <v>0</v>
      </c>
      <c r="L138" s="124">
        <v>0</v>
      </c>
      <c r="M138" s="124">
        <v>0</v>
      </c>
      <c r="N138" s="124">
        <v>0</v>
      </c>
      <c r="O138" s="124">
        <v>0</v>
      </c>
      <c r="P138" s="124">
        <v>0</v>
      </c>
      <c r="Q138" s="124">
        <v>8.33</v>
      </c>
      <c r="R138" s="124">
        <v>0</v>
      </c>
      <c r="S138" s="124">
        <v>0</v>
      </c>
      <c r="T138" s="124">
        <v>0</v>
      </c>
      <c r="U138" s="124">
        <v>0</v>
      </c>
      <c r="V138" s="124">
        <v>0</v>
      </c>
      <c r="W138" s="124">
        <v>0</v>
      </c>
      <c r="X138" s="124">
        <v>0</v>
      </c>
      <c r="Y138" s="124">
        <v>0</v>
      </c>
      <c r="Z138" s="124">
        <v>0</v>
      </c>
      <c r="AA138" s="124">
        <v>0</v>
      </c>
      <c r="AB138" s="124">
        <v>0</v>
      </c>
      <c r="AC138" s="124">
        <v>8.33</v>
      </c>
    </row>
    <row r="139" spans="1:29">
      <c r="A139" s="130">
        <v>53035090502</v>
      </c>
      <c r="B139" s="124">
        <v>0</v>
      </c>
      <c r="C139" s="124">
        <v>0</v>
      </c>
      <c r="D139" s="124">
        <v>0</v>
      </c>
      <c r="E139" s="124">
        <v>0</v>
      </c>
      <c r="F139" s="124">
        <v>0</v>
      </c>
      <c r="G139" s="124">
        <v>0</v>
      </c>
      <c r="H139" s="124">
        <v>0</v>
      </c>
      <c r="I139" s="124">
        <v>2.2200000000000002</v>
      </c>
      <c r="J139" s="124">
        <v>1.72</v>
      </c>
      <c r="K139" s="124">
        <v>0</v>
      </c>
      <c r="L139" s="124">
        <v>1.75</v>
      </c>
      <c r="M139" s="124">
        <v>0</v>
      </c>
      <c r="N139" s="124">
        <v>1.59</v>
      </c>
      <c r="O139" s="124">
        <v>1.35</v>
      </c>
      <c r="P139" s="124">
        <v>0</v>
      </c>
      <c r="Q139" s="124">
        <v>1.35</v>
      </c>
      <c r="R139" s="124">
        <v>3.33</v>
      </c>
      <c r="S139" s="124">
        <v>7.35</v>
      </c>
      <c r="T139" s="124">
        <v>2.63</v>
      </c>
      <c r="U139" s="124">
        <v>1.43</v>
      </c>
      <c r="V139" s="124">
        <v>0</v>
      </c>
      <c r="W139" s="124">
        <v>4.55</v>
      </c>
      <c r="X139" s="124">
        <v>5.71</v>
      </c>
      <c r="Y139" s="124">
        <v>0</v>
      </c>
      <c r="Z139" s="124">
        <v>0</v>
      </c>
      <c r="AA139" s="124">
        <v>0</v>
      </c>
      <c r="AB139" s="124">
        <v>4.76</v>
      </c>
      <c r="AC139" s="124">
        <v>39.74</v>
      </c>
    </row>
    <row r="140" spans="1:29">
      <c r="A140" s="130">
        <v>53035091100</v>
      </c>
      <c r="B140" s="124">
        <v>0</v>
      </c>
      <c r="C140" s="124">
        <v>0</v>
      </c>
      <c r="D140" s="124">
        <v>0</v>
      </c>
      <c r="E140" s="124">
        <v>0</v>
      </c>
      <c r="F140" s="124">
        <v>0</v>
      </c>
      <c r="G140" s="124">
        <v>0</v>
      </c>
      <c r="H140" s="124">
        <v>0</v>
      </c>
      <c r="I140" s="124">
        <v>0</v>
      </c>
      <c r="J140" s="124">
        <v>0</v>
      </c>
      <c r="K140" s="124">
        <v>0</v>
      </c>
      <c r="L140" s="124">
        <v>0</v>
      </c>
      <c r="M140" s="124">
        <v>0</v>
      </c>
      <c r="N140" s="124">
        <v>0</v>
      </c>
      <c r="O140" s="124">
        <v>0</v>
      </c>
      <c r="P140" s="124">
        <v>0</v>
      </c>
      <c r="Q140" s="124">
        <v>0</v>
      </c>
      <c r="R140" s="124">
        <v>7.14</v>
      </c>
      <c r="S140" s="124">
        <v>0</v>
      </c>
      <c r="T140" s="124">
        <v>7.69</v>
      </c>
      <c r="U140" s="124">
        <v>0</v>
      </c>
      <c r="V140" s="124">
        <v>0</v>
      </c>
      <c r="W140" s="124">
        <v>7.69</v>
      </c>
      <c r="X140" s="124">
        <v>0</v>
      </c>
      <c r="Y140" s="124">
        <v>0</v>
      </c>
      <c r="Z140" s="124">
        <v>0</v>
      </c>
      <c r="AA140" s="124">
        <v>0</v>
      </c>
      <c r="AB140" s="124">
        <v>0</v>
      </c>
      <c r="AC140" s="124">
        <v>22.52</v>
      </c>
    </row>
    <row r="141" spans="1:29">
      <c r="A141" s="130">
        <v>53035091201</v>
      </c>
      <c r="B141" s="124">
        <v>0</v>
      </c>
      <c r="C141" s="124">
        <v>0</v>
      </c>
      <c r="D141" s="124">
        <v>0</v>
      </c>
      <c r="E141" s="124">
        <v>0</v>
      </c>
      <c r="F141" s="124">
        <v>1.72</v>
      </c>
      <c r="G141" s="124">
        <v>1.89</v>
      </c>
      <c r="H141" s="124">
        <v>0</v>
      </c>
      <c r="I141" s="124">
        <v>1.89</v>
      </c>
      <c r="J141" s="124">
        <v>0</v>
      </c>
      <c r="K141" s="124">
        <v>1.75</v>
      </c>
      <c r="L141" s="124">
        <v>0</v>
      </c>
      <c r="M141" s="124">
        <v>0</v>
      </c>
      <c r="N141" s="124">
        <v>1.69</v>
      </c>
      <c r="O141" s="124">
        <v>0</v>
      </c>
      <c r="P141" s="124">
        <v>10.17</v>
      </c>
      <c r="Q141" s="124">
        <v>5.45</v>
      </c>
      <c r="R141" s="124">
        <v>2.74</v>
      </c>
      <c r="S141" s="124">
        <v>8</v>
      </c>
      <c r="T141" s="124">
        <v>0</v>
      </c>
      <c r="U141" s="124">
        <v>6.45</v>
      </c>
      <c r="V141" s="124">
        <v>1.89</v>
      </c>
      <c r="W141" s="124">
        <v>0</v>
      </c>
      <c r="X141" s="124">
        <v>2.17</v>
      </c>
      <c r="Y141" s="124">
        <v>0</v>
      </c>
      <c r="Z141" s="124">
        <v>2.38</v>
      </c>
      <c r="AA141" s="124">
        <v>1.75</v>
      </c>
      <c r="AB141" s="124">
        <v>2.13</v>
      </c>
      <c r="AC141" s="124">
        <v>52.07</v>
      </c>
    </row>
    <row r="142" spans="1:29">
      <c r="A142" s="130">
        <v>53035091203</v>
      </c>
      <c r="B142" s="124">
        <v>0</v>
      </c>
      <c r="C142" s="124">
        <v>0</v>
      </c>
      <c r="D142" s="124">
        <v>0</v>
      </c>
      <c r="E142" s="124">
        <v>0</v>
      </c>
      <c r="F142" s="124">
        <v>0</v>
      </c>
      <c r="G142" s="124">
        <v>0</v>
      </c>
      <c r="H142" s="124">
        <v>1.04</v>
      </c>
      <c r="I142" s="124">
        <v>0.89</v>
      </c>
      <c r="J142" s="124">
        <v>0</v>
      </c>
      <c r="K142" s="124">
        <v>0</v>
      </c>
      <c r="L142" s="124">
        <v>0</v>
      </c>
      <c r="M142" s="124">
        <v>0</v>
      </c>
      <c r="N142" s="124">
        <v>0.96</v>
      </c>
      <c r="O142" s="124">
        <v>1.68</v>
      </c>
      <c r="P142" s="124">
        <v>0.85</v>
      </c>
      <c r="Q142" s="124">
        <v>0.74</v>
      </c>
      <c r="R142" s="124">
        <v>3.36</v>
      </c>
      <c r="S142" s="124">
        <v>4.3499999999999996</v>
      </c>
      <c r="T142" s="124">
        <v>0.79</v>
      </c>
      <c r="U142" s="124">
        <v>5.41</v>
      </c>
      <c r="V142" s="124">
        <v>0.96</v>
      </c>
      <c r="W142" s="124">
        <v>0.95</v>
      </c>
      <c r="X142" s="124">
        <v>0.99</v>
      </c>
      <c r="Y142" s="124">
        <v>1.87</v>
      </c>
      <c r="Z142" s="124">
        <v>0</v>
      </c>
      <c r="AA142" s="124">
        <v>0.94</v>
      </c>
      <c r="AB142" s="124">
        <v>0</v>
      </c>
      <c r="AC142" s="124">
        <v>25.78</v>
      </c>
    </row>
    <row r="143" spans="1:29">
      <c r="A143" s="130">
        <v>53035091204</v>
      </c>
      <c r="B143" s="124">
        <v>0</v>
      </c>
      <c r="C143" s="124">
        <v>0</v>
      </c>
      <c r="D143" s="124">
        <v>0</v>
      </c>
      <c r="E143" s="124">
        <v>2.56</v>
      </c>
      <c r="F143" s="124">
        <v>2.13</v>
      </c>
      <c r="G143" s="124">
        <v>0</v>
      </c>
      <c r="H143" s="124">
        <v>0</v>
      </c>
      <c r="I143" s="124">
        <v>2.86</v>
      </c>
      <c r="J143" s="124">
        <v>0</v>
      </c>
      <c r="K143" s="124">
        <v>0</v>
      </c>
      <c r="L143" s="124">
        <v>0</v>
      </c>
      <c r="M143" s="124">
        <v>0</v>
      </c>
      <c r="N143" s="124">
        <v>0</v>
      </c>
      <c r="O143" s="124">
        <v>0</v>
      </c>
      <c r="P143" s="124">
        <v>0</v>
      </c>
      <c r="Q143" s="124">
        <v>4.3499999999999996</v>
      </c>
      <c r="R143" s="124">
        <v>2.38</v>
      </c>
      <c r="S143" s="124">
        <v>6.82</v>
      </c>
      <c r="T143" s="124">
        <v>2.27</v>
      </c>
      <c r="U143" s="124">
        <v>2.17</v>
      </c>
      <c r="V143" s="124">
        <v>2.86</v>
      </c>
      <c r="W143" s="124">
        <v>4.4400000000000004</v>
      </c>
      <c r="X143" s="124">
        <v>2.63</v>
      </c>
      <c r="Y143" s="124">
        <v>0</v>
      </c>
      <c r="Z143" s="124">
        <v>2.94</v>
      </c>
      <c r="AA143" s="124">
        <v>2.38</v>
      </c>
      <c r="AB143" s="124">
        <v>0</v>
      </c>
      <c r="AC143" s="124">
        <v>40.79</v>
      </c>
    </row>
    <row r="144" spans="1:29">
      <c r="A144" s="130">
        <v>53035091302</v>
      </c>
      <c r="B144" s="124">
        <v>0</v>
      </c>
      <c r="C144" s="124">
        <v>0</v>
      </c>
      <c r="D144" s="124">
        <v>0</v>
      </c>
      <c r="E144" s="124">
        <v>0</v>
      </c>
      <c r="F144" s="124">
        <v>0</v>
      </c>
      <c r="G144" s="124">
        <v>3.85</v>
      </c>
      <c r="H144" s="124">
        <v>0</v>
      </c>
      <c r="I144" s="124">
        <v>0</v>
      </c>
      <c r="J144" s="124">
        <v>0</v>
      </c>
      <c r="K144" s="124">
        <v>0</v>
      </c>
      <c r="L144" s="124">
        <v>0</v>
      </c>
      <c r="M144" s="124">
        <v>0</v>
      </c>
      <c r="N144" s="124">
        <v>0</v>
      </c>
      <c r="O144" s="124">
        <v>0</v>
      </c>
      <c r="P144" s="124">
        <v>0</v>
      </c>
      <c r="Q144" s="124">
        <v>7.32</v>
      </c>
      <c r="R144" s="124">
        <v>5.88</v>
      </c>
      <c r="S144" s="124">
        <v>2.38</v>
      </c>
      <c r="T144" s="124">
        <v>5.88</v>
      </c>
      <c r="U144" s="124">
        <v>2.7</v>
      </c>
      <c r="V144" s="124">
        <v>7.14</v>
      </c>
      <c r="W144" s="124">
        <v>0</v>
      </c>
      <c r="X144" s="124">
        <v>0</v>
      </c>
      <c r="Y144" s="124">
        <v>0</v>
      </c>
      <c r="Z144" s="124">
        <v>0</v>
      </c>
      <c r="AA144" s="124">
        <v>0</v>
      </c>
      <c r="AB144" s="124">
        <v>0</v>
      </c>
      <c r="AC144" s="124">
        <v>35.15</v>
      </c>
    </row>
    <row r="145" spans="1:29">
      <c r="A145" s="130">
        <v>53035091400</v>
      </c>
      <c r="B145" s="124">
        <v>0</v>
      </c>
      <c r="C145" s="124">
        <v>0</v>
      </c>
      <c r="D145" s="124">
        <v>2.08</v>
      </c>
      <c r="E145" s="124">
        <v>0</v>
      </c>
      <c r="F145" s="124">
        <v>4</v>
      </c>
      <c r="G145" s="124">
        <v>0</v>
      </c>
      <c r="H145" s="124">
        <v>0</v>
      </c>
      <c r="I145" s="124">
        <v>0</v>
      </c>
      <c r="J145" s="124">
        <v>0</v>
      </c>
      <c r="K145" s="124">
        <v>0</v>
      </c>
      <c r="L145" s="124">
        <v>0</v>
      </c>
      <c r="M145" s="124">
        <v>0</v>
      </c>
      <c r="N145" s="124">
        <v>0</v>
      </c>
      <c r="O145" s="124">
        <v>0</v>
      </c>
      <c r="P145" s="124">
        <v>0</v>
      </c>
      <c r="Q145" s="124">
        <v>4.84</v>
      </c>
      <c r="R145" s="124">
        <v>3.08</v>
      </c>
      <c r="S145" s="124">
        <v>0</v>
      </c>
      <c r="T145" s="124">
        <v>0</v>
      </c>
      <c r="U145" s="124">
        <v>0</v>
      </c>
      <c r="V145" s="124">
        <v>6</v>
      </c>
      <c r="W145" s="124">
        <v>0</v>
      </c>
      <c r="X145" s="124">
        <v>4</v>
      </c>
      <c r="Y145" s="124">
        <v>0</v>
      </c>
      <c r="Z145" s="124">
        <v>2.13</v>
      </c>
      <c r="AA145" s="124">
        <v>0</v>
      </c>
      <c r="AB145" s="124">
        <v>0</v>
      </c>
      <c r="AC145" s="124">
        <v>26.13</v>
      </c>
    </row>
    <row r="146" spans="1:29">
      <c r="A146" s="130">
        <v>53035091500</v>
      </c>
      <c r="B146" s="124">
        <v>0</v>
      </c>
      <c r="C146" s="124">
        <v>0</v>
      </c>
      <c r="D146" s="124">
        <v>0</v>
      </c>
      <c r="E146" s="124">
        <v>0</v>
      </c>
      <c r="F146" s="124">
        <v>1.1000000000000001</v>
      </c>
      <c r="G146" s="124">
        <v>1.18</v>
      </c>
      <c r="H146" s="124">
        <v>0</v>
      </c>
      <c r="I146" s="124">
        <v>0</v>
      </c>
      <c r="J146" s="124">
        <v>0</v>
      </c>
      <c r="K146" s="124">
        <v>0</v>
      </c>
      <c r="L146" s="124">
        <v>1.49</v>
      </c>
      <c r="M146" s="124">
        <v>1.41</v>
      </c>
      <c r="N146" s="124">
        <v>1.49</v>
      </c>
      <c r="O146" s="124">
        <v>1.47</v>
      </c>
      <c r="P146" s="124">
        <v>0</v>
      </c>
      <c r="Q146" s="124">
        <v>6.49</v>
      </c>
      <c r="R146" s="124">
        <v>2.9</v>
      </c>
      <c r="S146" s="124">
        <v>5.81</v>
      </c>
      <c r="T146" s="124">
        <v>0</v>
      </c>
      <c r="U146" s="124">
        <v>1.41</v>
      </c>
      <c r="V146" s="124">
        <v>0</v>
      </c>
      <c r="W146" s="124">
        <v>4.17</v>
      </c>
      <c r="X146" s="124">
        <v>2.38</v>
      </c>
      <c r="Y146" s="124">
        <v>0</v>
      </c>
      <c r="Z146" s="124">
        <v>0</v>
      </c>
      <c r="AA146" s="124">
        <v>2.44</v>
      </c>
      <c r="AB146" s="124">
        <v>1.41</v>
      </c>
      <c r="AC146" s="124">
        <v>35.15</v>
      </c>
    </row>
    <row r="147" spans="1:29">
      <c r="A147" s="130">
        <v>53035091600</v>
      </c>
      <c r="B147" s="124">
        <v>0</v>
      </c>
      <c r="C147" s="124">
        <v>0</v>
      </c>
      <c r="D147" s="124">
        <v>0</v>
      </c>
      <c r="E147" s="124">
        <v>2.78</v>
      </c>
      <c r="F147" s="124">
        <v>0.79</v>
      </c>
      <c r="G147" s="124">
        <v>0.78</v>
      </c>
      <c r="H147" s="124">
        <v>0</v>
      </c>
      <c r="I147" s="124">
        <v>0.81</v>
      </c>
      <c r="J147" s="124">
        <v>0.74</v>
      </c>
      <c r="K147" s="124">
        <v>0.84</v>
      </c>
      <c r="L147" s="124">
        <v>1.85</v>
      </c>
      <c r="M147" s="124">
        <v>0.78</v>
      </c>
      <c r="N147" s="124">
        <v>0</v>
      </c>
      <c r="O147" s="124">
        <v>2.1</v>
      </c>
      <c r="P147" s="124">
        <v>2.34</v>
      </c>
      <c r="Q147" s="124">
        <v>0.83</v>
      </c>
      <c r="R147" s="124">
        <v>4.58</v>
      </c>
      <c r="S147" s="124">
        <v>0.72</v>
      </c>
      <c r="T147" s="124">
        <v>2.14</v>
      </c>
      <c r="U147" s="124">
        <v>2.19</v>
      </c>
      <c r="V147" s="124">
        <v>2.4</v>
      </c>
      <c r="W147" s="124">
        <v>0.78</v>
      </c>
      <c r="X147" s="124">
        <v>2.19</v>
      </c>
      <c r="Y147" s="124">
        <v>1.57</v>
      </c>
      <c r="Z147" s="124">
        <v>0.83</v>
      </c>
      <c r="AA147" s="124">
        <v>1.54</v>
      </c>
      <c r="AB147" s="124">
        <v>2.46</v>
      </c>
      <c r="AC147" s="124">
        <v>36.04</v>
      </c>
    </row>
    <row r="148" spans="1:29">
      <c r="A148" s="130">
        <v>53035091700</v>
      </c>
      <c r="B148" s="124">
        <v>0</v>
      </c>
      <c r="C148" s="124">
        <v>0</v>
      </c>
      <c r="D148" s="124">
        <v>0.79</v>
      </c>
      <c r="E148" s="124">
        <v>0.75</v>
      </c>
      <c r="F148" s="124">
        <v>0</v>
      </c>
      <c r="G148" s="124">
        <v>1.26</v>
      </c>
      <c r="H148" s="124">
        <v>0.72</v>
      </c>
      <c r="I148" s="124">
        <v>0.72</v>
      </c>
      <c r="J148" s="124">
        <v>0.66</v>
      </c>
      <c r="K148" s="124">
        <v>0</v>
      </c>
      <c r="L148" s="124">
        <v>0</v>
      </c>
      <c r="M148" s="124">
        <v>0</v>
      </c>
      <c r="N148" s="124">
        <v>2.34</v>
      </c>
      <c r="O148" s="124">
        <v>1.25</v>
      </c>
      <c r="P148" s="124">
        <v>2.84</v>
      </c>
      <c r="Q148" s="124">
        <v>0.76</v>
      </c>
      <c r="R148" s="124">
        <v>3.16</v>
      </c>
      <c r="S148" s="124">
        <v>3.52</v>
      </c>
      <c r="T148" s="124">
        <v>0.71</v>
      </c>
      <c r="U148" s="124">
        <v>3.47</v>
      </c>
      <c r="V148" s="124">
        <v>3.13</v>
      </c>
      <c r="W148" s="124">
        <v>1.5</v>
      </c>
      <c r="X148" s="124">
        <v>0</v>
      </c>
      <c r="Y148" s="124">
        <v>2.31</v>
      </c>
      <c r="Z148" s="124">
        <v>0</v>
      </c>
      <c r="AA148" s="124">
        <v>0</v>
      </c>
      <c r="AB148" s="124">
        <v>3.25</v>
      </c>
      <c r="AC148" s="124">
        <v>33.14</v>
      </c>
    </row>
    <row r="149" spans="1:29">
      <c r="A149" s="130">
        <v>53035091800</v>
      </c>
      <c r="B149" s="124">
        <v>0</v>
      </c>
      <c r="C149" s="124">
        <v>0</v>
      </c>
      <c r="D149" s="124">
        <v>0</v>
      </c>
      <c r="E149" s="124">
        <v>0</v>
      </c>
      <c r="F149" s="124">
        <v>0</v>
      </c>
      <c r="G149" s="124">
        <v>0</v>
      </c>
      <c r="H149" s="124">
        <v>0</v>
      </c>
      <c r="I149" s="124">
        <v>0</v>
      </c>
      <c r="J149" s="124">
        <v>3.28</v>
      </c>
      <c r="K149" s="124">
        <v>0</v>
      </c>
      <c r="L149" s="124">
        <v>0</v>
      </c>
      <c r="M149" s="124">
        <v>0</v>
      </c>
      <c r="N149" s="124">
        <v>0</v>
      </c>
      <c r="O149" s="124">
        <v>0</v>
      </c>
      <c r="P149" s="124">
        <v>4.55</v>
      </c>
      <c r="Q149" s="124">
        <v>1.56</v>
      </c>
      <c r="R149" s="124">
        <v>2.9</v>
      </c>
      <c r="S149" s="124">
        <v>1.32</v>
      </c>
      <c r="T149" s="124">
        <v>4.17</v>
      </c>
      <c r="U149" s="124">
        <v>1.39</v>
      </c>
      <c r="V149" s="124">
        <v>0</v>
      </c>
      <c r="W149" s="124">
        <v>0</v>
      </c>
      <c r="X149" s="124">
        <v>1.52</v>
      </c>
      <c r="Y149" s="124">
        <v>3.08</v>
      </c>
      <c r="Z149" s="124">
        <v>1.75</v>
      </c>
      <c r="AA149" s="124">
        <v>0</v>
      </c>
      <c r="AB149" s="124">
        <v>0</v>
      </c>
      <c r="AC149" s="124">
        <v>25.52</v>
      </c>
    </row>
    <row r="150" spans="1:29">
      <c r="A150" s="130">
        <v>53035091900</v>
      </c>
      <c r="B150" s="124">
        <v>0</v>
      </c>
      <c r="C150" s="124">
        <v>0</v>
      </c>
      <c r="D150" s="124">
        <v>0</v>
      </c>
      <c r="E150" s="124">
        <v>0</v>
      </c>
      <c r="F150" s="124">
        <v>0</v>
      </c>
      <c r="G150" s="124">
        <v>0</v>
      </c>
      <c r="H150" s="124">
        <v>1.35</v>
      </c>
      <c r="I150" s="124">
        <v>0</v>
      </c>
      <c r="J150" s="124">
        <v>1.37</v>
      </c>
      <c r="K150" s="124">
        <v>0</v>
      </c>
      <c r="L150" s="124">
        <v>0</v>
      </c>
      <c r="M150" s="124">
        <v>2.7</v>
      </c>
      <c r="N150" s="124">
        <v>0</v>
      </c>
      <c r="O150" s="124">
        <v>4.05</v>
      </c>
      <c r="P150" s="124">
        <v>0</v>
      </c>
      <c r="Q150" s="124">
        <v>5.38</v>
      </c>
      <c r="R150" s="124">
        <v>6.32</v>
      </c>
      <c r="S150" s="124">
        <v>2.08</v>
      </c>
      <c r="T150" s="124">
        <v>3.81</v>
      </c>
      <c r="U150" s="124">
        <v>7.53</v>
      </c>
      <c r="V150" s="124">
        <v>2.56</v>
      </c>
      <c r="W150" s="124">
        <v>4.05</v>
      </c>
      <c r="X150" s="124">
        <v>1.28</v>
      </c>
      <c r="Y150" s="124">
        <v>1.32</v>
      </c>
      <c r="Z150" s="124">
        <v>1.69</v>
      </c>
      <c r="AA150" s="124">
        <v>0</v>
      </c>
      <c r="AB150" s="124">
        <v>3.03</v>
      </c>
      <c r="AC150" s="124">
        <v>48.52</v>
      </c>
    </row>
    <row r="151" spans="1:29">
      <c r="A151" s="130">
        <v>53035092100</v>
      </c>
      <c r="B151" s="124">
        <v>0</v>
      </c>
      <c r="C151" s="124">
        <v>0</v>
      </c>
      <c r="D151" s="124">
        <v>0.41</v>
      </c>
      <c r="E151" s="124">
        <v>0</v>
      </c>
      <c r="F151" s="124">
        <v>0</v>
      </c>
      <c r="G151" s="124">
        <v>2.7</v>
      </c>
      <c r="H151" s="124">
        <v>0.49</v>
      </c>
      <c r="I151" s="124">
        <v>0.43</v>
      </c>
      <c r="J151" s="124">
        <v>0</v>
      </c>
      <c r="K151" s="124">
        <v>0</v>
      </c>
      <c r="L151" s="124">
        <v>0</v>
      </c>
      <c r="M151" s="124">
        <v>0</v>
      </c>
      <c r="N151" s="124">
        <v>1.59</v>
      </c>
      <c r="O151" s="124">
        <v>0</v>
      </c>
      <c r="P151" s="124">
        <v>0.77</v>
      </c>
      <c r="Q151" s="124">
        <v>2.2799999999999998</v>
      </c>
      <c r="R151" s="124">
        <v>1.72</v>
      </c>
      <c r="S151" s="124">
        <v>0.9</v>
      </c>
      <c r="T151" s="124">
        <v>1.86</v>
      </c>
      <c r="U151" s="124">
        <v>0.46</v>
      </c>
      <c r="V151" s="124">
        <v>1.78</v>
      </c>
      <c r="W151" s="124">
        <v>2.2000000000000002</v>
      </c>
      <c r="X151" s="124">
        <v>1.7</v>
      </c>
      <c r="Y151" s="124">
        <v>1.35</v>
      </c>
      <c r="Z151" s="124">
        <v>0.93</v>
      </c>
      <c r="AA151" s="124">
        <v>1.56</v>
      </c>
      <c r="AB151" s="124">
        <v>1.2</v>
      </c>
      <c r="AC151" s="124">
        <v>24.33</v>
      </c>
    </row>
    <row r="152" spans="1:29">
      <c r="A152" s="130">
        <v>53035092200</v>
      </c>
      <c r="B152" s="124">
        <v>0</v>
      </c>
      <c r="C152" s="124">
        <v>0</v>
      </c>
      <c r="D152" s="124">
        <v>0.91</v>
      </c>
      <c r="E152" s="124">
        <v>0.9</v>
      </c>
      <c r="F152" s="124">
        <v>0</v>
      </c>
      <c r="G152" s="124">
        <v>1.59</v>
      </c>
      <c r="H152" s="124">
        <v>0.74</v>
      </c>
      <c r="I152" s="124">
        <v>0.78</v>
      </c>
      <c r="J152" s="124">
        <v>0</v>
      </c>
      <c r="K152" s="124">
        <v>1.34</v>
      </c>
      <c r="L152" s="124">
        <v>0.73</v>
      </c>
      <c r="M152" s="124">
        <v>0</v>
      </c>
      <c r="N152" s="124">
        <v>0</v>
      </c>
      <c r="O152" s="124">
        <v>2.65</v>
      </c>
      <c r="P152" s="124">
        <v>5.52</v>
      </c>
      <c r="Q152" s="124">
        <v>5.92</v>
      </c>
      <c r="R152" s="124">
        <v>2.86</v>
      </c>
      <c r="S152" s="124">
        <v>1.22</v>
      </c>
      <c r="T152" s="124">
        <v>3.85</v>
      </c>
      <c r="U152" s="124">
        <v>1.18</v>
      </c>
      <c r="V152" s="124">
        <v>3.05</v>
      </c>
      <c r="W152" s="124">
        <v>2.44</v>
      </c>
      <c r="X152" s="124">
        <v>3.23</v>
      </c>
      <c r="Y152" s="124">
        <v>3.38</v>
      </c>
      <c r="Z152" s="124">
        <v>0.63</v>
      </c>
      <c r="AA152" s="124">
        <v>0.69</v>
      </c>
      <c r="AB152" s="124">
        <v>4.05</v>
      </c>
      <c r="AC152" s="124">
        <v>47.66</v>
      </c>
    </row>
    <row r="153" spans="1:29">
      <c r="A153" s="130">
        <v>53035092300</v>
      </c>
      <c r="B153" s="124">
        <v>0</v>
      </c>
      <c r="C153" s="124">
        <v>0</v>
      </c>
      <c r="D153" s="124">
        <v>0</v>
      </c>
      <c r="E153" s="124">
        <v>0</v>
      </c>
      <c r="F153" s="124">
        <v>0</v>
      </c>
      <c r="G153" s="124">
        <v>2.2599999999999998</v>
      </c>
      <c r="H153" s="124">
        <v>0</v>
      </c>
      <c r="I153" s="124">
        <v>0</v>
      </c>
      <c r="J153" s="124">
        <v>0</v>
      </c>
      <c r="K153" s="124">
        <v>0</v>
      </c>
      <c r="L153" s="124">
        <v>0</v>
      </c>
      <c r="M153" s="124">
        <v>0.57999999999999996</v>
      </c>
      <c r="N153" s="124">
        <v>1.2</v>
      </c>
      <c r="O153" s="124">
        <v>2.87</v>
      </c>
      <c r="P153" s="124">
        <v>0.55000000000000004</v>
      </c>
      <c r="Q153" s="124">
        <v>1.92</v>
      </c>
      <c r="R153" s="124">
        <v>2.11</v>
      </c>
      <c r="S153" s="124">
        <v>4.9400000000000004</v>
      </c>
      <c r="T153" s="124">
        <v>1.26</v>
      </c>
      <c r="U153" s="124">
        <v>0.59</v>
      </c>
      <c r="V153" s="124">
        <v>1.79</v>
      </c>
      <c r="W153" s="124">
        <v>2.38</v>
      </c>
      <c r="X153" s="124">
        <v>1.23</v>
      </c>
      <c r="Y153" s="124">
        <v>1.26</v>
      </c>
      <c r="Z153" s="124">
        <v>1.27</v>
      </c>
      <c r="AA153" s="124">
        <v>0.63</v>
      </c>
      <c r="AB153" s="124">
        <v>3.16</v>
      </c>
      <c r="AC153" s="124">
        <v>30</v>
      </c>
    </row>
    <row r="154" spans="1:29">
      <c r="A154" s="130">
        <v>53035092400</v>
      </c>
      <c r="B154" s="124">
        <v>0</v>
      </c>
      <c r="C154" s="124">
        <v>0</v>
      </c>
      <c r="D154" s="124">
        <v>0</v>
      </c>
      <c r="E154" s="124">
        <v>1.1200000000000001</v>
      </c>
      <c r="F154" s="124">
        <v>0</v>
      </c>
      <c r="G154" s="124">
        <v>1.67</v>
      </c>
      <c r="H154" s="124">
        <v>0</v>
      </c>
      <c r="I154" s="124">
        <v>0.82</v>
      </c>
      <c r="J154" s="124">
        <v>1.65</v>
      </c>
      <c r="K154" s="124">
        <v>0</v>
      </c>
      <c r="L154" s="124">
        <v>0</v>
      </c>
      <c r="M154" s="124">
        <v>0.76</v>
      </c>
      <c r="N154" s="124">
        <v>2.42</v>
      </c>
      <c r="O154" s="124">
        <v>0</v>
      </c>
      <c r="P154" s="124">
        <v>2.42</v>
      </c>
      <c r="Q154" s="124">
        <v>7.2</v>
      </c>
      <c r="R154" s="124">
        <v>0.9</v>
      </c>
      <c r="S154" s="124">
        <v>2.38</v>
      </c>
      <c r="T154" s="124">
        <v>5.51</v>
      </c>
      <c r="U154" s="124">
        <v>4.0999999999999996</v>
      </c>
      <c r="V154" s="124">
        <v>3.25</v>
      </c>
      <c r="W154" s="124">
        <v>4.5</v>
      </c>
      <c r="X154" s="124">
        <v>1.87</v>
      </c>
      <c r="Y154" s="124">
        <v>1.61</v>
      </c>
      <c r="Z154" s="124">
        <v>1.94</v>
      </c>
      <c r="AA154" s="124">
        <v>1.68</v>
      </c>
      <c r="AB154" s="124">
        <v>4.3899999999999997</v>
      </c>
      <c r="AC154" s="124">
        <v>50.19</v>
      </c>
    </row>
    <row r="155" spans="1:29">
      <c r="A155" s="130">
        <v>53035092500</v>
      </c>
      <c r="B155" s="124">
        <v>0</v>
      </c>
      <c r="C155" s="124">
        <v>0</v>
      </c>
      <c r="D155" s="124">
        <v>0</v>
      </c>
      <c r="E155" s="124">
        <v>0</v>
      </c>
      <c r="F155" s="124">
        <v>1.06</v>
      </c>
      <c r="G155" s="124">
        <v>0</v>
      </c>
      <c r="H155" s="124">
        <v>0</v>
      </c>
      <c r="I155" s="124">
        <v>0</v>
      </c>
      <c r="J155" s="124">
        <v>0.91</v>
      </c>
      <c r="K155" s="124">
        <v>2.61</v>
      </c>
      <c r="L155" s="124">
        <v>1.03</v>
      </c>
      <c r="M155" s="124">
        <v>0.95</v>
      </c>
      <c r="N155" s="124">
        <v>1.06</v>
      </c>
      <c r="O155" s="124">
        <v>0.98</v>
      </c>
      <c r="P155" s="124">
        <v>2.78</v>
      </c>
      <c r="Q155" s="124">
        <v>4</v>
      </c>
      <c r="R155" s="124">
        <v>4.04</v>
      </c>
      <c r="S155" s="124">
        <v>4.17</v>
      </c>
      <c r="T155" s="124">
        <v>0.78</v>
      </c>
      <c r="U155" s="124">
        <v>0.85</v>
      </c>
      <c r="V155" s="124">
        <v>1.79</v>
      </c>
      <c r="W155" s="124">
        <v>0.87</v>
      </c>
      <c r="X155" s="124">
        <v>0.95</v>
      </c>
      <c r="Y155" s="124">
        <v>3.57</v>
      </c>
      <c r="Z155" s="124">
        <v>0</v>
      </c>
      <c r="AA155" s="124">
        <v>3.33</v>
      </c>
      <c r="AB155" s="124">
        <v>2.78</v>
      </c>
      <c r="AC155" s="124">
        <v>38.51</v>
      </c>
    </row>
    <row r="156" spans="1:29">
      <c r="A156" s="130">
        <v>53035092600</v>
      </c>
      <c r="B156" s="124">
        <v>0</v>
      </c>
      <c r="C156" s="124">
        <v>0</v>
      </c>
      <c r="D156" s="124">
        <v>0</v>
      </c>
      <c r="E156" s="124">
        <v>0</v>
      </c>
      <c r="F156" s="124">
        <v>2.78</v>
      </c>
      <c r="G156" s="124">
        <v>0</v>
      </c>
      <c r="H156" s="124">
        <v>0</v>
      </c>
      <c r="I156" s="124">
        <v>0</v>
      </c>
      <c r="J156" s="124">
        <v>0</v>
      </c>
      <c r="K156" s="124">
        <v>0</v>
      </c>
      <c r="L156" s="124">
        <v>0</v>
      </c>
      <c r="M156" s="124">
        <v>0</v>
      </c>
      <c r="N156" s="124">
        <v>0</v>
      </c>
      <c r="O156" s="124">
        <v>2.13</v>
      </c>
      <c r="P156" s="124">
        <v>0</v>
      </c>
      <c r="Q156" s="124">
        <v>2.27</v>
      </c>
      <c r="R156" s="124">
        <v>4.76</v>
      </c>
      <c r="S156" s="124">
        <v>4.26</v>
      </c>
      <c r="T156" s="124">
        <v>1.82</v>
      </c>
      <c r="U156" s="124">
        <v>5.88</v>
      </c>
      <c r="V156" s="124">
        <v>0</v>
      </c>
      <c r="W156" s="124">
        <v>0</v>
      </c>
      <c r="X156" s="124">
        <v>6.12</v>
      </c>
      <c r="Y156" s="124">
        <v>0</v>
      </c>
      <c r="Z156" s="124">
        <v>0</v>
      </c>
      <c r="AA156" s="124">
        <v>0</v>
      </c>
      <c r="AB156" s="124">
        <v>2.38</v>
      </c>
      <c r="AC156" s="124">
        <v>32.4</v>
      </c>
    </row>
    <row r="157" spans="1:29">
      <c r="A157" s="130">
        <v>53035092701</v>
      </c>
      <c r="B157" s="124">
        <v>0</v>
      </c>
      <c r="C157" s="124">
        <v>0</v>
      </c>
      <c r="D157" s="124">
        <v>0</v>
      </c>
      <c r="E157" s="124">
        <v>0</v>
      </c>
      <c r="F157" s="124">
        <v>0</v>
      </c>
      <c r="G157" s="124">
        <v>0</v>
      </c>
      <c r="H157" s="124">
        <v>0</v>
      </c>
      <c r="I157" s="124">
        <v>0</v>
      </c>
      <c r="J157" s="124">
        <v>0</v>
      </c>
      <c r="K157" s="124">
        <v>0</v>
      </c>
      <c r="L157" s="124">
        <v>0</v>
      </c>
      <c r="M157" s="124">
        <v>0</v>
      </c>
      <c r="N157" s="124">
        <v>11.76</v>
      </c>
      <c r="O157" s="124">
        <v>0</v>
      </c>
      <c r="P157" s="124">
        <v>4.55</v>
      </c>
      <c r="Q157" s="124">
        <v>5</v>
      </c>
      <c r="R157" s="124">
        <v>0</v>
      </c>
      <c r="S157" s="124">
        <v>7.14</v>
      </c>
      <c r="T157" s="124">
        <v>5.56</v>
      </c>
      <c r="U157" s="124">
        <v>6.25</v>
      </c>
      <c r="V157" s="124">
        <v>0</v>
      </c>
      <c r="W157" s="124">
        <v>0</v>
      </c>
      <c r="X157" s="124">
        <v>0</v>
      </c>
      <c r="Y157" s="124">
        <v>0</v>
      </c>
      <c r="Z157" s="124">
        <v>0</v>
      </c>
      <c r="AA157" s="124">
        <v>0</v>
      </c>
      <c r="AB157" s="124">
        <v>0</v>
      </c>
      <c r="AC157" s="124">
        <v>40.26</v>
      </c>
    </row>
    <row r="158" spans="1:29">
      <c r="A158" s="130">
        <v>53035092801</v>
      </c>
      <c r="B158" s="124">
        <v>0</v>
      </c>
      <c r="C158" s="124">
        <v>0</v>
      </c>
      <c r="D158" s="124">
        <v>0</v>
      </c>
      <c r="E158" s="124">
        <v>1.85</v>
      </c>
      <c r="F158" s="124">
        <v>1.75</v>
      </c>
      <c r="G158" s="124">
        <v>1.69</v>
      </c>
      <c r="H158" s="124">
        <v>1.79</v>
      </c>
      <c r="I158" s="124">
        <v>0</v>
      </c>
      <c r="J158" s="124">
        <v>1.64</v>
      </c>
      <c r="K158" s="124">
        <v>0</v>
      </c>
      <c r="L158" s="124">
        <v>0</v>
      </c>
      <c r="M158" s="124">
        <v>0</v>
      </c>
      <c r="N158" s="124">
        <v>0</v>
      </c>
      <c r="O158" s="124">
        <v>1.49</v>
      </c>
      <c r="P158" s="124">
        <v>1.45</v>
      </c>
      <c r="Q158" s="124">
        <v>1.75</v>
      </c>
      <c r="R158" s="124">
        <v>0</v>
      </c>
      <c r="S158" s="124">
        <v>1.64</v>
      </c>
      <c r="T158" s="124">
        <v>0</v>
      </c>
      <c r="U158" s="124">
        <v>3.92</v>
      </c>
      <c r="V158" s="124">
        <v>4.84</v>
      </c>
      <c r="W158" s="124">
        <v>0</v>
      </c>
      <c r="X158" s="124">
        <v>0</v>
      </c>
      <c r="Y158" s="124">
        <v>0</v>
      </c>
      <c r="Z158" s="124">
        <v>0</v>
      </c>
      <c r="AA158" s="124">
        <v>0</v>
      </c>
      <c r="AB158" s="124">
        <v>3.51</v>
      </c>
      <c r="AC158" s="124">
        <v>27.32</v>
      </c>
    </row>
    <row r="159" spans="1:29">
      <c r="A159" s="130">
        <v>53035092901</v>
      </c>
      <c r="B159" s="124">
        <v>0</v>
      </c>
      <c r="C159" s="124">
        <v>0</v>
      </c>
      <c r="D159" s="124">
        <v>0</v>
      </c>
      <c r="E159" s="124">
        <v>0</v>
      </c>
      <c r="F159" s="124">
        <v>0</v>
      </c>
      <c r="G159" s="124">
        <v>0</v>
      </c>
      <c r="H159" s="124">
        <v>0</v>
      </c>
      <c r="I159" s="124">
        <v>0</v>
      </c>
      <c r="J159" s="124">
        <v>0</v>
      </c>
      <c r="K159" s="124">
        <v>0</v>
      </c>
      <c r="L159" s="124">
        <v>0</v>
      </c>
      <c r="M159" s="124">
        <v>0</v>
      </c>
      <c r="N159" s="124">
        <v>0</v>
      </c>
      <c r="O159" s="124">
        <v>0</v>
      </c>
      <c r="P159" s="124">
        <v>0</v>
      </c>
      <c r="Q159" s="124">
        <v>0</v>
      </c>
      <c r="R159" s="124">
        <v>0</v>
      </c>
      <c r="S159" s="124">
        <v>0</v>
      </c>
      <c r="T159" s="124">
        <v>0</v>
      </c>
      <c r="U159" s="124">
        <v>0</v>
      </c>
      <c r="V159" s="124">
        <v>0</v>
      </c>
      <c r="W159" s="124">
        <v>0</v>
      </c>
      <c r="X159" s="124">
        <v>0</v>
      </c>
      <c r="Y159" s="124">
        <v>0</v>
      </c>
      <c r="Z159" s="124">
        <v>0</v>
      </c>
      <c r="AA159" s="124">
        <v>0</v>
      </c>
      <c r="AB159" s="124">
        <v>0</v>
      </c>
      <c r="AC159" s="124">
        <v>0</v>
      </c>
    </row>
    <row r="160" spans="1:29">
      <c r="A160" s="130">
        <v>53035940100</v>
      </c>
      <c r="B160" s="124">
        <v>0</v>
      </c>
      <c r="C160" s="124">
        <v>0</v>
      </c>
      <c r="D160" s="124">
        <v>0</v>
      </c>
      <c r="E160" s="124">
        <v>0</v>
      </c>
      <c r="F160" s="124">
        <v>0</v>
      </c>
      <c r="G160" s="124">
        <v>0</v>
      </c>
      <c r="H160" s="124">
        <v>0</v>
      </c>
      <c r="I160" s="124">
        <v>0</v>
      </c>
      <c r="J160" s="124">
        <v>0</v>
      </c>
      <c r="K160" s="124">
        <v>11.11</v>
      </c>
      <c r="L160" s="124">
        <v>0</v>
      </c>
      <c r="M160" s="124">
        <v>0</v>
      </c>
      <c r="N160" s="124">
        <v>0</v>
      </c>
      <c r="O160" s="124">
        <v>0</v>
      </c>
      <c r="P160" s="124">
        <v>0</v>
      </c>
      <c r="Q160" s="124">
        <v>0</v>
      </c>
      <c r="R160" s="124">
        <v>0</v>
      </c>
      <c r="S160" s="124">
        <v>0</v>
      </c>
      <c r="T160" s="124">
        <v>8.33</v>
      </c>
      <c r="U160" s="124">
        <v>0</v>
      </c>
      <c r="V160" s="124">
        <v>0</v>
      </c>
      <c r="W160" s="124">
        <v>7.14</v>
      </c>
      <c r="X160" s="124">
        <v>0</v>
      </c>
      <c r="Y160" s="124">
        <v>0</v>
      </c>
      <c r="Z160" s="124">
        <v>0</v>
      </c>
      <c r="AA160" s="124">
        <v>6.25</v>
      </c>
      <c r="AB160" s="124">
        <v>0</v>
      </c>
      <c r="AC160" s="124">
        <v>32.83</v>
      </c>
    </row>
    <row r="161" spans="1:29">
      <c r="A161" s="130">
        <v>53045960200</v>
      </c>
      <c r="B161" s="124">
        <v>0</v>
      </c>
      <c r="C161" s="124">
        <v>0</v>
      </c>
      <c r="D161" s="124">
        <v>0</v>
      </c>
      <c r="E161" s="124">
        <v>0</v>
      </c>
      <c r="F161" s="124">
        <v>0</v>
      </c>
      <c r="G161" s="124">
        <v>0</v>
      </c>
      <c r="H161" s="124">
        <v>0</v>
      </c>
      <c r="I161" s="124">
        <v>0</v>
      </c>
      <c r="J161" s="124">
        <v>0</v>
      </c>
      <c r="K161" s="124">
        <v>0</v>
      </c>
      <c r="L161" s="124">
        <v>0</v>
      </c>
      <c r="M161" s="124">
        <v>0</v>
      </c>
      <c r="N161" s="124">
        <v>0</v>
      </c>
      <c r="O161" s="124">
        <v>0</v>
      </c>
      <c r="P161" s="124">
        <v>0</v>
      </c>
      <c r="Q161" s="124">
        <v>0</v>
      </c>
      <c r="R161" s="124">
        <v>0</v>
      </c>
      <c r="S161" s="124">
        <v>0</v>
      </c>
      <c r="T161" s="124">
        <v>0</v>
      </c>
      <c r="U161" s="124">
        <v>0</v>
      </c>
      <c r="V161" s="124">
        <v>0</v>
      </c>
      <c r="W161" s="124">
        <v>0</v>
      </c>
      <c r="X161" s="124">
        <v>0</v>
      </c>
      <c r="Y161" s="124">
        <v>0</v>
      </c>
      <c r="Z161" s="124">
        <v>0</v>
      </c>
      <c r="AA161" s="124">
        <v>0</v>
      </c>
      <c r="AB161" s="124">
        <v>0</v>
      </c>
      <c r="AC161" s="124">
        <v>0</v>
      </c>
    </row>
    <row r="162" spans="1:29">
      <c r="A162" s="130">
        <v>53045960400</v>
      </c>
      <c r="B162" s="124">
        <v>0</v>
      </c>
      <c r="C162" s="124">
        <v>0</v>
      </c>
      <c r="D162" s="124">
        <v>0</v>
      </c>
      <c r="E162" s="124">
        <v>0</v>
      </c>
      <c r="F162" s="124">
        <v>0</v>
      </c>
      <c r="G162" s="124">
        <v>0</v>
      </c>
      <c r="H162" s="124">
        <v>0</v>
      </c>
      <c r="I162" s="124">
        <v>0</v>
      </c>
      <c r="J162" s="124">
        <v>0</v>
      </c>
      <c r="K162" s="124">
        <v>0</v>
      </c>
      <c r="L162" s="124">
        <v>6.67</v>
      </c>
      <c r="M162" s="124">
        <v>0</v>
      </c>
      <c r="N162" s="124">
        <v>0</v>
      </c>
      <c r="O162" s="124">
        <v>5</v>
      </c>
      <c r="P162" s="124">
        <v>4.55</v>
      </c>
      <c r="Q162" s="124">
        <v>0</v>
      </c>
      <c r="R162" s="124">
        <v>5.26</v>
      </c>
      <c r="S162" s="124">
        <v>0</v>
      </c>
      <c r="T162" s="124">
        <v>4</v>
      </c>
      <c r="U162" s="124">
        <v>0</v>
      </c>
      <c r="V162" s="124">
        <v>8.33</v>
      </c>
      <c r="W162" s="124">
        <v>3.23</v>
      </c>
      <c r="X162" s="124">
        <v>0</v>
      </c>
      <c r="Y162" s="124">
        <v>0</v>
      </c>
      <c r="Z162" s="124">
        <v>0</v>
      </c>
      <c r="AA162" s="124">
        <v>6.67</v>
      </c>
      <c r="AB162" s="124">
        <v>0</v>
      </c>
      <c r="AC162" s="124">
        <v>43.71</v>
      </c>
    </row>
    <row r="163" spans="1:29">
      <c r="A163" s="130">
        <v>53045960500</v>
      </c>
      <c r="B163" s="124">
        <v>0</v>
      </c>
      <c r="C163" s="124">
        <v>0</v>
      </c>
      <c r="D163" s="124">
        <v>0</v>
      </c>
      <c r="E163" s="124">
        <v>0</v>
      </c>
      <c r="F163" s="124">
        <v>0</v>
      </c>
      <c r="G163" s="124">
        <v>0</v>
      </c>
      <c r="H163" s="124">
        <v>0</v>
      </c>
      <c r="I163" s="124">
        <v>0</v>
      </c>
      <c r="J163" s="124">
        <v>0</v>
      </c>
      <c r="K163" s="124">
        <v>0</v>
      </c>
      <c r="L163" s="124">
        <v>0</v>
      </c>
      <c r="M163" s="124">
        <v>0</v>
      </c>
      <c r="N163" s="124">
        <v>0</v>
      </c>
      <c r="O163" s="124">
        <v>0</v>
      </c>
      <c r="P163" s="124">
        <v>0</v>
      </c>
      <c r="Q163" s="124">
        <v>0</v>
      </c>
      <c r="R163" s="124">
        <v>0</v>
      </c>
      <c r="S163" s="124">
        <v>27.27</v>
      </c>
      <c r="T163" s="124">
        <v>0</v>
      </c>
      <c r="U163" s="124">
        <v>0</v>
      </c>
      <c r="V163" s="124">
        <v>0</v>
      </c>
      <c r="W163" s="124">
        <v>0</v>
      </c>
      <c r="X163" s="124">
        <v>10</v>
      </c>
      <c r="Y163" s="124">
        <v>9.09</v>
      </c>
      <c r="Z163" s="124">
        <v>0</v>
      </c>
      <c r="AA163" s="124">
        <v>0</v>
      </c>
      <c r="AB163" s="124">
        <v>0</v>
      </c>
      <c r="AC163" s="124">
        <v>46.36</v>
      </c>
    </row>
    <row r="164" spans="1:29">
      <c r="A164" s="130">
        <v>53045960600</v>
      </c>
      <c r="B164" s="124">
        <v>0</v>
      </c>
      <c r="C164" s="124">
        <v>0</v>
      </c>
      <c r="D164" s="124">
        <v>0</v>
      </c>
      <c r="E164" s="124">
        <v>0</v>
      </c>
      <c r="F164" s="124">
        <v>0</v>
      </c>
      <c r="G164" s="124">
        <v>0</v>
      </c>
      <c r="H164" s="124">
        <v>3.57</v>
      </c>
      <c r="I164" s="124">
        <v>0</v>
      </c>
      <c r="J164" s="124">
        <v>0</v>
      </c>
      <c r="K164" s="124">
        <v>0</v>
      </c>
      <c r="L164" s="124">
        <v>5</v>
      </c>
      <c r="M164" s="124">
        <v>0</v>
      </c>
      <c r="N164" s="124">
        <v>0</v>
      </c>
      <c r="O164" s="124">
        <v>0</v>
      </c>
      <c r="P164" s="124">
        <v>0</v>
      </c>
      <c r="Q164" s="124">
        <v>0</v>
      </c>
      <c r="R164" s="124">
        <v>9.09</v>
      </c>
      <c r="S164" s="124">
        <v>3.85</v>
      </c>
      <c r="T164" s="124">
        <v>0</v>
      </c>
      <c r="U164" s="124">
        <v>3.45</v>
      </c>
      <c r="V164" s="124">
        <v>3.7</v>
      </c>
      <c r="W164" s="124">
        <v>11.11</v>
      </c>
      <c r="X164" s="124">
        <v>0</v>
      </c>
      <c r="Y164" s="124">
        <v>4.17</v>
      </c>
      <c r="Z164" s="124">
        <v>0</v>
      </c>
      <c r="AA164" s="124">
        <v>0</v>
      </c>
      <c r="AB164" s="124">
        <v>0</v>
      </c>
      <c r="AC164" s="124">
        <v>43.94</v>
      </c>
    </row>
    <row r="165" spans="1:29">
      <c r="A165" s="130">
        <v>53045960700</v>
      </c>
      <c r="B165" s="124">
        <v>0</v>
      </c>
      <c r="C165" s="124">
        <v>0</v>
      </c>
      <c r="D165" s="124">
        <v>0</v>
      </c>
      <c r="E165" s="124">
        <v>0</v>
      </c>
      <c r="F165" s="124">
        <v>0</v>
      </c>
      <c r="G165" s="124">
        <v>0</v>
      </c>
      <c r="H165" s="124">
        <v>0</v>
      </c>
      <c r="I165" s="124">
        <v>0</v>
      </c>
      <c r="J165" s="124">
        <v>0</v>
      </c>
      <c r="K165" s="124">
        <v>4.17</v>
      </c>
      <c r="L165" s="124">
        <v>0</v>
      </c>
      <c r="M165" s="124">
        <v>0</v>
      </c>
      <c r="N165" s="124">
        <v>0</v>
      </c>
      <c r="O165" s="124">
        <v>5.88</v>
      </c>
      <c r="P165" s="124">
        <v>0</v>
      </c>
      <c r="Q165" s="124">
        <v>0</v>
      </c>
      <c r="R165" s="124">
        <v>4.55</v>
      </c>
      <c r="S165" s="124">
        <v>4.55</v>
      </c>
      <c r="T165" s="124">
        <v>4.17</v>
      </c>
      <c r="U165" s="124">
        <v>0</v>
      </c>
      <c r="V165" s="124">
        <v>4.3499999999999996</v>
      </c>
      <c r="W165" s="124">
        <v>0</v>
      </c>
      <c r="X165" s="124">
        <v>0</v>
      </c>
      <c r="Y165" s="124">
        <v>0</v>
      </c>
      <c r="Z165" s="124">
        <v>0</v>
      </c>
      <c r="AA165" s="124">
        <v>0</v>
      </c>
      <c r="AB165" s="124">
        <v>11.76</v>
      </c>
      <c r="AC165" s="124">
        <v>39.43</v>
      </c>
    </row>
    <row r="166" spans="1:29">
      <c r="A166" s="130">
        <v>53045960800</v>
      </c>
      <c r="B166" s="124">
        <v>0</v>
      </c>
      <c r="C166" s="124">
        <v>0</v>
      </c>
      <c r="D166" s="124">
        <v>0</v>
      </c>
      <c r="E166" s="124">
        <v>0</v>
      </c>
      <c r="F166" s="124">
        <v>0</v>
      </c>
      <c r="G166" s="124">
        <v>0</v>
      </c>
      <c r="H166" s="124">
        <v>0</v>
      </c>
      <c r="I166" s="124">
        <v>0</v>
      </c>
      <c r="J166" s="124">
        <v>3.23</v>
      </c>
      <c r="K166" s="124">
        <v>0</v>
      </c>
      <c r="L166" s="124">
        <v>0</v>
      </c>
      <c r="M166" s="124">
        <v>5</v>
      </c>
      <c r="N166" s="124">
        <v>0</v>
      </c>
      <c r="O166" s="124">
        <v>3.13</v>
      </c>
      <c r="P166" s="124">
        <v>0</v>
      </c>
      <c r="Q166" s="124">
        <v>7.69</v>
      </c>
      <c r="R166" s="124">
        <v>4.76</v>
      </c>
      <c r="S166" s="124">
        <v>4.55</v>
      </c>
      <c r="T166" s="124">
        <v>0</v>
      </c>
      <c r="U166" s="124">
        <v>6.25</v>
      </c>
      <c r="V166" s="124">
        <v>0</v>
      </c>
      <c r="W166" s="124">
        <v>0</v>
      </c>
      <c r="X166" s="124">
        <v>7.69</v>
      </c>
      <c r="Y166" s="124">
        <v>0</v>
      </c>
      <c r="Z166" s="124">
        <v>0</v>
      </c>
      <c r="AA166" s="124">
        <v>0</v>
      </c>
      <c r="AB166" s="124">
        <v>4.55</v>
      </c>
      <c r="AC166" s="124">
        <v>46.85</v>
      </c>
    </row>
    <row r="167" spans="1:29">
      <c r="A167" s="130">
        <v>53045960900</v>
      </c>
      <c r="B167" s="124">
        <v>0</v>
      </c>
      <c r="C167" s="124">
        <v>0</v>
      </c>
      <c r="D167" s="124">
        <v>0</v>
      </c>
      <c r="E167" s="124">
        <v>1.67</v>
      </c>
      <c r="F167" s="124">
        <v>0</v>
      </c>
      <c r="G167" s="124">
        <v>1.67</v>
      </c>
      <c r="H167" s="124">
        <v>4.29</v>
      </c>
      <c r="I167" s="124">
        <v>0</v>
      </c>
      <c r="J167" s="124">
        <v>1.47</v>
      </c>
      <c r="K167" s="124">
        <v>0</v>
      </c>
      <c r="L167" s="124">
        <v>1.64</v>
      </c>
      <c r="M167" s="124">
        <v>0</v>
      </c>
      <c r="N167" s="124">
        <v>0</v>
      </c>
      <c r="O167" s="124">
        <v>0</v>
      </c>
      <c r="P167" s="124">
        <v>1.49</v>
      </c>
      <c r="Q167" s="124">
        <v>1.43</v>
      </c>
      <c r="R167" s="124">
        <v>1.61</v>
      </c>
      <c r="S167" s="124">
        <v>3.66</v>
      </c>
      <c r="T167" s="124">
        <v>0</v>
      </c>
      <c r="U167" s="124">
        <v>1.22</v>
      </c>
      <c r="V167" s="124">
        <v>1.23</v>
      </c>
      <c r="W167" s="124">
        <v>0</v>
      </c>
      <c r="X167" s="124">
        <v>4.88</v>
      </c>
      <c r="Y167" s="124">
        <v>1.25</v>
      </c>
      <c r="Z167" s="124">
        <v>1.3</v>
      </c>
      <c r="AA167" s="124">
        <v>0</v>
      </c>
      <c r="AB167" s="124">
        <v>3.9</v>
      </c>
      <c r="AC167" s="124">
        <v>32.71</v>
      </c>
    </row>
    <row r="168" spans="1:29">
      <c r="A168" s="130">
        <v>53045961000</v>
      </c>
      <c r="B168" s="124">
        <v>0</v>
      </c>
      <c r="C168" s="124">
        <v>0</v>
      </c>
      <c r="D168" s="124">
        <v>0</v>
      </c>
      <c r="E168" s="124">
        <v>0</v>
      </c>
      <c r="F168" s="124">
        <v>0</v>
      </c>
      <c r="G168" s="124">
        <v>0</v>
      </c>
      <c r="H168" s="124">
        <v>0</v>
      </c>
      <c r="I168" s="124">
        <v>0</v>
      </c>
      <c r="J168" s="124">
        <v>0</v>
      </c>
      <c r="K168" s="124">
        <v>0</v>
      </c>
      <c r="L168" s="124">
        <v>0</v>
      </c>
      <c r="M168" s="124">
        <v>0</v>
      </c>
      <c r="N168" s="124">
        <v>0</v>
      </c>
      <c r="O168" s="124">
        <v>0</v>
      </c>
      <c r="P168" s="124">
        <v>0</v>
      </c>
      <c r="Q168" s="124">
        <v>0</v>
      </c>
      <c r="R168" s="124">
        <v>0</v>
      </c>
      <c r="S168" s="124">
        <v>0</v>
      </c>
      <c r="T168" s="124">
        <v>0</v>
      </c>
      <c r="U168" s="124">
        <v>0</v>
      </c>
      <c r="V168" s="124">
        <v>0</v>
      </c>
      <c r="W168" s="124">
        <v>0</v>
      </c>
      <c r="X168" s="124">
        <v>0</v>
      </c>
      <c r="Y168" s="124">
        <v>0</v>
      </c>
      <c r="Z168" s="124">
        <v>0</v>
      </c>
      <c r="AA168" s="124">
        <v>0</v>
      </c>
      <c r="AB168" s="124">
        <v>0</v>
      </c>
      <c r="AC168" s="124">
        <v>0</v>
      </c>
    </row>
    <row r="169" spans="1:29">
      <c r="A169" s="130">
        <v>53045961200</v>
      </c>
      <c r="B169" s="124">
        <v>0</v>
      </c>
      <c r="C169" s="124">
        <v>0</v>
      </c>
      <c r="D169" s="124">
        <v>0</v>
      </c>
      <c r="E169" s="124">
        <v>0</v>
      </c>
      <c r="F169" s="124">
        <v>0</v>
      </c>
      <c r="G169" s="124">
        <v>0</v>
      </c>
      <c r="H169" s="124">
        <v>0</v>
      </c>
      <c r="I169" s="124">
        <v>0</v>
      </c>
      <c r="J169" s="124">
        <v>0</v>
      </c>
      <c r="K169" s="124">
        <v>0</v>
      </c>
      <c r="L169" s="124">
        <v>0</v>
      </c>
      <c r="M169" s="124">
        <v>0</v>
      </c>
      <c r="N169" s="124">
        <v>0</v>
      </c>
      <c r="O169" s="124">
        <v>0</v>
      </c>
      <c r="P169" s="124">
        <v>0</v>
      </c>
      <c r="Q169" s="124">
        <v>0</v>
      </c>
      <c r="R169" s="124">
        <v>0</v>
      </c>
      <c r="S169" s="124">
        <v>0</v>
      </c>
      <c r="T169" s="124">
        <v>0</v>
      </c>
      <c r="U169" s="124">
        <v>0</v>
      </c>
      <c r="V169" s="124">
        <v>0</v>
      </c>
      <c r="W169" s="124">
        <v>0</v>
      </c>
      <c r="X169" s="124">
        <v>0</v>
      </c>
      <c r="Y169" s="124">
        <v>0</v>
      </c>
      <c r="Z169" s="124">
        <v>0</v>
      </c>
      <c r="AA169" s="124">
        <v>0</v>
      </c>
      <c r="AB169" s="124">
        <v>0</v>
      </c>
      <c r="AC169" s="124">
        <v>0</v>
      </c>
    </row>
    <row r="170" spans="1:29">
      <c r="A170" s="130">
        <v>53057940200</v>
      </c>
      <c r="B170" s="124">
        <v>0</v>
      </c>
      <c r="C170" s="124">
        <v>0</v>
      </c>
      <c r="D170" s="124">
        <v>0</v>
      </c>
      <c r="E170" s="124">
        <v>0</v>
      </c>
      <c r="F170" s="124">
        <v>0</v>
      </c>
      <c r="G170" s="124">
        <v>0</v>
      </c>
      <c r="H170" s="124">
        <v>0</v>
      </c>
      <c r="I170" s="124">
        <v>0</v>
      </c>
      <c r="J170" s="124">
        <v>0</v>
      </c>
      <c r="K170" s="124">
        <v>0</v>
      </c>
      <c r="L170" s="124">
        <v>0</v>
      </c>
      <c r="M170" s="124">
        <v>0</v>
      </c>
      <c r="N170" s="124">
        <v>0</v>
      </c>
      <c r="O170" s="124">
        <v>0</v>
      </c>
      <c r="P170" s="124">
        <v>2.17</v>
      </c>
      <c r="Q170" s="124">
        <v>0</v>
      </c>
      <c r="R170" s="124">
        <v>2.17</v>
      </c>
      <c r="S170" s="124">
        <v>8.57</v>
      </c>
      <c r="T170" s="124">
        <v>0</v>
      </c>
      <c r="U170" s="124">
        <v>0</v>
      </c>
      <c r="V170" s="124">
        <v>2</v>
      </c>
      <c r="W170" s="124">
        <v>0</v>
      </c>
      <c r="X170" s="124">
        <v>0</v>
      </c>
      <c r="Y170" s="124">
        <v>0</v>
      </c>
      <c r="Z170" s="124">
        <v>0</v>
      </c>
      <c r="AA170" s="124">
        <v>0</v>
      </c>
      <c r="AB170" s="124">
        <v>0</v>
      </c>
      <c r="AC170" s="124">
        <v>14.91</v>
      </c>
    </row>
    <row r="171" spans="1:29">
      <c r="A171" s="130">
        <v>53057940300</v>
      </c>
      <c r="B171" s="124">
        <v>0</v>
      </c>
      <c r="C171" s="124">
        <v>0</v>
      </c>
      <c r="D171" s="124">
        <v>0</v>
      </c>
      <c r="E171" s="124">
        <v>0</v>
      </c>
      <c r="F171" s="124">
        <v>0</v>
      </c>
      <c r="G171" s="124">
        <v>0</v>
      </c>
      <c r="H171" s="124">
        <v>0</v>
      </c>
      <c r="I171" s="124">
        <v>0</v>
      </c>
      <c r="J171" s="124">
        <v>0</v>
      </c>
      <c r="K171" s="124">
        <v>0</v>
      </c>
      <c r="L171" s="124">
        <v>0</v>
      </c>
      <c r="M171" s="124">
        <v>1.67</v>
      </c>
      <c r="N171" s="124">
        <v>0</v>
      </c>
      <c r="O171" s="124">
        <v>0</v>
      </c>
      <c r="P171" s="124">
        <v>1.47</v>
      </c>
      <c r="Q171" s="124">
        <v>6.06</v>
      </c>
      <c r="R171" s="124">
        <v>3.92</v>
      </c>
      <c r="S171" s="124">
        <v>0</v>
      </c>
      <c r="T171" s="124">
        <v>1.96</v>
      </c>
      <c r="U171" s="124">
        <v>0</v>
      </c>
      <c r="V171" s="124">
        <v>1.75</v>
      </c>
      <c r="W171" s="124">
        <v>0</v>
      </c>
      <c r="X171" s="124">
        <v>2.08</v>
      </c>
      <c r="Y171" s="124">
        <v>2.04</v>
      </c>
      <c r="Z171" s="124">
        <v>2.38</v>
      </c>
      <c r="AA171" s="124">
        <v>4.26</v>
      </c>
      <c r="AB171" s="124">
        <v>0</v>
      </c>
      <c r="AC171" s="124">
        <v>27.59</v>
      </c>
    </row>
    <row r="172" spans="1:29">
      <c r="A172" s="130">
        <v>53057940400</v>
      </c>
      <c r="B172" s="124">
        <v>0</v>
      </c>
      <c r="C172" s="124">
        <v>0</v>
      </c>
      <c r="D172" s="124">
        <v>0</v>
      </c>
      <c r="E172" s="124">
        <v>0</v>
      </c>
      <c r="F172" s="124">
        <v>0</v>
      </c>
      <c r="G172" s="124">
        <v>0</v>
      </c>
      <c r="H172" s="124">
        <v>0</v>
      </c>
      <c r="I172" s="124">
        <v>0</v>
      </c>
      <c r="J172" s="124">
        <v>0.56000000000000005</v>
      </c>
      <c r="K172" s="124">
        <v>0.61</v>
      </c>
      <c r="L172" s="124">
        <v>0</v>
      </c>
      <c r="M172" s="124">
        <v>0</v>
      </c>
      <c r="N172" s="124">
        <v>0</v>
      </c>
      <c r="O172" s="124">
        <v>0.59</v>
      </c>
      <c r="P172" s="124">
        <v>0.55000000000000004</v>
      </c>
      <c r="Q172" s="124">
        <v>2.87</v>
      </c>
      <c r="R172" s="124">
        <v>1.86</v>
      </c>
      <c r="S172" s="124">
        <v>3.53</v>
      </c>
      <c r="T172" s="124">
        <v>1.19</v>
      </c>
      <c r="U172" s="124">
        <v>2.25</v>
      </c>
      <c r="V172" s="124">
        <v>1.74</v>
      </c>
      <c r="W172" s="124">
        <v>1.24</v>
      </c>
      <c r="X172" s="124">
        <v>0.81</v>
      </c>
      <c r="Y172" s="124">
        <v>3.7</v>
      </c>
      <c r="Z172" s="124">
        <v>0</v>
      </c>
      <c r="AA172" s="124">
        <v>0.69</v>
      </c>
      <c r="AB172" s="124">
        <v>1.68</v>
      </c>
      <c r="AC172" s="124">
        <v>23.87</v>
      </c>
    </row>
    <row r="173" spans="1:29">
      <c r="A173" s="130">
        <v>53057940500</v>
      </c>
      <c r="B173" s="124">
        <v>0</v>
      </c>
      <c r="C173" s="124">
        <v>0</v>
      </c>
      <c r="D173" s="124">
        <v>0</v>
      </c>
      <c r="E173" s="124">
        <v>0</v>
      </c>
      <c r="F173" s="124">
        <v>0</v>
      </c>
      <c r="G173" s="124">
        <v>0</v>
      </c>
      <c r="H173" s="124">
        <v>1.37</v>
      </c>
      <c r="I173" s="124">
        <v>0</v>
      </c>
      <c r="J173" s="124">
        <v>0</v>
      </c>
      <c r="K173" s="124">
        <v>0</v>
      </c>
      <c r="L173" s="124">
        <v>0</v>
      </c>
      <c r="M173" s="124">
        <v>0</v>
      </c>
      <c r="N173" s="124">
        <v>1.56</v>
      </c>
      <c r="O173" s="124">
        <v>1.32</v>
      </c>
      <c r="P173" s="124">
        <v>0</v>
      </c>
      <c r="Q173" s="124">
        <v>1.52</v>
      </c>
      <c r="R173" s="124">
        <v>0</v>
      </c>
      <c r="S173" s="124">
        <v>2.56</v>
      </c>
      <c r="T173" s="124">
        <v>0</v>
      </c>
      <c r="U173" s="124">
        <v>1.39</v>
      </c>
      <c r="V173" s="124">
        <v>0</v>
      </c>
      <c r="W173" s="124">
        <v>3.28</v>
      </c>
      <c r="X173" s="124">
        <v>0</v>
      </c>
      <c r="Y173" s="124">
        <v>3.77</v>
      </c>
      <c r="Z173" s="124">
        <v>1.85</v>
      </c>
      <c r="AA173" s="124">
        <v>3.51</v>
      </c>
      <c r="AB173" s="124">
        <v>4.2300000000000004</v>
      </c>
      <c r="AC173" s="124">
        <v>26.36</v>
      </c>
    </row>
    <row r="174" spans="1:29">
      <c r="A174" s="130">
        <v>53057940600</v>
      </c>
      <c r="B174" s="124">
        <v>0</v>
      </c>
      <c r="C174" s="124">
        <v>0</v>
      </c>
      <c r="D174" s="124">
        <v>0</v>
      </c>
      <c r="E174" s="124">
        <v>0</v>
      </c>
      <c r="F174" s="124">
        <v>0</v>
      </c>
      <c r="G174" s="124">
        <v>0</v>
      </c>
      <c r="H174" s="124">
        <v>0</v>
      </c>
      <c r="I174" s="124">
        <v>0</v>
      </c>
      <c r="J174" s="124">
        <v>0</v>
      </c>
      <c r="K174" s="124">
        <v>2.04</v>
      </c>
      <c r="L174" s="124">
        <v>0</v>
      </c>
      <c r="M174" s="124">
        <v>0</v>
      </c>
      <c r="N174" s="124">
        <v>2</v>
      </c>
      <c r="O174" s="124">
        <v>0</v>
      </c>
      <c r="P174" s="124">
        <v>0</v>
      </c>
      <c r="Q174" s="124">
        <v>2.38</v>
      </c>
      <c r="R174" s="124">
        <v>3.77</v>
      </c>
      <c r="S174" s="124">
        <v>1.69</v>
      </c>
      <c r="T174" s="124">
        <v>5.45</v>
      </c>
      <c r="U174" s="124">
        <v>1.72</v>
      </c>
      <c r="V174" s="124">
        <v>0</v>
      </c>
      <c r="W174" s="124">
        <v>3.39</v>
      </c>
      <c r="X174" s="124">
        <v>2.33</v>
      </c>
      <c r="Y174" s="124">
        <v>0</v>
      </c>
      <c r="Z174" s="124">
        <v>2.5</v>
      </c>
      <c r="AA174" s="124">
        <v>0</v>
      </c>
      <c r="AB174" s="124">
        <v>0</v>
      </c>
      <c r="AC174" s="124">
        <v>27.27</v>
      </c>
    </row>
    <row r="175" spans="1:29">
      <c r="A175" s="130">
        <v>53057940700</v>
      </c>
      <c r="B175" s="124">
        <v>0</v>
      </c>
      <c r="C175" s="124">
        <v>0</v>
      </c>
      <c r="D175" s="124">
        <v>0</v>
      </c>
      <c r="E175" s="124">
        <v>0</v>
      </c>
      <c r="F175" s="124">
        <v>0</v>
      </c>
      <c r="G175" s="124">
        <v>1.92</v>
      </c>
      <c r="H175" s="124">
        <v>0</v>
      </c>
      <c r="I175" s="124">
        <v>2</v>
      </c>
      <c r="J175" s="124">
        <v>0</v>
      </c>
      <c r="K175" s="124">
        <v>3.7</v>
      </c>
      <c r="L175" s="124">
        <v>0</v>
      </c>
      <c r="M175" s="124">
        <v>0</v>
      </c>
      <c r="N175" s="124">
        <v>2</v>
      </c>
      <c r="O175" s="124">
        <v>0</v>
      </c>
      <c r="P175" s="124">
        <v>3.33</v>
      </c>
      <c r="Q175" s="124">
        <v>3.85</v>
      </c>
      <c r="R175" s="124">
        <v>4.17</v>
      </c>
      <c r="S175" s="124">
        <v>1.69</v>
      </c>
      <c r="T175" s="124">
        <v>3.7</v>
      </c>
      <c r="U175" s="124">
        <v>1.96</v>
      </c>
      <c r="V175" s="124">
        <v>1.96</v>
      </c>
      <c r="W175" s="124">
        <v>0</v>
      </c>
      <c r="X175" s="124">
        <v>2.38</v>
      </c>
      <c r="Y175" s="124">
        <v>0</v>
      </c>
      <c r="Z175" s="124">
        <v>2.86</v>
      </c>
      <c r="AA175" s="124">
        <v>0</v>
      </c>
      <c r="AB175" s="124">
        <v>4.88</v>
      </c>
      <c r="AC175" s="124">
        <v>40.4</v>
      </c>
    </row>
    <row r="176" spans="1:29">
      <c r="A176" s="130">
        <v>53057940800</v>
      </c>
      <c r="B176" s="124">
        <v>0</v>
      </c>
      <c r="C176" s="124">
        <v>0</v>
      </c>
      <c r="D176" s="124">
        <v>0</v>
      </c>
      <c r="E176" s="124">
        <v>0</v>
      </c>
      <c r="F176" s="124">
        <v>0</v>
      </c>
      <c r="G176" s="124">
        <v>0</v>
      </c>
      <c r="H176" s="124">
        <v>0</v>
      </c>
      <c r="I176" s="124">
        <v>0</v>
      </c>
      <c r="J176" s="124">
        <v>4</v>
      </c>
      <c r="K176" s="124">
        <v>0</v>
      </c>
      <c r="L176" s="124">
        <v>0</v>
      </c>
      <c r="M176" s="124">
        <v>0</v>
      </c>
      <c r="N176" s="124">
        <v>0</v>
      </c>
      <c r="O176" s="124">
        <v>0</v>
      </c>
      <c r="P176" s="124">
        <v>5.56</v>
      </c>
      <c r="Q176" s="124">
        <v>15.38</v>
      </c>
      <c r="R176" s="124">
        <v>6.25</v>
      </c>
      <c r="S176" s="124">
        <v>4.3499999999999996</v>
      </c>
      <c r="T176" s="124">
        <v>0</v>
      </c>
      <c r="U176" s="124">
        <v>0</v>
      </c>
      <c r="V176" s="124">
        <v>0</v>
      </c>
      <c r="W176" s="124">
        <v>4.76</v>
      </c>
      <c r="X176" s="124">
        <v>7.14</v>
      </c>
      <c r="Y176" s="124">
        <v>5.56</v>
      </c>
      <c r="Z176" s="124">
        <v>5.26</v>
      </c>
      <c r="AA176" s="124">
        <v>5.56</v>
      </c>
      <c r="AB176" s="124">
        <v>0</v>
      </c>
      <c r="AC176" s="124">
        <v>63.82</v>
      </c>
    </row>
    <row r="177" spans="1:29">
      <c r="A177" s="130">
        <v>53057950100</v>
      </c>
      <c r="B177" s="124">
        <v>0</v>
      </c>
      <c r="C177" s="124">
        <v>0</v>
      </c>
      <c r="D177" s="124">
        <v>0</v>
      </c>
      <c r="E177" s="124">
        <v>0</v>
      </c>
      <c r="F177" s="124">
        <v>0</v>
      </c>
      <c r="G177" s="124">
        <v>0</v>
      </c>
      <c r="H177" s="124">
        <v>0</v>
      </c>
      <c r="I177" s="124">
        <v>0</v>
      </c>
      <c r="J177" s="124">
        <v>0</v>
      </c>
      <c r="K177" s="124">
        <v>0</v>
      </c>
      <c r="L177" s="124">
        <v>0</v>
      </c>
      <c r="M177" s="124">
        <v>0</v>
      </c>
      <c r="N177" s="124">
        <v>0</v>
      </c>
      <c r="O177" s="124">
        <v>0</v>
      </c>
      <c r="P177" s="124">
        <v>0</v>
      </c>
      <c r="Q177" s="124">
        <v>0</v>
      </c>
      <c r="R177" s="124">
        <v>0</v>
      </c>
      <c r="S177" s="124">
        <v>0</v>
      </c>
      <c r="T177" s="124">
        <v>0</v>
      </c>
      <c r="U177" s="124">
        <v>0</v>
      </c>
      <c r="V177" s="124">
        <v>0</v>
      </c>
      <c r="W177" s="124">
        <v>0</v>
      </c>
      <c r="X177" s="124">
        <v>0</v>
      </c>
      <c r="Y177" s="124">
        <v>0</v>
      </c>
      <c r="Z177" s="124">
        <v>0</v>
      </c>
      <c r="AA177" s="124">
        <v>0</v>
      </c>
      <c r="AB177" s="124">
        <v>0</v>
      </c>
      <c r="AC177" s="124">
        <v>0</v>
      </c>
    </row>
    <row r="178" spans="1:29">
      <c r="A178" s="130">
        <v>53057950800</v>
      </c>
      <c r="B178" s="124">
        <v>0</v>
      </c>
      <c r="C178" s="124">
        <v>0</v>
      </c>
      <c r="D178" s="124">
        <v>0</v>
      </c>
      <c r="E178" s="124">
        <v>0</v>
      </c>
      <c r="F178" s="124">
        <v>0</v>
      </c>
      <c r="G178" s="124">
        <v>0</v>
      </c>
      <c r="H178" s="124">
        <v>0</v>
      </c>
      <c r="I178" s="124">
        <v>0</v>
      </c>
      <c r="J178" s="124">
        <v>16.670000000000002</v>
      </c>
      <c r="K178" s="124">
        <v>0</v>
      </c>
      <c r="L178" s="124">
        <v>0</v>
      </c>
      <c r="M178" s="124">
        <v>0</v>
      </c>
      <c r="N178" s="124">
        <v>0</v>
      </c>
      <c r="O178" s="124">
        <v>0</v>
      </c>
      <c r="P178" s="124">
        <v>0</v>
      </c>
      <c r="Q178" s="124">
        <v>0</v>
      </c>
      <c r="R178" s="124">
        <v>0</v>
      </c>
      <c r="S178" s="124">
        <v>0</v>
      </c>
      <c r="T178" s="124">
        <v>0</v>
      </c>
      <c r="U178" s="124">
        <v>6.67</v>
      </c>
      <c r="V178" s="124">
        <v>0</v>
      </c>
      <c r="W178" s="124">
        <v>0</v>
      </c>
      <c r="X178" s="124">
        <v>0</v>
      </c>
      <c r="Y178" s="124">
        <v>0</v>
      </c>
      <c r="Z178" s="124">
        <v>0</v>
      </c>
      <c r="AA178" s="124">
        <v>0</v>
      </c>
      <c r="AB178" s="124">
        <v>0</v>
      </c>
      <c r="AC178" s="124">
        <v>23.34</v>
      </c>
    </row>
    <row r="179" spans="1:29">
      <c r="A179" s="130">
        <v>53057950900</v>
      </c>
      <c r="B179" s="124">
        <v>0</v>
      </c>
      <c r="C179" s="124">
        <v>0</v>
      </c>
      <c r="D179" s="124">
        <v>0</v>
      </c>
      <c r="E179" s="124">
        <v>0</v>
      </c>
      <c r="F179" s="124">
        <v>0</v>
      </c>
      <c r="G179" s="124">
        <v>0</v>
      </c>
      <c r="H179" s="124">
        <v>0</v>
      </c>
      <c r="I179" s="124">
        <v>0</v>
      </c>
      <c r="J179" s="124">
        <v>0</v>
      </c>
      <c r="K179" s="124">
        <v>0</v>
      </c>
      <c r="L179" s="124">
        <v>0</v>
      </c>
      <c r="M179" s="124">
        <v>0</v>
      </c>
      <c r="N179" s="124">
        <v>50</v>
      </c>
      <c r="O179" s="124">
        <v>0</v>
      </c>
      <c r="P179" s="124">
        <v>0</v>
      </c>
      <c r="Q179" s="124">
        <v>20</v>
      </c>
      <c r="R179" s="124">
        <v>16.670000000000002</v>
      </c>
      <c r="S179" s="124">
        <v>0</v>
      </c>
      <c r="T179" s="124">
        <v>0</v>
      </c>
      <c r="U179" s="124">
        <v>0</v>
      </c>
      <c r="V179" s="124">
        <v>0</v>
      </c>
      <c r="W179" s="124">
        <v>0</v>
      </c>
      <c r="X179" s="124">
        <v>0</v>
      </c>
      <c r="Y179" s="124">
        <v>8.33</v>
      </c>
      <c r="Z179" s="124">
        <v>0</v>
      </c>
      <c r="AA179" s="124">
        <v>0</v>
      </c>
      <c r="AB179" s="124">
        <v>0</v>
      </c>
      <c r="AC179" s="124">
        <v>95</v>
      </c>
    </row>
    <row r="180" spans="1:29">
      <c r="A180" s="130">
        <v>53057951200</v>
      </c>
      <c r="B180" s="124">
        <v>0</v>
      </c>
      <c r="C180" s="124">
        <v>0</v>
      </c>
      <c r="D180" s="124">
        <v>0</v>
      </c>
      <c r="E180" s="124">
        <v>0</v>
      </c>
      <c r="F180" s="124">
        <v>0</v>
      </c>
      <c r="G180" s="124">
        <v>3.45</v>
      </c>
      <c r="H180" s="124">
        <v>0</v>
      </c>
      <c r="I180" s="124">
        <v>0</v>
      </c>
      <c r="J180" s="124">
        <v>0</v>
      </c>
      <c r="K180" s="124">
        <v>0</v>
      </c>
      <c r="L180" s="124">
        <v>0</v>
      </c>
      <c r="M180" s="124">
        <v>0</v>
      </c>
      <c r="N180" s="124">
        <v>8.6999999999999993</v>
      </c>
      <c r="O180" s="124">
        <v>0</v>
      </c>
      <c r="P180" s="124">
        <v>0</v>
      </c>
      <c r="Q180" s="124">
        <v>3.57</v>
      </c>
      <c r="R180" s="124">
        <v>4.17</v>
      </c>
      <c r="S180" s="124">
        <v>0</v>
      </c>
      <c r="T180" s="124">
        <v>0</v>
      </c>
      <c r="U180" s="124">
        <v>0</v>
      </c>
      <c r="V180" s="124">
        <v>0</v>
      </c>
      <c r="W180" s="124">
        <v>2.5</v>
      </c>
      <c r="X180" s="124">
        <v>0</v>
      </c>
      <c r="Y180" s="124">
        <v>0</v>
      </c>
      <c r="Z180" s="124">
        <v>0</v>
      </c>
      <c r="AA180" s="124">
        <v>0</v>
      </c>
      <c r="AB180" s="124">
        <v>0</v>
      </c>
      <c r="AC180" s="124">
        <v>22.39</v>
      </c>
    </row>
    <row r="181" spans="1:29">
      <c r="A181" s="130">
        <v>53057951300</v>
      </c>
      <c r="B181" s="124">
        <v>0</v>
      </c>
      <c r="C181" s="124">
        <v>0</v>
      </c>
      <c r="D181" s="124">
        <v>0</v>
      </c>
      <c r="E181" s="124">
        <v>0</v>
      </c>
      <c r="F181" s="124">
        <v>0</v>
      </c>
      <c r="G181" s="124">
        <v>0</v>
      </c>
      <c r="H181" s="124">
        <v>0</v>
      </c>
      <c r="I181" s="124">
        <v>0</v>
      </c>
      <c r="J181" s="124">
        <v>0</v>
      </c>
      <c r="K181" s="124">
        <v>0</v>
      </c>
      <c r="L181" s="124">
        <v>0</v>
      </c>
      <c r="M181" s="124">
        <v>0</v>
      </c>
      <c r="N181" s="124">
        <v>0</v>
      </c>
      <c r="O181" s="124">
        <v>0</v>
      </c>
      <c r="P181" s="124">
        <v>0</v>
      </c>
      <c r="Q181" s="124">
        <v>0</v>
      </c>
      <c r="R181" s="124">
        <v>0</v>
      </c>
      <c r="S181" s="124">
        <v>0</v>
      </c>
      <c r="T181" s="124">
        <v>0</v>
      </c>
      <c r="U181" s="124">
        <v>0</v>
      </c>
      <c r="V181" s="124">
        <v>0</v>
      </c>
      <c r="W181" s="124">
        <v>0</v>
      </c>
      <c r="X181" s="124">
        <v>0</v>
      </c>
      <c r="Y181" s="124">
        <v>0</v>
      </c>
      <c r="Z181" s="124">
        <v>0</v>
      </c>
      <c r="AA181" s="124">
        <v>0</v>
      </c>
      <c r="AB181" s="124">
        <v>0</v>
      </c>
      <c r="AC181" s="124">
        <v>0</v>
      </c>
    </row>
    <row r="182" spans="1:29">
      <c r="A182" s="130">
        <v>53057951400</v>
      </c>
      <c r="B182" s="124">
        <v>0</v>
      </c>
      <c r="C182" s="124">
        <v>0</v>
      </c>
      <c r="D182" s="124">
        <v>0</v>
      </c>
      <c r="E182" s="124">
        <v>0</v>
      </c>
      <c r="F182" s="124">
        <v>0</v>
      </c>
      <c r="G182" s="124">
        <v>0</v>
      </c>
      <c r="H182" s="124">
        <v>0</v>
      </c>
      <c r="I182" s="124">
        <v>0</v>
      </c>
      <c r="J182" s="124">
        <v>0</v>
      </c>
      <c r="K182" s="124">
        <v>1</v>
      </c>
      <c r="L182" s="124">
        <v>1.0900000000000001</v>
      </c>
      <c r="M182" s="124">
        <v>0.85</v>
      </c>
      <c r="N182" s="124">
        <v>1.98</v>
      </c>
      <c r="O182" s="124">
        <v>3.13</v>
      </c>
      <c r="P182" s="124">
        <v>2.27</v>
      </c>
      <c r="Q182" s="124">
        <v>6.25</v>
      </c>
      <c r="R182" s="124">
        <v>3.03</v>
      </c>
      <c r="S182" s="124">
        <v>1.94</v>
      </c>
      <c r="T182" s="124">
        <v>2.68</v>
      </c>
      <c r="U182" s="124">
        <v>0.85</v>
      </c>
      <c r="V182" s="124">
        <v>4.03</v>
      </c>
      <c r="W182" s="124">
        <v>2.38</v>
      </c>
      <c r="X182" s="124">
        <v>0.81</v>
      </c>
      <c r="Y182" s="124">
        <v>0</v>
      </c>
      <c r="Z182" s="124">
        <v>0.89</v>
      </c>
      <c r="AA182" s="124">
        <v>1.67</v>
      </c>
      <c r="AB182" s="124">
        <v>1.77</v>
      </c>
      <c r="AC182" s="124">
        <v>36.619999999999997</v>
      </c>
    </row>
    <row r="183" spans="1:29">
      <c r="A183" s="130">
        <v>53057951500</v>
      </c>
      <c r="B183" s="124">
        <v>0</v>
      </c>
      <c r="C183" s="124">
        <v>0</v>
      </c>
      <c r="D183" s="124">
        <v>0</v>
      </c>
      <c r="E183" s="124">
        <v>0</v>
      </c>
      <c r="F183" s="124">
        <v>0.52</v>
      </c>
      <c r="G183" s="124">
        <v>0.5</v>
      </c>
      <c r="H183" s="124">
        <v>0</v>
      </c>
      <c r="I183" s="124">
        <v>1.02</v>
      </c>
      <c r="J183" s="124">
        <v>0</v>
      </c>
      <c r="K183" s="124">
        <v>0</v>
      </c>
      <c r="L183" s="124">
        <v>1.31</v>
      </c>
      <c r="M183" s="124">
        <v>0.54</v>
      </c>
      <c r="N183" s="124">
        <v>0.56999999999999995</v>
      </c>
      <c r="O183" s="124">
        <v>2.72</v>
      </c>
      <c r="P183" s="124">
        <v>1.23</v>
      </c>
      <c r="Q183" s="124">
        <v>3.63</v>
      </c>
      <c r="R183" s="124">
        <v>1.05</v>
      </c>
      <c r="S183" s="124">
        <v>1.27</v>
      </c>
      <c r="T183" s="124">
        <v>2.89</v>
      </c>
      <c r="U183" s="124">
        <v>2.58</v>
      </c>
      <c r="V183" s="124">
        <v>1.72</v>
      </c>
      <c r="W183" s="124">
        <v>2.56</v>
      </c>
      <c r="X183" s="124">
        <v>2.78</v>
      </c>
      <c r="Y183" s="124">
        <v>1.94</v>
      </c>
      <c r="Z183" s="124">
        <v>1.75</v>
      </c>
      <c r="AA183" s="124">
        <v>1.07</v>
      </c>
      <c r="AB183" s="124">
        <v>2.67</v>
      </c>
      <c r="AC183" s="124">
        <v>34.32</v>
      </c>
    </row>
    <row r="184" spans="1:29">
      <c r="A184" s="130">
        <v>53057951600</v>
      </c>
      <c r="B184" s="124">
        <v>0</v>
      </c>
      <c r="C184" s="124">
        <v>0</v>
      </c>
      <c r="D184" s="124">
        <v>0</v>
      </c>
      <c r="E184" s="124">
        <v>0</v>
      </c>
      <c r="F184" s="124">
        <v>0</v>
      </c>
      <c r="G184" s="124">
        <v>0</v>
      </c>
      <c r="H184" s="124">
        <v>0</v>
      </c>
      <c r="I184" s="124">
        <v>0</v>
      </c>
      <c r="J184" s="124">
        <v>1.2</v>
      </c>
      <c r="K184" s="124">
        <v>0.7</v>
      </c>
      <c r="L184" s="124">
        <v>0.87</v>
      </c>
      <c r="M184" s="124">
        <v>0</v>
      </c>
      <c r="N184" s="124">
        <v>0</v>
      </c>
      <c r="O184" s="124">
        <v>2.7</v>
      </c>
      <c r="P184" s="124">
        <v>0</v>
      </c>
      <c r="Q184" s="124">
        <v>3.29</v>
      </c>
      <c r="R184" s="124">
        <v>1.39</v>
      </c>
      <c r="S184" s="124">
        <v>3.57</v>
      </c>
      <c r="T184" s="124">
        <v>4.1399999999999997</v>
      </c>
      <c r="U184" s="124">
        <v>0.71</v>
      </c>
      <c r="V184" s="124">
        <v>2.0499999999999998</v>
      </c>
      <c r="W184" s="124">
        <v>1.23</v>
      </c>
      <c r="X184" s="124">
        <v>4.1100000000000003</v>
      </c>
      <c r="Y184" s="124">
        <v>4.29</v>
      </c>
      <c r="Z184" s="124">
        <v>1.33</v>
      </c>
      <c r="AA184" s="124">
        <v>1.39</v>
      </c>
      <c r="AB184" s="124">
        <v>1.43</v>
      </c>
      <c r="AC184" s="124">
        <v>34.4</v>
      </c>
    </row>
    <row r="185" spans="1:29">
      <c r="A185" s="130">
        <v>53057951700</v>
      </c>
      <c r="B185" s="124">
        <v>0</v>
      </c>
      <c r="C185" s="124">
        <v>0</v>
      </c>
      <c r="D185" s="124">
        <v>0</v>
      </c>
      <c r="E185" s="124">
        <v>0</v>
      </c>
      <c r="F185" s="124">
        <v>0</v>
      </c>
      <c r="G185" s="124">
        <v>0</v>
      </c>
      <c r="H185" s="124">
        <v>0</v>
      </c>
      <c r="I185" s="124">
        <v>0.64</v>
      </c>
      <c r="J185" s="124">
        <v>0</v>
      </c>
      <c r="K185" s="124">
        <v>0</v>
      </c>
      <c r="L185" s="124">
        <v>0</v>
      </c>
      <c r="M185" s="124">
        <v>0</v>
      </c>
      <c r="N185" s="124">
        <v>2.11</v>
      </c>
      <c r="O185" s="124">
        <v>1.43</v>
      </c>
      <c r="P185" s="124">
        <v>1.94</v>
      </c>
      <c r="Q185" s="124">
        <v>1.27</v>
      </c>
      <c r="R185" s="124">
        <v>1.54</v>
      </c>
      <c r="S185" s="124">
        <v>3.65</v>
      </c>
      <c r="T185" s="124">
        <v>2.6</v>
      </c>
      <c r="U185" s="124">
        <v>1.95</v>
      </c>
      <c r="V185" s="124">
        <v>0</v>
      </c>
      <c r="W185" s="124">
        <v>0</v>
      </c>
      <c r="X185" s="124">
        <v>1.18</v>
      </c>
      <c r="Y185" s="124">
        <v>1.05</v>
      </c>
      <c r="Z185" s="124">
        <v>1.23</v>
      </c>
      <c r="AA185" s="124">
        <v>0</v>
      </c>
      <c r="AB185" s="124">
        <v>0</v>
      </c>
      <c r="AC185" s="124">
        <v>20.59</v>
      </c>
    </row>
    <row r="186" spans="1:29">
      <c r="A186" s="130">
        <v>53057951800</v>
      </c>
      <c r="B186" s="124">
        <v>0.99</v>
      </c>
      <c r="C186" s="124">
        <v>0</v>
      </c>
      <c r="D186" s="124">
        <v>0</v>
      </c>
      <c r="E186" s="124">
        <v>0</v>
      </c>
      <c r="F186" s="124">
        <v>0</v>
      </c>
      <c r="G186" s="124">
        <v>0.69</v>
      </c>
      <c r="H186" s="124">
        <v>0</v>
      </c>
      <c r="I186" s="124">
        <v>0</v>
      </c>
      <c r="J186" s="124">
        <v>0</v>
      </c>
      <c r="K186" s="124">
        <v>0</v>
      </c>
      <c r="L186" s="124">
        <v>0</v>
      </c>
      <c r="M186" s="124">
        <v>0</v>
      </c>
      <c r="N186" s="124">
        <v>0</v>
      </c>
      <c r="O186" s="124">
        <v>2.67</v>
      </c>
      <c r="P186" s="124">
        <v>0</v>
      </c>
      <c r="Q186" s="124">
        <v>1.32</v>
      </c>
      <c r="R186" s="124">
        <v>2.78</v>
      </c>
      <c r="S186" s="124">
        <v>2.44</v>
      </c>
      <c r="T186" s="124">
        <v>2.14</v>
      </c>
      <c r="U186" s="124">
        <v>2.72</v>
      </c>
      <c r="V186" s="124">
        <v>0</v>
      </c>
      <c r="W186" s="124">
        <v>4.17</v>
      </c>
      <c r="X186" s="124">
        <v>1.47</v>
      </c>
      <c r="Y186" s="124">
        <v>1.27</v>
      </c>
      <c r="Z186" s="124">
        <v>1.32</v>
      </c>
      <c r="AA186" s="124">
        <v>1.35</v>
      </c>
      <c r="AB186" s="124">
        <v>0</v>
      </c>
      <c r="AC186" s="124">
        <v>25.33</v>
      </c>
    </row>
    <row r="187" spans="1:29">
      <c r="A187" s="130">
        <v>53057951900</v>
      </c>
      <c r="B187" s="124">
        <v>0</v>
      </c>
      <c r="C187" s="124">
        <v>0</v>
      </c>
      <c r="D187" s="124">
        <v>0</v>
      </c>
      <c r="E187" s="124">
        <v>0</v>
      </c>
      <c r="F187" s="124">
        <v>0</v>
      </c>
      <c r="G187" s="124">
        <v>0</v>
      </c>
      <c r="H187" s="124">
        <v>0</v>
      </c>
      <c r="I187" s="124">
        <v>1.35</v>
      </c>
      <c r="J187" s="124">
        <v>0</v>
      </c>
      <c r="K187" s="124">
        <v>0</v>
      </c>
      <c r="L187" s="124">
        <v>0</v>
      </c>
      <c r="M187" s="124">
        <v>0</v>
      </c>
      <c r="N187" s="124">
        <v>0</v>
      </c>
      <c r="O187" s="124">
        <v>0</v>
      </c>
      <c r="P187" s="124">
        <v>0</v>
      </c>
      <c r="Q187" s="124">
        <v>1.45</v>
      </c>
      <c r="R187" s="124">
        <v>0</v>
      </c>
      <c r="S187" s="124">
        <v>1.61</v>
      </c>
      <c r="T187" s="124">
        <v>0</v>
      </c>
      <c r="U187" s="124">
        <v>1.3</v>
      </c>
      <c r="V187" s="124">
        <v>0</v>
      </c>
      <c r="W187" s="124">
        <v>3.45</v>
      </c>
      <c r="X187" s="124">
        <v>3.85</v>
      </c>
      <c r="Y187" s="124">
        <v>0</v>
      </c>
      <c r="Z187" s="124">
        <v>0</v>
      </c>
      <c r="AA187" s="124">
        <v>0</v>
      </c>
      <c r="AB187" s="124">
        <v>0</v>
      </c>
      <c r="AC187" s="124">
        <v>13.01</v>
      </c>
    </row>
    <row r="188" spans="1:29">
      <c r="A188" s="130">
        <v>53057952100</v>
      </c>
      <c r="B188" s="124">
        <v>0</v>
      </c>
      <c r="C188" s="124">
        <v>0</v>
      </c>
      <c r="D188" s="124">
        <v>0</v>
      </c>
      <c r="E188" s="124">
        <v>0</v>
      </c>
      <c r="F188" s="124">
        <v>0</v>
      </c>
      <c r="G188" s="124">
        <v>0</v>
      </c>
      <c r="H188" s="124">
        <v>0</v>
      </c>
      <c r="I188" s="124">
        <v>0</v>
      </c>
      <c r="J188" s="124">
        <v>2.13</v>
      </c>
      <c r="K188" s="124">
        <v>0</v>
      </c>
      <c r="L188" s="124">
        <v>0</v>
      </c>
      <c r="M188" s="124">
        <v>0</v>
      </c>
      <c r="N188" s="124">
        <v>0</v>
      </c>
      <c r="O188" s="124">
        <v>0</v>
      </c>
      <c r="P188" s="124">
        <v>1.92</v>
      </c>
      <c r="Q188" s="124">
        <v>2.2200000000000002</v>
      </c>
      <c r="R188" s="124">
        <v>2.38</v>
      </c>
      <c r="S188" s="124">
        <v>5.26</v>
      </c>
      <c r="T188" s="124">
        <v>3.7</v>
      </c>
      <c r="U188" s="124">
        <v>0</v>
      </c>
      <c r="V188" s="124">
        <v>5.77</v>
      </c>
      <c r="W188" s="124">
        <v>0</v>
      </c>
      <c r="X188" s="124">
        <v>4.55</v>
      </c>
      <c r="Y188" s="124">
        <v>0</v>
      </c>
      <c r="Z188" s="124">
        <v>2.78</v>
      </c>
      <c r="AA188" s="124">
        <v>3.23</v>
      </c>
      <c r="AB188" s="124">
        <v>2.27</v>
      </c>
      <c r="AC188" s="124">
        <v>36.21</v>
      </c>
    </row>
    <row r="189" spans="1:29">
      <c r="A189" s="130">
        <v>53057952200</v>
      </c>
      <c r="B189" s="124">
        <v>0</v>
      </c>
      <c r="C189" s="124">
        <v>0</v>
      </c>
      <c r="D189" s="124">
        <v>0</v>
      </c>
      <c r="E189" s="124">
        <v>0</v>
      </c>
      <c r="F189" s="124">
        <v>0</v>
      </c>
      <c r="G189" s="124">
        <v>0</v>
      </c>
      <c r="H189" s="124">
        <v>0</v>
      </c>
      <c r="I189" s="124">
        <v>0</v>
      </c>
      <c r="J189" s="124">
        <v>1.64</v>
      </c>
      <c r="K189" s="124">
        <v>0</v>
      </c>
      <c r="L189" s="124">
        <v>0</v>
      </c>
      <c r="M189" s="124">
        <v>0</v>
      </c>
      <c r="N189" s="124">
        <v>0</v>
      </c>
      <c r="O189" s="124">
        <v>4.3499999999999996</v>
      </c>
      <c r="P189" s="124">
        <v>4.5</v>
      </c>
      <c r="Q189" s="124">
        <v>6.52</v>
      </c>
      <c r="R189" s="124">
        <v>5.56</v>
      </c>
      <c r="S189" s="124">
        <v>0.85</v>
      </c>
      <c r="T189" s="124">
        <v>3.77</v>
      </c>
      <c r="U189" s="124">
        <v>3.28</v>
      </c>
      <c r="V189" s="124">
        <v>1.56</v>
      </c>
      <c r="W189" s="124">
        <v>1.61</v>
      </c>
      <c r="X189" s="124">
        <v>3.17</v>
      </c>
      <c r="Y189" s="124">
        <v>3.57</v>
      </c>
      <c r="Z189" s="124">
        <v>1.67</v>
      </c>
      <c r="AA189" s="124">
        <v>0</v>
      </c>
      <c r="AB189" s="124">
        <v>0</v>
      </c>
      <c r="AC189" s="124">
        <v>42.05</v>
      </c>
    </row>
    <row r="190" spans="1:29">
      <c r="A190" s="130">
        <v>53057952301</v>
      </c>
      <c r="B190" s="124">
        <v>0</v>
      </c>
      <c r="C190" s="124">
        <v>0</v>
      </c>
      <c r="D190" s="124">
        <v>0</v>
      </c>
      <c r="E190" s="124">
        <v>0</v>
      </c>
      <c r="F190" s="124">
        <v>0</v>
      </c>
      <c r="G190" s="124">
        <v>0</v>
      </c>
      <c r="H190" s="124">
        <v>0</v>
      </c>
      <c r="I190" s="124">
        <v>0</v>
      </c>
      <c r="J190" s="124">
        <v>0</v>
      </c>
      <c r="K190" s="124">
        <v>0</v>
      </c>
      <c r="L190" s="124">
        <v>0</v>
      </c>
      <c r="M190" s="124">
        <v>0</v>
      </c>
      <c r="N190" s="124">
        <v>0</v>
      </c>
      <c r="O190" s="124">
        <v>0</v>
      </c>
      <c r="P190" s="124">
        <v>1.75</v>
      </c>
      <c r="Q190" s="124">
        <v>6.45</v>
      </c>
      <c r="R190" s="124">
        <v>8.57</v>
      </c>
      <c r="S190" s="124">
        <v>0</v>
      </c>
      <c r="T190" s="124">
        <v>2.56</v>
      </c>
      <c r="U190" s="124">
        <v>0</v>
      </c>
      <c r="V190" s="124">
        <v>0</v>
      </c>
      <c r="W190" s="124">
        <v>4.76</v>
      </c>
      <c r="X190" s="124">
        <v>2.27</v>
      </c>
      <c r="Y190" s="124">
        <v>0</v>
      </c>
      <c r="Z190" s="124">
        <v>0</v>
      </c>
      <c r="AA190" s="124">
        <v>2.78</v>
      </c>
      <c r="AB190" s="124">
        <v>0</v>
      </c>
      <c r="AC190" s="124">
        <v>29.14</v>
      </c>
    </row>
    <row r="191" spans="1:29">
      <c r="A191" s="130">
        <v>53057952302</v>
      </c>
      <c r="B191" s="124">
        <v>0</v>
      </c>
      <c r="C191" s="124">
        <v>0</v>
      </c>
      <c r="D191" s="124">
        <v>0</v>
      </c>
      <c r="E191" s="124">
        <v>0</v>
      </c>
      <c r="F191" s="124">
        <v>0</v>
      </c>
      <c r="G191" s="124">
        <v>0</v>
      </c>
      <c r="H191" s="124">
        <v>0</v>
      </c>
      <c r="I191" s="124">
        <v>0</v>
      </c>
      <c r="J191" s="124">
        <v>0</v>
      </c>
      <c r="K191" s="124">
        <v>0.7</v>
      </c>
      <c r="L191" s="124">
        <v>0</v>
      </c>
      <c r="M191" s="124">
        <v>0.43</v>
      </c>
      <c r="N191" s="124">
        <v>2.8</v>
      </c>
      <c r="O191" s="124">
        <v>1.18</v>
      </c>
      <c r="P191" s="124">
        <v>1.91</v>
      </c>
      <c r="Q191" s="124">
        <v>4.38</v>
      </c>
      <c r="R191" s="124">
        <v>4.96</v>
      </c>
      <c r="S191" s="124">
        <v>1.78</v>
      </c>
      <c r="T191" s="124">
        <v>1.95</v>
      </c>
      <c r="U191" s="124">
        <v>1.67</v>
      </c>
      <c r="V191" s="124">
        <v>1.85</v>
      </c>
      <c r="W191" s="124">
        <v>5.0599999999999996</v>
      </c>
      <c r="X191" s="124">
        <v>2.92</v>
      </c>
      <c r="Y191" s="124">
        <v>1.1499999999999999</v>
      </c>
      <c r="Z191" s="124">
        <v>0.73</v>
      </c>
      <c r="AA191" s="124">
        <v>1.75</v>
      </c>
      <c r="AB191" s="124">
        <v>1.18</v>
      </c>
      <c r="AC191" s="124">
        <v>36.4</v>
      </c>
    </row>
    <row r="192" spans="1:29">
      <c r="A192" s="130">
        <v>53057952401</v>
      </c>
      <c r="B192" s="124">
        <v>0</v>
      </c>
      <c r="C192" s="124">
        <v>0</v>
      </c>
      <c r="D192" s="124">
        <v>0</v>
      </c>
      <c r="E192" s="124">
        <v>1.56</v>
      </c>
      <c r="F192" s="124">
        <v>0</v>
      </c>
      <c r="G192" s="124">
        <v>0</v>
      </c>
      <c r="H192" s="124">
        <v>0</v>
      </c>
      <c r="I192" s="124">
        <v>0</v>
      </c>
      <c r="J192" s="124">
        <v>0</v>
      </c>
      <c r="K192" s="124">
        <v>0</v>
      </c>
      <c r="L192" s="124">
        <v>0</v>
      </c>
      <c r="M192" s="124">
        <v>0</v>
      </c>
      <c r="N192" s="124">
        <v>0</v>
      </c>
      <c r="O192" s="124">
        <v>0</v>
      </c>
      <c r="P192" s="124">
        <v>0</v>
      </c>
      <c r="Q192" s="124">
        <v>4.29</v>
      </c>
      <c r="R192" s="124">
        <v>1.47</v>
      </c>
      <c r="S192" s="124">
        <v>2.6</v>
      </c>
      <c r="T192" s="124">
        <v>2.2999999999999998</v>
      </c>
      <c r="U192" s="124">
        <v>1.1000000000000001</v>
      </c>
      <c r="V192" s="124">
        <v>2.04</v>
      </c>
      <c r="W192" s="124">
        <v>3.7</v>
      </c>
      <c r="X192" s="124">
        <v>0</v>
      </c>
      <c r="Y192" s="124">
        <v>1.08</v>
      </c>
      <c r="Z192" s="124">
        <v>1.03</v>
      </c>
      <c r="AA192" s="124">
        <v>0</v>
      </c>
      <c r="AB192" s="124">
        <v>0.97</v>
      </c>
      <c r="AC192" s="124">
        <v>22.14</v>
      </c>
    </row>
    <row r="193" spans="1:29">
      <c r="A193" s="130">
        <v>53057952402</v>
      </c>
      <c r="B193" s="124">
        <v>0</v>
      </c>
      <c r="C193" s="124">
        <v>0</v>
      </c>
      <c r="D193" s="124">
        <v>0</v>
      </c>
      <c r="E193" s="124">
        <v>0</v>
      </c>
      <c r="F193" s="124">
        <v>0</v>
      </c>
      <c r="G193" s="124">
        <v>0.83</v>
      </c>
      <c r="H193" s="124">
        <v>0.7</v>
      </c>
      <c r="I193" s="124">
        <v>0</v>
      </c>
      <c r="J193" s="124">
        <v>0</v>
      </c>
      <c r="K193" s="124">
        <v>0</v>
      </c>
      <c r="L193" s="124">
        <v>0</v>
      </c>
      <c r="M193" s="124">
        <v>0</v>
      </c>
      <c r="N193" s="124">
        <v>0</v>
      </c>
      <c r="O193" s="124">
        <v>0.67</v>
      </c>
      <c r="P193" s="124">
        <v>3.2</v>
      </c>
      <c r="Q193" s="124">
        <v>0.76</v>
      </c>
      <c r="R193" s="124">
        <v>4.08</v>
      </c>
      <c r="S193" s="124">
        <v>5.33</v>
      </c>
      <c r="T193" s="124">
        <v>3.8</v>
      </c>
      <c r="U193" s="124">
        <v>3.01</v>
      </c>
      <c r="V193" s="124">
        <v>2.61</v>
      </c>
      <c r="W193" s="124">
        <v>0.67</v>
      </c>
      <c r="X193" s="124">
        <v>3.73</v>
      </c>
      <c r="Y193" s="124">
        <v>2.61</v>
      </c>
      <c r="Z193" s="124">
        <v>0</v>
      </c>
      <c r="AA193" s="124">
        <v>1.84</v>
      </c>
      <c r="AB193" s="124">
        <v>1.9</v>
      </c>
      <c r="AC193" s="124">
        <v>35.74</v>
      </c>
    </row>
    <row r="194" spans="1:29">
      <c r="A194" s="130">
        <v>53057952500</v>
      </c>
      <c r="B194" s="124">
        <v>0</v>
      </c>
      <c r="C194" s="124">
        <v>0</v>
      </c>
      <c r="D194" s="124">
        <v>0</v>
      </c>
      <c r="E194" s="124">
        <v>0</v>
      </c>
      <c r="F194" s="124">
        <v>0</v>
      </c>
      <c r="G194" s="124">
        <v>0</v>
      </c>
      <c r="H194" s="124">
        <v>0</v>
      </c>
      <c r="I194" s="124">
        <v>0</v>
      </c>
      <c r="J194" s="124">
        <v>0</v>
      </c>
      <c r="K194" s="124">
        <v>0</v>
      </c>
      <c r="L194" s="124">
        <v>0</v>
      </c>
      <c r="M194" s="124">
        <v>1.1000000000000001</v>
      </c>
      <c r="N194" s="124">
        <v>0</v>
      </c>
      <c r="O194" s="124">
        <v>0</v>
      </c>
      <c r="P194" s="124">
        <v>0</v>
      </c>
      <c r="Q194" s="124">
        <v>2.82</v>
      </c>
      <c r="R194" s="124">
        <v>2.67</v>
      </c>
      <c r="S194" s="124">
        <v>3.16</v>
      </c>
      <c r="T194" s="124">
        <v>2.67</v>
      </c>
      <c r="U194" s="124">
        <v>4.2300000000000004</v>
      </c>
      <c r="V194" s="124">
        <v>2.63</v>
      </c>
      <c r="W194" s="124">
        <v>2.74</v>
      </c>
      <c r="X194" s="124">
        <v>2.13</v>
      </c>
      <c r="Y194" s="124">
        <v>1.18</v>
      </c>
      <c r="Z194" s="124">
        <v>0</v>
      </c>
      <c r="AA194" s="124">
        <v>1.1100000000000001</v>
      </c>
      <c r="AB194" s="124">
        <v>0</v>
      </c>
      <c r="AC194" s="124">
        <v>26.44</v>
      </c>
    </row>
    <row r="195" spans="1:29">
      <c r="A195" s="130">
        <v>53057952600</v>
      </c>
      <c r="B195" s="124">
        <v>0</v>
      </c>
      <c r="C195" s="124">
        <v>0</v>
      </c>
      <c r="D195" s="124">
        <v>0</v>
      </c>
      <c r="E195" s="124">
        <v>0</v>
      </c>
      <c r="F195" s="124">
        <v>0</v>
      </c>
      <c r="G195" s="124">
        <v>0</v>
      </c>
      <c r="H195" s="124">
        <v>0</v>
      </c>
      <c r="I195" s="124">
        <v>0</v>
      </c>
      <c r="J195" s="124">
        <v>0</v>
      </c>
      <c r="K195" s="124">
        <v>0.98</v>
      </c>
      <c r="L195" s="124">
        <v>0</v>
      </c>
      <c r="M195" s="124">
        <v>0</v>
      </c>
      <c r="N195" s="124">
        <v>4.5999999999999996</v>
      </c>
      <c r="O195" s="124">
        <v>1.0900000000000001</v>
      </c>
      <c r="P195" s="124">
        <v>1.18</v>
      </c>
      <c r="Q195" s="124">
        <v>1.1499999999999999</v>
      </c>
      <c r="R195" s="124">
        <v>1.98</v>
      </c>
      <c r="S195" s="124">
        <v>2.02</v>
      </c>
      <c r="T195" s="124">
        <v>1.79</v>
      </c>
      <c r="U195" s="124">
        <v>2.7</v>
      </c>
      <c r="V195" s="124">
        <v>0.91</v>
      </c>
      <c r="W195" s="124">
        <v>4.08</v>
      </c>
      <c r="X195" s="124">
        <v>2.02</v>
      </c>
      <c r="Y195" s="124">
        <v>1.05</v>
      </c>
      <c r="Z195" s="124">
        <v>0</v>
      </c>
      <c r="AA195" s="124">
        <v>0</v>
      </c>
      <c r="AB195" s="124">
        <v>0</v>
      </c>
      <c r="AC195" s="124">
        <v>25.55</v>
      </c>
    </row>
    <row r="196" spans="1:29">
      <c r="A196" s="130">
        <v>53057952700</v>
      </c>
      <c r="B196" s="124">
        <v>0</v>
      </c>
      <c r="C196" s="124">
        <v>0</v>
      </c>
      <c r="D196" s="124">
        <v>0</v>
      </c>
      <c r="E196" s="124">
        <v>0</v>
      </c>
      <c r="F196" s="124">
        <v>0</v>
      </c>
      <c r="G196" s="124">
        <v>0</v>
      </c>
      <c r="H196" s="124">
        <v>0</v>
      </c>
      <c r="I196" s="124">
        <v>0</v>
      </c>
      <c r="J196" s="124">
        <v>0</v>
      </c>
      <c r="K196" s="124">
        <v>0</v>
      </c>
      <c r="L196" s="124">
        <v>0</v>
      </c>
      <c r="M196" s="124">
        <v>0</v>
      </c>
      <c r="N196" s="124">
        <v>0</v>
      </c>
      <c r="O196" s="124">
        <v>0</v>
      </c>
      <c r="P196" s="124">
        <v>0</v>
      </c>
      <c r="Q196" s="124">
        <v>12.5</v>
      </c>
      <c r="R196" s="124">
        <v>0</v>
      </c>
      <c r="S196" s="124">
        <v>0</v>
      </c>
      <c r="T196" s="124">
        <v>0</v>
      </c>
      <c r="U196" s="124">
        <v>0</v>
      </c>
      <c r="V196" s="124">
        <v>0</v>
      </c>
      <c r="W196" s="124">
        <v>0</v>
      </c>
      <c r="X196" s="124">
        <v>0</v>
      </c>
      <c r="Y196" s="124">
        <v>0</v>
      </c>
      <c r="Z196" s="124">
        <v>0</v>
      </c>
      <c r="AA196" s="124">
        <v>0</v>
      </c>
      <c r="AB196" s="124">
        <v>0</v>
      </c>
      <c r="AC196" s="124">
        <v>12.5</v>
      </c>
    </row>
    <row r="197" spans="1:29">
      <c r="A197" s="130">
        <v>53061053101</v>
      </c>
      <c r="B197" s="124">
        <v>0</v>
      </c>
      <c r="C197" s="124">
        <v>0</v>
      </c>
      <c r="D197" s="124">
        <v>0</v>
      </c>
      <c r="E197" s="124">
        <v>0</v>
      </c>
      <c r="F197" s="124">
        <v>0</v>
      </c>
      <c r="G197" s="124">
        <v>0</v>
      </c>
      <c r="H197" s="124">
        <v>0</v>
      </c>
      <c r="I197" s="124">
        <v>0</v>
      </c>
      <c r="J197" s="124">
        <v>0</v>
      </c>
      <c r="K197" s="124">
        <v>1.04</v>
      </c>
      <c r="L197" s="124">
        <v>0</v>
      </c>
      <c r="M197" s="124">
        <v>0</v>
      </c>
      <c r="N197" s="124">
        <v>1.1000000000000001</v>
      </c>
      <c r="O197" s="124">
        <v>2.08</v>
      </c>
      <c r="P197" s="124">
        <v>3.37</v>
      </c>
      <c r="Q197" s="124">
        <v>5.81</v>
      </c>
      <c r="R197" s="124">
        <v>2.88</v>
      </c>
      <c r="S197" s="124">
        <v>1.04</v>
      </c>
      <c r="T197" s="124">
        <v>2.08</v>
      </c>
      <c r="U197" s="124">
        <v>1.77</v>
      </c>
      <c r="V197" s="124">
        <v>5.32</v>
      </c>
      <c r="W197" s="124">
        <v>3.19</v>
      </c>
      <c r="X197" s="124">
        <v>0</v>
      </c>
      <c r="Y197" s="124">
        <v>0</v>
      </c>
      <c r="Z197" s="124">
        <v>1.06</v>
      </c>
      <c r="AA197" s="124">
        <v>1.04</v>
      </c>
      <c r="AB197" s="124">
        <v>3.85</v>
      </c>
      <c r="AC197" s="124">
        <v>35.630000000000003</v>
      </c>
    </row>
    <row r="198" spans="1:29">
      <c r="A198" s="130">
        <v>53061053301</v>
      </c>
      <c r="B198" s="124">
        <v>0</v>
      </c>
      <c r="C198" s="124">
        <v>0</v>
      </c>
      <c r="D198" s="124">
        <v>0</v>
      </c>
      <c r="E198" s="124">
        <v>0</v>
      </c>
      <c r="F198" s="124">
        <v>0.63</v>
      </c>
      <c r="G198" s="124">
        <v>1.9</v>
      </c>
      <c r="H198" s="124">
        <v>0</v>
      </c>
      <c r="I198" s="124">
        <v>0</v>
      </c>
      <c r="J198" s="124">
        <v>0</v>
      </c>
      <c r="K198" s="124">
        <v>0</v>
      </c>
      <c r="L198" s="124">
        <v>0</v>
      </c>
      <c r="M198" s="124">
        <v>0</v>
      </c>
      <c r="N198" s="124">
        <v>2.08</v>
      </c>
      <c r="O198" s="124">
        <v>0.61</v>
      </c>
      <c r="P198" s="124">
        <v>0.57999999999999996</v>
      </c>
      <c r="Q198" s="124">
        <v>2.31</v>
      </c>
      <c r="R198" s="124">
        <v>1.22</v>
      </c>
      <c r="S198" s="124">
        <v>1.76</v>
      </c>
      <c r="T198" s="124">
        <v>1.22</v>
      </c>
      <c r="U198" s="124">
        <v>0.6</v>
      </c>
      <c r="V198" s="124">
        <v>0.7</v>
      </c>
      <c r="W198" s="124">
        <v>0.69</v>
      </c>
      <c r="X198" s="124">
        <v>0</v>
      </c>
      <c r="Y198" s="124">
        <v>1.27</v>
      </c>
      <c r="Z198" s="124">
        <v>0</v>
      </c>
      <c r="AA198" s="124">
        <v>0</v>
      </c>
      <c r="AB198" s="124">
        <v>0.67</v>
      </c>
      <c r="AC198" s="124">
        <v>16.239999999999998</v>
      </c>
    </row>
    <row r="199" spans="1:29">
      <c r="A199" s="130">
        <v>53061053302</v>
      </c>
      <c r="B199" s="124">
        <v>0</v>
      </c>
      <c r="C199" s="124">
        <v>0</v>
      </c>
      <c r="D199" s="124">
        <v>0</v>
      </c>
      <c r="E199" s="124">
        <v>0</v>
      </c>
      <c r="F199" s="124">
        <v>0</v>
      </c>
      <c r="G199" s="124">
        <v>0</v>
      </c>
      <c r="H199" s="124">
        <v>0</v>
      </c>
      <c r="I199" s="124">
        <v>0</v>
      </c>
      <c r="J199" s="124">
        <v>0</v>
      </c>
      <c r="K199" s="124">
        <v>0</v>
      </c>
      <c r="L199" s="124">
        <v>0</v>
      </c>
      <c r="M199" s="124">
        <v>0</v>
      </c>
      <c r="N199" s="124">
        <v>0</v>
      </c>
      <c r="O199" s="124">
        <v>3.13</v>
      </c>
      <c r="P199" s="124">
        <v>0</v>
      </c>
      <c r="Q199" s="124">
        <v>2.94</v>
      </c>
      <c r="R199" s="124">
        <v>0</v>
      </c>
      <c r="S199" s="124">
        <v>3.03</v>
      </c>
      <c r="T199" s="124">
        <v>0</v>
      </c>
      <c r="U199" s="124">
        <v>0</v>
      </c>
      <c r="V199" s="124">
        <v>0</v>
      </c>
      <c r="W199" s="124">
        <v>0</v>
      </c>
      <c r="X199" s="124">
        <v>0</v>
      </c>
      <c r="Y199" s="124">
        <v>4.3499999999999996</v>
      </c>
      <c r="Z199" s="124">
        <v>0</v>
      </c>
      <c r="AA199" s="124">
        <v>0</v>
      </c>
      <c r="AB199" s="124">
        <v>0</v>
      </c>
      <c r="AC199" s="124">
        <v>13.45</v>
      </c>
    </row>
    <row r="200" spans="1:29">
      <c r="A200" s="130">
        <v>53061053504</v>
      </c>
      <c r="B200" s="124">
        <v>0</v>
      </c>
      <c r="C200" s="124">
        <v>0</v>
      </c>
      <c r="D200" s="124">
        <v>0</v>
      </c>
      <c r="E200" s="124">
        <v>0</v>
      </c>
      <c r="F200" s="124">
        <v>0</v>
      </c>
      <c r="G200" s="124">
        <v>1.19</v>
      </c>
      <c r="H200" s="124">
        <v>0</v>
      </c>
      <c r="I200" s="124">
        <v>0</v>
      </c>
      <c r="J200" s="124">
        <v>0.96</v>
      </c>
      <c r="K200" s="124">
        <v>0.99</v>
      </c>
      <c r="L200" s="124">
        <v>0</v>
      </c>
      <c r="M200" s="124">
        <v>0</v>
      </c>
      <c r="N200" s="124">
        <v>0</v>
      </c>
      <c r="O200" s="124">
        <v>0</v>
      </c>
      <c r="P200" s="124">
        <v>0</v>
      </c>
      <c r="Q200" s="124">
        <v>1</v>
      </c>
      <c r="R200" s="124">
        <v>0.92</v>
      </c>
      <c r="S200" s="124">
        <v>3.67</v>
      </c>
      <c r="T200" s="124">
        <v>5.83</v>
      </c>
      <c r="U200" s="124">
        <v>4.8499999999999996</v>
      </c>
      <c r="V200" s="124">
        <v>3.33</v>
      </c>
      <c r="W200" s="124">
        <v>3.09</v>
      </c>
      <c r="X200" s="124">
        <v>2.97</v>
      </c>
      <c r="Y200" s="124">
        <v>4.9000000000000004</v>
      </c>
      <c r="Z200" s="124">
        <v>1.02</v>
      </c>
      <c r="AA200" s="124">
        <v>1.79</v>
      </c>
      <c r="AB200" s="124">
        <v>0</v>
      </c>
      <c r="AC200" s="124">
        <v>36.51</v>
      </c>
    </row>
    <row r="201" spans="1:29">
      <c r="A201" s="130">
        <v>53061053505</v>
      </c>
      <c r="B201" s="124">
        <v>0</v>
      </c>
      <c r="C201" s="124">
        <v>0</v>
      </c>
      <c r="D201" s="124">
        <v>0</v>
      </c>
      <c r="E201" s="124">
        <v>0</v>
      </c>
      <c r="F201" s="124">
        <v>0</v>
      </c>
      <c r="G201" s="124">
        <v>0</v>
      </c>
      <c r="H201" s="124">
        <v>0</v>
      </c>
      <c r="I201" s="124">
        <v>0</v>
      </c>
      <c r="J201" s="124">
        <v>0</v>
      </c>
      <c r="K201" s="124">
        <v>0</v>
      </c>
      <c r="L201" s="124">
        <v>0</v>
      </c>
      <c r="M201" s="124">
        <v>0</v>
      </c>
      <c r="N201" s="124">
        <v>0</v>
      </c>
      <c r="O201" s="124">
        <v>0</v>
      </c>
      <c r="P201" s="124">
        <v>0</v>
      </c>
      <c r="Q201" s="124">
        <v>0</v>
      </c>
      <c r="R201" s="124">
        <v>0</v>
      </c>
      <c r="S201" s="124">
        <v>0</v>
      </c>
      <c r="T201" s="124">
        <v>0</v>
      </c>
      <c r="U201" s="124">
        <v>0</v>
      </c>
      <c r="V201" s="124">
        <v>0</v>
      </c>
      <c r="W201" s="124">
        <v>0</v>
      </c>
      <c r="X201" s="124">
        <v>0</v>
      </c>
      <c r="Y201" s="124">
        <v>0</v>
      </c>
      <c r="Z201" s="124">
        <v>0</v>
      </c>
      <c r="AA201" s="124">
        <v>0</v>
      </c>
      <c r="AB201" s="124">
        <v>0</v>
      </c>
      <c r="AC201" s="124">
        <v>0</v>
      </c>
    </row>
    <row r="202" spans="1:29">
      <c r="A202" s="130">
        <v>53061053506</v>
      </c>
      <c r="B202" s="124">
        <v>0</v>
      </c>
      <c r="C202" s="124">
        <v>0</v>
      </c>
      <c r="D202" s="124">
        <v>0</v>
      </c>
      <c r="E202" s="124">
        <v>0</v>
      </c>
      <c r="F202" s="124">
        <v>0</v>
      </c>
      <c r="G202" s="124">
        <v>0</v>
      </c>
      <c r="H202" s="124">
        <v>0</v>
      </c>
      <c r="I202" s="124">
        <v>0</v>
      </c>
      <c r="J202" s="124">
        <v>0</v>
      </c>
      <c r="K202" s="124">
        <v>0</v>
      </c>
      <c r="L202" s="124">
        <v>0</v>
      </c>
      <c r="M202" s="124">
        <v>0</v>
      </c>
      <c r="N202" s="124">
        <v>0</v>
      </c>
      <c r="O202" s="124">
        <v>0</v>
      </c>
      <c r="P202" s="124">
        <v>0</v>
      </c>
      <c r="Q202" s="124">
        <v>0</v>
      </c>
      <c r="R202" s="124">
        <v>0</v>
      </c>
      <c r="S202" s="124">
        <v>0</v>
      </c>
      <c r="T202" s="124">
        <v>0</v>
      </c>
      <c r="U202" s="124">
        <v>0</v>
      </c>
      <c r="V202" s="124">
        <v>0</v>
      </c>
      <c r="W202" s="124">
        <v>0</v>
      </c>
      <c r="X202" s="124">
        <v>0</v>
      </c>
      <c r="Y202" s="124">
        <v>0</v>
      </c>
      <c r="Z202" s="124">
        <v>0</v>
      </c>
      <c r="AA202" s="124">
        <v>0</v>
      </c>
      <c r="AB202" s="124">
        <v>0</v>
      </c>
      <c r="AC202" s="124">
        <v>0</v>
      </c>
    </row>
    <row r="203" spans="1:29">
      <c r="A203" s="130">
        <v>53061053507</v>
      </c>
      <c r="B203" s="124">
        <v>0</v>
      </c>
      <c r="C203" s="124">
        <v>0</v>
      </c>
      <c r="D203" s="124">
        <v>0.81</v>
      </c>
      <c r="E203" s="124">
        <v>1.87</v>
      </c>
      <c r="F203" s="124">
        <v>1.31</v>
      </c>
      <c r="G203" s="124">
        <v>3.28</v>
      </c>
      <c r="H203" s="124">
        <v>0</v>
      </c>
      <c r="I203" s="124">
        <v>0.71</v>
      </c>
      <c r="J203" s="124">
        <v>0</v>
      </c>
      <c r="K203" s="124">
        <v>0</v>
      </c>
      <c r="L203" s="124">
        <v>0</v>
      </c>
      <c r="M203" s="124">
        <v>0.68</v>
      </c>
      <c r="N203" s="124">
        <v>0.75</v>
      </c>
      <c r="O203" s="124">
        <v>0.73</v>
      </c>
      <c r="P203" s="124">
        <v>2.0499999999999998</v>
      </c>
      <c r="Q203" s="124">
        <v>2.84</v>
      </c>
      <c r="R203" s="124">
        <v>3.62</v>
      </c>
      <c r="S203" s="124">
        <v>2.0099999999999998</v>
      </c>
      <c r="T203" s="124">
        <v>3.23</v>
      </c>
      <c r="U203" s="124">
        <v>1.23</v>
      </c>
      <c r="V203" s="124">
        <v>2.41</v>
      </c>
      <c r="W203" s="124">
        <v>2.0099999999999998</v>
      </c>
      <c r="X203" s="124">
        <v>2.0499999999999998</v>
      </c>
      <c r="Y203" s="124">
        <v>0.74</v>
      </c>
      <c r="Z203" s="124">
        <v>0.71</v>
      </c>
      <c r="AA203" s="124">
        <v>2.48</v>
      </c>
      <c r="AB203" s="124">
        <v>1.49</v>
      </c>
      <c r="AC203" s="124">
        <v>37.01</v>
      </c>
    </row>
    <row r="204" spans="1:29">
      <c r="A204" s="130">
        <v>53061053508</v>
      </c>
      <c r="B204" s="124">
        <v>0</v>
      </c>
      <c r="C204" s="124">
        <v>0</v>
      </c>
      <c r="D204" s="124">
        <v>0</v>
      </c>
      <c r="E204" s="124">
        <v>3.08</v>
      </c>
      <c r="F204" s="124">
        <v>0</v>
      </c>
      <c r="G204" s="124">
        <v>6.76</v>
      </c>
      <c r="H204" s="124">
        <v>0</v>
      </c>
      <c r="I204" s="124">
        <v>0</v>
      </c>
      <c r="J204" s="124">
        <v>1.2</v>
      </c>
      <c r="K204" s="124">
        <v>1.0900000000000001</v>
      </c>
      <c r="L204" s="124">
        <v>1.27</v>
      </c>
      <c r="M204" s="124">
        <v>0</v>
      </c>
      <c r="N204" s="124">
        <v>0</v>
      </c>
      <c r="O204" s="124">
        <v>1.1499999999999999</v>
      </c>
      <c r="P204" s="124">
        <v>1.37</v>
      </c>
      <c r="Q204" s="124">
        <v>6.85</v>
      </c>
      <c r="R204" s="124">
        <v>1.1499999999999999</v>
      </c>
      <c r="S204" s="124">
        <v>1.06</v>
      </c>
      <c r="T204" s="124">
        <v>3.49</v>
      </c>
      <c r="U204" s="124">
        <v>4.4000000000000004</v>
      </c>
      <c r="V204" s="124">
        <v>3.85</v>
      </c>
      <c r="W204" s="124">
        <v>1.27</v>
      </c>
      <c r="X204" s="124">
        <v>3.09</v>
      </c>
      <c r="Y204" s="124">
        <v>1.1599999999999999</v>
      </c>
      <c r="Z204" s="124">
        <v>1.37</v>
      </c>
      <c r="AA204" s="124">
        <v>0</v>
      </c>
      <c r="AB204" s="124">
        <v>3.61</v>
      </c>
      <c r="AC204" s="124">
        <v>47.22</v>
      </c>
    </row>
    <row r="205" spans="1:29">
      <c r="A205" s="130">
        <v>53061053509</v>
      </c>
      <c r="B205" s="124">
        <v>0</v>
      </c>
      <c r="C205" s="124">
        <v>0</v>
      </c>
      <c r="D205" s="124">
        <v>1.08</v>
      </c>
      <c r="E205" s="124">
        <v>0</v>
      </c>
      <c r="F205" s="124">
        <v>0</v>
      </c>
      <c r="G205" s="124">
        <v>2.74</v>
      </c>
      <c r="H205" s="124">
        <v>2.78</v>
      </c>
      <c r="I205" s="124">
        <v>0</v>
      </c>
      <c r="J205" s="124">
        <v>1.32</v>
      </c>
      <c r="K205" s="124">
        <v>0</v>
      </c>
      <c r="L205" s="124">
        <v>0</v>
      </c>
      <c r="M205" s="124">
        <v>0</v>
      </c>
      <c r="N205" s="124">
        <v>0</v>
      </c>
      <c r="O205" s="124">
        <v>1.18</v>
      </c>
      <c r="P205" s="124">
        <v>0</v>
      </c>
      <c r="Q205" s="124">
        <v>2.33</v>
      </c>
      <c r="R205" s="124">
        <v>7.14</v>
      </c>
      <c r="S205" s="124">
        <v>4.26</v>
      </c>
      <c r="T205" s="124">
        <v>2.2000000000000002</v>
      </c>
      <c r="U205" s="124">
        <v>1.2</v>
      </c>
      <c r="V205" s="124">
        <v>4.49</v>
      </c>
      <c r="W205" s="124">
        <v>2.33</v>
      </c>
      <c r="X205" s="124">
        <v>0</v>
      </c>
      <c r="Y205" s="124">
        <v>1.22</v>
      </c>
      <c r="Z205" s="124">
        <v>2.25</v>
      </c>
      <c r="AA205" s="124">
        <v>1.08</v>
      </c>
      <c r="AB205" s="124">
        <v>1.25</v>
      </c>
      <c r="AC205" s="124">
        <v>38.85</v>
      </c>
    </row>
    <row r="206" spans="1:29">
      <c r="A206" s="130">
        <v>53071920000</v>
      </c>
      <c r="B206" s="124">
        <v>0</v>
      </c>
      <c r="C206" s="124">
        <v>0</v>
      </c>
      <c r="D206" s="124">
        <v>0</v>
      </c>
      <c r="E206" s="124">
        <v>0</v>
      </c>
      <c r="F206" s="124">
        <v>5.26</v>
      </c>
      <c r="G206" s="124">
        <v>0</v>
      </c>
      <c r="H206" s="124">
        <v>7.14</v>
      </c>
      <c r="I206" s="124">
        <v>0</v>
      </c>
      <c r="J206" s="124">
        <v>0</v>
      </c>
      <c r="K206" s="124">
        <v>0</v>
      </c>
      <c r="L206" s="124">
        <v>0</v>
      </c>
      <c r="M206" s="124">
        <v>0</v>
      </c>
      <c r="N206" s="124">
        <v>0</v>
      </c>
      <c r="O206" s="124">
        <v>0</v>
      </c>
      <c r="P206" s="124">
        <v>0</v>
      </c>
      <c r="Q206" s="124">
        <v>0</v>
      </c>
      <c r="R206" s="124">
        <v>7.14</v>
      </c>
      <c r="S206" s="124">
        <v>5.56</v>
      </c>
      <c r="T206" s="124">
        <v>0</v>
      </c>
      <c r="U206" s="124">
        <v>0</v>
      </c>
      <c r="V206" s="124">
        <v>0</v>
      </c>
      <c r="W206" s="124">
        <v>0</v>
      </c>
      <c r="X206" s="124">
        <v>0</v>
      </c>
      <c r="Y206" s="124">
        <v>0</v>
      </c>
      <c r="Z206" s="124">
        <v>0</v>
      </c>
      <c r="AA206" s="124">
        <v>0</v>
      </c>
      <c r="AB206" s="124">
        <v>0</v>
      </c>
      <c r="AC206" s="124">
        <v>25.1</v>
      </c>
    </row>
    <row r="207" spans="1:29">
      <c r="A207" s="130">
        <v>53071920100</v>
      </c>
      <c r="B207" s="124">
        <v>0</v>
      </c>
      <c r="C207" s="124">
        <v>0</v>
      </c>
      <c r="D207" s="124">
        <v>0</v>
      </c>
      <c r="E207" s="124">
        <v>0</v>
      </c>
      <c r="F207" s="124">
        <v>0</v>
      </c>
      <c r="G207" s="124">
        <v>0</v>
      </c>
      <c r="H207" s="124">
        <v>0</v>
      </c>
      <c r="I207" s="124">
        <v>0</v>
      </c>
      <c r="J207" s="124">
        <v>0</v>
      </c>
      <c r="K207" s="124">
        <v>0</v>
      </c>
      <c r="L207" s="124">
        <v>0</v>
      </c>
      <c r="M207" s="124">
        <v>0</v>
      </c>
      <c r="N207" s="124">
        <v>0</v>
      </c>
      <c r="O207" s="124">
        <v>0</v>
      </c>
      <c r="P207" s="124">
        <v>0</v>
      </c>
      <c r="Q207" s="124">
        <v>0</v>
      </c>
      <c r="R207" s="124">
        <v>0</v>
      </c>
      <c r="S207" s="124">
        <v>0</v>
      </c>
      <c r="T207" s="124">
        <v>0</v>
      </c>
      <c r="U207" s="124">
        <v>0</v>
      </c>
      <c r="V207" s="124">
        <v>0</v>
      </c>
      <c r="W207" s="124">
        <v>0</v>
      </c>
      <c r="X207" s="124">
        <v>0</v>
      </c>
      <c r="Y207" s="124">
        <v>0</v>
      </c>
      <c r="Z207" s="124">
        <v>0</v>
      </c>
      <c r="AA207" s="124">
        <v>0</v>
      </c>
      <c r="AB207" s="124">
        <v>0</v>
      </c>
      <c r="AC207" s="124">
        <v>0</v>
      </c>
    </row>
    <row r="208" spans="1:29">
      <c r="A208" s="130">
        <v>53071920200</v>
      </c>
      <c r="B208" s="124">
        <v>0</v>
      </c>
      <c r="C208" s="124">
        <v>0</v>
      </c>
      <c r="D208" s="124">
        <v>0</v>
      </c>
      <c r="E208" s="124">
        <v>0</v>
      </c>
      <c r="F208" s="124">
        <v>1.45</v>
      </c>
      <c r="G208" s="124">
        <v>0</v>
      </c>
      <c r="H208" s="124">
        <v>0</v>
      </c>
      <c r="I208" s="124">
        <v>1.37</v>
      </c>
      <c r="J208" s="124">
        <v>0</v>
      </c>
      <c r="K208" s="124">
        <v>0</v>
      </c>
      <c r="L208" s="124">
        <v>0</v>
      </c>
      <c r="M208" s="124">
        <v>0</v>
      </c>
      <c r="N208" s="124">
        <v>0</v>
      </c>
      <c r="O208" s="124">
        <v>1.39</v>
      </c>
      <c r="P208" s="124">
        <v>0</v>
      </c>
      <c r="Q208" s="124">
        <v>1.56</v>
      </c>
      <c r="R208" s="124">
        <v>1.35</v>
      </c>
      <c r="S208" s="124">
        <v>1.22</v>
      </c>
      <c r="T208" s="124">
        <v>1.37</v>
      </c>
      <c r="U208" s="124">
        <v>0</v>
      </c>
      <c r="V208" s="124">
        <v>3.08</v>
      </c>
      <c r="W208" s="124">
        <v>0</v>
      </c>
      <c r="X208" s="124">
        <v>0</v>
      </c>
      <c r="Y208" s="124">
        <v>3.17</v>
      </c>
      <c r="Z208" s="124">
        <v>2.67</v>
      </c>
      <c r="AA208" s="124">
        <v>0</v>
      </c>
      <c r="AB208" s="124">
        <v>0</v>
      </c>
      <c r="AC208" s="124">
        <v>18.63</v>
      </c>
    </row>
    <row r="209" spans="1:29">
      <c r="A209" s="130">
        <v>53071920300</v>
      </c>
      <c r="B209" s="124">
        <v>0</v>
      </c>
      <c r="C209" s="124">
        <v>0</v>
      </c>
      <c r="D209" s="124">
        <v>0</v>
      </c>
      <c r="E209" s="124">
        <v>0</v>
      </c>
      <c r="F209" s="124">
        <v>0</v>
      </c>
      <c r="G209" s="124">
        <v>0</v>
      </c>
      <c r="H209" s="124">
        <v>0.83</v>
      </c>
      <c r="I209" s="124">
        <v>0.75</v>
      </c>
      <c r="J209" s="124">
        <v>0.73</v>
      </c>
      <c r="K209" s="124">
        <v>0</v>
      </c>
      <c r="L209" s="124">
        <v>0</v>
      </c>
      <c r="M209" s="124">
        <v>0</v>
      </c>
      <c r="N209" s="124">
        <v>1.63</v>
      </c>
      <c r="O209" s="124">
        <v>0.76</v>
      </c>
      <c r="P209" s="124">
        <v>0</v>
      </c>
      <c r="Q209" s="124">
        <v>2.61</v>
      </c>
      <c r="R209" s="124">
        <v>2.48</v>
      </c>
      <c r="S209" s="124">
        <v>0</v>
      </c>
      <c r="T209" s="124">
        <v>1.32</v>
      </c>
      <c r="U209" s="124">
        <v>1.38</v>
      </c>
      <c r="V209" s="124">
        <v>5.1100000000000003</v>
      </c>
      <c r="W209" s="124">
        <v>1.64</v>
      </c>
      <c r="X209" s="124">
        <v>2.5</v>
      </c>
      <c r="Y209" s="124">
        <v>1.4</v>
      </c>
      <c r="Z209" s="124">
        <v>0.72</v>
      </c>
      <c r="AA209" s="124">
        <v>0.67</v>
      </c>
      <c r="AB209" s="124">
        <v>0.82</v>
      </c>
      <c r="AC209" s="124">
        <v>25.35</v>
      </c>
    </row>
    <row r="210" spans="1:29">
      <c r="A210" s="130">
        <v>53071920500</v>
      </c>
      <c r="B210" s="124">
        <v>0</v>
      </c>
      <c r="C210" s="124">
        <v>0</v>
      </c>
      <c r="D210" s="124">
        <v>0</v>
      </c>
      <c r="E210" s="124">
        <v>0</v>
      </c>
      <c r="F210" s="124">
        <v>2.35</v>
      </c>
      <c r="G210" s="124">
        <v>1.19</v>
      </c>
      <c r="H210" s="124">
        <v>1.23</v>
      </c>
      <c r="I210" s="124">
        <v>3.66</v>
      </c>
      <c r="J210" s="124">
        <v>2.35</v>
      </c>
      <c r="K210" s="124">
        <v>1.35</v>
      </c>
      <c r="L210" s="124">
        <v>1.41</v>
      </c>
      <c r="M210" s="124">
        <v>0</v>
      </c>
      <c r="N210" s="124">
        <v>2.63</v>
      </c>
      <c r="O210" s="124">
        <v>0</v>
      </c>
      <c r="P210" s="124">
        <v>1.45</v>
      </c>
      <c r="Q210" s="124">
        <v>3.85</v>
      </c>
      <c r="R210" s="124">
        <v>5.81</v>
      </c>
      <c r="S210" s="124">
        <v>3.3</v>
      </c>
      <c r="T210" s="124">
        <v>4.17</v>
      </c>
      <c r="U210" s="124">
        <v>6.52</v>
      </c>
      <c r="V210" s="124">
        <v>0</v>
      </c>
      <c r="W210" s="124">
        <v>1.1399999999999999</v>
      </c>
      <c r="X210" s="124">
        <v>2.63</v>
      </c>
      <c r="Y210" s="124">
        <v>1.25</v>
      </c>
      <c r="Z210" s="124">
        <v>2.63</v>
      </c>
      <c r="AA210" s="124">
        <v>0</v>
      </c>
      <c r="AB210" s="124">
        <v>1.37</v>
      </c>
      <c r="AC210" s="124">
        <v>50.29</v>
      </c>
    </row>
    <row r="211" spans="1:29">
      <c r="A211" s="130">
        <v>53071920600</v>
      </c>
      <c r="B211" s="124">
        <v>0</v>
      </c>
      <c r="C211" s="124">
        <v>0</v>
      </c>
      <c r="D211" s="124">
        <v>0</v>
      </c>
      <c r="E211" s="124">
        <v>0</v>
      </c>
      <c r="F211" s="124">
        <v>0</v>
      </c>
      <c r="G211" s="124">
        <v>0</v>
      </c>
      <c r="H211" s="124">
        <v>0</v>
      </c>
      <c r="I211" s="124">
        <v>3.13</v>
      </c>
      <c r="J211" s="124">
        <v>2.58</v>
      </c>
      <c r="K211" s="124">
        <v>0</v>
      </c>
      <c r="L211" s="124">
        <v>0.77</v>
      </c>
      <c r="M211" s="124">
        <v>1.61</v>
      </c>
      <c r="N211" s="124">
        <v>0.78</v>
      </c>
      <c r="O211" s="124">
        <v>0.7</v>
      </c>
      <c r="P211" s="124">
        <v>2.21</v>
      </c>
      <c r="Q211" s="124">
        <v>1.44</v>
      </c>
      <c r="R211" s="124">
        <v>6.04</v>
      </c>
      <c r="S211" s="124">
        <v>3.16</v>
      </c>
      <c r="T211" s="124">
        <v>0.61</v>
      </c>
      <c r="U211" s="124">
        <v>2.63</v>
      </c>
      <c r="V211" s="124">
        <v>0.67</v>
      </c>
      <c r="W211" s="124">
        <v>1.33</v>
      </c>
      <c r="X211" s="124">
        <v>2.48</v>
      </c>
      <c r="Y211" s="124">
        <v>2.6</v>
      </c>
      <c r="Z211" s="124">
        <v>0</v>
      </c>
      <c r="AA211" s="124">
        <v>0.74</v>
      </c>
      <c r="AB211" s="124">
        <v>0.71</v>
      </c>
      <c r="AC211" s="124">
        <v>34.19</v>
      </c>
    </row>
    <row r="212" spans="1:29">
      <c r="A212" s="130">
        <v>53071920701</v>
      </c>
      <c r="B212" s="124">
        <v>0</v>
      </c>
      <c r="C212" s="124">
        <v>0</v>
      </c>
      <c r="D212" s="124">
        <v>0</v>
      </c>
      <c r="E212" s="124">
        <v>1.27</v>
      </c>
      <c r="F212" s="124">
        <v>0.95</v>
      </c>
      <c r="G212" s="124">
        <v>0.96</v>
      </c>
      <c r="H212" s="124">
        <v>1.1599999999999999</v>
      </c>
      <c r="I212" s="124">
        <v>2.35</v>
      </c>
      <c r="J212" s="124">
        <v>1.1100000000000001</v>
      </c>
      <c r="K212" s="124">
        <v>0</v>
      </c>
      <c r="L212" s="124">
        <v>0</v>
      </c>
      <c r="M212" s="124">
        <v>1.03</v>
      </c>
      <c r="N212" s="124">
        <v>1.28</v>
      </c>
      <c r="O212" s="124">
        <v>0</v>
      </c>
      <c r="P212" s="124">
        <v>2.13</v>
      </c>
      <c r="Q212" s="124">
        <v>0</v>
      </c>
      <c r="R212" s="124">
        <v>4.08</v>
      </c>
      <c r="S212" s="124">
        <v>2.65</v>
      </c>
      <c r="T212" s="124">
        <v>2.59</v>
      </c>
      <c r="U212" s="124">
        <v>0</v>
      </c>
      <c r="V212" s="124">
        <v>0</v>
      </c>
      <c r="W212" s="124">
        <v>2.78</v>
      </c>
      <c r="X212" s="124">
        <v>1.89</v>
      </c>
      <c r="Y212" s="124">
        <v>3.13</v>
      </c>
      <c r="Z212" s="124">
        <v>0</v>
      </c>
      <c r="AA212" s="124">
        <v>1.98</v>
      </c>
      <c r="AB212" s="124">
        <v>2.04</v>
      </c>
      <c r="AC212" s="124">
        <v>33.380000000000003</v>
      </c>
    </row>
    <row r="213" spans="1:29">
      <c r="A213" s="130">
        <v>53071920702</v>
      </c>
      <c r="B213" s="124">
        <v>0</v>
      </c>
      <c r="C213" s="124">
        <v>0</v>
      </c>
      <c r="D213" s="124">
        <v>0</v>
      </c>
      <c r="E213" s="124">
        <v>0</v>
      </c>
      <c r="F213" s="124">
        <v>0</v>
      </c>
      <c r="G213" s="124">
        <v>0</v>
      </c>
      <c r="H213" s="124">
        <v>1.44</v>
      </c>
      <c r="I213" s="124">
        <v>0.85</v>
      </c>
      <c r="J213" s="124">
        <v>3.76</v>
      </c>
      <c r="K213" s="124">
        <v>0</v>
      </c>
      <c r="L213" s="124">
        <v>0</v>
      </c>
      <c r="M213" s="124">
        <v>0.83</v>
      </c>
      <c r="N213" s="124">
        <v>0</v>
      </c>
      <c r="O213" s="124">
        <v>1.68</v>
      </c>
      <c r="P213" s="124">
        <v>2.38</v>
      </c>
      <c r="Q213" s="124">
        <v>1.71</v>
      </c>
      <c r="R213" s="124">
        <v>6.31</v>
      </c>
      <c r="S213" s="124">
        <v>3.94</v>
      </c>
      <c r="T213" s="124">
        <v>0.68</v>
      </c>
      <c r="U213" s="124">
        <v>1.42</v>
      </c>
      <c r="V213" s="124">
        <v>2.2200000000000002</v>
      </c>
      <c r="W213" s="124">
        <v>3.31</v>
      </c>
      <c r="X213" s="124">
        <v>0</v>
      </c>
      <c r="Y213" s="124">
        <v>1.54</v>
      </c>
      <c r="Z213" s="124">
        <v>1.67</v>
      </c>
      <c r="AA213" s="124">
        <v>0</v>
      </c>
      <c r="AB213" s="124">
        <v>1.71</v>
      </c>
      <c r="AC213" s="124">
        <v>35.450000000000003</v>
      </c>
    </row>
    <row r="214" spans="1:29">
      <c r="A214" s="130">
        <v>53071920801</v>
      </c>
      <c r="B214" s="124">
        <v>0</v>
      </c>
      <c r="C214" s="124">
        <v>0</v>
      </c>
      <c r="D214" s="124">
        <v>0</v>
      </c>
      <c r="E214" s="124">
        <v>0</v>
      </c>
      <c r="F214" s="124">
        <v>0</v>
      </c>
      <c r="G214" s="124">
        <v>1.06</v>
      </c>
      <c r="H214" s="124">
        <v>0</v>
      </c>
      <c r="I214" s="124">
        <v>3.57</v>
      </c>
      <c r="J214" s="124">
        <v>1.89</v>
      </c>
      <c r="K214" s="124">
        <v>0</v>
      </c>
      <c r="L214" s="124">
        <v>0</v>
      </c>
      <c r="M214" s="124">
        <v>0</v>
      </c>
      <c r="N214" s="124">
        <v>2.13</v>
      </c>
      <c r="O214" s="124">
        <v>1.04</v>
      </c>
      <c r="P214" s="124">
        <v>1.04</v>
      </c>
      <c r="Q214" s="124">
        <v>2.27</v>
      </c>
      <c r="R214" s="124">
        <v>6.25</v>
      </c>
      <c r="S214" s="124">
        <v>0.93</v>
      </c>
      <c r="T214" s="124">
        <v>3.51</v>
      </c>
      <c r="U214" s="124">
        <v>0</v>
      </c>
      <c r="V214" s="124">
        <v>0.89</v>
      </c>
      <c r="W214" s="124">
        <v>2.7</v>
      </c>
      <c r="X214" s="124">
        <v>1.77</v>
      </c>
      <c r="Y214" s="124">
        <v>5.13</v>
      </c>
      <c r="Z214" s="124">
        <v>0</v>
      </c>
      <c r="AA214" s="124">
        <v>0</v>
      </c>
      <c r="AB214" s="124">
        <v>0.93</v>
      </c>
      <c r="AC214" s="124">
        <v>35.11</v>
      </c>
    </row>
    <row r="215" spans="1:29">
      <c r="A215" s="130">
        <v>53071920802</v>
      </c>
      <c r="B215" s="124">
        <v>0</v>
      </c>
      <c r="C215" s="124">
        <v>0</v>
      </c>
      <c r="D215" s="124">
        <v>0</v>
      </c>
      <c r="E215" s="124">
        <v>0</v>
      </c>
      <c r="F215" s="124">
        <v>0</v>
      </c>
      <c r="G215" s="124">
        <v>0</v>
      </c>
      <c r="H215" s="124">
        <v>0</v>
      </c>
      <c r="I215" s="124">
        <v>0</v>
      </c>
      <c r="J215" s="124">
        <v>2.33</v>
      </c>
      <c r="K215" s="124">
        <v>0</v>
      </c>
      <c r="L215" s="124">
        <v>0</v>
      </c>
      <c r="M215" s="124">
        <v>0</v>
      </c>
      <c r="N215" s="124">
        <v>0</v>
      </c>
      <c r="O215" s="124">
        <v>0</v>
      </c>
      <c r="P215" s="124">
        <v>0</v>
      </c>
      <c r="Q215" s="124">
        <v>0</v>
      </c>
      <c r="R215" s="124">
        <v>5.41</v>
      </c>
      <c r="S215" s="124">
        <v>5.26</v>
      </c>
      <c r="T215" s="124">
        <v>2.08</v>
      </c>
      <c r="U215" s="124">
        <v>0</v>
      </c>
      <c r="V215" s="124">
        <v>4.3499999999999996</v>
      </c>
      <c r="W215" s="124">
        <v>0</v>
      </c>
      <c r="X215" s="124">
        <v>2.94</v>
      </c>
      <c r="Y215" s="124">
        <v>2.7</v>
      </c>
      <c r="Z215" s="124">
        <v>0</v>
      </c>
      <c r="AA215" s="124">
        <v>0</v>
      </c>
      <c r="AB215" s="124">
        <v>0</v>
      </c>
      <c r="AC215" s="124">
        <v>25.07</v>
      </c>
    </row>
    <row r="216" spans="1:29">
      <c r="A216" s="130">
        <v>53071920900</v>
      </c>
      <c r="B216" s="124">
        <v>0</v>
      </c>
      <c r="C216" s="124">
        <v>0</v>
      </c>
      <c r="D216" s="124">
        <v>0</v>
      </c>
      <c r="E216" s="124">
        <v>0</v>
      </c>
      <c r="F216" s="124">
        <v>0</v>
      </c>
      <c r="G216" s="124">
        <v>0</v>
      </c>
      <c r="H216" s="124">
        <v>0</v>
      </c>
      <c r="I216" s="124">
        <v>3.16</v>
      </c>
      <c r="J216" s="124">
        <v>1.1200000000000001</v>
      </c>
      <c r="K216" s="124">
        <v>0</v>
      </c>
      <c r="L216" s="124">
        <v>0.66</v>
      </c>
      <c r="M216" s="124">
        <v>1.2</v>
      </c>
      <c r="N216" s="124">
        <v>1.33</v>
      </c>
      <c r="O216" s="124">
        <v>1.22</v>
      </c>
      <c r="P216" s="124">
        <v>1.67</v>
      </c>
      <c r="Q216" s="124">
        <v>2.58</v>
      </c>
      <c r="R216" s="124">
        <v>4.58</v>
      </c>
      <c r="S216" s="124">
        <v>2.4</v>
      </c>
      <c r="T216" s="124">
        <v>2.94</v>
      </c>
      <c r="U216" s="124">
        <v>2.2999999999999998</v>
      </c>
      <c r="V216" s="124">
        <v>1.19</v>
      </c>
      <c r="W216" s="124">
        <v>1.8</v>
      </c>
      <c r="X216" s="124">
        <v>0.63</v>
      </c>
      <c r="Y216" s="124">
        <v>2.2599999999999998</v>
      </c>
      <c r="Z216" s="124">
        <v>0.66</v>
      </c>
      <c r="AA216" s="124">
        <v>0</v>
      </c>
      <c r="AB216" s="124">
        <v>0.64</v>
      </c>
      <c r="AC216" s="124">
        <v>32.340000000000003</v>
      </c>
    </row>
    <row r="217" spans="1:29">
      <c r="A217" s="130">
        <v>53073000100</v>
      </c>
      <c r="B217" s="124">
        <v>1.0900000000000001</v>
      </c>
      <c r="C217" s="124">
        <v>0</v>
      </c>
      <c r="D217" s="124">
        <v>0</v>
      </c>
      <c r="E217" s="124">
        <v>0</v>
      </c>
      <c r="F217" s="124">
        <v>0</v>
      </c>
      <c r="G217" s="124">
        <v>0</v>
      </c>
      <c r="H217" s="124">
        <v>3.16</v>
      </c>
      <c r="I217" s="124">
        <v>0.92</v>
      </c>
      <c r="J217" s="124">
        <v>0</v>
      </c>
      <c r="K217" s="124">
        <v>0</v>
      </c>
      <c r="L217" s="124">
        <v>1.22</v>
      </c>
      <c r="M217" s="124">
        <v>0</v>
      </c>
      <c r="N217" s="124">
        <v>2.25</v>
      </c>
      <c r="O217" s="124">
        <v>0</v>
      </c>
      <c r="P217" s="124">
        <v>1.22</v>
      </c>
      <c r="Q217" s="124">
        <v>2.5</v>
      </c>
      <c r="R217" s="124">
        <v>3.37</v>
      </c>
      <c r="S217" s="124">
        <v>4.3</v>
      </c>
      <c r="T217" s="124">
        <v>1.1000000000000001</v>
      </c>
      <c r="U217" s="124">
        <v>6</v>
      </c>
      <c r="V217" s="124">
        <v>1.01</v>
      </c>
      <c r="W217" s="124">
        <v>3.9</v>
      </c>
      <c r="X217" s="124">
        <v>2.5299999999999998</v>
      </c>
      <c r="Y217" s="124">
        <v>4.1100000000000003</v>
      </c>
      <c r="Z217" s="124">
        <v>1.33</v>
      </c>
      <c r="AA217" s="124">
        <v>0</v>
      </c>
      <c r="AB217" s="124">
        <v>3.8</v>
      </c>
      <c r="AC217" s="124">
        <v>43.81</v>
      </c>
    </row>
    <row r="218" spans="1:29">
      <c r="A218" s="130">
        <v>53073000200</v>
      </c>
      <c r="B218" s="124">
        <v>0</v>
      </c>
      <c r="C218" s="124">
        <v>0</v>
      </c>
      <c r="D218" s="124">
        <v>0.75</v>
      </c>
      <c r="E218" s="124">
        <v>0.78</v>
      </c>
      <c r="F218" s="124">
        <v>0.71</v>
      </c>
      <c r="G218" s="124">
        <v>0.7</v>
      </c>
      <c r="H218" s="124">
        <v>0.68</v>
      </c>
      <c r="I218" s="124">
        <v>0.69</v>
      </c>
      <c r="J218" s="124">
        <v>0</v>
      </c>
      <c r="K218" s="124">
        <v>0</v>
      </c>
      <c r="L218" s="124">
        <v>0</v>
      </c>
      <c r="M218" s="124">
        <v>0</v>
      </c>
      <c r="N218" s="124">
        <v>1.48</v>
      </c>
      <c r="O218" s="124">
        <v>0.61</v>
      </c>
      <c r="P218" s="124">
        <v>1.24</v>
      </c>
      <c r="Q218" s="124">
        <v>5.3</v>
      </c>
      <c r="R218" s="124">
        <v>2.61</v>
      </c>
      <c r="S218" s="124">
        <v>3.11</v>
      </c>
      <c r="T218" s="124">
        <v>0.63</v>
      </c>
      <c r="U218" s="124">
        <v>2.76</v>
      </c>
      <c r="V218" s="124">
        <v>0</v>
      </c>
      <c r="W218" s="124">
        <v>1.4</v>
      </c>
      <c r="X218" s="124">
        <v>2.8</v>
      </c>
      <c r="Y218" s="124">
        <v>0.76</v>
      </c>
      <c r="Z218" s="124">
        <v>2.5</v>
      </c>
      <c r="AA218" s="124">
        <v>0</v>
      </c>
      <c r="AB218" s="124">
        <v>1.53</v>
      </c>
      <c r="AC218" s="124">
        <v>31.04</v>
      </c>
    </row>
    <row r="219" spans="1:29">
      <c r="A219" s="130">
        <v>53073000300</v>
      </c>
      <c r="B219" s="124">
        <v>0</v>
      </c>
      <c r="C219" s="124">
        <v>0</v>
      </c>
      <c r="D219" s="124">
        <v>0</v>
      </c>
      <c r="E219" s="124">
        <v>1.75</v>
      </c>
      <c r="F219" s="124">
        <v>0</v>
      </c>
      <c r="G219" s="124">
        <v>0</v>
      </c>
      <c r="H219" s="124">
        <v>2.35</v>
      </c>
      <c r="I219" s="124">
        <v>1.1499999999999999</v>
      </c>
      <c r="J219" s="124">
        <v>1.08</v>
      </c>
      <c r="K219" s="124">
        <v>0</v>
      </c>
      <c r="L219" s="124">
        <v>1.49</v>
      </c>
      <c r="M219" s="124">
        <v>0</v>
      </c>
      <c r="N219" s="124">
        <v>2.6</v>
      </c>
      <c r="O219" s="124">
        <v>1.2</v>
      </c>
      <c r="P219" s="124">
        <v>2.56</v>
      </c>
      <c r="Q219" s="124">
        <v>5.56</v>
      </c>
      <c r="R219" s="124">
        <v>1.43</v>
      </c>
      <c r="S219" s="124">
        <v>2.27</v>
      </c>
      <c r="T219" s="124">
        <v>3.49</v>
      </c>
      <c r="U219" s="124">
        <v>1.1200000000000001</v>
      </c>
      <c r="V219" s="124">
        <v>2.35</v>
      </c>
      <c r="W219" s="124">
        <v>2.99</v>
      </c>
      <c r="X219" s="124">
        <v>4.17</v>
      </c>
      <c r="Y219" s="124">
        <v>1.64</v>
      </c>
      <c r="Z219" s="124">
        <v>1.72</v>
      </c>
      <c r="AA219" s="124">
        <v>1.61</v>
      </c>
      <c r="AB219" s="124">
        <v>2.9</v>
      </c>
      <c r="AC219" s="124">
        <v>45.43</v>
      </c>
    </row>
    <row r="220" spans="1:29">
      <c r="A220" s="130">
        <v>53073000400</v>
      </c>
      <c r="B220" s="124">
        <v>0.66</v>
      </c>
      <c r="C220" s="124">
        <v>0</v>
      </c>
      <c r="D220" s="124">
        <v>0</v>
      </c>
      <c r="E220" s="124">
        <v>0</v>
      </c>
      <c r="F220" s="124">
        <v>0.92</v>
      </c>
      <c r="G220" s="124">
        <v>0.86</v>
      </c>
      <c r="H220" s="124">
        <v>0</v>
      </c>
      <c r="I220" s="124">
        <v>0.68</v>
      </c>
      <c r="J220" s="124">
        <v>0</v>
      </c>
      <c r="K220" s="124">
        <v>0.79</v>
      </c>
      <c r="L220" s="124">
        <v>0</v>
      </c>
      <c r="M220" s="124">
        <v>0</v>
      </c>
      <c r="N220" s="124">
        <v>0.89</v>
      </c>
      <c r="O220" s="124">
        <v>1.83</v>
      </c>
      <c r="P220" s="124">
        <v>0.71</v>
      </c>
      <c r="Q220" s="124">
        <v>2.46</v>
      </c>
      <c r="R220" s="124">
        <v>0.91</v>
      </c>
      <c r="S220" s="124">
        <v>4.72</v>
      </c>
      <c r="T220" s="124">
        <v>1.55</v>
      </c>
      <c r="U220" s="124">
        <v>0.75</v>
      </c>
      <c r="V220" s="124">
        <v>4.29</v>
      </c>
      <c r="W220" s="124">
        <v>1.83</v>
      </c>
      <c r="X220" s="124">
        <v>1.94</v>
      </c>
      <c r="Y220" s="124">
        <v>1.94</v>
      </c>
      <c r="Z220" s="124">
        <v>2.94</v>
      </c>
      <c r="AA220" s="124">
        <v>0</v>
      </c>
      <c r="AB220" s="124">
        <v>0</v>
      </c>
      <c r="AC220" s="124">
        <v>30.67</v>
      </c>
    </row>
    <row r="221" spans="1:29">
      <c r="A221" s="130">
        <v>53073000501</v>
      </c>
      <c r="B221" s="124">
        <v>0</v>
      </c>
      <c r="C221" s="124">
        <v>0</v>
      </c>
      <c r="D221" s="124">
        <v>0</v>
      </c>
      <c r="E221" s="124">
        <v>0</v>
      </c>
      <c r="F221" s="124">
        <v>0</v>
      </c>
      <c r="G221" s="124">
        <v>0</v>
      </c>
      <c r="H221" s="124">
        <v>0</v>
      </c>
      <c r="I221" s="124">
        <v>1.37</v>
      </c>
      <c r="J221" s="124">
        <v>1.83</v>
      </c>
      <c r="K221" s="124">
        <v>0</v>
      </c>
      <c r="L221" s="124">
        <v>0</v>
      </c>
      <c r="M221" s="124">
        <v>0</v>
      </c>
      <c r="N221" s="124">
        <v>0</v>
      </c>
      <c r="O221" s="124">
        <v>0</v>
      </c>
      <c r="P221" s="124">
        <v>1.32</v>
      </c>
      <c r="Q221" s="124">
        <v>3.29</v>
      </c>
      <c r="R221" s="124">
        <v>7.79</v>
      </c>
      <c r="S221" s="124">
        <v>1.95</v>
      </c>
      <c r="T221" s="124">
        <v>1.83</v>
      </c>
      <c r="U221" s="124">
        <v>3.74</v>
      </c>
      <c r="V221" s="124">
        <v>3.85</v>
      </c>
      <c r="W221" s="124">
        <v>1.82</v>
      </c>
      <c r="X221" s="124">
        <v>1.75</v>
      </c>
      <c r="Y221" s="124">
        <v>0</v>
      </c>
      <c r="Z221" s="124">
        <v>0</v>
      </c>
      <c r="AA221" s="124">
        <v>0.84</v>
      </c>
      <c r="AB221" s="124">
        <v>0</v>
      </c>
      <c r="AC221" s="124">
        <v>31.38</v>
      </c>
    </row>
    <row r="222" spans="1:29">
      <c r="A222" s="130">
        <v>53073000502</v>
      </c>
      <c r="B222" s="124">
        <v>0</v>
      </c>
      <c r="C222" s="124">
        <v>0</v>
      </c>
      <c r="D222" s="124">
        <v>0</v>
      </c>
      <c r="E222" s="124">
        <v>0</v>
      </c>
      <c r="F222" s="124">
        <v>0</v>
      </c>
      <c r="G222" s="124">
        <v>3.45</v>
      </c>
      <c r="H222" s="124">
        <v>0</v>
      </c>
      <c r="I222" s="124">
        <v>0</v>
      </c>
      <c r="J222" s="124">
        <v>0</v>
      </c>
      <c r="K222" s="124">
        <v>0</v>
      </c>
      <c r="L222" s="124">
        <v>0</v>
      </c>
      <c r="M222" s="124">
        <v>0</v>
      </c>
      <c r="N222" s="124">
        <v>0</v>
      </c>
      <c r="O222" s="124">
        <v>3.33</v>
      </c>
      <c r="P222" s="124">
        <v>1.39</v>
      </c>
      <c r="Q222" s="124">
        <v>7.25</v>
      </c>
      <c r="R222" s="124">
        <v>0</v>
      </c>
      <c r="S222" s="124">
        <v>0</v>
      </c>
      <c r="T222" s="124">
        <v>0</v>
      </c>
      <c r="U222" s="124">
        <v>5.26</v>
      </c>
      <c r="V222" s="124">
        <v>0</v>
      </c>
      <c r="W222" s="124">
        <v>0</v>
      </c>
      <c r="X222" s="124">
        <v>2.13</v>
      </c>
      <c r="Y222" s="124">
        <v>2.13</v>
      </c>
      <c r="Z222" s="124">
        <v>0</v>
      </c>
      <c r="AA222" s="124">
        <v>0</v>
      </c>
      <c r="AB222" s="124">
        <v>0</v>
      </c>
      <c r="AC222" s="124">
        <v>24.94</v>
      </c>
    </row>
    <row r="223" spans="1:29">
      <c r="A223" s="130">
        <v>53073000600</v>
      </c>
      <c r="B223" s="124">
        <v>0</v>
      </c>
      <c r="C223" s="124">
        <v>0</v>
      </c>
      <c r="D223" s="124">
        <v>0</v>
      </c>
      <c r="E223" s="124">
        <v>0</v>
      </c>
      <c r="F223" s="124">
        <v>0</v>
      </c>
      <c r="G223" s="124">
        <v>0</v>
      </c>
      <c r="H223" s="124">
        <v>0</v>
      </c>
      <c r="I223" s="124">
        <v>0</v>
      </c>
      <c r="J223" s="124">
        <v>0</v>
      </c>
      <c r="K223" s="124">
        <v>0</v>
      </c>
      <c r="L223" s="124">
        <v>0</v>
      </c>
      <c r="M223" s="124">
        <v>0</v>
      </c>
      <c r="N223" s="124">
        <v>0</v>
      </c>
      <c r="O223" s="124">
        <v>0</v>
      </c>
      <c r="P223" s="124">
        <v>0</v>
      </c>
      <c r="Q223" s="124">
        <v>0</v>
      </c>
      <c r="R223" s="124">
        <v>0</v>
      </c>
      <c r="S223" s="124">
        <v>0</v>
      </c>
      <c r="T223" s="124">
        <v>0</v>
      </c>
      <c r="U223" s="124">
        <v>0</v>
      </c>
      <c r="V223" s="124">
        <v>0</v>
      </c>
      <c r="W223" s="124">
        <v>0</v>
      </c>
      <c r="X223" s="124">
        <v>0</v>
      </c>
      <c r="Y223" s="124">
        <v>0</v>
      </c>
      <c r="Z223" s="124">
        <v>0</v>
      </c>
      <c r="AA223" s="124">
        <v>0</v>
      </c>
      <c r="AB223" s="124">
        <v>0</v>
      </c>
      <c r="AC223" s="124">
        <v>0</v>
      </c>
    </row>
    <row r="224" spans="1:29">
      <c r="A224" s="130">
        <v>53073000700</v>
      </c>
      <c r="B224" s="124">
        <v>0</v>
      </c>
      <c r="C224" s="124">
        <v>0</v>
      </c>
      <c r="D224" s="124">
        <v>0</v>
      </c>
      <c r="E224" s="124">
        <v>0.53</v>
      </c>
      <c r="F224" s="124">
        <v>2.63</v>
      </c>
      <c r="G224" s="124">
        <v>0</v>
      </c>
      <c r="H224" s="124">
        <v>0.98</v>
      </c>
      <c r="I224" s="124">
        <v>1.34</v>
      </c>
      <c r="J224" s="124">
        <v>1.8</v>
      </c>
      <c r="K224" s="124">
        <v>1.1100000000000001</v>
      </c>
      <c r="L224" s="124">
        <v>1.33</v>
      </c>
      <c r="M224" s="124">
        <v>0</v>
      </c>
      <c r="N224" s="124">
        <v>0.97</v>
      </c>
      <c r="O224" s="124">
        <v>2.78</v>
      </c>
      <c r="P224" s="124">
        <v>1.5</v>
      </c>
      <c r="Q224" s="124">
        <v>3.02</v>
      </c>
      <c r="R224" s="124">
        <v>4.05</v>
      </c>
      <c r="S224" s="124">
        <v>4.1900000000000004</v>
      </c>
      <c r="T224" s="124">
        <v>4.42</v>
      </c>
      <c r="U224" s="124">
        <v>3.03</v>
      </c>
      <c r="V224" s="124">
        <v>2.91</v>
      </c>
      <c r="W224" s="124">
        <v>3.15</v>
      </c>
      <c r="X224" s="124">
        <v>5.13</v>
      </c>
      <c r="Y224" s="124">
        <v>2.34</v>
      </c>
      <c r="Z224" s="124">
        <v>0.92</v>
      </c>
      <c r="AA224" s="124">
        <v>2.4</v>
      </c>
      <c r="AB224" s="124">
        <v>2.83</v>
      </c>
      <c r="AC224" s="124">
        <v>53.36</v>
      </c>
    </row>
    <row r="225" spans="1:29">
      <c r="A225" s="130">
        <v>53073000803</v>
      </c>
      <c r="B225" s="124">
        <v>0.8</v>
      </c>
      <c r="C225" s="124">
        <v>0</v>
      </c>
      <c r="D225" s="124">
        <v>0</v>
      </c>
      <c r="E225" s="124">
        <v>0</v>
      </c>
      <c r="F225" s="124">
        <v>0</v>
      </c>
      <c r="G225" s="124">
        <v>0</v>
      </c>
      <c r="H225" s="124">
        <v>0</v>
      </c>
      <c r="I225" s="124">
        <v>0</v>
      </c>
      <c r="J225" s="124">
        <v>0</v>
      </c>
      <c r="K225" s="124">
        <v>0</v>
      </c>
      <c r="L225" s="124">
        <v>0</v>
      </c>
      <c r="M225" s="124">
        <v>0</v>
      </c>
      <c r="N225" s="124">
        <v>1.69</v>
      </c>
      <c r="O225" s="124">
        <v>1.49</v>
      </c>
      <c r="P225" s="124">
        <v>1.71</v>
      </c>
      <c r="Q225" s="124">
        <v>2.29</v>
      </c>
      <c r="R225" s="124">
        <v>3.45</v>
      </c>
      <c r="S225" s="124">
        <v>4.55</v>
      </c>
      <c r="T225" s="124">
        <v>4.84</v>
      </c>
      <c r="U225" s="124">
        <v>5.8</v>
      </c>
      <c r="V225" s="124">
        <v>3.8</v>
      </c>
      <c r="W225" s="124">
        <v>2.74</v>
      </c>
      <c r="X225" s="124">
        <v>1.22</v>
      </c>
      <c r="Y225" s="124">
        <v>1.41</v>
      </c>
      <c r="Z225" s="124">
        <v>1.27</v>
      </c>
      <c r="AA225" s="124">
        <v>0</v>
      </c>
      <c r="AB225" s="124">
        <v>1.56</v>
      </c>
      <c r="AC225" s="124">
        <v>38.619999999999997</v>
      </c>
    </row>
    <row r="226" spans="1:29">
      <c r="A226" s="130">
        <v>53073000804</v>
      </c>
      <c r="B226" s="124">
        <v>0</v>
      </c>
      <c r="C226" s="124">
        <v>0</v>
      </c>
      <c r="D226" s="124">
        <v>1.52</v>
      </c>
      <c r="E226" s="124">
        <v>1.59</v>
      </c>
      <c r="F226" s="124">
        <v>1.37</v>
      </c>
      <c r="G226" s="124">
        <v>0</v>
      </c>
      <c r="H226" s="124">
        <v>0</v>
      </c>
      <c r="I226" s="124">
        <v>0</v>
      </c>
      <c r="J226" s="124">
        <v>0</v>
      </c>
      <c r="K226" s="124">
        <v>0</v>
      </c>
      <c r="L226" s="124">
        <v>0</v>
      </c>
      <c r="M226" s="124">
        <v>0</v>
      </c>
      <c r="N226" s="124">
        <v>0</v>
      </c>
      <c r="O226" s="124">
        <v>1.1100000000000001</v>
      </c>
      <c r="P226" s="124">
        <v>0</v>
      </c>
      <c r="Q226" s="124">
        <v>2.56</v>
      </c>
      <c r="R226" s="124">
        <v>0</v>
      </c>
      <c r="S226" s="124">
        <v>2.27</v>
      </c>
      <c r="T226" s="124">
        <v>1.19</v>
      </c>
      <c r="U226" s="124">
        <v>3.7</v>
      </c>
      <c r="V226" s="124">
        <v>1.1499999999999999</v>
      </c>
      <c r="W226" s="124">
        <v>1.2</v>
      </c>
      <c r="X226" s="124">
        <v>2.38</v>
      </c>
      <c r="Y226" s="124">
        <v>1.1000000000000001</v>
      </c>
      <c r="Z226" s="124">
        <v>0</v>
      </c>
      <c r="AA226" s="124">
        <v>1.1399999999999999</v>
      </c>
      <c r="AB226" s="124">
        <v>4</v>
      </c>
      <c r="AC226" s="124">
        <v>26.28</v>
      </c>
    </row>
    <row r="227" spans="1:29">
      <c r="A227" s="130">
        <v>53073000805</v>
      </c>
      <c r="B227" s="124">
        <v>0</v>
      </c>
      <c r="C227" s="124">
        <v>0</v>
      </c>
      <c r="D227" s="124">
        <v>0</v>
      </c>
      <c r="E227" s="124">
        <v>0</v>
      </c>
      <c r="F227" s="124">
        <v>0</v>
      </c>
      <c r="G227" s="124">
        <v>0</v>
      </c>
      <c r="H227" s="124">
        <v>0</v>
      </c>
      <c r="I227" s="124">
        <v>0</v>
      </c>
      <c r="J227" s="124">
        <v>1.41</v>
      </c>
      <c r="K227" s="124">
        <v>0</v>
      </c>
      <c r="L227" s="124">
        <v>0</v>
      </c>
      <c r="M227" s="124">
        <v>0</v>
      </c>
      <c r="N227" s="124">
        <v>0</v>
      </c>
      <c r="O227" s="124">
        <v>0</v>
      </c>
      <c r="P227" s="124">
        <v>0</v>
      </c>
      <c r="Q227" s="124">
        <v>6.9</v>
      </c>
      <c r="R227" s="124">
        <v>3.39</v>
      </c>
      <c r="S227" s="124">
        <v>1.54</v>
      </c>
      <c r="T227" s="124">
        <v>8.33</v>
      </c>
      <c r="U227" s="124">
        <v>1.82</v>
      </c>
      <c r="V227" s="124">
        <v>3.33</v>
      </c>
      <c r="W227" s="124">
        <v>1.96</v>
      </c>
      <c r="X227" s="124">
        <v>3.7</v>
      </c>
      <c r="Y227" s="124">
        <v>1.54</v>
      </c>
      <c r="Z227" s="124">
        <v>0</v>
      </c>
      <c r="AA227" s="124">
        <v>2.6</v>
      </c>
      <c r="AB227" s="124">
        <v>0</v>
      </c>
      <c r="AC227" s="124">
        <v>36.520000000000003</v>
      </c>
    </row>
    <row r="228" spans="1:29">
      <c r="A228" s="130">
        <v>53073000806</v>
      </c>
      <c r="B228" s="124">
        <v>0</v>
      </c>
      <c r="C228" s="124">
        <v>0</v>
      </c>
      <c r="D228" s="124">
        <v>0</v>
      </c>
      <c r="E228" s="124">
        <v>5.56</v>
      </c>
      <c r="F228" s="124">
        <v>0</v>
      </c>
      <c r="G228" s="124">
        <v>0</v>
      </c>
      <c r="H228" s="124">
        <v>0</v>
      </c>
      <c r="I228" s="124">
        <v>0</v>
      </c>
      <c r="J228" s="124">
        <v>0</v>
      </c>
      <c r="K228" s="124">
        <v>0</v>
      </c>
      <c r="L228" s="124">
        <v>0</v>
      </c>
      <c r="M228" s="124">
        <v>0</v>
      </c>
      <c r="N228" s="124">
        <v>0</v>
      </c>
      <c r="O228" s="124">
        <v>0</v>
      </c>
      <c r="P228" s="124">
        <v>0</v>
      </c>
      <c r="Q228" s="124">
        <v>3.23</v>
      </c>
      <c r="R228" s="124">
        <v>8.6999999999999993</v>
      </c>
      <c r="S228" s="124">
        <v>7.41</v>
      </c>
      <c r="T228" s="124">
        <v>0</v>
      </c>
      <c r="U228" s="124">
        <v>0</v>
      </c>
      <c r="V228" s="124">
        <v>0</v>
      </c>
      <c r="W228" s="124">
        <v>0</v>
      </c>
      <c r="X228" s="124">
        <v>0</v>
      </c>
      <c r="Y228" s="124">
        <v>3.33</v>
      </c>
      <c r="Z228" s="124">
        <v>0</v>
      </c>
      <c r="AA228" s="124">
        <v>0</v>
      </c>
      <c r="AB228" s="124">
        <v>4.3499999999999996</v>
      </c>
      <c r="AC228" s="124">
        <v>32.58</v>
      </c>
    </row>
    <row r="229" spans="1:29">
      <c r="A229" s="130">
        <v>53073000901</v>
      </c>
      <c r="B229" s="124">
        <v>0</v>
      </c>
      <c r="C229" s="124">
        <v>0</v>
      </c>
      <c r="D229" s="124">
        <v>0</v>
      </c>
      <c r="E229" s="124">
        <v>0</v>
      </c>
      <c r="F229" s="124">
        <v>3.64</v>
      </c>
      <c r="G229" s="124">
        <v>1.52</v>
      </c>
      <c r="H229" s="124">
        <v>0</v>
      </c>
      <c r="I229" s="124">
        <v>0</v>
      </c>
      <c r="J229" s="124">
        <v>0</v>
      </c>
      <c r="K229" s="124">
        <v>0</v>
      </c>
      <c r="L229" s="124">
        <v>0</v>
      </c>
      <c r="M229" s="124">
        <v>0</v>
      </c>
      <c r="N229" s="124">
        <v>0</v>
      </c>
      <c r="O229" s="124">
        <v>0</v>
      </c>
      <c r="P229" s="124">
        <v>0</v>
      </c>
      <c r="Q229" s="124">
        <v>1.49</v>
      </c>
      <c r="R229" s="124">
        <v>5.26</v>
      </c>
      <c r="S229" s="124">
        <v>1.25</v>
      </c>
      <c r="T229" s="124">
        <v>2.86</v>
      </c>
      <c r="U229" s="124">
        <v>2.78</v>
      </c>
      <c r="V229" s="124">
        <v>1.43</v>
      </c>
      <c r="W229" s="124">
        <v>3.51</v>
      </c>
      <c r="X229" s="124">
        <v>0</v>
      </c>
      <c r="Y229" s="124">
        <v>0</v>
      </c>
      <c r="Z229" s="124">
        <v>1.37</v>
      </c>
      <c r="AA229" s="124">
        <v>1.33</v>
      </c>
      <c r="AB229" s="124">
        <v>0</v>
      </c>
      <c r="AC229" s="124">
        <v>26.44</v>
      </c>
    </row>
    <row r="230" spans="1:29">
      <c r="A230" s="130">
        <v>53073000902</v>
      </c>
      <c r="B230" s="124">
        <v>0</v>
      </c>
      <c r="C230" s="124">
        <v>0</v>
      </c>
      <c r="D230" s="124">
        <v>0</v>
      </c>
      <c r="E230" s="124">
        <v>0</v>
      </c>
      <c r="F230" s="124">
        <v>0</v>
      </c>
      <c r="G230" s="124">
        <v>0</v>
      </c>
      <c r="H230" s="124">
        <v>0</v>
      </c>
      <c r="I230" s="124">
        <v>1.69</v>
      </c>
      <c r="J230" s="124">
        <v>1.35</v>
      </c>
      <c r="K230" s="124">
        <v>0</v>
      </c>
      <c r="L230" s="124">
        <v>0</v>
      </c>
      <c r="M230" s="124">
        <v>0</v>
      </c>
      <c r="N230" s="124">
        <v>0</v>
      </c>
      <c r="O230" s="124">
        <v>1.47</v>
      </c>
      <c r="P230" s="124">
        <v>1.75</v>
      </c>
      <c r="Q230" s="124">
        <v>2</v>
      </c>
      <c r="R230" s="124">
        <v>8.6999999999999993</v>
      </c>
      <c r="S230" s="124">
        <v>3.28</v>
      </c>
      <c r="T230" s="124">
        <v>0</v>
      </c>
      <c r="U230" s="124">
        <v>2.82</v>
      </c>
      <c r="V230" s="124">
        <v>1.56</v>
      </c>
      <c r="W230" s="124">
        <v>1.52</v>
      </c>
      <c r="X230" s="124">
        <v>0</v>
      </c>
      <c r="Y230" s="124">
        <v>1.41</v>
      </c>
      <c r="Z230" s="124">
        <v>2.67</v>
      </c>
      <c r="AA230" s="124">
        <v>2.74</v>
      </c>
      <c r="AB230" s="124">
        <v>1.43</v>
      </c>
      <c r="AC230" s="124">
        <v>34.39</v>
      </c>
    </row>
    <row r="231" spans="1:29">
      <c r="A231" s="130">
        <v>53073001000</v>
      </c>
      <c r="B231" s="124">
        <v>0</v>
      </c>
      <c r="C231" s="124">
        <v>0</v>
      </c>
      <c r="D231" s="124">
        <v>0</v>
      </c>
      <c r="E231" s="124">
        <v>0</v>
      </c>
      <c r="F231" s="124">
        <v>0</v>
      </c>
      <c r="G231" s="124">
        <v>4</v>
      </c>
      <c r="H231" s="124">
        <v>0</v>
      </c>
      <c r="I231" s="124">
        <v>1.64</v>
      </c>
      <c r="J231" s="124">
        <v>0</v>
      </c>
      <c r="K231" s="124">
        <v>0</v>
      </c>
      <c r="L231" s="124">
        <v>0</v>
      </c>
      <c r="M231" s="124">
        <v>0</v>
      </c>
      <c r="N231" s="124">
        <v>2.17</v>
      </c>
      <c r="O231" s="124">
        <v>0</v>
      </c>
      <c r="P231" s="124">
        <v>0</v>
      </c>
      <c r="Q231" s="124">
        <v>1.96</v>
      </c>
      <c r="R231" s="124">
        <v>0</v>
      </c>
      <c r="S231" s="124">
        <v>7.32</v>
      </c>
      <c r="T231" s="124">
        <v>2.44</v>
      </c>
      <c r="U231" s="124">
        <v>0</v>
      </c>
      <c r="V231" s="124">
        <v>0</v>
      </c>
      <c r="W231" s="124">
        <v>0</v>
      </c>
      <c r="X231" s="124">
        <v>0</v>
      </c>
      <c r="Y231" s="124">
        <v>0</v>
      </c>
      <c r="Z231" s="124">
        <v>2.86</v>
      </c>
      <c r="AA231" s="124">
        <v>0</v>
      </c>
      <c r="AB231" s="124">
        <v>3.85</v>
      </c>
      <c r="AC231" s="124">
        <v>26.24</v>
      </c>
    </row>
    <row r="232" spans="1:29">
      <c r="A232" s="130">
        <v>53073001100</v>
      </c>
      <c r="B232" s="124">
        <v>0</v>
      </c>
      <c r="C232" s="124">
        <v>0</v>
      </c>
      <c r="D232" s="124">
        <v>0</v>
      </c>
      <c r="E232" s="124">
        <v>0</v>
      </c>
      <c r="F232" s="124">
        <v>0</v>
      </c>
      <c r="G232" s="124">
        <v>0</v>
      </c>
      <c r="H232" s="124">
        <v>0</v>
      </c>
      <c r="I232" s="124">
        <v>0</v>
      </c>
      <c r="J232" s="124">
        <v>0</v>
      </c>
      <c r="K232" s="124">
        <v>0</v>
      </c>
      <c r="L232" s="124">
        <v>0</v>
      </c>
      <c r="M232" s="124">
        <v>0</v>
      </c>
      <c r="N232" s="124">
        <v>0</v>
      </c>
      <c r="O232" s="124">
        <v>0</v>
      </c>
      <c r="P232" s="124">
        <v>2.17</v>
      </c>
      <c r="Q232" s="124">
        <v>0</v>
      </c>
      <c r="R232" s="124">
        <v>0</v>
      </c>
      <c r="S232" s="124">
        <v>4.3499999999999996</v>
      </c>
      <c r="T232" s="124">
        <v>2.86</v>
      </c>
      <c r="U232" s="124">
        <v>0</v>
      </c>
      <c r="V232" s="124">
        <v>0</v>
      </c>
      <c r="W232" s="124">
        <v>0</v>
      </c>
      <c r="X232" s="124">
        <v>0</v>
      </c>
      <c r="Y232" s="124">
        <v>0</v>
      </c>
      <c r="Z232" s="124">
        <v>0</v>
      </c>
      <c r="AA232" s="124">
        <v>0</v>
      </c>
      <c r="AB232" s="124">
        <v>0</v>
      </c>
      <c r="AC232" s="124">
        <v>9.3800000000000008</v>
      </c>
    </row>
    <row r="233" spans="1:29">
      <c r="A233" s="130">
        <v>53073001201</v>
      </c>
      <c r="B233" s="124">
        <v>0</v>
      </c>
      <c r="C233" s="124">
        <v>0</v>
      </c>
      <c r="D233" s="124">
        <v>0</v>
      </c>
      <c r="E233" s="124">
        <v>0</v>
      </c>
      <c r="F233" s="124">
        <v>0</v>
      </c>
      <c r="G233" s="124">
        <v>0</v>
      </c>
      <c r="H233" s="124">
        <v>0</v>
      </c>
      <c r="I233" s="124">
        <v>5.26</v>
      </c>
      <c r="J233" s="124">
        <v>5</v>
      </c>
      <c r="K233" s="124">
        <v>0</v>
      </c>
      <c r="L233" s="124">
        <v>0</v>
      </c>
      <c r="M233" s="124">
        <v>0</v>
      </c>
      <c r="N233" s="124">
        <v>7.41</v>
      </c>
      <c r="O233" s="124">
        <v>0</v>
      </c>
      <c r="P233" s="124">
        <v>0</v>
      </c>
      <c r="Q233" s="124">
        <v>0</v>
      </c>
      <c r="R233" s="124">
        <v>3.13</v>
      </c>
      <c r="S233" s="124">
        <v>6.06</v>
      </c>
      <c r="T233" s="124">
        <v>13.33</v>
      </c>
      <c r="U233" s="124">
        <v>3.85</v>
      </c>
      <c r="V233" s="124">
        <v>0</v>
      </c>
      <c r="W233" s="124">
        <v>0</v>
      </c>
      <c r="X233" s="124">
        <v>0</v>
      </c>
      <c r="Y233" s="124">
        <v>0</v>
      </c>
      <c r="Z233" s="124">
        <v>2.86</v>
      </c>
      <c r="AA233" s="124">
        <v>2.5</v>
      </c>
      <c r="AB233" s="124">
        <v>0</v>
      </c>
      <c r="AC233" s="124">
        <v>49.4</v>
      </c>
    </row>
    <row r="234" spans="1:29">
      <c r="A234" s="130">
        <v>53073001202</v>
      </c>
      <c r="B234" s="124">
        <v>0</v>
      </c>
      <c r="C234" s="124">
        <v>0</v>
      </c>
      <c r="D234" s="124">
        <v>0</v>
      </c>
      <c r="E234" s="124">
        <v>0</v>
      </c>
      <c r="F234" s="124">
        <v>0</v>
      </c>
      <c r="G234" s="124">
        <v>8.33</v>
      </c>
      <c r="H234" s="124">
        <v>0</v>
      </c>
      <c r="I234" s="124">
        <v>0</v>
      </c>
      <c r="J234" s="124">
        <v>6.25</v>
      </c>
      <c r="K234" s="124">
        <v>0</v>
      </c>
      <c r="L234" s="124">
        <v>0</v>
      </c>
      <c r="M234" s="124">
        <v>0</v>
      </c>
      <c r="N234" s="124">
        <v>6.67</v>
      </c>
      <c r="O234" s="124">
        <v>0</v>
      </c>
      <c r="P234" s="124">
        <v>0</v>
      </c>
      <c r="Q234" s="124">
        <v>5.26</v>
      </c>
      <c r="R234" s="124">
        <v>7.14</v>
      </c>
      <c r="S234" s="124">
        <v>6.25</v>
      </c>
      <c r="T234" s="124">
        <v>5</v>
      </c>
      <c r="U234" s="124">
        <v>0</v>
      </c>
      <c r="V234" s="124">
        <v>0</v>
      </c>
      <c r="W234" s="124">
        <v>5.88</v>
      </c>
      <c r="X234" s="124">
        <v>0</v>
      </c>
      <c r="Y234" s="124">
        <v>0</v>
      </c>
      <c r="Z234" s="124">
        <v>0</v>
      </c>
      <c r="AA234" s="124">
        <v>0</v>
      </c>
      <c r="AB234" s="124">
        <v>0</v>
      </c>
      <c r="AC234" s="124">
        <v>50.78</v>
      </c>
    </row>
    <row r="235" spans="1:29">
      <c r="A235" s="130">
        <v>53073010100</v>
      </c>
      <c r="B235" s="124">
        <v>0</v>
      </c>
      <c r="C235" s="124">
        <v>0</v>
      </c>
      <c r="D235" s="124">
        <v>0</v>
      </c>
      <c r="E235" s="124">
        <v>0</v>
      </c>
      <c r="F235" s="124">
        <v>0</v>
      </c>
      <c r="G235" s="124">
        <v>0</v>
      </c>
      <c r="H235" s="124">
        <v>0</v>
      </c>
      <c r="I235" s="124">
        <v>10</v>
      </c>
      <c r="J235" s="124">
        <v>0</v>
      </c>
      <c r="K235" s="124">
        <v>0</v>
      </c>
      <c r="L235" s="124">
        <v>0</v>
      </c>
      <c r="M235" s="124">
        <v>0</v>
      </c>
      <c r="N235" s="124">
        <v>0</v>
      </c>
      <c r="O235" s="124">
        <v>0</v>
      </c>
      <c r="P235" s="124">
        <v>9.09</v>
      </c>
      <c r="Q235" s="124">
        <v>14.29</v>
      </c>
      <c r="R235" s="124">
        <v>9.09</v>
      </c>
      <c r="S235" s="124">
        <v>0</v>
      </c>
      <c r="T235" s="124">
        <v>0</v>
      </c>
      <c r="U235" s="124">
        <v>0</v>
      </c>
      <c r="V235" s="124">
        <v>9.09</v>
      </c>
      <c r="W235" s="124">
        <v>9.09</v>
      </c>
      <c r="X235" s="124">
        <v>0</v>
      </c>
      <c r="Y235" s="124">
        <v>0</v>
      </c>
      <c r="Z235" s="124">
        <v>0</v>
      </c>
      <c r="AA235" s="124">
        <v>0</v>
      </c>
      <c r="AB235" s="124">
        <v>0</v>
      </c>
      <c r="AC235" s="124">
        <v>60.65</v>
      </c>
    </row>
    <row r="236" spans="1:29">
      <c r="A236" s="130">
        <v>53073010200</v>
      </c>
      <c r="B236" s="124">
        <v>0</v>
      </c>
      <c r="C236" s="124">
        <v>0</v>
      </c>
      <c r="D236" s="124">
        <v>0.8</v>
      </c>
      <c r="E236" s="124">
        <v>0.87</v>
      </c>
      <c r="F236" s="124">
        <v>2.48</v>
      </c>
      <c r="G236" s="124">
        <v>2.2400000000000002</v>
      </c>
      <c r="H236" s="124">
        <v>0</v>
      </c>
      <c r="I236" s="124">
        <v>0</v>
      </c>
      <c r="J236" s="124">
        <v>0</v>
      </c>
      <c r="K236" s="124">
        <v>0.76</v>
      </c>
      <c r="L236" s="124">
        <v>0</v>
      </c>
      <c r="M236" s="124">
        <v>0</v>
      </c>
      <c r="N236" s="124">
        <v>1.5</v>
      </c>
      <c r="O236" s="124">
        <v>1.33</v>
      </c>
      <c r="P236" s="124">
        <v>0.71</v>
      </c>
      <c r="Q236" s="124">
        <v>4.96</v>
      </c>
      <c r="R236" s="124">
        <v>1.95</v>
      </c>
      <c r="S236" s="124">
        <v>3.97</v>
      </c>
      <c r="T236" s="124">
        <v>2.89</v>
      </c>
      <c r="U236" s="124">
        <v>2.66</v>
      </c>
      <c r="V236" s="124">
        <v>2.6</v>
      </c>
      <c r="W236" s="124">
        <v>3.83</v>
      </c>
      <c r="X236" s="124">
        <v>0.9</v>
      </c>
      <c r="Y236" s="124">
        <v>0.94</v>
      </c>
      <c r="Z236" s="124">
        <v>0.5</v>
      </c>
      <c r="AA236" s="124">
        <v>0.4</v>
      </c>
      <c r="AB236" s="124">
        <v>0.93</v>
      </c>
      <c r="AC236" s="124">
        <v>37.22</v>
      </c>
    </row>
    <row r="237" spans="1:29">
      <c r="A237" s="130">
        <v>53073010301</v>
      </c>
      <c r="B237" s="124">
        <v>0</v>
      </c>
      <c r="C237" s="124">
        <v>0</v>
      </c>
      <c r="D237" s="124">
        <v>0</v>
      </c>
      <c r="E237" s="124">
        <v>1.85</v>
      </c>
      <c r="F237" s="124">
        <v>1.39</v>
      </c>
      <c r="G237" s="124">
        <v>0.75</v>
      </c>
      <c r="H237" s="124">
        <v>0</v>
      </c>
      <c r="I237" s="124">
        <v>0.78</v>
      </c>
      <c r="J237" s="124">
        <v>0</v>
      </c>
      <c r="K237" s="124">
        <v>0</v>
      </c>
      <c r="L237" s="124">
        <v>0.95</v>
      </c>
      <c r="M237" s="124">
        <v>0</v>
      </c>
      <c r="N237" s="124">
        <v>0.8</v>
      </c>
      <c r="O237" s="124">
        <v>0</v>
      </c>
      <c r="P237" s="124">
        <v>1.69</v>
      </c>
      <c r="Q237" s="124">
        <v>2.36</v>
      </c>
      <c r="R237" s="124">
        <v>2.31</v>
      </c>
      <c r="S237" s="124">
        <v>6.76</v>
      </c>
      <c r="T237" s="124">
        <v>2.61</v>
      </c>
      <c r="U237" s="124">
        <v>2.92</v>
      </c>
      <c r="V237" s="124">
        <v>3.73</v>
      </c>
      <c r="W237" s="124">
        <v>2.17</v>
      </c>
      <c r="X237" s="124">
        <v>1.5</v>
      </c>
      <c r="Y237" s="124">
        <v>1.59</v>
      </c>
      <c r="Z237" s="124">
        <v>1.77</v>
      </c>
      <c r="AA237" s="124">
        <v>1.46</v>
      </c>
      <c r="AB237" s="124">
        <v>2.2200000000000002</v>
      </c>
      <c r="AC237" s="124">
        <v>39.61</v>
      </c>
    </row>
    <row r="238" spans="1:29">
      <c r="A238" s="130">
        <v>53073010302</v>
      </c>
      <c r="B238" s="124">
        <v>0.85</v>
      </c>
      <c r="C238" s="124">
        <v>0</v>
      </c>
      <c r="D238" s="124">
        <v>0</v>
      </c>
      <c r="E238" s="124">
        <v>0.98</v>
      </c>
      <c r="F238" s="124">
        <v>0</v>
      </c>
      <c r="G238" s="124">
        <v>0</v>
      </c>
      <c r="H238" s="124">
        <v>0.75</v>
      </c>
      <c r="I238" s="124">
        <v>0</v>
      </c>
      <c r="J238" s="124">
        <v>0.72</v>
      </c>
      <c r="K238" s="124">
        <v>0</v>
      </c>
      <c r="L238" s="124">
        <v>0.89</v>
      </c>
      <c r="M238" s="124">
        <v>0</v>
      </c>
      <c r="N238" s="124">
        <v>0.76</v>
      </c>
      <c r="O238" s="124">
        <v>0</v>
      </c>
      <c r="P238" s="124">
        <v>1.26</v>
      </c>
      <c r="Q238" s="124">
        <v>2.9</v>
      </c>
      <c r="R238" s="124">
        <v>2.99</v>
      </c>
      <c r="S238" s="124">
        <v>4.1399999999999997</v>
      </c>
      <c r="T238" s="124">
        <v>2.2200000000000002</v>
      </c>
      <c r="U238" s="124">
        <v>0</v>
      </c>
      <c r="V238" s="124">
        <v>4.1100000000000003</v>
      </c>
      <c r="W238" s="124">
        <v>3.08</v>
      </c>
      <c r="X238" s="124">
        <v>0.67</v>
      </c>
      <c r="Y238" s="124">
        <v>2.8</v>
      </c>
      <c r="Z238" s="124">
        <v>1.59</v>
      </c>
      <c r="AA238" s="124">
        <v>0</v>
      </c>
      <c r="AB238" s="124">
        <v>0.83</v>
      </c>
      <c r="AC238" s="124">
        <v>31.54</v>
      </c>
    </row>
    <row r="239" spans="1:29">
      <c r="A239" s="130">
        <v>53073010303</v>
      </c>
      <c r="B239" s="124">
        <v>0.53</v>
      </c>
      <c r="C239" s="124">
        <v>0</v>
      </c>
      <c r="D239" s="124">
        <v>0</v>
      </c>
      <c r="E239" s="124">
        <v>0</v>
      </c>
      <c r="F239" s="124">
        <v>0.46</v>
      </c>
      <c r="G239" s="124">
        <v>0.96</v>
      </c>
      <c r="H239" s="124">
        <v>0</v>
      </c>
      <c r="I239" s="124">
        <v>0.53</v>
      </c>
      <c r="J239" s="124">
        <v>0.97</v>
      </c>
      <c r="K239" s="124">
        <v>0.56000000000000005</v>
      </c>
      <c r="L239" s="124">
        <v>0</v>
      </c>
      <c r="M239" s="124">
        <v>0</v>
      </c>
      <c r="N239" s="124">
        <v>1.49</v>
      </c>
      <c r="O239" s="124">
        <v>0.87</v>
      </c>
      <c r="P239" s="124">
        <v>0.86</v>
      </c>
      <c r="Q239" s="124">
        <v>2.99</v>
      </c>
      <c r="R239" s="124">
        <v>3.08</v>
      </c>
      <c r="S239" s="124">
        <v>4.29</v>
      </c>
      <c r="T239" s="124">
        <v>3.24</v>
      </c>
      <c r="U239" s="124">
        <v>1.87</v>
      </c>
      <c r="V239" s="124">
        <v>3.26</v>
      </c>
      <c r="W239" s="124">
        <v>2.97</v>
      </c>
      <c r="X239" s="124">
        <v>0.45</v>
      </c>
      <c r="Y239" s="124">
        <v>2.04</v>
      </c>
      <c r="Z239" s="124">
        <v>0.52</v>
      </c>
      <c r="AA239" s="124">
        <v>3.67</v>
      </c>
      <c r="AB239" s="124">
        <v>2.46</v>
      </c>
      <c r="AC239" s="124">
        <v>38.07</v>
      </c>
    </row>
    <row r="240" spans="1:29">
      <c r="A240" s="130">
        <v>53073010401</v>
      </c>
      <c r="B240" s="124">
        <v>0</v>
      </c>
      <c r="C240" s="124">
        <v>0.86</v>
      </c>
      <c r="D240" s="124">
        <v>0</v>
      </c>
      <c r="E240" s="124">
        <v>0</v>
      </c>
      <c r="F240" s="124">
        <v>0</v>
      </c>
      <c r="G240" s="124">
        <v>0</v>
      </c>
      <c r="H240" s="124">
        <v>0.84</v>
      </c>
      <c r="I240" s="124">
        <v>0.75</v>
      </c>
      <c r="J240" s="124">
        <v>0</v>
      </c>
      <c r="K240" s="124">
        <v>0</v>
      </c>
      <c r="L240" s="124">
        <v>0</v>
      </c>
      <c r="M240" s="124">
        <v>0.71</v>
      </c>
      <c r="N240" s="124">
        <v>0.72</v>
      </c>
      <c r="O240" s="124">
        <v>0.68</v>
      </c>
      <c r="P240" s="124">
        <v>0</v>
      </c>
      <c r="Q240" s="124">
        <v>5.51</v>
      </c>
      <c r="R240" s="124">
        <v>5.19</v>
      </c>
      <c r="S240" s="124">
        <v>2.0099999999999998</v>
      </c>
      <c r="T240" s="124">
        <v>2.8</v>
      </c>
      <c r="U240" s="124">
        <v>3.68</v>
      </c>
      <c r="V240" s="124">
        <v>0.75</v>
      </c>
      <c r="W240" s="124">
        <v>3.01</v>
      </c>
      <c r="X240" s="124">
        <v>4.1399999999999997</v>
      </c>
      <c r="Y240" s="124">
        <v>1.33</v>
      </c>
      <c r="Z240" s="124">
        <v>0.75</v>
      </c>
      <c r="AA240" s="124">
        <v>2.2999999999999998</v>
      </c>
      <c r="AB240" s="124">
        <v>2.11</v>
      </c>
      <c r="AC240" s="124">
        <v>38.14</v>
      </c>
    </row>
    <row r="241" spans="1:29">
      <c r="A241" s="130">
        <v>53073010403</v>
      </c>
      <c r="B241" s="124">
        <v>0</v>
      </c>
      <c r="C241" s="124">
        <v>0</v>
      </c>
      <c r="D241" s="124">
        <v>0</v>
      </c>
      <c r="E241" s="124">
        <v>0</v>
      </c>
      <c r="F241" s="124">
        <v>0</v>
      </c>
      <c r="G241" s="124">
        <v>0</v>
      </c>
      <c r="H241" s="124">
        <v>1.61</v>
      </c>
      <c r="I241" s="124">
        <v>0.75</v>
      </c>
      <c r="J241" s="124">
        <v>0.82</v>
      </c>
      <c r="K241" s="124">
        <v>0</v>
      </c>
      <c r="L241" s="124">
        <v>0</v>
      </c>
      <c r="M241" s="124">
        <v>0</v>
      </c>
      <c r="N241" s="124">
        <v>0</v>
      </c>
      <c r="O241" s="124">
        <v>0.74</v>
      </c>
      <c r="P241" s="124">
        <v>0.72</v>
      </c>
      <c r="Q241" s="124">
        <v>2.36</v>
      </c>
      <c r="R241" s="124">
        <v>2.86</v>
      </c>
      <c r="S241" s="124">
        <v>1.54</v>
      </c>
      <c r="T241" s="124">
        <v>0.83</v>
      </c>
      <c r="U241" s="124">
        <v>3.23</v>
      </c>
      <c r="V241" s="124">
        <v>1.64</v>
      </c>
      <c r="W241" s="124">
        <v>1.65</v>
      </c>
      <c r="X241" s="124">
        <v>1.65</v>
      </c>
      <c r="Y241" s="124">
        <v>0</v>
      </c>
      <c r="Z241" s="124">
        <v>0</v>
      </c>
      <c r="AA241" s="124">
        <v>0</v>
      </c>
      <c r="AB241" s="124">
        <v>1.67</v>
      </c>
      <c r="AC241" s="124">
        <v>22.07</v>
      </c>
    </row>
    <row r="242" spans="1:29">
      <c r="A242" s="130">
        <v>53073010404</v>
      </c>
      <c r="B242" s="124">
        <v>0</v>
      </c>
      <c r="C242" s="124">
        <v>0</v>
      </c>
      <c r="D242" s="124">
        <v>0</v>
      </c>
      <c r="E242" s="124">
        <v>0</v>
      </c>
      <c r="F242" s="124">
        <v>0.68</v>
      </c>
      <c r="G242" s="124">
        <v>1.37</v>
      </c>
      <c r="H242" s="124">
        <v>0.76</v>
      </c>
      <c r="I242" s="124">
        <v>0</v>
      </c>
      <c r="J242" s="124">
        <v>0.71</v>
      </c>
      <c r="K242" s="124">
        <v>0</v>
      </c>
      <c r="L242" s="124">
        <v>0</v>
      </c>
      <c r="M242" s="124">
        <v>1.33</v>
      </c>
      <c r="N242" s="124">
        <v>0.72</v>
      </c>
      <c r="O242" s="124">
        <v>0.63</v>
      </c>
      <c r="P242" s="124">
        <v>1.41</v>
      </c>
      <c r="Q242" s="124">
        <v>4.41</v>
      </c>
      <c r="R242" s="124">
        <v>1.19</v>
      </c>
      <c r="S242" s="124">
        <v>1.39</v>
      </c>
      <c r="T242" s="124">
        <v>3.29</v>
      </c>
      <c r="U242" s="124">
        <v>3.16</v>
      </c>
      <c r="V242" s="124">
        <v>2.72</v>
      </c>
      <c r="W242" s="124">
        <v>3.13</v>
      </c>
      <c r="X242" s="124">
        <v>2.6</v>
      </c>
      <c r="Y242" s="124">
        <v>2.67</v>
      </c>
      <c r="Z242" s="124">
        <v>1.53</v>
      </c>
      <c r="AA242" s="124">
        <v>2.25</v>
      </c>
      <c r="AB242" s="124">
        <v>3.03</v>
      </c>
      <c r="AC242" s="124">
        <v>38.979999999999997</v>
      </c>
    </row>
    <row r="243" spans="1:29">
      <c r="A243" s="130">
        <v>53073010501</v>
      </c>
      <c r="B243" s="124">
        <v>0</v>
      </c>
      <c r="C243" s="124">
        <v>0</v>
      </c>
      <c r="D243" s="124">
        <v>0</v>
      </c>
      <c r="E243" s="124">
        <v>0</v>
      </c>
      <c r="F243" s="124">
        <v>0</v>
      </c>
      <c r="G243" s="124">
        <v>1.58</v>
      </c>
      <c r="H243" s="124">
        <v>1.2</v>
      </c>
      <c r="I243" s="124">
        <v>0.61</v>
      </c>
      <c r="J243" s="124">
        <v>0</v>
      </c>
      <c r="K243" s="124">
        <v>0</v>
      </c>
      <c r="L243" s="124">
        <v>0</v>
      </c>
      <c r="M243" s="124">
        <v>0</v>
      </c>
      <c r="N243" s="124">
        <v>0</v>
      </c>
      <c r="O243" s="124">
        <v>2.2599999999999998</v>
      </c>
      <c r="P243" s="124">
        <v>2.37</v>
      </c>
      <c r="Q243" s="124">
        <v>2.82</v>
      </c>
      <c r="R243" s="124">
        <v>4.04</v>
      </c>
      <c r="S243" s="124">
        <v>2.7</v>
      </c>
      <c r="T243" s="124">
        <v>1.1499999999999999</v>
      </c>
      <c r="U243" s="124">
        <v>2.67</v>
      </c>
      <c r="V243" s="124">
        <v>4.12</v>
      </c>
      <c r="W243" s="124">
        <v>1.23</v>
      </c>
      <c r="X243" s="124">
        <v>1.88</v>
      </c>
      <c r="Y243" s="124">
        <v>0.6</v>
      </c>
      <c r="Z243" s="124">
        <v>0</v>
      </c>
      <c r="AA243" s="124">
        <v>0</v>
      </c>
      <c r="AB243" s="124">
        <v>1.59</v>
      </c>
      <c r="AC243" s="124">
        <v>30.82</v>
      </c>
    </row>
    <row r="244" spans="1:29">
      <c r="A244" s="130">
        <v>53073010502</v>
      </c>
      <c r="B244" s="124">
        <v>0</v>
      </c>
      <c r="C244" s="124">
        <v>0</v>
      </c>
      <c r="D244" s="124">
        <v>0.41</v>
      </c>
      <c r="E244" s="124">
        <v>1.01</v>
      </c>
      <c r="F244" s="124">
        <v>1.48</v>
      </c>
      <c r="G244" s="124">
        <v>0.36</v>
      </c>
      <c r="H244" s="124">
        <v>0</v>
      </c>
      <c r="I244" s="124">
        <v>0.46</v>
      </c>
      <c r="J244" s="124">
        <v>1.22</v>
      </c>
      <c r="K244" s="124">
        <v>0.84</v>
      </c>
      <c r="L244" s="124">
        <v>0</v>
      </c>
      <c r="M244" s="124">
        <v>0.75</v>
      </c>
      <c r="N244" s="124">
        <v>1.23</v>
      </c>
      <c r="O244" s="124">
        <v>0.74</v>
      </c>
      <c r="P244" s="124">
        <v>1.93</v>
      </c>
      <c r="Q244" s="124">
        <v>3</v>
      </c>
      <c r="R244" s="124">
        <v>5.1100000000000003</v>
      </c>
      <c r="S244" s="124">
        <v>3.64</v>
      </c>
      <c r="T244" s="124">
        <v>3.09</v>
      </c>
      <c r="U244" s="124">
        <v>1.92</v>
      </c>
      <c r="V244" s="124">
        <v>1.95</v>
      </c>
      <c r="W244" s="124">
        <v>3.02</v>
      </c>
      <c r="X244" s="124">
        <v>1.65</v>
      </c>
      <c r="Y244" s="124">
        <v>3.03</v>
      </c>
      <c r="Z244" s="124">
        <v>2.39</v>
      </c>
      <c r="AA244" s="124">
        <v>0.74</v>
      </c>
      <c r="AB244" s="124">
        <v>2.41</v>
      </c>
      <c r="AC244" s="124">
        <v>42.38</v>
      </c>
    </row>
    <row r="245" spans="1:29">
      <c r="A245" s="130">
        <v>53073010600</v>
      </c>
      <c r="B245" s="124">
        <v>0</v>
      </c>
      <c r="C245" s="124">
        <v>0</v>
      </c>
      <c r="D245" s="124">
        <v>0</v>
      </c>
      <c r="E245" s="124">
        <v>0</v>
      </c>
      <c r="F245" s="124">
        <v>1.1399999999999999</v>
      </c>
      <c r="G245" s="124">
        <v>2.2200000000000002</v>
      </c>
      <c r="H245" s="124">
        <v>0</v>
      </c>
      <c r="I245" s="124">
        <v>2.6</v>
      </c>
      <c r="J245" s="124">
        <v>1.1000000000000001</v>
      </c>
      <c r="K245" s="124">
        <v>0</v>
      </c>
      <c r="L245" s="124">
        <v>0</v>
      </c>
      <c r="M245" s="124">
        <v>0</v>
      </c>
      <c r="N245" s="124">
        <v>0</v>
      </c>
      <c r="O245" s="124">
        <v>1.02</v>
      </c>
      <c r="P245" s="124">
        <v>0</v>
      </c>
      <c r="Q245" s="124">
        <v>3.53</v>
      </c>
      <c r="R245" s="124">
        <v>4.4400000000000004</v>
      </c>
      <c r="S245" s="124">
        <v>4.04</v>
      </c>
      <c r="T245" s="124">
        <v>0.96</v>
      </c>
      <c r="U245" s="124">
        <v>0.9</v>
      </c>
      <c r="V245" s="124">
        <v>1</v>
      </c>
      <c r="W245" s="124">
        <v>3.51</v>
      </c>
      <c r="X245" s="124">
        <v>0.72</v>
      </c>
      <c r="Y245" s="124">
        <v>0.78</v>
      </c>
      <c r="Z245" s="124">
        <v>0</v>
      </c>
      <c r="AA245" s="124">
        <v>1.19</v>
      </c>
      <c r="AB245" s="124">
        <v>0</v>
      </c>
      <c r="AC245" s="124">
        <v>29.15</v>
      </c>
    </row>
    <row r="246" spans="1:29">
      <c r="A246" s="130">
        <v>53073010701</v>
      </c>
      <c r="B246" s="124">
        <v>0</v>
      </c>
      <c r="C246" s="124">
        <v>0</v>
      </c>
      <c r="D246" s="124">
        <v>0</v>
      </c>
      <c r="E246" s="124">
        <v>0</v>
      </c>
      <c r="F246" s="124">
        <v>6.25</v>
      </c>
      <c r="G246" s="124">
        <v>0</v>
      </c>
      <c r="H246" s="124">
        <v>2.56</v>
      </c>
      <c r="I246" s="124">
        <v>2.2200000000000002</v>
      </c>
      <c r="J246" s="124">
        <v>0</v>
      </c>
      <c r="K246" s="124">
        <v>0</v>
      </c>
      <c r="L246" s="124">
        <v>0</v>
      </c>
      <c r="M246" s="124">
        <v>0</v>
      </c>
      <c r="N246" s="124">
        <v>0</v>
      </c>
      <c r="O246" s="124">
        <v>2.27</v>
      </c>
      <c r="P246" s="124">
        <v>2.38</v>
      </c>
      <c r="Q246" s="124">
        <v>2.44</v>
      </c>
      <c r="R246" s="124">
        <v>2.13</v>
      </c>
      <c r="S246" s="124">
        <v>0</v>
      </c>
      <c r="T246" s="124">
        <v>2.13</v>
      </c>
      <c r="U246" s="124">
        <v>3.45</v>
      </c>
      <c r="V246" s="124">
        <v>5.08</v>
      </c>
      <c r="W246" s="124">
        <v>5.08</v>
      </c>
      <c r="X246" s="124">
        <v>1.47</v>
      </c>
      <c r="Y246" s="124">
        <v>1.1499999999999999</v>
      </c>
      <c r="Z246" s="124">
        <v>0</v>
      </c>
      <c r="AA246" s="124">
        <v>0</v>
      </c>
      <c r="AB246" s="124">
        <v>4.76</v>
      </c>
      <c r="AC246" s="124">
        <v>43.37</v>
      </c>
    </row>
    <row r="247" spans="1:29">
      <c r="A247" s="130">
        <v>53073010702</v>
      </c>
      <c r="B247" s="124">
        <v>0</v>
      </c>
      <c r="C247" s="124">
        <v>0</v>
      </c>
      <c r="D247" s="124">
        <v>2.33</v>
      </c>
      <c r="E247" s="124">
        <v>0</v>
      </c>
      <c r="F247" s="124">
        <v>5.45</v>
      </c>
      <c r="G247" s="124">
        <v>1.64</v>
      </c>
      <c r="H247" s="124">
        <v>0</v>
      </c>
      <c r="I247" s="124">
        <v>2.27</v>
      </c>
      <c r="J247" s="124">
        <v>0</v>
      </c>
      <c r="K247" s="124">
        <v>0</v>
      </c>
      <c r="L247" s="124">
        <v>0</v>
      </c>
      <c r="M247" s="124">
        <v>0</v>
      </c>
      <c r="N247" s="124">
        <v>1.89</v>
      </c>
      <c r="O247" s="124">
        <v>6.25</v>
      </c>
      <c r="P247" s="124">
        <v>7.41</v>
      </c>
      <c r="Q247" s="124">
        <v>1.75</v>
      </c>
      <c r="R247" s="124">
        <v>7.14</v>
      </c>
      <c r="S247" s="124">
        <v>7.81</v>
      </c>
      <c r="T247" s="124">
        <v>2.94</v>
      </c>
      <c r="U247" s="124">
        <v>2.9</v>
      </c>
      <c r="V247" s="124">
        <v>4.41</v>
      </c>
      <c r="W247" s="124">
        <v>8</v>
      </c>
      <c r="X247" s="124">
        <v>2.5299999999999998</v>
      </c>
      <c r="Y247" s="124">
        <v>5.26</v>
      </c>
      <c r="Z247" s="124">
        <v>1.37</v>
      </c>
      <c r="AA247" s="124">
        <v>0</v>
      </c>
      <c r="AB247" s="124">
        <v>5.88</v>
      </c>
      <c r="AC247" s="124">
        <v>77.23</v>
      </c>
    </row>
    <row r="248" spans="1:29">
      <c r="A248" s="130">
        <v>53077000100</v>
      </c>
      <c r="B248" s="124">
        <v>0</v>
      </c>
      <c r="C248" s="124">
        <v>0</v>
      </c>
      <c r="D248" s="124">
        <v>0</v>
      </c>
      <c r="E248" s="124">
        <v>0</v>
      </c>
      <c r="F248" s="124">
        <v>0</v>
      </c>
      <c r="G248" s="124">
        <v>0</v>
      </c>
      <c r="H248" s="124">
        <v>0</v>
      </c>
      <c r="I248" s="124">
        <v>3.13</v>
      </c>
      <c r="J248" s="124">
        <v>0</v>
      </c>
      <c r="K248" s="124">
        <v>3.7</v>
      </c>
      <c r="L248" s="124">
        <v>0</v>
      </c>
      <c r="M248" s="124">
        <v>0</v>
      </c>
      <c r="N248" s="124">
        <v>0</v>
      </c>
      <c r="O248" s="124">
        <v>0</v>
      </c>
      <c r="P248" s="124">
        <v>0</v>
      </c>
      <c r="Q248" s="124">
        <v>0</v>
      </c>
      <c r="R248" s="124">
        <v>3.45</v>
      </c>
      <c r="S248" s="124">
        <v>0</v>
      </c>
      <c r="T248" s="124">
        <v>0</v>
      </c>
      <c r="U248" s="124">
        <v>0</v>
      </c>
      <c r="V248" s="124">
        <v>0</v>
      </c>
      <c r="W248" s="124">
        <v>0</v>
      </c>
      <c r="X248" s="124">
        <v>5.88</v>
      </c>
      <c r="Y248" s="124">
        <v>2.94</v>
      </c>
      <c r="Z248" s="124">
        <v>0</v>
      </c>
      <c r="AA248" s="124">
        <v>4.55</v>
      </c>
      <c r="AB248" s="124">
        <v>0</v>
      </c>
      <c r="AC248" s="124">
        <v>23.65</v>
      </c>
    </row>
    <row r="249" spans="1:29">
      <c r="A249" s="130">
        <v>53077000200</v>
      </c>
      <c r="B249" s="124">
        <v>0</v>
      </c>
      <c r="C249" s="124">
        <v>0</v>
      </c>
      <c r="D249" s="124">
        <v>0</v>
      </c>
      <c r="E249" s="124">
        <v>0</v>
      </c>
      <c r="F249" s="124">
        <v>0</v>
      </c>
      <c r="G249" s="124">
        <v>0</v>
      </c>
      <c r="H249" s="124">
        <v>1</v>
      </c>
      <c r="I249" s="124">
        <v>0</v>
      </c>
      <c r="J249" s="124">
        <v>0</v>
      </c>
      <c r="K249" s="124">
        <v>0</v>
      </c>
      <c r="L249" s="124">
        <v>0</v>
      </c>
      <c r="M249" s="124">
        <v>0</v>
      </c>
      <c r="N249" s="124">
        <v>0</v>
      </c>
      <c r="O249" s="124">
        <v>1.1100000000000001</v>
      </c>
      <c r="P249" s="124">
        <v>1.1000000000000001</v>
      </c>
      <c r="Q249" s="124">
        <v>3.3</v>
      </c>
      <c r="R249" s="124">
        <v>6.09</v>
      </c>
      <c r="S249" s="124">
        <v>1.83</v>
      </c>
      <c r="T249" s="124">
        <v>2.52</v>
      </c>
      <c r="U249" s="124">
        <v>3.48</v>
      </c>
      <c r="V249" s="124">
        <v>1.67</v>
      </c>
      <c r="W249" s="124">
        <v>4.12</v>
      </c>
      <c r="X249" s="124">
        <v>3.42</v>
      </c>
      <c r="Y249" s="124">
        <v>1.96</v>
      </c>
      <c r="Z249" s="124">
        <v>1.98</v>
      </c>
      <c r="AA249" s="124">
        <v>1.52</v>
      </c>
      <c r="AB249" s="124">
        <v>0</v>
      </c>
      <c r="AC249" s="124">
        <v>35.1</v>
      </c>
    </row>
    <row r="250" spans="1:29">
      <c r="A250" s="130">
        <v>53077000300</v>
      </c>
      <c r="B250" s="124">
        <v>0</v>
      </c>
      <c r="C250" s="124">
        <v>0</v>
      </c>
      <c r="D250" s="124">
        <v>0</v>
      </c>
      <c r="E250" s="124">
        <v>0</v>
      </c>
      <c r="F250" s="124">
        <v>0</v>
      </c>
      <c r="G250" s="124">
        <v>1.41</v>
      </c>
      <c r="H250" s="124">
        <v>0</v>
      </c>
      <c r="I250" s="124">
        <v>2.82</v>
      </c>
      <c r="J250" s="124">
        <v>0</v>
      </c>
      <c r="K250" s="124">
        <v>0</v>
      </c>
      <c r="L250" s="124">
        <v>0</v>
      </c>
      <c r="M250" s="124">
        <v>0</v>
      </c>
      <c r="N250" s="124">
        <v>0</v>
      </c>
      <c r="O250" s="124">
        <v>1.56</v>
      </c>
      <c r="P250" s="124">
        <v>1.54</v>
      </c>
      <c r="Q250" s="124">
        <v>0</v>
      </c>
      <c r="R250" s="124">
        <v>6.25</v>
      </c>
      <c r="S250" s="124">
        <v>9.59</v>
      </c>
      <c r="T250" s="124">
        <v>1.41</v>
      </c>
      <c r="U250" s="124">
        <v>2.56</v>
      </c>
      <c r="V250" s="124">
        <v>0</v>
      </c>
      <c r="W250" s="124">
        <v>6.06</v>
      </c>
      <c r="X250" s="124">
        <v>3.28</v>
      </c>
      <c r="Y250" s="124">
        <v>3.23</v>
      </c>
      <c r="Z250" s="124">
        <v>0</v>
      </c>
      <c r="AA250" s="124">
        <v>2.5</v>
      </c>
      <c r="AB250" s="124">
        <v>4.6900000000000004</v>
      </c>
      <c r="AC250" s="124">
        <v>46.9</v>
      </c>
    </row>
    <row r="251" spans="1:29">
      <c r="A251" s="130">
        <v>53077000400</v>
      </c>
      <c r="B251" s="124">
        <v>0</v>
      </c>
      <c r="C251" s="124">
        <v>0</v>
      </c>
      <c r="D251" s="124">
        <v>0</v>
      </c>
      <c r="E251" s="124">
        <v>0.71</v>
      </c>
      <c r="F251" s="124">
        <v>0</v>
      </c>
      <c r="G251" s="124">
        <v>0.56999999999999995</v>
      </c>
      <c r="H251" s="124">
        <v>0</v>
      </c>
      <c r="I251" s="124">
        <v>0.62</v>
      </c>
      <c r="J251" s="124">
        <v>0.65</v>
      </c>
      <c r="K251" s="124">
        <v>0</v>
      </c>
      <c r="L251" s="124">
        <v>0</v>
      </c>
      <c r="M251" s="124">
        <v>0</v>
      </c>
      <c r="N251" s="124">
        <v>1.33</v>
      </c>
      <c r="O251" s="124">
        <v>0</v>
      </c>
      <c r="P251" s="124">
        <v>1.39</v>
      </c>
      <c r="Q251" s="124">
        <v>1.99</v>
      </c>
      <c r="R251" s="124">
        <v>4.93</v>
      </c>
      <c r="S251" s="124">
        <v>3.61</v>
      </c>
      <c r="T251" s="124">
        <v>1.8</v>
      </c>
      <c r="U251" s="124">
        <v>1.84</v>
      </c>
      <c r="V251" s="124">
        <v>0.69</v>
      </c>
      <c r="W251" s="124">
        <v>0.65</v>
      </c>
      <c r="X251" s="124">
        <v>0.68</v>
      </c>
      <c r="Y251" s="124">
        <v>0.67</v>
      </c>
      <c r="Z251" s="124">
        <v>0.68</v>
      </c>
      <c r="AA251" s="124">
        <v>0</v>
      </c>
      <c r="AB251" s="124">
        <v>0.65</v>
      </c>
      <c r="AC251" s="124">
        <v>23.46</v>
      </c>
    </row>
    <row r="252" spans="1:29">
      <c r="A252" s="130">
        <v>53077000500</v>
      </c>
      <c r="B252" s="124">
        <v>0</v>
      </c>
      <c r="C252" s="124">
        <v>0</v>
      </c>
      <c r="D252" s="124">
        <v>0.61</v>
      </c>
      <c r="E252" s="124">
        <v>0</v>
      </c>
      <c r="F252" s="124">
        <v>0.55000000000000004</v>
      </c>
      <c r="G252" s="124">
        <v>1.02</v>
      </c>
      <c r="H252" s="124">
        <v>0</v>
      </c>
      <c r="I252" s="124">
        <v>1.02</v>
      </c>
      <c r="J252" s="124">
        <v>0.49</v>
      </c>
      <c r="K252" s="124">
        <v>0</v>
      </c>
      <c r="L252" s="124">
        <v>0.57999999999999996</v>
      </c>
      <c r="M252" s="124">
        <v>0</v>
      </c>
      <c r="N252" s="124">
        <v>0</v>
      </c>
      <c r="O252" s="124">
        <v>1.68</v>
      </c>
      <c r="P252" s="124">
        <v>1.2</v>
      </c>
      <c r="Q252" s="124">
        <v>1.01</v>
      </c>
      <c r="R252" s="124">
        <v>5.5</v>
      </c>
      <c r="S252" s="124">
        <v>3.23</v>
      </c>
      <c r="T252" s="124">
        <v>0.99</v>
      </c>
      <c r="U252" s="124">
        <v>3.03</v>
      </c>
      <c r="V252" s="124">
        <v>4.0999999999999996</v>
      </c>
      <c r="W252" s="124">
        <v>2.2999999999999998</v>
      </c>
      <c r="X252" s="124">
        <v>2.94</v>
      </c>
      <c r="Y252" s="124">
        <v>1.1399999999999999</v>
      </c>
      <c r="Z252" s="124">
        <v>0.6</v>
      </c>
      <c r="AA252" s="124">
        <v>3.45</v>
      </c>
      <c r="AB252" s="124">
        <v>1.64</v>
      </c>
      <c r="AC252" s="124">
        <v>37.08</v>
      </c>
    </row>
    <row r="253" spans="1:29">
      <c r="A253" s="130">
        <v>53077000600</v>
      </c>
      <c r="B253" s="124">
        <v>0</v>
      </c>
      <c r="C253" s="124">
        <v>0</v>
      </c>
      <c r="D253" s="124">
        <v>0</v>
      </c>
      <c r="E253" s="124">
        <v>0</v>
      </c>
      <c r="F253" s="124">
        <v>0.83</v>
      </c>
      <c r="G253" s="124">
        <v>0</v>
      </c>
      <c r="H253" s="124">
        <v>0.91</v>
      </c>
      <c r="I253" s="124">
        <v>1.69</v>
      </c>
      <c r="J253" s="124">
        <v>0</v>
      </c>
      <c r="K253" s="124">
        <v>0</v>
      </c>
      <c r="L253" s="124">
        <v>0</v>
      </c>
      <c r="M253" s="124">
        <v>0</v>
      </c>
      <c r="N253" s="124">
        <v>1.1100000000000001</v>
      </c>
      <c r="O253" s="124">
        <v>0</v>
      </c>
      <c r="P253" s="124">
        <v>0</v>
      </c>
      <c r="Q253" s="124">
        <v>3.94</v>
      </c>
      <c r="R253" s="124">
        <v>5.76</v>
      </c>
      <c r="S253" s="124">
        <v>2.78</v>
      </c>
      <c r="T253" s="124">
        <v>0</v>
      </c>
      <c r="U253" s="124">
        <v>3.76</v>
      </c>
      <c r="V253" s="124">
        <v>1.53</v>
      </c>
      <c r="W253" s="124">
        <v>3.13</v>
      </c>
      <c r="X253" s="124">
        <v>3.23</v>
      </c>
      <c r="Y253" s="124">
        <v>4.24</v>
      </c>
      <c r="Z253" s="124">
        <v>1.79</v>
      </c>
      <c r="AA253" s="124">
        <v>1.27</v>
      </c>
      <c r="AB253" s="124">
        <v>0</v>
      </c>
      <c r="AC253" s="124">
        <v>35.97</v>
      </c>
    </row>
    <row r="254" spans="1:29">
      <c r="A254" s="130">
        <v>53077000700</v>
      </c>
      <c r="B254" s="124">
        <v>0</v>
      </c>
      <c r="C254" s="124">
        <v>0</v>
      </c>
      <c r="D254" s="124">
        <v>0.72</v>
      </c>
      <c r="E254" s="124">
        <v>0</v>
      </c>
      <c r="F254" s="124">
        <v>0</v>
      </c>
      <c r="G254" s="124">
        <v>0</v>
      </c>
      <c r="H254" s="124">
        <v>0.61</v>
      </c>
      <c r="I254" s="124">
        <v>0.31</v>
      </c>
      <c r="J254" s="124">
        <v>0</v>
      </c>
      <c r="K254" s="124">
        <v>0.32</v>
      </c>
      <c r="L254" s="124">
        <v>1.82</v>
      </c>
      <c r="M254" s="124">
        <v>0</v>
      </c>
      <c r="N254" s="124">
        <v>0.56000000000000005</v>
      </c>
      <c r="O254" s="124">
        <v>1.62</v>
      </c>
      <c r="P254" s="124">
        <v>2.4700000000000002</v>
      </c>
      <c r="Q254" s="124">
        <v>2.2599999999999998</v>
      </c>
      <c r="R254" s="124">
        <v>6.22</v>
      </c>
      <c r="S254" s="124">
        <v>3.43</v>
      </c>
      <c r="T254" s="124">
        <v>2.02</v>
      </c>
      <c r="U254" s="124">
        <v>3.31</v>
      </c>
      <c r="V254" s="124">
        <v>4.3600000000000003</v>
      </c>
      <c r="W254" s="124">
        <v>2.97</v>
      </c>
      <c r="X254" s="124">
        <v>1.32</v>
      </c>
      <c r="Y254" s="124">
        <v>1.75</v>
      </c>
      <c r="Z254" s="124">
        <v>0.96</v>
      </c>
      <c r="AA254" s="124">
        <v>0.53</v>
      </c>
      <c r="AB254" s="124">
        <v>1.64</v>
      </c>
      <c r="AC254" s="124">
        <v>39.200000000000003</v>
      </c>
    </row>
    <row r="255" spans="1:29">
      <c r="A255" s="130">
        <v>53077000800</v>
      </c>
      <c r="B255" s="124">
        <v>0</v>
      </c>
      <c r="C255" s="124">
        <v>0</v>
      </c>
      <c r="D255" s="124">
        <v>0</v>
      </c>
      <c r="E255" s="124">
        <v>0</v>
      </c>
      <c r="F255" s="124">
        <v>0.66</v>
      </c>
      <c r="G255" s="124">
        <v>0.63</v>
      </c>
      <c r="H255" s="124">
        <v>0</v>
      </c>
      <c r="I255" s="124">
        <v>0.65</v>
      </c>
      <c r="J255" s="124">
        <v>2.04</v>
      </c>
      <c r="K255" s="124">
        <v>0.75</v>
      </c>
      <c r="L255" s="124">
        <v>0</v>
      </c>
      <c r="M255" s="124">
        <v>0.74</v>
      </c>
      <c r="N255" s="124">
        <v>0</v>
      </c>
      <c r="O255" s="124">
        <v>1.54</v>
      </c>
      <c r="P255" s="124">
        <v>1.46</v>
      </c>
      <c r="Q255" s="124">
        <v>4.08</v>
      </c>
      <c r="R255" s="124">
        <v>4.05</v>
      </c>
      <c r="S255" s="124">
        <v>1.82</v>
      </c>
      <c r="T255" s="124">
        <v>2.4500000000000002</v>
      </c>
      <c r="U255" s="124">
        <v>2.4500000000000002</v>
      </c>
      <c r="V255" s="124">
        <v>4.41</v>
      </c>
      <c r="W255" s="124">
        <v>2.99</v>
      </c>
      <c r="X255" s="124">
        <v>2.31</v>
      </c>
      <c r="Y255" s="124">
        <v>0.75</v>
      </c>
      <c r="Z255" s="124">
        <v>0.84</v>
      </c>
      <c r="AA255" s="124">
        <v>0</v>
      </c>
      <c r="AB255" s="124">
        <v>2.31</v>
      </c>
      <c r="AC255" s="124">
        <v>36.93</v>
      </c>
    </row>
    <row r="256" spans="1:29">
      <c r="A256" s="130">
        <v>53077000901</v>
      </c>
      <c r="B256" s="124">
        <v>0</v>
      </c>
      <c r="C256" s="124">
        <v>0</v>
      </c>
      <c r="D256" s="124">
        <v>0</v>
      </c>
      <c r="E256" s="124">
        <v>0</v>
      </c>
      <c r="F256" s="124">
        <v>0</v>
      </c>
      <c r="G256" s="124">
        <v>0.85</v>
      </c>
      <c r="H256" s="124">
        <v>0.44</v>
      </c>
      <c r="I256" s="124">
        <v>0</v>
      </c>
      <c r="J256" s="124">
        <v>1.06</v>
      </c>
      <c r="K256" s="124">
        <v>0</v>
      </c>
      <c r="L256" s="124">
        <v>0</v>
      </c>
      <c r="M256" s="124">
        <v>0</v>
      </c>
      <c r="N256" s="124">
        <v>2.23</v>
      </c>
      <c r="O256" s="124">
        <v>1.76</v>
      </c>
      <c r="P256" s="124">
        <v>0.98</v>
      </c>
      <c r="Q256" s="124">
        <v>2.87</v>
      </c>
      <c r="R256" s="124">
        <v>5.26</v>
      </c>
      <c r="S256" s="124">
        <v>5.48</v>
      </c>
      <c r="T256" s="124">
        <v>2.23</v>
      </c>
      <c r="U256" s="124">
        <v>2.63</v>
      </c>
      <c r="V256" s="124">
        <v>5.31</v>
      </c>
      <c r="W256" s="124">
        <v>4.8099999999999996</v>
      </c>
      <c r="X256" s="124">
        <v>2.87</v>
      </c>
      <c r="Y256" s="124">
        <v>1.46</v>
      </c>
      <c r="Z256" s="124">
        <v>0.56999999999999995</v>
      </c>
      <c r="AA256" s="124">
        <v>1.1100000000000001</v>
      </c>
      <c r="AB256" s="124">
        <v>2.06</v>
      </c>
      <c r="AC256" s="124">
        <v>43.98</v>
      </c>
    </row>
    <row r="257" spans="1:29">
      <c r="A257" s="130">
        <v>53077000902</v>
      </c>
      <c r="B257" s="124">
        <v>0</v>
      </c>
      <c r="C257" s="124">
        <v>0</v>
      </c>
      <c r="D257" s="124">
        <v>0</v>
      </c>
      <c r="E257" s="124">
        <v>0</v>
      </c>
      <c r="F257" s="124">
        <v>0</v>
      </c>
      <c r="G257" s="124">
        <v>0</v>
      </c>
      <c r="H257" s="124">
        <v>0</v>
      </c>
      <c r="I257" s="124">
        <v>0</v>
      </c>
      <c r="J257" s="124">
        <v>0</v>
      </c>
      <c r="K257" s="124">
        <v>0</v>
      </c>
      <c r="L257" s="124">
        <v>0</v>
      </c>
      <c r="M257" s="124">
        <v>0</v>
      </c>
      <c r="N257" s="124">
        <v>3.23</v>
      </c>
      <c r="O257" s="124">
        <v>0</v>
      </c>
      <c r="P257" s="124">
        <v>0</v>
      </c>
      <c r="Q257" s="124">
        <v>5.88</v>
      </c>
      <c r="R257" s="124">
        <v>12.9</v>
      </c>
      <c r="S257" s="124">
        <v>5.41</v>
      </c>
      <c r="T257" s="124">
        <v>3.13</v>
      </c>
      <c r="U257" s="124">
        <v>6.67</v>
      </c>
      <c r="V257" s="124">
        <v>0</v>
      </c>
      <c r="W257" s="124">
        <v>7.14</v>
      </c>
      <c r="X257" s="124">
        <v>0</v>
      </c>
      <c r="Y257" s="124">
        <v>3.45</v>
      </c>
      <c r="Z257" s="124">
        <v>0</v>
      </c>
      <c r="AA257" s="124">
        <v>0</v>
      </c>
      <c r="AB257" s="124">
        <v>0</v>
      </c>
      <c r="AC257" s="124">
        <v>47.81</v>
      </c>
    </row>
    <row r="258" spans="1:29">
      <c r="A258" s="130">
        <v>53077001000</v>
      </c>
      <c r="B258" s="124">
        <v>0</v>
      </c>
      <c r="C258" s="124">
        <v>0</v>
      </c>
      <c r="D258" s="124">
        <v>0</v>
      </c>
      <c r="E258" s="124">
        <v>0</v>
      </c>
      <c r="F258" s="124">
        <v>0.72</v>
      </c>
      <c r="G258" s="124">
        <v>0.69</v>
      </c>
      <c r="H258" s="124">
        <v>0</v>
      </c>
      <c r="I258" s="124">
        <v>0.67</v>
      </c>
      <c r="J258" s="124">
        <v>0</v>
      </c>
      <c r="K258" s="124">
        <v>0</v>
      </c>
      <c r="L258" s="124">
        <v>0</v>
      </c>
      <c r="M258" s="124">
        <v>0</v>
      </c>
      <c r="N258" s="124">
        <v>0.87</v>
      </c>
      <c r="O258" s="124">
        <v>1.63</v>
      </c>
      <c r="P258" s="124">
        <v>0.75</v>
      </c>
      <c r="Q258" s="124">
        <v>6.25</v>
      </c>
      <c r="R258" s="124">
        <v>3.76</v>
      </c>
      <c r="S258" s="124">
        <v>1.82</v>
      </c>
      <c r="T258" s="124">
        <v>0.63</v>
      </c>
      <c r="U258" s="124">
        <v>1.23</v>
      </c>
      <c r="V258" s="124">
        <v>4.46</v>
      </c>
      <c r="W258" s="124">
        <v>2.1</v>
      </c>
      <c r="X258" s="124">
        <v>4.26</v>
      </c>
      <c r="Y258" s="124">
        <v>2.65</v>
      </c>
      <c r="Z258" s="124">
        <v>2.13</v>
      </c>
      <c r="AA258" s="124">
        <v>1.48</v>
      </c>
      <c r="AB258" s="124">
        <v>0</v>
      </c>
      <c r="AC258" s="124">
        <v>36.1</v>
      </c>
    </row>
    <row r="259" spans="1:29">
      <c r="A259" s="130">
        <v>53077001100</v>
      </c>
      <c r="B259" s="124">
        <v>0</v>
      </c>
      <c r="C259" s="124">
        <v>0</v>
      </c>
      <c r="D259" s="124">
        <v>0</v>
      </c>
      <c r="E259" s="124">
        <v>0</v>
      </c>
      <c r="F259" s="124">
        <v>0.72</v>
      </c>
      <c r="G259" s="124">
        <v>0.66</v>
      </c>
      <c r="H259" s="124">
        <v>0</v>
      </c>
      <c r="I259" s="124">
        <v>0.76</v>
      </c>
      <c r="J259" s="124">
        <v>0</v>
      </c>
      <c r="K259" s="124">
        <v>0.81</v>
      </c>
      <c r="L259" s="124">
        <v>0</v>
      </c>
      <c r="M259" s="124">
        <v>0</v>
      </c>
      <c r="N259" s="124">
        <v>0</v>
      </c>
      <c r="O259" s="124">
        <v>0</v>
      </c>
      <c r="P259" s="124">
        <v>0.92</v>
      </c>
      <c r="Q259" s="124">
        <v>1.8</v>
      </c>
      <c r="R259" s="124">
        <v>5.22</v>
      </c>
      <c r="S259" s="124">
        <v>2.7</v>
      </c>
      <c r="T259" s="124">
        <v>5.92</v>
      </c>
      <c r="U259" s="124">
        <v>2.5299999999999998</v>
      </c>
      <c r="V259" s="124">
        <v>2.41</v>
      </c>
      <c r="W259" s="124">
        <v>1.34</v>
      </c>
      <c r="X259" s="124">
        <v>2.08</v>
      </c>
      <c r="Y259" s="124">
        <v>0.78</v>
      </c>
      <c r="Z259" s="124">
        <v>1.6</v>
      </c>
      <c r="AA259" s="124">
        <v>0</v>
      </c>
      <c r="AB259" s="124">
        <v>2.96</v>
      </c>
      <c r="AC259" s="124">
        <v>33.21</v>
      </c>
    </row>
    <row r="260" spans="1:29">
      <c r="A260" s="130">
        <v>53077001201</v>
      </c>
      <c r="B260" s="124">
        <v>0</v>
      </c>
      <c r="C260" s="124">
        <v>0</v>
      </c>
      <c r="D260" s="124">
        <v>0</v>
      </c>
      <c r="E260" s="124">
        <v>0</v>
      </c>
      <c r="F260" s="124">
        <v>1.89</v>
      </c>
      <c r="G260" s="124">
        <v>0</v>
      </c>
      <c r="H260" s="124">
        <v>1.74</v>
      </c>
      <c r="I260" s="124">
        <v>1.3</v>
      </c>
      <c r="J260" s="124">
        <v>1.41</v>
      </c>
      <c r="K260" s="124">
        <v>0</v>
      </c>
      <c r="L260" s="124">
        <v>1.92</v>
      </c>
      <c r="M260" s="124">
        <v>0</v>
      </c>
      <c r="N260" s="124">
        <v>0</v>
      </c>
      <c r="O260" s="124">
        <v>0</v>
      </c>
      <c r="P260" s="124">
        <v>1.01</v>
      </c>
      <c r="Q260" s="124">
        <v>1.96</v>
      </c>
      <c r="R260" s="124">
        <v>3.17</v>
      </c>
      <c r="S260" s="124">
        <v>6.74</v>
      </c>
      <c r="T260" s="124">
        <v>2.74</v>
      </c>
      <c r="U260" s="124">
        <v>4.17</v>
      </c>
      <c r="V260" s="124">
        <v>1.83</v>
      </c>
      <c r="W260" s="124">
        <v>5.32</v>
      </c>
      <c r="X260" s="124">
        <v>3.03</v>
      </c>
      <c r="Y260" s="124">
        <v>4.8499999999999996</v>
      </c>
      <c r="Z260" s="124">
        <v>1.69</v>
      </c>
      <c r="AA260" s="124">
        <v>0</v>
      </c>
      <c r="AB260" s="124">
        <v>5.17</v>
      </c>
      <c r="AC260" s="124">
        <v>49.94</v>
      </c>
    </row>
    <row r="261" spans="1:29">
      <c r="A261" s="130">
        <v>53077001202</v>
      </c>
      <c r="B261" s="124">
        <v>0</v>
      </c>
      <c r="C261" s="124">
        <v>0</v>
      </c>
      <c r="D261" s="124">
        <v>0</v>
      </c>
      <c r="E261" s="124">
        <v>0</v>
      </c>
      <c r="F261" s="124">
        <v>0</v>
      </c>
      <c r="G261" s="124">
        <v>0.81</v>
      </c>
      <c r="H261" s="124">
        <v>0</v>
      </c>
      <c r="I261" s="124">
        <v>0</v>
      </c>
      <c r="J261" s="124">
        <v>0</v>
      </c>
      <c r="K261" s="124">
        <v>0</v>
      </c>
      <c r="L261" s="124">
        <v>0.94</v>
      </c>
      <c r="M261" s="124">
        <v>0</v>
      </c>
      <c r="N261" s="124">
        <v>2.04</v>
      </c>
      <c r="O261" s="124">
        <v>0</v>
      </c>
      <c r="P261" s="124">
        <v>0</v>
      </c>
      <c r="Q261" s="124">
        <v>2.42</v>
      </c>
      <c r="R261" s="124">
        <v>3.54</v>
      </c>
      <c r="S261" s="124">
        <v>3.41</v>
      </c>
      <c r="T261" s="124">
        <v>4.7300000000000004</v>
      </c>
      <c r="U261" s="124">
        <v>0.53</v>
      </c>
      <c r="V261" s="124">
        <v>1.73</v>
      </c>
      <c r="W261" s="124">
        <v>1.52</v>
      </c>
      <c r="X261" s="124">
        <v>3.33</v>
      </c>
      <c r="Y261" s="124">
        <v>2.79</v>
      </c>
      <c r="Z261" s="124">
        <v>2.86</v>
      </c>
      <c r="AA261" s="124">
        <v>2.02</v>
      </c>
      <c r="AB261" s="124">
        <v>0.95</v>
      </c>
      <c r="AC261" s="124">
        <v>33.619999999999997</v>
      </c>
    </row>
    <row r="262" spans="1:29">
      <c r="A262" s="130">
        <v>53077001300</v>
      </c>
      <c r="B262" s="124">
        <v>0</v>
      </c>
      <c r="C262" s="124">
        <v>0</v>
      </c>
      <c r="D262" s="124">
        <v>0</v>
      </c>
      <c r="E262" s="124">
        <v>0</v>
      </c>
      <c r="F262" s="124">
        <v>0</v>
      </c>
      <c r="G262" s="124">
        <v>0</v>
      </c>
      <c r="H262" s="124">
        <v>1.45</v>
      </c>
      <c r="I262" s="124">
        <v>0</v>
      </c>
      <c r="J262" s="124">
        <v>0</v>
      </c>
      <c r="K262" s="124">
        <v>0</v>
      </c>
      <c r="L262" s="124">
        <v>0</v>
      </c>
      <c r="M262" s="124">
        <v>0</v>
      </c>
      <c r="N262" s="124">
        <v>0</v>
      </c>
      <c r="O262" s="124">
        <v>5.71</v>
      </c>
      <c r="P262" s="124">
        <v>1.3</v>
      </c>
      <c r="Q262" s="124">
        <v>5</v>
      </c>
      <c r="R262" s="124">
        <v>0</v>
      </c>
      <c r="S262" s="124">
        <v>6.38</v>
      </c>
      <c r="T262" s="124">
        <v>3.64</v>
      </c>
      <c r="U262" s="124">
        <v>3.45</v>
      </c>
      <c r="V262" s="124">
        <v>2.2999999999999998</v>
      </c>
      <c r="W262" s="124">
        <v>1.3</v>
      </c>
      <c r="X262" s="124">
        <v>2.04</v>
      </c>
      <c r="Y262" s="124">
        <v>0</v>
      </c>
      <c r="Z262" s="124">
        <v>0</v>
      </c>
      <c r="AA262" s="124">
        <v>0</v>
      </c>
      <c r="AB262" s="124">
        <v>11.11</v>
      </c>
      <c r="AC262" s="124">
        <v>43.68</v>
      </c>
    </row>
    <row r="263" spans="1:29">
      <c r="A263" s="130">
        <v>53077001400</v>
      </c>
      <c r="B263" s="124">
        <v>0</v>
      </c>
      <c r="C263" s="124">
        <v>0</v>
      </c>
      <c r="D263" s="124">
        <v>0</v>
      </c>
      <c r="E263" s="124">
        <v>0</v>
      </c>
      <c r="F263" s="124">
        <v>0</v>
      </c>
      <c r="G263" s="124">
        <v>0</v>
      </c>
      <c r="H263" s="124">
        <v>0</v>
      </c>
      <c r="I263" s="124">
        <v>0</v>
      </c>
      <c r="J263" s="124">
        <v>0</v>
      </c>
      <c r="K263" s="124">
        <v>0</v>
      </c>
      <c r="L263" s="124">
        <v>0</v>
      </c>
      <c r="M263" s="124">
        <v>0</v>
      </c>
      <c r="N263" s="124">
        <v>0</v>
      </c>
      <c r="O263" s="124">
        <v>0</v>
      </c>
      <c r="P263" s="124">
        <v>0</v>
      </c>
      <c r="Q263" s="124">
        <v>0</v>
      </c>
      <c r="R263" s="124">
        <v>0</v>
      </c>
      <c r="S263" s="124">
        <v>7.5</v>
      </c>
      <c r="T263" s="124">
        <v>0</v>
      </c>
      <c r="U263" s="124">
        <v>0</v>
      </c>
      <c r="V263" s="124">
        <v>0</v>
      </c>
      <c r="W263" s="124">
        <v>4.26</v>
      </c>
      <c r="X263" s="124">
        <v>7.55</v>
      </c>
      <c r="Y263" s="124">
        <v>4.55</v>
      </c>
      <c r="Z263" s="124">
        <v>0</v>
      </c>
      <c r="AA263" s="124">
        <v>2.63</v>
      </c>
      <c r="AB263" s="124">
        <v>2.38</v>
      </c>
      <c r="AC263" s="124">
        <v>28.87</v>
      </c>
    </row>
    <row r="264" spans="1:29">
      <c r="A264" s="130">
        <v>53077001501</v>
      </c>
      <c r="B264" s="124">
        <v>0</v>
      </c>
      <c r="C264" s="124">
        <v>0</v>
      </c>
      <c r="D264" s="124">
        <v>0</v>
      </c>
      <c r="E264" s="124">
        <v>0</v>
      </c>
      <c r="F264" s="124">
        <v>0</v>
      </c>
      <c r="G264" s="124">
        <v>2.56</v>
      </c>
      <c r="H264" s="124">
        <v>0</v>
      </c>
      <c r="I264" s="124">
        <v>0</v>
      </c>
      <c r="J264" s="124">
        <v>0</v>
      </c>
      <c r="K264" s="124">
        <v>0</v>
      </c>
      <c r="L264" s="124">
        <v>0</v>
      </c>
      <c r="M264" s="124">
        <v>0</v>
      </c>
      <c r="N264" s="124">
        <v>0</v>
      </c>
      <c r="O264" s="124">
        <v>1.54</v>
      </c>
      <c r="P264" s="124">
        <v>1.49</v>
      </c>
      <c r="Q264" s="124">
        <v>6.45</v>
      </c>
      <c r="R264" s="124">
        <v>5.63</v>
      </c>
      <c r="S264" s="124">
        <v>3.9</v>
      </c>
      <c r="T264" s="124">
        <v>2.02</v>
      </c>
      <c r="U264" s="124">
        <v>0.98</v>
      </c>
      <c r="V264" s="124">
        <v>4.76</v>
      </c>
      <c r="W264" s="124">
        <v>5</v>
      </c>
      <c r="X264" s="124">
        <v>1</v>
      </c>
      <c r="Y264" s="124">
        <v>1.04</v>
      </c>
      <c r="Z264" s="124">
        <v>1.23</v>
      </c>
      <c r="AA264" s="124">
        <v>1.22</v>
      </c>
      <c r="AB264" s="124">
        <v>2.6</v>
      </c>
      <c r="AC264" s="124">
        <v>41.42</v>
      </c>
    </row>
    <row r="265" spans="1:29">
      <c r="A265" s="130">
        <v>53077001502</v>
      </c>
      <c r="B265" s="124">
        <v>0</v>
      </c>
      <c r="C265" s="124">
        <v>0</v>
      </c>
      <c r="D265" s="124">
        <v>0</v>
      </c>
      <c r="E265" s="124">
        <v>0</v>
      </c>
      <c r="F265" s="124">
        <v>0</v>
      </c>
      <c r="G265" s="124">
        <v>0</v>
      </c>
      <c r="H265" s="124">
        <v>0</v>
      </c>
      <c r="I265" s="124">
        <v>0</v>
      </c>
      <c r="J265" s="124">
        <v>0</v>
      </c>
      <c r="K265" s="124">
        <v>0</v>
      </c>
      <c r="L265" s="124">
        <v>0</v>
      </c>
      <c r="M265" s="124">
        <v>0</v>
      </c>
      <c r="N265" s="124">
        <v>0</v>
      </c>
      <c r="O265" s="124">
        <v>0</v>
      </c>
      <c r="P265" s="124">
        <v>0</v>
      </c>
      <c r="Q265" s="124">
        <v>3.7</v>
      </c>
      <c r="R265" s="124">
        <v>0</v>
      </c>
      <c r="S265" s="124">
        <v>3.13</v>
      </c>
      <c r="T265" s="124">
        <v>0</v>
      </c>
      <c r="U265" s="124">
        <v>0</v>
      </c>
      <c r="V265" s="124">
        <v>2.63</v>
      </c>
      <c r="W265" s="124">
        <v>0</v>
      </c>
      <c r="X265" s="124">
        <v>3.57</v>
      </c>
      <c r="Y265" s="124">
        <v>0</v>
      </c>
      <c r="Z265" s="124">
        <v>0</v>
      </c>
      <c r="AA265" s="124">
        <v>4.17</v>
      </c>
      <c r="AB265" s="124">
        <v>0</v>
      </c>
      <c r="AC265" s="124">
        <v>17.2</v>
      </c>
    </row>
    <row r="266" spans="1:29">
      <c r="A266" s="130">
        <v>53077001601</v>
      </c>
      <c r="B266" s="124">
        <v>0</v>
      </c>
      <c r="C266" s="124">
        <v>0</v>
      </c>
      <c r="D266" s="124">
        <v>0</v>
      </c>
      <c r="E266" s="124">
        <v>0</v>
      </c>
      <c r="F266" s="124">
        <v>0</v>
      </c>
      <c r="G266" s="124">
        <v>0</v>
      </c>
      <c r="H266" s="124">
        <v>0</v>
      </c>
      <c r="I266" s="124">
        <v>50</v>
      </c>
      <c r="J266" s="124">
        <v>0</v>
      </c>
      <c r="K266" s="124">
        <v>0</v>
      </c>
      <c r="L266" s="124">
        <v>0</v>
      </c>
      <c r="M266" s="124">
        <v>0</v>
      </c>
      <c r="N266" s="124">
        <v>0</v>
      </c>
      <c r="O266" s="124">
        <v>0</v>
      </c>
      <c r="P266" s="124">
        <v>0</v>
      </c>
      <c r="Q266" s="124">
        <v>0</v>
      </c>
      <c r="R266" s="124">
        <v>0</v>
      </c>
      <c r="S266" s="124">
        <v>0</v>
      </c>
      <c r="T266" s="124">
        <v>0</v>
      </c>
      <c r="U266" s="124">
        <v>0</v>
      </c>
      <c r="V266" s="124">
        <v>0</v>
      </c>
      <c r="W266" s="124">
        <v>25</v>
      </c>
      <c r="X266" s="124">
        <v>0</v>
      </c>
      <c r="Y266" s="124">
        <v>0</v>
      </c>
      <c r="Z266" s="124">
        <v>0</v>
      </c>
      <c r="AA266" s="124">
        <v>0</v>
      </c>
      <c r="AB266" s="124">
        <v>0</v>
      </c>
      <c r="AC266" s="124">
        <v>75</v>
      </c>
    </row>
    <row r="267" spans="1:29">
      <c r="A267" s="130">
        <v>53077001602</v>
      </c>
      <c r="B267" s="124">
        <v>0</v>
      </c>
      <c r="C267" s="124">
        <v>0</v>
      </c>
      <c r="D267" s="124">
        <v>0</v>
      </c>
      <c r="E267" s="124">
        <v>0</v>
      </c>
      <c r="F267" s="124">
        <v>0</v>
      </c>
      <c r="G267" s="124">
        <v>0</v>
      </c>
      <c r="H267" s="124">
        <v>1.9</v>
      </c>
      <c r="I267" s="124">
        <v>0</v>
      </c>
      <c r="J267" s="124">
        <v>0</v>
      </c>
      <c r="K267" s="124">
        <v>0</v>
      </c>
      <c r="L267" s="124">
        <v>0</v>
      </c>
      <c r="M267" s="124">
        <v>0</v>
      </c>
      <c r="N267" s="124">
        <v>0</v>
      </c>
      <c r="O267" s="124">
        <v>2.04</v>
      </c>
      <c r="P267" s="124">
        <v>2.17</v>
      </c>
      <c r="Q267" s="124">
        <v>2.44</v>
      </c>
      <c r="R267" s="124">
        <v>3.57</v>
      </c>
      <c r="S267" s="124">
        <v>2.06</v>
      </c>
      <c r="T267" s="124">
        <v>4.3899999999999997</v>
      </c>
      <c r="U267" s="124">
        <v>1.72</v>
      </c>
      <c r="V267" s="124">
        <v>0.94</v>
      </c>
      <c r="W267" s="124">
        <v>2.83</v>
      </c>
      <c r="X267" s="124">
        <v>3.54</v>
      </c>
      <c r="Y267" s="124">
        <v>1.72</v>
      </c>
      <c r="Z267" s="124">
        <v>1</v>
      </c>
      <c r="AA267" s="124">
        <v>0</v>
      </c>
      <c r="AB267" s="124">
        <v>1.03</v>
      </c>
      <c r="AC267" s="124">
        <v>31.35</v>
      </c>
    </row>
    <row r="268" spans="1:29">
      <c r="A268" s="130">
        <v>53077001701</v>
      </c>
      <c r="B268" s="124">
        <v>0</v>
      </c>
      <c r="C268" s="124">
        <v>0</v>
      </c>
      <c r="D268" s="124">
        <v>0</v>
      </c>
      <c r="E268" s="124">
        <v>0</v>
      </c>
      <c r="F268" s="124">
        <v>0</v>
      </c>
      <c r="G268" s="124">
        <v>0</v>
      </c>
      <c r="H268" s="124">
        <v>0</v>
      </c>
      <c r="I268" s="124">
        <v>0</v>
      </c>
      <c r="J268" s="124">
        <v>0</v>
      </c>
      <c r="K268" s="124">
        <v>0</v>
      </c>
      <c r="L268" s="124">
        <v>0</v>
      </c>
      <c r="M268" s="124">
        <v>0</v>
      </c>
      <c r="N268" s="124">
        <v>0</v>
      </c>
      <c r="O268" s="124">
        <v>0</v>
      </c>
      <c r="P268" s="124">
        <v>0</v>
      </c>
      <c r="Q268" s="124">
        <v>0</v>
      </c>
      <c r="R268" s="124">
        <v>0</v>
      </c>
      <c r="S268" s="124">
        <v>0</v>
      </c>
      <c r="T268" s="124">
        <v>0</v>
      </c>
      <c r="U268" s="124">
        <v>0</v>
      </c>
      <c r="V268" s="124">
        <v>0</v>
      </c>
      <c r="W268" s="124">
        <v>0</v>
      </c>
      <c r="X268" s="124">
        <v>0</v>
      </c>
      <c r="Y268" s="124">
        <v>0</v>
      </c>
      <c r="Z268" s="124">
        <v>0</v>
      </c>
      <c r="AA268" s="124">
        <v>0</v>
      </c>
      <c r="AB268" s="124">
        <v>0</v>
      </c>
      <c r="AC268" s="124">
        <v>0</v>
      </c>
    </row>
    <row r="269" spans="1:29">
      <c r="A269" s="130">
        <v>53077001702</v>
      </c>
      <c r="B269" s="124">
        <v>0</v>
      </c>
      <c r="C269" s="124">
        <v>0</v>
      </c>
      <c r="D269" s="124">
        <v>0</v>
      </c>
      <c r="E269" s="124">
        <v>0</v>
      </c>
      <c r="F269" s="124">
        <v>0</v>
      </c>
      <c r="G269" s="124">
        <v>0.96</v>
      </c>
      <c r="H269" s="124">
        <v>0.85</v>
      </c>
      <c r="I269" s="124">
        <v>0.9</v>
      </c>
      <c r="J269" s="124">
        <v>0.95</v>
      </c>
      <c r="K269" s="124">
        <v>0</v>
      </c>
      <c r="L269" s="124">
        <v>0</v>
      </c>
      <c r="M269" s="124">
        <v>0</v>
      </c>
      <c r="N269" s="124">
        <v>0</v>
      </c>
      <c r="O269" s="124">
        <v>0.92</v>
      </c>
      <c r="P269" s="124">
        <v>0</v>
      </c>
      <c r="Q269" s="124">
        <v>4.3</v>
      </c>
      <c r="R269" s="124">
        <v>4.17</v>
      </c>
      <c r="S269" s="124">
        <v>1.74</v>
      </c>
      <c r="T269" s="124">
        <v>4.4800000000000004</v>
      </c>
      <c r="U269" s="124">
        <v>3.79</v>
      </c>
      <c r="V269" s="124">
        <v>1.71</v>
      </c>
      <c r="W269" s="124">
        <v>0.88</v>
      </c>
      <c r="X269" s="124">
        <v>4.59</v>
      </c>
      <c r="Y269" s="124">
        <v>1.75</v>
      </c>
      <c r="Z269" s="124">
        <v>0</v>
      </c>
      <c r="AA269" s="124">
        <v>0.97</v>
      </c>
      <c r="AB269" s="124">
        <v>1.03</v>
      </c>
      <c r="AC269" s="124">
        <v>33.99</v>
      </c>
    </row>
    <row r="270" spans="1:29">
      <c r="A270" s="130">
        <v>53077001800</v>
      </c>
      <c r="B270" s="124">
        <v>0</v>
      </c>
      <c r="C270" s="124">
        <v>0</v>
      </c>
      <c r="D270" s="124">
        <v>0</v>
      </c>
      <c r="E270" s="124">
        <v>0</v>
      </c>
      <c r="F270" s="124">
        <v>0</v>
      </c>
      <c r="G270" s="124">
        <v>0</v>
      </c>
      <c r="H270" s="124">
        <v>0</v>
      </c>
      <c r="I270" s="124">
        <v>3.03</v>
      </c>
      <c r="J270" s="124">
        <v>0</v>
      </c>
      <c r="K270" s="124">
        <v>0</v>
      </c>
      <c r="L270" s="124">
        <v>0</v>
      </c>
      <c r="M270" s="124">
        <v>0</v>
      </c>
      <c r="N270" s="124">
        <v>0</v>
      </c>
      <c r="O270" s="124">
        <v>0</v>
      </c>
      <c r="P270" s="124">
        <v>0</v>
      </c>
      <c r="Q270" s="124">
        <v>0</v>
      </c>
      <c r="R270" s="124">
        <v>5.88</v>
      </c>
      <c r="S270" s="124">
        <v>0</v>
      </c>
      <c r="T270" s="124">
        <v>2.27</v>
      </c>
      <c r="U270" s="124">
        <v>2.5</v>
      </c>
      <c r="V270" s="124">
        <v>2.78</v>
      </c>
      <c r="W270" s="124">
        <v>2.63</v>
      </c>
      <c r="X270" s="124">
        <v>2.27</v>
      </c>
      <c r="Y270" s="124">
        <v>0</v>
      </c>
      <c r="Z270" s="124">
        <v>0</v>
      </c>
      <c r="AA270" s="124">
        <v>0</v>
      </c>
      <c r="AB270" s="124">
        <v>2.27</v>
      </c>
      <c r="AC270" s="124">
        <v>23.63</v>
      </c>
    </row>
    <row r="271" spans="1:29">
      <c r="A271" s="130">
        <v>53077001901</v>
      </c>
      <c r="B271" s="124">
        <v>0</v>
      </c>
      <c r="C271" s="124">
        <v>0</v>
      </c>
      <c r="D271" s="124">
        <v>0</v>
      </c>
      <c r="E271" s="124">
        <v>0</v>
      </c>
      <c r="F271" s="124">
        <v>0</v>
      </c>
      <c r="G271" s="124">
        <v>0</v>
      </c>
      <c r="H271" s="124">
        <v>6.25</v>
      </c>
      <c r="I271" s="124">
        <v>0</v>
      </c>
      <c r="J271" s="124">
        <v>0</v>
      </c>
      <c r="K271" s="124">
        <v>1.54</v>
      </c>
      <c r="L271" s="124">
        <v>0</v>
      </c>
      <c r="M271" s="124">
        <v>0</v>
      </c>
      <c r="N271" s="124">
        <v>0</v>
      </c>
      <c r="O271" s="124">
        <v>2.7</v>
      </c>
      <c r="P271" s="124">
        <v>0</v>
      </c>
      <c r="Q271" s="124">
        <v>3.53</v>
      </c>
      <c r="R271" s="124">
        <v>4.76</v>
      </c>
      <c r="S271" s="124">
        <v>3.75</v>
      </c>
      <c r="T271" s="124">
        <v>3.9</v>
      </c>
      <c r="U271" s="124">
        <v>1.23</v>
      </c>
      <c r="V271" s="124">
        <v>2.38</v>
      </c>
      <c r="W271" s="124">
        <v>2.56</v>
      </c>
      <c r="X271" s="124">
        <v>1.64</v>
      </c>
      <c r="Y271" s="124">
        <v>1.41</v>
      </c>
      <c r="Z271" s="124">
        <v>0</v>
      </c>
      <c r="AA271" s="124">
        <v>2.44</v>
      </c>
      <c r="AB271" s="124">
        <v>0</v>
      </c>
      <c r="AC271" s="124">
        <v>38.090000000000003</v>
      </c>
    </row>
    <row r="272" spans="1:29">
      <c r="A272" s="130">
        <v>53077001902</v>
      </c>
      <c r="B272" s="124">
        <v>0</v>
      </c>
      <c r="C272" s="124">
        <v>0</v>
      </c>
      <c r="D272" s="124">
        <v>0</v>
      </c>
      <c r="E272" s="124">
        <v>0</v>
      </c>
      <c r="F272" s="124">
        <v>0.96</v>
      </c>
      <c r="G272" s="124">
        <v>0.66</v>
      </c>
      <c r="H272" s="124">
        <v>0.72</v>
      </c>
      <c r="I272" s="124">
        <v>0</v>
      </c>
      <c r="J272" s="124">
        <v>0</v>
      </c>
      <c r="K272" s="124">
        <v>2.27</v>
      </c>
      <c r="L272" s="124">
        <v>0.79</v>
      </c>
      <c r="M272" s="124">
        <v>0</v>
      </c>
      <c r="N272" s="124">
        <v>0</v>
      </c>
      <c r="O272" s="124">
        <v>0</v>
      </c>
      <c r="P272" s="124">
        <v>0.79</v>
      </c>
      <c r="Q272" s="124">
        <v>1.19</v>
      </c>
      <c r="R272" s="124">
        <v>4.82</v>
      </c>
      <c r="S272" s="124">
        <v>2.76</v>
      </c>
      <c r="T272" s="124">
        <v>1.19</v>
      </c>
      <c r="U272" s="124">
        <v>1.81</v>
      </c>
      <c r="V272" s="124">
        <v>3.57</v>
      </c>
      <c r="W272" s="124">
        <v>3.18</v>
      </c>
      <c r="X272" s="124">
        <v>1.44</v>
      </c>
      <c r="Y272" s="124">
        <v>2.2400000000000002</v>
      </c>
      <c r="Z272" s="124">
        <v>1.47</v>
      </c>
      <c r="AA272" s="124">
        <v>5.48</v>
      </c>
      <c r="AB272" s="124">
        <v>0</v>
      </c>
      <c r="AC272" s="124">
        <v>35.340000000000003</v>
      </c>
    </row>
    <row r="273" spans="1:29">
      <c r="A273" s="130">
        <v>53077002001</v>
      </c>
      <c r="B273" s="124">
        <v>0</v>
      </c>
      <c r="C273" s="124">
        <v>0</v>
      </c>
      <c r="D273" s="124">
        <v>0</v>
      </c>
      <c r="E273" s="124">
        <v>2</v>
      </c>
      <c r="F273" s="124">
        <v>0.83</v>
      </c>
      <c r="G273" s="124">
        <v>0</v>
      </c>
      <c r="H273" s="124">
        <v>1.56</v>
      </c>
      <c r="I273" s="124">
        <v>0</v>
      </c>
      <c r="J273" s="124">
        <v>0</v>
      </c>
      <c r="K273" s="124">
        <v>0</v>
      </c>
      <c r="L273" s="124">
        <v>0</v>
      </c>
      <c r="M273" s="124">
        <v>0</v>
      </c>
      <c r="N273" s="124">
        <v>0</v>
      </c>
      <c r="O273" s="124">
        <v>0.92</v>
      </c>
      <c r="P273" s="124">
        <v>2.94</v>
      </c>
      <c r="Q273" s="124">
        <v>3.74</v>
      </c>
      <c r="R273" s="124">
        <v>5.36</v>
      </c>
      <c r="S273" s="124">
        <v>2.31</v>
      </c>
      <c r="T273" s="124">
        <v>2.36</v>
      </c>
      <c r="U273" s="124">
        <v>0</v>
      </c>
      <c r="V273" s="124">
        <v>1.44</v>
      </c>
      <c r="W273" s="124">
        <v>0.78</v>
      </c>
      <c r="X273" s="124">
        <v>5</v>
      </c>
      <c r="Y273" s="124">
        <v>0.79</v>
      </c>
      <c r="Z273" s="124">
        <v>2.46</v>
      </c>
      <c r="AA273" s="124">
        <v>0.85</v>
      </c>
      <c r="AB273" s="124">
        <v>1.92</v>
      </c>
      <c r="AC273" s="124">
        <v>35.26</v>
      </c>
    </row>
    <row r="274" spans="1:29">
      <c r="A274" s="130">
        <v>53077002002</v>
      </c>
      <c r="B274" s="124">
        <v>0</v>
      </c>
      <c r="C274" s="124">
        <v>0</v>
      </c>
      <c r="D274" s="124">
        <v>0</v>
      </c>
      <c r="E274" s="124">
        <v>0</v>
      </c>
      <c r="F274" s="124">
        <v>0</v>
      </c>
      <c r="G274" s="124">
        <v>0</v>
      </c>
      <c r="H274" s="124">
        <v>0</v>
      </c>
      <c r="I274" s="124">
        <v>2.8</v>
      </c>
      <c r="J274" s="124">
        <v>0.65</v>
      </c>
      <c r="K274" s="124">
        <v>0</v>
      </c>
      <c r="L274" s="124">
        <v>0.77</v>
      </c>
      <c r="M274" s="124">
        <v>0</v>
      </c>
      <c r="N274" s="124">
        <v>3.45</v>
      </c>
      <c r="O274" s="124">
        <v>1.54</v>
      </c>
      <c r="P274" s="124">
        <v>0.9</v>
      </c>
      <c r="Q274" s="124">
        <v>5.69</v>
      </c>
      <c r="R274" s="124">
        <v>5.71</v>
      </c>
      <c r="S274" s="124">
        <v>4.49</v>
      </c>
      <c r="T274" s="124">
        <v>4.46</v>
      </c>
      <c r="U274" s="124">
        <v>3.55</v>
      </c>
      <c r="V274" s="124">
        <v>5</v>
      </c>
      <c r="W274" s="124">
        <v>2.2400000000000002</v>
      </c>
      <c r="X274" s="124">
        <v>1.42</v>
      </c>
      <c r="Y274" s="124">
        <v>0.74</v>
      </c>
      <c r="Z274" s="124">
        <v>1.72</v>
      </c>
      <c r="AA274" s="124">
        <v>0.8</v>
      </c>
      <c r="AB274" s="124">
        <v>2.33</v>
      </c>
      <c r="AC274" s="124">
        <v>48.26</v>
      </c>
    </row>
    <row r="275" spans="1:29">
      <c r="A275" s="130">
        <v>53077002101</v>
      </c>
      <c r="B275" s="124">
        <v>0</v>
      </c>
      <c r="C275" s="124">
        <v>0</v>
      </c>
      <c r="D275" s="124">
        <v>0</v>
      </c>
      <c r="E275" s="124">
        <v>0</v>
      </c>
      <c r="F275" s="124">
        <v>0</v>
      </c>
      <c r="G275" s="124">
        <v>0</v>
      </c>
      <c r="H275" s="124">
        <v>0</v>
      </c>
      <c r="I275" s="124">
        <v>0</v>
      </c>
      <c r="J275" s="124">
        <v>0</v>
      </c>
      <c r="K275" s="124">
        <v>0</v>
      </c>
      <c r="L275" s="124">
        <v>0</v>
      </c>
      <c r="M275" s="124">
        <v>0</v>
      </c>
      <c r="N275" s="124">
        <v>0</v>
      </c>
      <c r="O275" s="124">
        <v>0</v>
      </c>
      <c r="P275" s="124">
        <v>0</v>
      </c>
      <c r="Q275" s="124">
        <v>0</v>
      </c>
      <c r="R275" s="124">
        <v>0</v>
      </c>
      <c r="S275" s="124">
        <v>0</v>
      </c>
      <c r="T275" s="124">
        <v>14.29</v>
      </c>
      <c r="U275" s="124">
        <v>0</v>
      </c>
      <c r="V275" s="124">
        <v>0</v>
      </c>
      <c r="W275" s="124">
        <v>0</v>
      </c>
      <c r="X275" s="124">
        <v>0</v>
      </c>
      <c r="Y275" s="124">
        <v>0</v>
      </c>
      <c r="Z275" s="124">
        <v>0</v>
      </c>
      <c r="AA275" s="124">
        <v>0</v>
      </c>
      <c r="AB275" s="124">
        <v>0</v>
      </c>
      <c r="AC275" s="124">
        <v>14.29</v>
      </c>
    </row>
    <row r="276" spans="1:29">
      <c r="A276" s="130">
        <v>53077002102</v>
      </c>
      <c r="B276" s="124">
        <v>0</v>
      </c>
      <c r="C276" s="124">
        <v>0</v>
      </c>
      <c r="D276" s="124">
        <v>0</v>
      </c>
      <c r="E276" s="124">
        <v>0</v>
      </c>
      <c r="F276" s="124">
        <v>0</v>
      </c>
      <c r="G276" s="124">
        <v>0</v>
      </c>
      <c r="H276" s="124">
        <v>0</v>
      </c>
      <c r="I276" s="124">
        <v>0</v>
      </c>
      <c r="J276" s="124">
        <v>0</v>
      </c>
      <c r="K276" s="124">
        <v>0</v>
      </c>
      <c r="L276" s="124">
        <v>0</v>
      </c>
      <c r="M276" s="124">
        <v>0</v>
      </c>
      <c r="N276" s="124">
        <v>0</v>
      </c>
      <c r="O276" s="124">
        <v>6.9</v>
      </c>
      <c r="P276" s="124">
        <v>1.92</v>
      </c>
      <c r="Q276" s="124">
        <v>5.88</v>
      </c>
      <c r="R276" s="124">
        <v>5.41</v>
      </c>
      <c r="S276" s="124">
        <v>4.55</v>
      </c>
      <c r="T276" s="124">
        <v>0</v>
      </c>
      <c r="U276" s="124">
        <v>1.52</v>
      </c>
      <c r="V276" s="124">
        <v>5</v>
      </c>
      <c r="W276" s="124">
        <v>1.75</v>
      </c>
      <c r="X276" s="124">
        <v>1.82</v>
      </c>
      <c r="Y276" s="124">
        <v>2.2200000000000002</v>
      </c>
      <c r="Z276" s="124">
        <v>3.85</v>
      </c>
      <c r="AA276" s="124">
        <v>0</v>
      </c>
      <c r="AB276" s="124">
        <v>0</v>
      </c>
      <c r="AC276" s="124">
        <v>40.82</v>
      </c>
    </row>
    <row r="277" spans="1:29">
      <c r="A277" s="130">
        <v>53077002200</v>
      </c>
      <c r="B277" s="124">
        <v>0</v>
      </c>
      <c r="C277" s="124">
        <v>0</v>
      </c>
      <c r="D277" s="124">
        <v>0</v>
      </c>
      <c r="E277" s="124">
        <v>0</v>
      </c>
      <c r="F277" s="124">
        <v>0</v>
      </c>
      <c r="G277" s="124">
        <v>0</v>
      </c>
      <c r="H277" s="124">
        <v>2.2999999999999998</v>
      </c>
      <c r="I277" s="124">
        <v>1.28</v>
      </c>
      <c r="J277" s="124">
        <v>0</v>
      </c>
      <c r="K277" s="124">
        <v>1.37</v>
      </c>
      <c r="L277" s="124">
        <v>0</v>
      </c>
      <c r="M277" s="124">
        <v>0</v>
      </c>
      <c r="N277" s="124">
        <v>0</v>
      </c>
      <c r="O277" s="124">
        <v>0</v>
      </c>
      <c r="P277" s="124">
        <v>2.7</v>
      </c>
      <c r="Q277" s="124">
        <v>2.6</v>
      </c>
      <c r="R277" s="124">
        <v>8.82</v>
      </c>
      <c r="S277" s="124">
        <v>1.39</v>
      </c>
      <c r="T277" s="124">
        <v>2.7</v>
      </c>
      <c r="U277" s="124">
        <v>1.27</v>
      </c>
      <c r="V277" s="124">
        <v>1.45</v>
      </c>
      <c r="W277" s="124">
        <v>3.03</v>
      </c>
      <c r="X277" s="124">
        <v>2.78</v>
      </c>
      <c r="Y277" s="124">
        <v>0</v>
      </c>
      <c r="Z277" s="124">
        <v>0</v>
      </c>
      <c r="AA277" s="124">
        <v>2.63</v>
      </c>
      <c r="AB277" s="124">
        <v>1.49</v>
      </c>
      <c r="AC277" s="124">
        <v>35.81</v>
      </c>
    </row>
    <row r="278" spans="1:29">
      <c r="A278" s="130">
        <v>53077002802</v>
      </c>
      <c r="B278" s="124">
        <v>0</v>
      </c>
      <c r="C278" s="124">
        <v>0</v>
      </c>
      <c r="D278" s="124">
        <v>0</v>
      </c>
      <c r="E278" s="124">
        <v>0</v>
      </c>
      <c r="F278" s="124">
        <v>0.96</v>
      </c>
      <c r="G278" s="124">
        <v>0</v>
      </c>
      <c r="H278" s="124">
        <v>0</v>
      </c>
      <c r="I278" s="124">
        <v>0</v>
      </c>
      <c r="J278" s="124">
        <v>0</v>
      </c>
      <c r="K278" s="124">
        <v>0</v>
      </c>
      <c r="L278" s="124">
        <v>0</v>
      </c>
      <c r="M278" s="124">
        <v>0</v>
      </c>
      <c r="N278" s="124">
        <v>0</v>
      </c>
      <c r="O278" s="124">
        <v>0</v>
      </c>
      <c r="P278" s="124">
        <v>1.04</v>
      </c>
      <c r="Q278" s="124">
        <v>0.85</v>
      </c>
      <c r="R278" s="124">
        <v>4.17</v>
      </c>
      <c r="S278" s="124">
        <v>1.72</v>
      </c>
      <c r="T278" s="124">
        <v>0</v>
      </c>
      <c r="U278" s="124">
        <v>0.85</v>
      </c>
      <c r="V278" s="124">
        <v>1.04</v>
      </c>
      <c r="W278" s="124">
        <v>1</v>
      </c>
      <c r="X278" s="124">
        <v>0.96</v>
      </c>
      <c r="Y278" s="124">
        <v>1</v>
      </c>
      <c r="Z278" s="124">
        <v>1.1499999999999999</v>
      </c>
      <c r="AA278" s="124">
        <v>0</v>
      </c>
      <c r="AB278" s="124">
        <v>1.1200000000000001</v>
      </c>
      <c r="AC278" s="124">
        <v>15.86</v>
      </c>
    </row>
    <row r="279" spans="1:29">
      <c r="A279" s="130">
        <v>53077002900</v>
      </c>
      <c r="B279" s="124">
        <v>0</v>
      </c>
      <c r="C279" s="124">
        <v>0</v>
      </c>
      <c r="D279" s="124">
        <v>0</v>
      </c>
      <c r="E279" s="124">
        <v>0</v>
      </c>
      <c r="F279" s="124">
        <v>0</v>
      </c>
      <c r="G279" s="124">
        <v>0</v>
      </c>
      <c r="H279" s="124">
        <v>0</v>
      </c>
      <c r="I279" s="124">
        <v>0</v>
      </c>
      <c r="J279" s="124">
        <v>0</v>
      </c>
      <c r="K279" s="124">
        <v>0</v>
      </c>
      <c r="L279" s="124">
        <v>0</v>
      </c>
      <c r="M279" s="124">
        <v>0</v>
      </c>
      <c r="N279" s="124">
        <v>0</v>
      </c>
      <c r="O279" s="124">
        <v>0</v>
      </c>
      <c r="P279" s="124">
        <v>0</v>
      </c>
      <c r="Q279" s="124">
        <v>0</v>
      </c>
      <c r="R279" s="124">
        <v>0</v>
      </c>
      <c r="S279" s="124">
        <v>0</v>
      </c>
      <c r="T279" s="124">
        <v>0</v>
      </c>
      <c r="U279" s="124">
        <v>0</v>
      </c>
      <c r="V279" s="124">
        <v>0</v>
      </c>
      <c r="W279" s="124">
        <v>0</v>
      </c>
      <c r="X279" s="124">
        <v>0</v>
      </c>
      <c r="Y279" s="124">
        <v>0</v>
      </c>
      <c r="Z279" s="124">
        <v>0</v>
      </c>
      <c r="AA279" s="124">
        <v>0</v>
      </c>
      <c r="AB279" s="124">
        <v>0</v>
      </c>
      <c r="AC279" s="124">
        <v>0</v>
      </c>
    </row>
    <row r="280" spans="1:29">
      <c r="A280" s="130">
        <v>53077003100</v>
      </c>
      <c r="B280" s="124">
        <v>0</v>
      </c>
      <c r="C280" s="124">
        <v>0</v>
      </c>
      <c r="D280" s="124">
        <v>0</v>
      </c>
      <c r="E280" s="124">
        <v>0</v>
      </c>
      <c r="F280" s="124">
        <v>0</v>
      </c>
      <c r="G280" s="124">
        <v>0</v>
      </c>
      <c r="H280" s="124">
        <v>9.52</v>
      </c>
      <c r="I280" s="124">
        <v>0</v>
      </c>
      <c r="J280" s="124">
        <v>0</v>
      </c>
      <c r="K280" s="124">
        <v>0</v>
      </c>
      <c r="L280" s="124">
        <v>0</v>
      </c>
      <c r="M280" s="124">
        <v>0</v>
      </c>
      <c r="N280" s="124">
        <v>0</v>
      </c>
      <c r="O280" s="124">
        <v>0</v>
      </c>
      <c r="P280" s="124">
        <v>0</v>
      </c>
      <c r="Q280" s="124">
        <v>0</v>
      </c>
      <c r="R280" s="124">
        <v>0</v>
      </c>
      <c r="S280" s="124">
        <v>6.25</v>
      </c>
      <c r="T280" s="124">
        <v>0</v>
      </c>
      <c r="U280" s="124">
        <v>0</v>
      </c>
      <c r="V280" s="124">
        <v>0</v>
      </c>
      <c r="W280" s="124">
        <v>0</v>
      </c>
      <c r="X280" s="124">
        <v>0</v>
      </c>
      <c r="Y280" s="124">
        <v>0</v>
      </c>
      <c r="Z280" s="124">
        <v>0</v>
      </c>
      <c r="AA280" s="124">
        <v>0</v>
      </c>
      <c r="AB280" s="124">
        <v>0</v>
      </c>
      <c r="AC280" s="124">
        <v>15.77</v>
      </c>
    </row>
    <row r="281" spans="1:29">
      <c r="A281" s="130">
        <v>53077003200</v>
      </c>
      <c r="B281" s="124">
        <v>0</v>
      </c>
      <c r="C281" s="124">
        <v>0</v>
      </c>
      <c r="D281" s="124">
        <v>0</v>
      </c>
      <c r="E281" s="124">
        <v>0</v>
      </c>
      <c r="F281" s="124">
        <v>0</v>
      </c>
      <c r="G281" s="124">
        <v>0</v>
      </c>
      <c r="H281" s="124">
        <v>2.14</v>
      </c>
      <c r="I281" s="124">
        <v>0.77</v>
      </c>
      <c r="J281" s="124">
        <v>0</v>
      </c>
      <c r="K281" s="124">
        <v>0</v>
      </c>
      <c r="L281" s="124">
        <v>0</v>
      </c>
      <c r="M281" s="124">
        <v>0</v>
      </c>
      <c r="N281" s="124">
        <v>0.88</v>
      </c>
      <c r="O281" s="124">
        <v>1.6</v>
      </c>
      <c r="P281" s="124">
        <v>1.71</v>
      </c>
      <c r="Q281" s="124">
        <v>2.68</v>
      </c>
      <c r="R281" s="124">
        <v>4.6900000000000004</v>
      </c>
      <c r="S281" s="124">
        <v>2.42</v>
      </c>
      <c r="T281" s="124">
        <v>2.2200000000000002</v>
      </c>
      <c r="U281" s="124">
        <v>1.44</v>
      </c>
      <c r="V281" s="124">
        <v>0</v>
      </c>
      <c r="W281" s="124">
        <v>2.29</v>
      </c>
      <c r="X281" s="124">
        <v>1.61</v>
      </c>
      <c r="Y281" s="124">
        <v>2.7</v>
      </c>
      <c r="Z281" s="124">
        <v>0</v>
      </c>
      <c r="AA281" s="124">
        <v>1.69</v>
      </c>
      <c r="AB281" s="124">
        <v>2.33</v>
      </c>
      <c r="AC281" s="124">
        <v>31.17</v>
      </c>
    </row>
    <row r="282" spans="1:29">
      <c r="A282" s="130">
        <v>53077003400</v>
      </c>
      <c r="B282" s="124">
        <v>0</v>
      </c>
      <c r="C282" s="124">
        <v>0</v>
      </c>
      <c r="D282" s="124">
        <v>0</v>
      </c>
      <c r="E282" s="124">
        <v>0</v>
      </c>
      <c r="F282" s="124">
        <v>0</v>
      </c>
      <c r="G282" s="124">
        <v>0</v>
      </c>
      <c r="H282" s="124">
        <v>0</v>
      </c>
      <c r="I282" s="124">
        <v>0</v>
      </c>
      <c r="J282" s="124">
        <v>0</v>
      </c>
      <c r="K282" s="124">
        <v>0</v>
      </c>
      <c r="L282" s="124">
        <v>0</v>
      </c>
      <c r="M282" s="124">
        <v>0</v>
      </c>
      <c r="N282" s="124">
        <v>0</v>
      </c>
      <c r="O282" s="124">
        <v>0</v>
      </c>
      <c r="P282" s="124">
        <v>0</v>
      </c>
      <c r="Q282" s="124">
        <v>8.33</v>
      </c>
      <c r="R282" s="124">
        <v>0</v>
      </c>
      <c r="S282" s="124">
        <v>0</v>
      </c>
      <c r="T282" s="124">
        <v>9.09</v>
      </c>
      <c r="U282" s="124">
        <v>0</v>
      </c>
      <c r="V282" s="124">
        <v>0</v>
      </c>
      <c r="W282" s="124">
        <v>0</v>
      </c>
      <c r="X282" s="124">
        <v>0</v>
      </c>
      <c r="Y282" s="124">
        <v>7.69</v>
      </c>
      <c r="Z282" s="124">
        <v>0</v>
      </c>
      <c r="AA282" s="124">
        <v>0</v>
      </c>
      <c r="AB282" s="124">
        <v>0</v>
      </c>
      <c r="AC282" s="124">
        <v>25.11</v>
      </c>
    </row>
    <row r="283" spans="1:29">
      <c r="A283" s="130">
        <v>53077940002</v>
      </c>
      <c r="B283" s="124">
        <v>0</v>
      </c>
      <c r="C283" s="124">
        <v>0</v>
      </c>
      <c r="D283" s="124">
        <v>0</v>
      </c>
      <c r="E283" s="124">
        <v>0</v>
      </c>
      <c r="F283" s="124">
        <v>0</v>
      </c>
      <c r="G283" s="124">
        <v>0</v>
      </c>
      <c r="H283" s="124">
        <v>0</v>
      </c>
      <c r="I283" s="124">
        <v>0</v>
      </c>
      <c r="J283" s="124">
        <v>0</v>
      </c>
      <c r="K283" s="124">
        <v>0</v>
      </c>
      <c r="L283" s="124">
        <v>0</v>
      </c>
      <c r="M283" s="124">
        <v>0</v>
      </c>
      <c r="N283" s="124">
        <v>0</v>
      </c>
      <c r="O283" s="124">
        <v>0</v>
      </c>
      <c r="P283" s="124">
        <v>0</v>
      </c>
      <c r="Q283" s="124">
        <v>0</v>
      </c>
      <c r="R283" s="124">
        <v>0</v>
      </c>
      <c r="S283" s="124">
        <v>12.5</v>
      </c>
      <c r="T283" s="124">
        <v>0</v>
      </c>
      <c r="U283" s="124">
        <v>0</v>
      </c>
      <c r="V283" s="124">
        <v>0</v>
      </c>
      <c r="W283" s="124">
        <v>0</v>
      </c>
      <c r="X283" s="124">
        <v>0</v>
      </c>
      <c r="Y283" s="124">
        <v>0</v>
      </c>
      <c r="Z283" s="124">
        <v>0</v>
      </c>
      <c r="AA283" s="124">
        <v>0</v>
      </c>
      <c r="AB283" s="124">
        <v>0</v>
      </c>
      <c r="AC283" s="124">
        <v>12.5</v>
      </c>
    </row>
    <row r="284" spans="1:29">
      <c r="A284" s="130">
        <v>53077940004</v>
      </c>
      <c r="B284" s="124">
        <v>0</v>
      </c>
      <c r="C284" s="124">
        <v>0</v>
      </c>
      <c r="D284" s="124">
        <v>0</v>
      </c>
      <c r="E284" s="124">
        <v>0</v>
      </c>
      <c r="F284" s="124">
        <v>0</v>
      </c>
      <c r="G284" s="124">
        <v>0</v>
      </c>
      <c r="H284" s="124">
        <v>0</v>
      </c>
      <c r="I284" s="124">
        <v>1.52</v>
      </c>
      <c r="J284" s="124">
        <v>0</v>
      </c>
      <c r="K284" s="124">
        <v>0</v>
      </c>
      <c r="L284" s="124">
        <v>0</v>
      </c>
      <c r="M284" s="124">
        <v>0</v>
      </c>
      <c r="N284" s="124">
        <v>0</v>
      </c>
      <c r="O284" s="124">
        <v>0</v>
      </c>
      <c r="P284" s="124">
        <v>3.17</v>
      </c>
      <c r="Q284" s="124">
        <v>0</v>
      </c>
      <c r="R284" s="124">
        <v>4.1100000000000003</v>
      </c>
      <c r="S284" s="124">
        <v>3.08</v>
      </c>
      <c r="T284" s="124">
        <v>1.41</v>
      </c>
      <c r="U284" s="124">
        <v>1.49</v>
      </c>
      <c r="V284" s="124">
        <v>0</v>
      </c>
      <c r="W284" s="124">
        <v>0</v>
      </c>
      <c r="X284" s="124">
        <v>1.37</v>
      </c>
      <c r="Y284" s="124">
        <v>1.54</v>
      </c>
      <c r="Z284" s="124">
        <v>1.96</v>
      </c>
      <c r="AA284" s="124">
        <v>0</v>
      </c>
      <c r="AB284" s="124">
        <v>1.85</v>
      </c>
      <c r="AC284" s="124">
        <v>21.5</v>
      </c>
    </row>
    <row r="285" spans="1:29">
      <c r="A285" s="130">
        <v>53077940005</v>
      </c>
      <c r="B285" s="124">
        <v>0</v>
      </c>
      <c r="C285" s="124">
        <v>0</v>
      </c>
      <c r="D285" s="124">
        <v>0</v>
      </c>
      <c r="E285" s="124">
        <v>0</v>
      </c>
      <c r="F285" s="124">
        <v>0</v>
      </c>
      <c r="G285" s="124">
        <v>0</v>
      </c>
      <c r="H285" s="124">
        <v>0.84</v>
      </c>
      <c r="I285" s="124">
        <v>0.96</v>
      </c>
      <c r="J285" s="124">
        <v>1</v>
      </c>
      <c r="K285" s="124">
        <v>1.89</v>
      </c>
      <c r="L285" s="124">
        <v>0</v>
      </c>
      <c r="M285" s="124">
        <v>0.96</v>
      </c>
      <c r="N285" s="124">
        <v>0</v>
      </c>
      <c r="O285" s="124">
        <v>1.19</v>
      </c>
      <c r="P285" s="124">
        <v>2.67</v>
      </c>
      <c r="Q285" s="124">
        <v>3.16</v>
      </c>
      <c r="R285" s="124">
        <v>2.86</v>
      </c>
      <c r="S285" s="124">
        <v>5.93</v>
      </c>
      <c r="T285" s="124">
        <v>1.74</v>
      </c>
      <c r="U285" s="124">
        <v>2.83</v>
      </c>
      <c r="V285" s="124">
        <v>1.92</v>
      </c>
      <c r="W285" s="124">
        <v>2.06</v>
      </c>
      <c r="X285" s="124">
        <v>3.3</v>
      </c>
      <c r="Y285" s="124">
        <v>3</v>
      </c>
      <c r="Z285" s="124">
        <v>4.55</v>
      </c>
      <c r="AA285" s="124">
        <v>1.2</v>
      </c>
      <c r="AB285" s="124">
        <v>2.41</v>
      </c>
      <c r="AC285" s="124">
        <v>44.47</v>
      </c>
    </row>
    <row r="286" spans="1:29">
      <c r="A286" s="130">
        <v>53077940006</v>
      </c>
      <c r="B286" s="124">
        <v>0</v>
      </c>
      <c r="C286" s="124">
        <v>0</v>
      </c>
      <c r="D286" s="124">
        <v>0</v>
      </c>
      <c r="E286" s="124">
        <v>1.41</v>
      </c>
      <c r="F286" s="124">
        <v>0</v>
      </c>
      <c r="G286" s="124">
        <v>0</v>
      </c>
      <c r="H286" s="124">
        <v>2.2000000000000002</v>
      </c>
      <c r="I286" s="124">
        <v>0</v>
      </c>
      <c r="J286" s="124">
        <v>1.23</v>
      </c>
      <c r="K286" s="124">
        <v>0</v>
      </c>
      <c r="L286" s="124">
        <v>0</v>
      </c>
      <c r="M286" s="124">
        <v>0</v>
      </c>
      <c r="N286" s="124">
        <v>0</v>
      </c>
      <c r="O286" s="124">
        <v>2.82</v>
      </c>
      <c r="P286" s="124">
        <v>0</v>
      </c>
      <c r="Q286" s="124">
        <v>1.1599999999999999</v>
      </c>
      <c r="R286" s="124">
        <v>6.41</v>
      </c>
      <c r="S286" s="124">
        <v>2.35</v>
      </c>
      <c r="T286" s="124">
        <v>0</v>
      </c>
      <c r="U286" s="124">
        <v>0</v>
      </c>
      <c r="V286" s="124">
        <v>3.95</v>
      </c>
      <c r="W286" s="124">
        <v>0</v>
      </c>
      <c r="X286" s="124">
        <v>1.22</v>
      </c>
      <c r="Y286" s="124">
        <v>0</v>
      </c>
      <c r="Z286" s="124">
        <v>1.37</v>
      </c>
      <c r="AA286" s="124">
        <v>0</v>
      </c>
      <c r="AB286" s="124">
        <v>0</v>
      </c>
      <c r="AC286" s="124">
        <v>24.12</v>
      </c>
    </row>
    <row r="287" spans="1:29">
      <c r="A287" s="131" t="s">
        <v>78</v>
      </c>
      <c r="B287" s="128">
        <v>7.86</v>
      </c>
      <c r="C287" s="128">
        <v>18.97</v>
      </c>
      <c r="D287" s="128">
        <v>28.48</v>
      </c>
      <c r="E287" s="128">
        <v>67.8</v>
      </c>
      <c r="F287" s="128">
        <v>108.19</v>
      </c>
      <c r="G287" s="128">
        <v>119.64</v>
      </c>
      <c r="H287" s="128">
        <v>123.12</v>
      </c>
      <c r="I287" s="128">
        <v>169.56</v>
      </c>
      <c r="J287" s="128">
        <v>113.92</v>
      </c>
      <c r="K287" s="128">
        <v>126.49</v>
      </c>
      <c r="L287" s="128">
        <v>58.95</v>
      </c>
      <c r="M287" s="128">
        <v>35.72</v>
      </c>
      <c r="N287" s="128">
        <v>238.9</v>
      </c>
      <c r="O287" s="128">
        <v>255.47</v>
      </c>
      <c r="P287" s="128">
        <v>322.29000000000002</v>
      </c>
      <c r="Q287" s="128">
        <v>665.86</v>
      </c>
      <c r="R287" s="128">
        <v>970.06</v>
      </c>
      <c r="S287" s="128">
        <v>696.78</v>
      </c>
      <c r="T287" s="128">
        <v>624.49</v>
      </c>
      <c r="U287" s="128">
        <v>463.81</v>
      </c>
      <c r="V287" s="128">
        <v>464.09</v>
      </c>
      <c r="W287" s="128">
        <v>503.08</v>
      </c>
      <c r="X287" s="128">
        <v>490.69</v>
      </c>
      <c r="Y287" s="128">
        <v>342.46</v>
      </c>
      <c r="Z287" s="128">
        <v>250.03</v>
      </c>
      <c r="AA287" s="128">
        <v>241.12</v>
      </c>
      <c r="AB287" s="128">
        <v>325.88</v>
      </c>
      <c r="AC287" s="128">
        <v>7833.71</v>
      </c>
    </row>
  </sheetData>
  <pageMargins left="0.7" right="0.7" top="0.75" bottom="0.75" header="0.3" footer="0.3"/>
  <pageSetup paperSize="5" scale="56" fitToHeight="0"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1ED2-EEB7-4ADB-A52B-6C81412A45B5}">
  <sheetPr codeName="Sheet4">
    <tabColor rgb="FF92D050"/>
    <pageSetUpPr fitToPage="1"/>
  </sheetPr>
  <dimension ref="A1:Y386"/>
  <sheetViews>
    <sheetView topLeftCell="K368" workbookViewId="0">
      <selection activeCell="G14" sqref="G14"/>
    </sheetView>
  </sheetViews>
  <sheetFormatPr defaultRowHeight="15"/>
  <cols>
    <col min="1" max="1" width="17.5703125" customWidth="1"/>
    <col min="2" max="2" width="6" style="3" customWidth="1"/>
    <col min="3" max="3" width="20.42578125" style="3" bestFit="1" customWidth="1"/>
    <col min="4" max="4" width="24.85546875" bestFit="1" customWidth="1"/>
    <col min="5" max="5" width="9.42578125" style="3" bestFit="1" customWidth="1"/>
    <col min="6" max="6" width="16.7109375" style="3" customWidth="1"/>
    <col min="7" max="7" width="59.140625" style="81" bestFit="1" customWidth="1"/>
    <col min="8" max="8" width="27.85546875" style="3" bestFit="1" customWidth="1"/>
    <col min="9" max="9" width="38.7109375" style="11" bestFit="1" customWidth="1"/>
    <col min="10" max="10" width="59.42578125" style="12" bestFit="1" customWidth="1"/>
    <col min="11" max="11" width="57.42578125" style="11" bestFit="1" customWidth="1"/>
    <col min="12" max="12" width="61.140625" bestFit="1" customWidth="1"/>
    <col min="13" max="13" width="48.85546875" bestFit="1" customWidth="1"/>
    <col min="14" max="14" width="31.28515625" bestFit="1" customWidth="1"/>
  </cols>
  <sheetData>
    <row r="1" spans="1:25" ht="21">
      <c r="A1" s="123" t="s">
        <v>79</v>
      </c>
      <c r="K1" s="154"/>
    </row>
    <row r="2" spans="1:25" ht="124.5" customHeight="1"/>
    <row r="4" spans="1:25" s="86" customFormat="1" ht="42" customHeight="1">
      <c r="A4" s="125" t="s">
        <v>80</v>
      </c>
      <c r="B4" s="125" t="s">
        <v>56</v>
      </c>
      <c r="C4" s="125" t="s">
        <v>81</v>
      </c>
      <c r="D4" s="125" t="s">
        <v>82</v>
      </c>
      <c r="E4" s="125" t="s">
        <v>83</v>
      </c>
      <c r="F4" s="125" t="s">
        <v>84</v>
      </c>
      <c r="G4" s="125" t="s">
        <v>85</v>
      </c>
      <c r="H4" s="125" t="s">
        <v>86</v>
      </c>
      <c r="I4" s="125" t="s">
        <v>87</v>
      </c>
      <c r="J4" s="125" t="s">
        <v>88</v>
      </c>
      <c r="K4" s="125" t="s">
        <v>89</v>
      </c>
      <c r="L4" s="125" t="s">
        <v>90</v>
      </c>
      <c r="M4" s="125" t="s">
        <v>91</v>
      </c>
      <c r="N4" s="132" t="s">
        <v>92</v>
      </c>
    </row>
    <row r="5" spans="1:25">
      <c r="A5" s="124" t="s">
        <v>93</v>
      </c>
      <c r="B5" s="124">
        <v>2025</v>
      </c>
      <c r="C5" s="124">
        <v>53001950301</v>
      </c>
      <c r="D5" s="124" t="s">
        <v>94</v>
      </c>
      <c r="E5" s="6">
        <v>12</v>
      </c>
      <c r="F5" s="6">
        <v>2</v>
      </c>
      <c r="G5" s="133">
        <v>0.16669999999999999</v>
      </c>
      <c r="H5" s="127">
        <v>17887.82</v>
      </c>
      <c r="I5" s="6" t="s">
        <v>95</v>
      </c>
      <c r="J5" s="127">
        <v>17887.82</v>
      </c>
      <c r="K5" s="127">
        <v>1490.65</v>
      </c>
      <c r="L5" s="127">
        <v>1269.9000000000001</v>
      </c>
      <c r="M5" s="127">
        <v>58585</v>
      </c>
      <c r="N5" s="134">
        <v>2.1700000000000001E-2</v>
      </c>
    </row>
    <row r="6" spans="1:25">
      <c r="A6" s="124" t="s">
        <v>93</v>
      </c>
      <c r="B6" s="124">
        <v>2025</v>
      </c>
      <c r="C6" s="124">
        <v>53001950302</v>
      </c>
      <c r="D6" s="124" t="s">
        <v>94</v>
      </c>
      <c r="E6" s="6">
        <v>65</v>
      </c>
      <c r="F6" s="6">
        <v>15</v>
      </c>
      <c r="G6" s="133">
        <v>0.23080000000000001</v>
      </c>
      <c r="H6" s="127">
        <v>35685.54</v>
      </c>
      <c r="I6" s="127">
        <v>1151.69</v>
      </c>
      <c r="J6" s="127">
        <v>34533.85</v>
      </c>
      <c r="K6" s="127">
        <v>531.29</v>
      </c>
      <c r="L6" s="127">
        <v>499.34</v>
      </c>
      <c r="M6" s="127">
        <v>65893</v>
      </c>
      <c r="N6" s="134">
        <v>7.6E-3</v>
      </c>
    </row>
    <row r="7" spans="1:25">
      <c r="A7" s="124" t="s">
        <v>93</v>
      </c>
      <c r="B7" s="124">
        <v>2025</v>
      </c>
      <c r="C7" s="124">
        <v>53001950400</v>
      </c>
      <c r="D7" s="124" t="s">
        <v>94</v>
      </c>
      <c r="E7" s="6">
        <v>421</v>
      </c>
      <c r="F7" s="6">
        <v>82</v>
      </c>
      <c r="G7" s="133">
        <v>0.1948</v>
      </c>
      <c r="H7" s="127">
        <v>341882.66</v>
      </c>
      <c r="I7" s="127">
        <v>15667</v>
      </c>
      <c r="J7" s="127">
        <v>326215.65999999997</v>
      </c>
      <c r="K7" s="127">
        <v>774.86</v>
      </c>
      <c r="L7" s="127">
        <v>711.76</v>
      </c>
      <c r="M7" s="127">
        <v>59155</v>
      </c>
      <c r="N7" s="134">
        <v>1.2E-2</v>
      </c>
    </row>
    <row r="8" spans="1:25">
      <c r="A8" s="124" t="s">
        <v>93</v>
      </c>
      <c r="B8" s="124">
        <v>2025</v>
      </c>
      <c r="C8" s="124">
        <v>53001950500</v>
      </c>
      <c r="D8" s="124" t="s">
        <v>94</v>
      </c>
      <c r="E8" s="6">
        <v>710</v>
      </c>
      <c r="F8" s="6">
        <v>123</v>
      </c>
      <c r="G8" s="133">
        <v>0.17319999999999999</v>
      </c>
      <c r="H8" s="127">
        <v>588834.35</v>
      </c>
      <c r="I8" s="127">
        <v>20762</v>
      </c>
      <c r="J8" s="127">
        <v>568072.35</v>
      </c>
      <c r="K8" s="127">
        <v>800.1</v>
      </c>
      <c r="L8" s="127">
        <v>748.63</v>
      </c>
      <c r="M8" s="127">
        <v>67255</v>
      </c>
      <c r="N8" s="134">
        <v>1.11E-2</v>
      </c>
    </row>
    <row r="9" spans="1:25">
      <c r="A9" s="124" t="s">
        <v>93</v>
      </c>
      <c r="B9" s="124">
        <v>2025</v>
      </c>
      <c r="C9" s="124">
        <v>53005010100</v>
      </c>
      <c r="D9" s="124" t="s">
        <v>94</v>
      </c>
      <c r="E9" s="6">
        <v>388</v>
      </c>
      <c r="F9" s="6">
        <v>10</v>
      </c>
      <c r="G9" s="133">
        <v>2.58E-2</v>
      </c>
      <c r="H9" s="127">
        <v>351202.95</v>
      </c>
      <c r="I9" s="127">
        <v>1304.0899999999999</v>
      </c>
      <c r="J9" s="127">
        <v>349898.86</v>
      </c>
      <c r="K9" s="127">
        <v>901.8</v>
      </c>
      <c r="L9" s="127">
        <v>850.6</v>
      </c>
      <c r="M9" s="127">
        <v>114722</v>
      </c>
      <c r="N9" s="134">
        <v>7.4000000000000003E-3</v>
      </c>
    </row>
    <row r="10" spans="1:25" ht="15" customHeight="1">
      <c r="A10" s="124" t="s">
        <v>93</v>
      </c>
      <c r="B10" s="124">
        <v>2025</v>
      </c>
      <c r="C10" s="124">
        <v>53005010201</v>
      </c>
      <c r="D10" s="124" t="s">
        <v>94</v>
      </c>
      <c r="E10" s="6">
        <v>1613</v>
      </c>
      <c r="F10" s="6">
        <v>28</v>
      </c>
      <c r="G10" s="133">
        <v>1.7399999999999999E-2</v>
      </c>
      <c r="H10" s="127">
        <v>1420966.63</v>
      </c>
      <c r="I10" s="127">
        <v>4451.12</v>
      </c>
      <c r="J10" s="127">
        <v>1416515.51</v>
      </c>
      <c r="K10" s="127">
        <v>878.19</v>
      </c>
      <c r="L10" s="127">
        <v>911.36</v>
      </c>
      <c r="M10" s="127">
        <v>111237</v>
      </c>
      <c r="N10" s="134">
        <v>8.2000000000000007E-3</v>
      </c>
    </row>
    <row r="11" spans="1:25" ht="15" customHeight="1">
      <c r="A11" s="124" t="s">
        <v>93</v>
      </c>
      <c r="B11" s="124">
        <v>2025</v>
      </c>
      <c r="C11" s="124">
        <v>53005010203</v>
      </c>
      <c r="D11" s="124" t="s">
        <v>94</v>
      </c>
      <c r="E11" s="6">
        <v>257</v>
      </c>
      <c r="F11" s="6">
        <v>6</v>
      </c>
      <c r="G11" s="133">
        <v>2.3300000000000001E-2</v>
      </c>
      <c r="H11" s="127">
        <v>203154.54</v>
      </c>
      <c r="I11" s="127">
        <v>1341.69</v>
      </c>
      <c r="J11" s="127">
        <v>201812.85</v>
      </c>
      <c r="K11" s="127">
        <v>785.26</v>
      </c>
      <c r="L11" s="127">
        <v>822.35</v>
      </c>
      <c r="M11" s="127">
        <v>83148</v>
      </c>
      <c r="N11" s="134">
        <v>9.9000000000000008E-3</v>
      </c>
    </row>
    <row r="12" spans="1:25">
      <c r="A12" s="124" t="s">
        <v>93</v>
      </c>
      <c r="B12" s="124">
        <v>2025</v>
      </c>
      <c r="C12" s="124">
        <v>53005010204</v>
      </c>
      <c r="D12" s="124" t="s">
        <v>94</v>
      </c>
      <c r="E12" s="6">
        <v>75</v>
      </c>
      <c r="F12" s="6">
        <v>7</v>
      </c>
      <c r="G12" s="133">
        <v>9.3299999999999994E-2</v>
      </c>
      <c r="H12" s="127">
        <v>52827.55</v>
      </c>
      <c r="I12" s="127">
        <v>1005.12</v>
      </c>
      <c r="J12" s="127">
        <v>51822.43</v>
      </c>
      <c r="K12" s="127">
        <v>690.97</v>
      </c>
      <c r="L12" s="127">
        <v>674.3</v>
      </c>
      <c r="M12" s="127">
        <v>66629</v>
      </c>
      <c r="N12" s="134">
        <v>1.01E-2</v>
      </c>
    </row>
    <row r="13" spans="1:25">
      <c r="A13" s="124" t="s">
        <v>93</v>
      </c>
      <c r="B13" s="124">
        <v>2025</v>
      </c>
      <c r="C13" s="124">
        <v>53005010300</v>
      </c>
      <c r="D13" s="124" t="s">
        <v>94</v>
      </c>
      <c r="E13" s="6">
        <v>484</v>
      </c>
      <c r="F13" s="6">
        <v>35</v>
      </c>
      <c r="G13" s="133">
        <v>7.2300000000000003E-2</v>
      </c>
      <c r="H13" s="127">
        <v>309607.07</v>
      </c>
      <c r="I13" s="127">
        <v>6067.79</v>
      </c>
      <c r="J13" s="127">
        <v>303539.28000000003</v>
      </c>
      <c r="K13" s="127">
        <v>627.15</v>
      </c>
      <c r="L13" s="127">
        <v>643.4</v>
      </c>
      <c r="M13" s="127">
        <v>84368</v>
      </c>
      <c r="N13" s="134">
        <v>7.6E-3</v>
      </c>
      <c r="T13" s="78"/>
      <c r="U13" s="78"/>
      <c r="V13" s="78"/>
      <c r="W13" s="78"/>
      <c r="X13" s="78"/>
    </row>
    <row r="14" spans="1:25" ht="15" customHeight="1">
      <c r="A14" s="124" t="s">
        <v>93</v>
      </c>
      <c r="B14" s="124">
        <v>2025</v>
      </c>
      <c r="C14" s="124">
        <v>53005010400</v>
      </c>
      <c r="D14" s="124" t="s">
        <v>94</v>
      </c>
      <c r="E14" s="6">
        <v>174</v>
      </c>
      <c r="F14" s="6">
        <v>15</v>
      </c>
      <c r="G14" s="133">
        <v>8.6199999999999999E-2</v>
      </c>
      <c r="H14" s="127">
        <v>95355.8</v>
      </c>
      <c r="I14" s="127">
        <v>2247.0100000000002</v>
      </c>
      <c r="J14" s="127">
        <v>93108.79</v>
      </c>
      <c r="K14" s="127">
        <v>535.11</v>
      </c>
      <c r="L14" s="127">
        <v>463.56</v>
      </c>
      <c r="M14" s="127">
        <v>88125</v>
      </c>
      <c r="N14" s="134">
        <v>5.3E-3</v>
      </c>
      <c r="T14" s="78"/>
      <c r="U14" s="78"/>
      <c r="V14" s="78"/>
      <c r="W14" s="78"/>
      <c r="X14" s="78"/>
    </row>
    <row r="15" spans="1:25">
      <c r="A15" s="124" t="s">
        <v>93</v>
      </c>
      <c r="B15" s="124">
        <v>2025</v>
      </c>
      <c r="C15" s="124">
        <v>53005010500</v>
      </c>
      <c r="D15" s="124" t="s">
        <v>96</v>
      </c>
      <c r="E15" s="6">
        <v>389</v>
      </c>
      <c r="F15" s="6">
        <v>22</v>
      </c>
      <c r="G15" s="133">
        <v>5.6599999999999998E-2</v>
      </c>
      <c r="H15" s="127">
        <v>201582.97</v>
      </c>
      <c r="I15" s="127">
        <v>7985.56</v>
      </c>
      <c r="J15" s="127">
        <v>193597.41</v>
      </c>
      <c r="K15" s="127">
        <v>497.68</v>
      </c>
      <c r="L15" s="127">
        <v>453.42</v>
      </c>
      <c r="M15" s="127">
        <v>85268</v>
      </c>
      <c r="N15" s="134">
        <v>5.3E-3</v>
      </c>
      <c r="S15" s="3"/>
      <c r="T15" s="3"/>
      <c r="U15" s="81"/>
      <c r="V15" s="3"/>
      <c r="W15" s="11"/>
      <c r="X15" s="12"/>
    </row>
    <row r="16" spans="1:25">
      <c r="A16" s="124" t="s">
        <v>93</v>
      </c>
      <c r="B16" s="124">
        <v>2025</v>
      </c>
      <c r="C16" s="124">
        <v>53005010600</v>
      </c>
      <c r="D16" s="124" t="s">
        <v>96</v>
      </c>
      <c r="E16" s="6">
        <v>534</v>
      </c>
      <c r="F16" s="6">
        <v>37</v>
      </c>
      <c r="G16" s="133">
        <v>6.93E-2</v>
      </c>
      <c r="H16" s="127">
        <v>279423.3</v>
      </c>
      <c r="I16" s="127">
        <v>5193.72</v>
      </c>
      <c r="J16" s="127">
        <v>274229.58</v>
      </c>
      <c r="K16" s="127">
        <v>513.54</v>
      </c>
      <c r="L16" s="127">
        <v>435.87</v>
      </c>
      <c r="M16" s="127">
        <v>71250</v>
      </c>
      <c r="N16" s="134">
        <v>6.1000000000000004E-3</v>
      </c>
      <c r="S16" s="3"/>
      <c r="T16" s="3"/>
      <c r="U16" s="81"/>
      <c r="V16" s="3"/>
      <c r="W16" s="11"/>
      <c r="X16" s="12"/>
      <c r="Y16" s="11"/>
    </row>
    <row r="17" spans="1:14">
      <c r="A17" s="124" t="s">
        <v>93</v>
      </c>
      <c r="B17" s="124">
        <v>2025</v>
      </c>
      <c r="C17" s="124">
        <v>53005010600</v>
      </c>
      <c r="D17" s="124" t="s">
        <v>94</v>
      </c>
      <c r="E17" s="6">
        <v>29</v>
      </c>
      <c r="F17" s="6">
        <v>0</v>
      </c>
      <c r="G17" s="133">
        <v>0</v>
      </c>
      <c r="H17" s="127">
        <v>1503.44</v>
      </c>
      <c r="I17" s="6" t="s">
        <v>95</v>
      </c>
      <c r="J17" s="127">
        <v>1503.44</v>
      </c>
      <c r="K17" s="127">
        <v>51.84</v>
      </c>
      <c r="L17" s="127">
        <v>19.66</v>
      </c>
      <c r="M17" s="127">
        <v>71250</v>
      </c>
      <c r="N17" s="134">
        <v>2.9999999999999997E-4</v>
      </c>
    </row>
    <row r="18" spans="1:14">
      <c r="A18" s="124" t="s">
        <v>93</v>
      </c>
      <c r="B18" s="124">
        <v>2025</v>
      </c>
      <c r="C18" s="124">
        <v>53005010701</v>
      </c>
      <c r="D18" s="124" t="s">
        <v>94</v>
      </c>
      <c r="E18" s="6">
        <v>352</v>
      </c>
      <c r="F18" s="6">
        <v>1</v>
      </c>
      <c r="G18" s="133">
        <v>2.8E-3</v>
      </c>
      <c r="H18" s="127">
        <v>88187.72</v>
      </c>
      <c r="I18" s="127">
        <v>800</v>
      </c>
      <c r="J18" s="127">
        <v>87387.72</v>
      </c>
      <c r="K18" s="127">
        <v>248.26</v>
      </c>
      <c r="L18" s="127">
        <v>113</v>
      </c>
      <c r="M18" s="127">
        <v>115100</v>
      </c>
      <c r="N18" s="134">
        <v>1E-3</v>
      </c>
    </row>
    <row r="19" spans="1:14">
      <c r="A19" s="124" t="s">
        <v>93</v>
      </c>
      <c r="B19" s="124">
        <v>2025</v>
      </c>
      <c r="C19" s="124">
        <v>53005010705</v>
      </c>
      <c r="D19" s="124" t="s">
        <v>94</v>
      </c>
      <c r="E19" s="6">
        <v>52</v>
      </c>
      <c r="F19" s="6">
        <v>0</v>
      </c>
      <c r="G19" s="133">
        <v>0</v>
      </c>
      <c r="H19" s="127">
        <v>43807.79</v>
      </c>
      <c r="I19" s="6" t="s">
        <v>95</v>
      </c>
      <c r="J19" s="127">
        <v>43807.79</v>
      </c>
      <c r="K19" s="127">
        <v>842.46</v>
      </c>
      <c r="L19" s="127">
        <v>861.72</v>
      </c>
      <c r="M19" s="127">
        <v>119968</v>
      </c>
      <c r="N19" s="134">
        <v>7.1999999999999998E-3</v>
      </c>
    </row>
    <row r="20" spans="1:14">
      <c r="A20" s="124" t="s">
        <v>93</v>
      </c>
      <c r="B20" s="124">
        <v>2025</v>
      </c>
      <c r="C20" s="124">
        <v>53005010707</v>
      </c>
      <c r="D20" s="124" t="s">
        <v>94</v>
      </c>
      <c r="E20" s="6">
        <v>526</v>
      </c>
      <c r="F20" s="6">
        <v>7</v>
      </c>
      <c r="G20" s="133">
        <v>1.3299999999999999E-2</v>
      </c>
      <c r="H20" s="127">
        <v>495394.14</v>
      </c>
      <c r="I20" s="6" t="s">
        <v>95</v>
      </c>
      <c r="J20" s="127">
        <v>495394.14</v>
      </c>
      <c r="K20" s="127">
        <v>941.81</v>
      </c>
      <c r="L20" s="127">
        <v>943.74</v>
      </c>
      <c r="M20" s="127">
        <v>143636</v>
      </c>
      <c r="N20" s="134">
        <v>6.6E-3</v>
      </c>
    </row>
    <row r="21" spans="1:14">
      <c r="A21" s="124" t="s">
        <v>93</v>
      </c>
      <c r="B21" s="124">
        <v>2025</v>
      </c>
      <c r="C21" s="124">
        <v>53005010708</v>
      </c>
      <c r="D21" s="124" t="s">
        <v>94</v>
      </c>
      <c r="E21" s="6">
        <v>609</v>
      </c>
      <c r="F21" s="6">
        <v>4</v>
      </c>
      <c r="G21" s="133">
        <v>6.6E-3</v>
      </c>
      <c r="H21" s="127">
        <v>408316.48</v>
      </c>
      <c r="I21" s="127">
        <v>580.54</v>
      </c>
      <c r="J21" s="127">
        <v>407735.94</v>
      </c>
      <c r="K21" s="127">
        <v>669.52</v>
      </c>
      <c r="L21" s="127">
        <v>710.8</v>
      </c>
      <c r="M21" s="127">
        <v>131154</v>
      </c>
      <c r="N21" s="134">
        <v>5.4000000000000003E-3</v>
      </c>
    </row>
    <row r="22" spans="1:14">
      <c r="A22" s="124" t="s">
        <v>93</v>
      </c>
      <c r="B22" s="124">
        <v>2025</v>
      </c>
      <c r="C22" s="124">
        <v>53005010807</v>
      </c>
      <c r="D22" s="124" t="s">
        <v>94</v>
      </c>
      <c r="E22" s="6">
        <v>51</v>
      </c>
      <c r="F22" s="6">
        <v>1</v>
      </c>
      <c r="G22" s="133">
        <v>1.9599999999999999E-2</v>
      </c>
      <c r="H22" s="127">
        <v>45022.5</v>
      </c>
      <c r="I22" s="127">
        <v>420.2</v>
      </c>
      <c r="J22" s="127">
        <v>44602.3</v>
      </c>
      <c r="K22" s="127">
        <v>874.55</v>
      </c>
      <c r="L22" s="127">
        <v>751.3</v>
      </c>
      <c r="M22" s="127">
        <v>135313</v>
      </c>
      <c r="N22" s="134">
        <v>5.5999999999999999E-3</v>
      </c>
    </row>
    <row r="23" spans="1:14">
      <c r="A23" s="124" t="s">
        <v>93</v>
      </c>
      <c r="B23" s="124">
        <v>2025</v>
      </c>
      <c r="C23" s="124">
        <v>53005010809</v>
      </c>
      <c r="D23" s="124" t="s">
        <v>94</v>
      </c>
      <c r="E23" s="6">
        <v>1029</v>
      </c>
      <c r="F23" s="6">
        <v>60</v>
      </c>
      <c r="G23" s="133">
        <v>5.8299999999999998E-2</v>
      </c>
      <c r="H23" s="127">
        <v>789344.89</v>
      </c>
      <c r="I23" s="127">
        <v>8066.42</v>
      </c>
      <c r="J23" s="127">
        <v>781278.47</v>
      </c>
      <c r="K23" s="127">
        <v>759.26</v>
      </c>
      <c r="L23" s="127">
        <v>756.22</v>
      </c>
      <c r="M23" s="127">
        <v>81108</v>
      </c>
      <c r="N23" s="134">
        <v>9.2999999999999992E-3</v>
      </c>
    </row>
    <row r="24" spans="1:14">
      <c r="A24" s="124" t="s">
        <v>93</v>
      </c>
      <c r="B24" s="124">
        <v>2025</v>
      </c>
      <c r="C24" s="124">
        <v>53005010810</v>
      </c>
      <c r="D24" s="124" t="s">
        <v>94</v>
      </c>
      <c r="E24" s="6">
        <v>949</v>
      </c>
      <c r="F24" s="6">
        <v>23</v>
      </c>
      <c r="G24" s="133">
        <v>2.4199999999999999E-2</v>
      </c>
      <c r="H24" s="127">
        <v>935562.01</v>
      </c>
      <c r="I24" s="127">
        <v>4436.99</v>
      </c>
      <c r="J24" s="127">
        <v>931125.02</v>
      </c>
      <c r="K24" s="127">
        <v>981.16</v>
      </c>
      <c r="L24" s="127">
        <v>993.5</v>
      </c>
      <c r="M24" s="127">
        <v>115509</v>
      </c>
      <c r="N24" s="134">
        <v>8.6E-3</v>
      </c>
    </row>
    <row r="25" spans="1:14">
      <c r="A25" s="124" t="s">
        <v>93</v>
      </c>
      <c r="B25" s="124">
        <v>2025</v>
      </c>
      <c r="C25" s="124">
        <v>53005010811</v>
      </c>
      <c r="D25" s="124" t="s">
        <v>94</v>
      </c>
      <c r="E25" s="6">
        <v>2414</v>
      </c>
      <c r="F25" s="6">
        <v>19</v>
      </c>
      <c r="G25" s="133">
        <v>7.9000000000000008E-3</v>
      </c>
      <c r="H25" s="127">
        <v>1970910.54</v>
      </c>
      <c r="I25" s="127">
        <v>2206.9</v>
      </c>
      <c r="J25" s="127">
        <v>1968703.64</v>
      </c>
      <c r="K25" s="127">
        <v>815.54</v>
      </c>
      <c r="L25" s="127">
        <v>664.89</v>
      </c>
      <c r="M25" s="127">
        <v>162500</v>
      </c>
      <c r="N25" s="134">
        <v>4.1000000000000003E-3</v>
      </c>
    </row>
    <row r="26" spans="1:14">
      <c r="A26" s="124" t="s">
        <v>93</v>
      </c>
      <c r="B26" s="124">
        <v>2025</v>
      </c>
      <c r="C26" s="124">
        <v>53005010814</v>
      </c>
      <c r="D26" s="124" t="s">
        <v>94</v>
      </c>
      <c r="E26" s="6">
        <v>32</v>
      </c>
      <c r="F26" s="6">
        <v>0</v>
      </c>
      <c r="G26" s="133">
        <v>0</v>
      </c>
      <c r="H26" s="127">
        <v>16033.34</v>
      </c>
      <c r="I26" s="6" t="s">
        <v>95</v>
      </c>
      <c r="J26" s="127">
        <v>16033.34</v>
      </c>
      <c r="K26" s="127">
        <v>501.04</v>
      </c>
      <c r="L26" s="127">
        <v>287.02</v>
      </c>
      <c r="M26" s="127">
        <v>147978</v>
      </c>
      <c r="N26" s="134">
        <v>1.9E-3</v>
      </c>
    </row>
    <row r="27" spans="1:14">
      <c r="A27" s="124" t="s">
        <v>93</v>
      </c>
      <c r="B27" s="124">
        <v>2025</v>
      </c>
      <c r="C27" s="124">
        <v>53005010815</v>
      </c>
      <c r="D27" s="124" t="s">
        <v>94</v>
      </c>
      <c r="E27" s="6">
        <v>2945</v>
      </c>
      <c r="F27" s="6">
        <v>55</v>
      </c>
      <c r="G27" s="133">
        <v>1.8700000000000001E-2</v>
      </c>
      <c r="H27" s="127">
        <v>2277481.75</v>
      </c>
      <c r="I27" s="127">
        <v>8403.11</v>
      </c>
      <c r="J27" s="127">
        <v>2269078.64</v>
      </c>
      <c r="K27" s="127">
        <v>770.49</v>
      </c>
      <c r="L27" s="127">
        <v>777.16</v>
      </c>
      <c r="M27" s="127">
        <v>99667</v>
      </c>
      <c r="N27" s="134">
        <v>7.7999999999999996E-3</v>
      </c>
    </row>
    <row r="28" spans="1:14">
      <c r="A28" s="124" t="s">
        <v>93</v>
      </c>
      <c r="B28" s="124">
        <v>2025</v>
      </c>
      <c r="C28" s="124">
        <v>53005010816</v>
      </c>
      <c r="D28" s="124" t="s">
        <v>94</v>
      </c>
      <c r="E28" s="6">
        <v>1642</v>
      </c>
      <c r="F28" s="6">
        <v>72</v>
      </c>
      <c r="G28" s="133">
        <v>4.3799999999999999E-2</v>
      </c>
      <c r="H28" s="127">
        <v>1309522.56</v>
      </c>
      <c r="I28" s="127">
        <v>6587.58</v>
      </c>
      <c r="J28" s="127">
        <v>1302934.98</v>
      </c>
      <c r="K28" s="127">
        <v>793.5</v>
      </c>
      <c r="L28" s="127">
        <v>785.42</v>
      </c>
      <c r="M28" s="127">
        <v>104853</v>
      </c>
      <c r="N28" s="134">
        <v>7.4999999999999997E-3</v>
      </c>
    </row>
    <row r="29" spans="1:14">
      <c r="A29" s="124" t="s">
        <v>93</v>
      </c>
      <c r="B29" s="124">
        <v>2025</v>
      </c>
      <c r="C29" s="124">
        <v>53005010817</v>
      </c>
      <c r="D29" s="124" t="s">
        <v>94</v>
      </c>
      <c r="E29" s="6">
        <v>1769</v>
      </c>
      <c r="F29" s="6">
        <v>28</v>
      </c>
      <c r="G29" s="133">
        <v>1.5800000000000002E-2</v>
      </c>
      <c r="H29" s="127">
        <v>1886624.13</v>
      </c>
      <c r="I29" s="127">
        <v>4600.67</v>
      </c>
      <c r="J29" s="127">
        <v>1882023.46</v>
      </c>
      <c r="K29" s="127">
        <v>1063.8900000000001</v>
      </c>
      <c r="L29" s="127">
        <v>1061.9000000000001</v>
      </c>
      <c r="M29" s="127">
        <v>121820</v>
      </c>
      <c r="N29" s="134">
        <v>8.6999999999999994E-3</v>
      </c>
    </row>
    <row r="30" spans="1:14">
      <c r="A30" s="124" t="s">
        <v>93</v>
      </c>
      <c r="B30" s="124">
        <v>2025</v>
      </c>
      <c r="C30" s="124">
        <v>53005010818</v>
      </c>
      <c r="D30" s="124" t="s">
        <v>94</v>
      </c>
      <c r="E30" s="6">
        <v>646</v>
      </c>
      <c r="F30" s="6">
        <v>11</v>
      </c>
      <c r="G30" s="133">
        <v>1.7000000000000001E-2</v>
      </c>
      <c r="H30" s="127">
        <v>592983.03</v>
      </c>
      <c r="I30" s="127">
        <v>3670.03</v>
      </c>
      <c r="J30" s="127">
        <v>589313</v>
      </c>
      <c r="K30" s="127">
        <v>912.25</v>
      </c>
      <c r="L30" s="127">
        <v>929.22</v>
      </c>
      <c r="M30" s="127">
        <v>132257</v>
      </c>
      <c r="N30" s="134">
        <v>7.0000000000000001E-3</v>
      </c>
    </row>
    <row r="31" spans="1:14">
      <c r="A31" s="124" t="s">
        <v>93</v>
      </c>
      <c r="B31" s="124">
        <v>2025</v>
      </c>
      <c r="C31" s="124">
        <v>53005010819</v>
      </c>
      <c r="D31" s="124" t="s">
        <v>94</v>
      </c>
      <c r="E31" s="6">
        <v>748</v>
      </c>
      <c r="F31" s="6">
        <v>15</v>
      </c>
      <c r="G31" s="133">
        <v>2.01E-2</v>
      </c>
      <c r="H31" s="127">
        <v>740516.44</v>
      </c>
      <c r="I31" s="127">
        <v>3279.98</v>
      </c>
      <c r="J31" s="127">
        <v>737236.46</v>
      </c>
      <c r="K31" s="127">
        <v>985.61</v>
      </c>
      <c r="L31" s="127">
        <v>952.86</v>
      </c>
      <c r="M31" s="127">
        <v>190750</v>
      </c>
      <c r="N31" s="134">
        <v>5.0000000000000001E-3</v>
      </c>
    </row>
    <row r="32" spans="1:14">
      <c r="A32" s="124" t="s">
        <v>93</v>
      </c>
      <c r="B32" s="124">
        <v>2025</v>
      </c>
      <c r="C32" s="124">
        <v>53005010820</v>
      </c>
      <c r="D32" s="124" t="s">
        <v>94</v>
      </c>
      <c r="E32" s="6">
        <v>67</v>
      </c>
      <c r="F32" s="6">
        <v>2</v>
      </c>
      <c r="G32" s="133">
        <v>2.9899999999999999E-2</v>
      </c>
      <c r="H32" s="127">
        <v>70367.44</v>
      </c>
      <c r="I32" s="127">
        <v>283.95</v>
      </c>
      <c r="J32" s="127">
        <v>70083.490000000005</v>
      </c>
      <c r="K32" s="127">
        <v>1046.02</v>
      </c>
      <c r="L32" s="127">
        <v>1157.68</v>
      </c>
      <c r="M32" s="127">
        <v>76198</v>
      </c>
      <c r="N32" s="134">
        <v>1.52E-2</v>
      </c>
    </row>
    <row r="33" spans="1:14">
      <c r="A33" s="124" t="s">
        <v>93</v>
      </c>
      <c r="B33" s="124">
        <v>2025</v>
      </c>
      <c r="C33" s="124">
        <v>53005010901</v>
      </c>
      <c r="D33" s="124" t="s">
        <v>96</v>
      </c>
      <c r="E33" s="6">
        <v>134</v>
      </c>
      <c r="F33" s="6">
        <v>14</v>
      </c>
      <c r="G33" s="133">
        <v>0.1045</v>
      </c>
      <c r="H33" s="127">
        <v>92526.48</v>
      </c>
      <c r="I33" s="127">
        <v>430.41</v>
      </c>
      <c r="J33" s="127">
        <v>92096.07</v>
      </c>
      <c r="K33" s="127">
        <v>687.28</v>
      </c>
      <c r="L33" s="127">
        <v>604.07000000000005</v>
      </c>
      <c r="M33" s="127">
        <v>63002</v>
      </c>
      <c r="N33" s="134">
        <v>9.5999999999999992E-3</v>
      </c>
    </row>
    <row r="34" spans="1:14">
      <c r="A34" s="124" t="s">
        <v>93</v>
      </c>
      <c r="B34" s="124">
        <v>2025</v>
      </c>
      <c r="C34" s="124">
        <v>53005010902</v>
      </c>
      <c r="D34" s="124" t="s">
        <v>96</v>
      </c>
      <c r="E34" s="6">
        <v>18</v>
      </c>
      <c r="F34" s="6">
        <v>1</v>
      </c>
      <c r="G34" s="133">
        <v>5.5599999999999997E-2</v>
      </c>
      <c r="H34" s="127">
        <v>14565.6</v>
      </c>
      <c r="I34" s="6" t="s">
        <v>95</v>
      </c>
      <c r="J34" s="127">
        <v>14565.6</v>
      </c>
      <c r="K34" s="127">
        <v>809.2</v>
      </c>
      <c r="L34" s="127">
        <v>910.83</v>
      </c>
      <c r="M34" s="127">
        <v>74649</v>
      </c>
      <c r="N34" s="134">
        <v>1.2200000000000001E-2</v>
      </c>
    </row>
    <row r="35" spans="1:14">
      <c r="A35" s="124" t="s">
        <v>93</v>
      </c>
      <c r="B35" s="124">
        <v>2025</v>
      </c>
      <c r="C35" s="124">
        <v>53005010902</v>
      </c>
      <c r="D35" s="124" t="s">
        <v>94</v>
      </c>
      <c r="E35" s="6">
        <v>424</v>
      </c>
      <c r="F35" s="6">
        <v>14</v>
      </c>
      <c r="G35" s="133">
        <v>3.3000000000000002E-2</v>
      </c>
      <c r="H35" s="127">
        <v>180394.46</v>
      </c>
      <c r="I35" s="127">
        <v>1915.59</v>
      </c>
      <c r="J35" s="127">
        <v>178478.87</v>
      </c>
      <c r="K35" s="127">
        <v>420.94</v>
      </c>
      <c r="L35" s="127">
        <v>178.7</v>
      </c>
      <c r="M35" s="127">
        <v>74649</v>
      </c>
      <c r="N35" s="134">
        <v>2.3999999999999998E-3</v>
      </c>
    </row>
    <row r="36" spans="1:14">
      <c r="A36" s="124" t="s">
        <v>93</v>
      </c>
      <c r="B36" s="124">
        <v>2025</v>
      </c>
      <c r="C36" s="124">
        <v>53005011001</v>
      </c>
      <c r="D36" s="124" t="s">
        <v>96</v>
      </c>
      <c r="E36" s="6">
        <v>208</v>
      </c>
      <c r="F36" s="6">
        <v>23</v>
      </c>
      <c r="G36" s="133">
        <v>0.1106</v>
      </c>
      <c r="H36" s="127">
        <v>173905.6</v>
      </c>
      <c r="I36" s="127">
        <v>3728.68</v>
      </c>
      <c r="J36" s="127">
        <v>170176.92</v>
      </c>
      <c r="K36" s="127">
        <v>818.16</v>
      </c>
      <c r="L36" s="127">
        <v>732.65</v>
      </c>
      <c r="M36" s="127">
        <v>66891</v>
      </c>
      <c r="N36" s="134">
        <v>1.0999999999999999E-2</v>
      </c>
    </row>
    <row r="37" spans="1:14">
      <c r="A37" s="124" t="s">
        <v>93</v>
      </c>
      <c r="B37" s="124">
        <v>2025</v>
      </c>
      <c r="C37" s="124">
        <v>53005011002</v>
      </c>
      <c r="D37" s="124" t="s">
        <v>96</v>
      </c>
      <c r="E37" s="6">
        <v>136</v>
      </c>
      <c r="F37" s="6">
        <v>14</v>
      </c>
      <c r="G37" s="133">
        <v>0.10290000000000001</v>
      </c>
      <c r="H37" s="127">
        <v>96606.58</v>
      </c>
      <c r="I37" s="127">
        <v>2484.21</v>
      </c>
      <c r="J37" s="127">
        <v>94122.37</v>
      </c>
      <c r="K37" s="127">
        <v>692.08</v>
      </c>
      <c r="L37" s="127">
        <v>688.77</v>
      </c>
      <c r="M37" s="127">
        <v>57222</v>
      </c>
      <c r="N37" s="134">
        <v>1.2E-2</v>
      </c>
    </row>
    <row r="38" spans="1:14">
      <c r="A38" s="124" t="s">
        <v>93</v>
      </c>
      <c r="B38" s="124">
        <v>2025</v>
      </c>
      <c r="C38" s="124">
        <v>53005011100</v>
      </c>
      <c r="D38" s="124" t="s">
        <v>96</v>
      </c>
      <c r="E38" s="6">
        <v>467</v>
      </c>
      <c r="F38" s="6">
        <v>33</v>
      </c>
      <c r="G38" s="133">
        <v>7.0699999999999999E-2</v>
      </c>
      <c r="H38" s="127">
        <v>377641.33</v>
      </c>
      <c r="I38" s="127">
        <v>3158.16</v>
      </c>
      <c r="J38" s="127">
        <v>374483.17</v>
      </c>
      <c r="K38" s="127">
        <v>801.89</v>
      </c>
      <c r="L38" s="127">
        <v>796.48</v>
      </c>
      <c r="M38" s="127">
        <v>72500</v>
      </c>
      <c r="N38" s="134">
        <v>1.0999999999999999E-2</v>
      </c>
    </row>
    <row r="39" spans="1:14">
      <c r="A39" s="124" t="s">
        <v>93</v>
      </c>
      <c r="B39" s="124">
        <v>2025</v>
      </c>
      <c r="C39" s="124">
        <v>53005011201</v>
      </c>
      <c r="D39" s="124" t="s">
        <v>96</v>
      </c>
      <c r="E39" s="6">
        <v>220</v>
      </c>
      <c r="F39" s="6">
        <v>41</v>
      </c>
      <c r="G39" s="133">
        <v>0.18640000000000001</v>
      </c>
      <c r="H39" s="127">
        <v>156018.45000000001</v>
      </c>
      <c r="I39" s="127">
        <v>5785.68</v>
      </c>
      <c r="J39" s="127">
        <v>150232.76999999999</v>
      </c>
      <c r="K39" s="127">
        <v>682.88</v>
      </c>
      <c r="L39" s="127">
        <v>655.4</v>
      </c>
      <c r="M39" s="127">
        <v>42980</v>
      </c>
      <c r="N39" s="134">
        <v>1.52E-2</v>
      </c>
    </row>
    <row r="40" spans="1:14">
      <c r="A40" s="124" t="s">
        <v>93</v>
      </c>
      <c r="B40" s="124">
        <v>2025</v>
      </c>
      <c r="C40" s="124">
        <v>53005011202</v>
      </c>
      <c r="D40" s="124" t="s">
        <v>96</v>
      </c>
      <c r="E40" s="6">
        <v>76</v>
      </c>
      <c r="F40" s="6">
        <v>15</v>
      </c>
      <c r="G40" s="133">
        <v>0.19739999999999999</v>
      </c>
      <c r="H40" s="127">
        <v>53825.2</v>
      </c>
      <c r="I40" s="127">
        <v>789.67</v>
      </c>
      <c r="J40" s="127">
        <v>53035.53</v>
      </c>
      <c r="K40" s="127">
        <v>697.84</v>
      </c>
      <c r="L40" s="127">
        <v>722.16</v>
      </c>
      <c r="M40" s="127">
        <v>29249</v>
      </c>
      <c r="N40" s="134">
        <v>2.47E-2</v>
      </c>
    </row>
    <row r="41" spans="1:14">
      <c r="A41" s="124" t="s">
        <v>93</v>
      </c>
      <c r="B41" s="124">
        <v>2025</v>
      </c>
      <c r="C41" s="124">
        <v>53005011300</v>
      </c>
      <c r="D41" s="124" t="s">
        <v>96</v>
      </c>
      <c r="E41" s="6">
        <v>317</v>
      </c>
      <c r="F41" s="6">
        <v>54</v>
      </c>
      <c r="G41" s="133">
        <v>0.17030000000000001</v>
      </c>
      <c r="H41" s="127">
        <v>224784.81</v>
      </c>
      <c r="I41" s="127">
        <v>3685.6</v>
      </c>
      <c r="J41" s="127">
        <v>221099.21</v>
      </c>
      <c r="K41" s="127">
        <v>697.47</v>
      </c>
      <c r="L41" s="127">
        <v>638.04999999999995</v>
      </c>
      <c r="M41" s="127">
        <v>61452</v>
      </c>
      <c r="N41" s="134">
        <v>1.04E-2</v>
      </c>
    </row>
    <row r="42" spans="1:14">
      <c r="A42" s="124" t="s">
        <v>93</v>
      </c>
      <c r="B42" s="124">
        <v>2025</v>
      </c>
      <c r="C42" s="124">
        <v>53005011300</v>
      </c>
      <c r="D42" s="124" t="s">
        <v>94</v>
      </c>
      <c r="E42" s="6">
        <v>8</v>
      </c>
      <c r="F42" s="6">
        <v>0</v>
      </c>
      <c r="G42" s="133">
        <v>0</v>
      </c>
      <c r="H42" s="127">
        <v>877.16</v>
      </c>
      <c r="I42" s="6" t="s">
        <v>95</v>
      </c>
      <c r="J42" s="127">
        <v>877.16</v>
      </c>
      <c r="K42" s="127">
        <v>109.65</v>
      </c>
      <c r="L42" s="127">
        <v>101.05</v>
      </c>
      <c r="M42" s="127">
        <v>61452</v>
      </c>
      <c r="N42" s="134">
        <v>1.6000000000000001E-3</v>
      </c>
    </row>
    <row r="43" spans="1:14">
      <c r="A43" s="124" t="s">
        <v>93</v>
      </c>
      <c r="B43" s="124">
        <v>2025</v>
      </c>
      <c r="C43" s="124">
        <v>53005011401</v>
      </c>
      <c r="D43" s="124" t="s">
        <v>96</v>
      </c>
      <c r="E43" s="6">
        <v>260</v>
      </c>
      <c r="F43" s="6">
        <v>27</v>
      </c>
      <c r="G43" s="133">
        <v>0.1038</v>
      </c>
      <c r="H43" s="127">
        <v>151586.57</v>
      </c>
      <c r="I43" s="127">
        <v>1950.96</v>
      </c>
      <c r="J43" s="127">
        <v>149635.60999999999</v>
      </c>
      <c r="K43" s="127">
        <v>575.52</v>
      </c>
      <c r="L43" s="127">
        <v>551.78</v>
      </c>
      <c r="M43" s="127">
        <v>60147</v>
      </c>
      <c r="N43" s="134">
        <v>9.1999999999999998E-3</v>
      </c>
    </row>
    <row r="44" spans="1:14">
      <c r="A44" s="124" t="s">
        <v>93</v>
      </c>
      <c r="B44" s="124">
        <v>2025</v>
      </c>
      <c r="C44" s="124">
        <v>53005011402</v>
      </c>
      <c r="D44" s="124" t="s">
        <v>96</v>
      </c>
      <c r="E44" s="6">
        <v>1</v>
      </c>
      <c r="F44" s="6">
        <v>0</v>
      </c>
      <c r="G44" s="133">
        <v>0</v>
      </c>
      <c r="H44" s="127">
        <v>1395.26</v>
      </c>
      <c r="I44" s="6" t="s">
        <v>95</v>
      </c>
      <c r="J44" s="127">
        <v>1395.26</v>
      </c>
      <c r="K44" s="127">
        <v>1395.26</v>
      </c>
      <c r="L44" s="127">
        <v>1395.26</v>
      </c>
      <c r="M44" s="127">
        <v>103592</v>
      </c>
      <c r="N44" s="134">
        <v>1.35E-2</v>
      </c>
    </row>
    <row r="45" spans="1:14">
      <c r="A45" s="124" t="s">
        <v>93</v>
      </c>
      <c r="B45" s="124">
        <v>2025</v>
      </c>
      <c r="C45" s="124">
        <v>53005011402</v>
      </c>
      <c r="D45" s="124" t="s">
        <v>94</v>
      </c>
      <c r="E45" s="6">
        <v>396</v>
      </c>
      <c r="F45" s="6">
        <v>17</v>
      </c>
      <c r="G45" s="133">
        <v>4.2900000000000001E-2</v>
      </c>
      <c r="H45" s="127">
        <v>315929.84000000003</v>
      </c>
      <c r="I45" s="127">
        <v>2222.98</v>
      </c>
      <c r="J45" s="127">
        <v>313706.86</v>
      </c>
      <c r="K45" s="127">
        <v>792.19</v>
      </c>
      <c r="L45" s="127">
        <v>774.94</v>
      </c>
      <c r="M45" s="127">
        <v>103592</v>
      </c>
      <c r="N45" s="134">
        <v>7.4999999999999997E-3</v>
      </c>
    </row>
    <row r="46" spans="1:14">
      <c r="A46" s="124" t="s">
        <v>93</v>
      </c>
      <c r="B46" s="124">
        <v>2025</v>
      </c>
      <c r="C46" s="124">
        <v>53005011501</v>
      </c>
      <c r="D46" s="124" t="s">
        <v>96</v>
      </c>
      <c r="E46" s="6">
        <v>32</v>
      </c>
      <c r="F46" s="6">
        <v>4</v>
      </c>
      <c r="G46" s="133">
        <v>0.125</v>
      </c>
      <c r="H46" s="127">
        <v>23451.03</v>
      </c>
      <c r="I46" s="127">
        <v>316.77</v>
      </c>
      <c r="J46" s="127">
        <v>23134.26</v>
      </c>
      <c r="K46" s="127">
        <v>722.95</v>
      </c>
      <c r="L46" s="127">
        <v>722.91</v>
      </c>
      <c r="M46" s="127">
        <v>90823</v>
      </c>
      <c r="N46" s="134">
        <v>8.0000000000000002E-3</v>
      </c>
    </row>
    <row r="47" spans="1:14">
      <c r="A47" s="124" t="s">
        <v>93</v>
      </c>
      <c r="B47" s="124">
        <v>2025</v>
      </c>
      <c r="C47" s="124">
        <v>53005011504</v>
      </c>
      <c r="D47" s="124" t="s">
        <v>94</v>
      </c>
      <c r="E47" s="6">
        <v>16</v>
      </c>
      <c r="F47" s="6">
        <v>0</v>
      </c>
      <c r="G47" s="133">
        <v>0</v>
      </c>
      <c r="H47" s="127">
        <v>8126.13</v>
      </c>
      <c r="I47" s="127">
        <v>220.91</v>
      </c>
      <c r="J47" s="127">
        <v>7905.22</v>
      </c>
      <c r="K47" s="127">
        <v>494.08</v>
      </c>
      <c r="L47" s="127">
        <v>429.01</v>
      </c>
      <c r="M47" s="127">
        <v>98993</v>
      </c>
      <c r="N47" s="134">
        <v>4.3E-3</v>
      </c>
    </row>
    <row r="48" spans="1:14">
      <c r="A48" s="124" t="s">
        <v>93</v>
      </c>
      <c r="B48" s="124">
        <v>2025</v>
      </c>
      <c r="C48" s="124">
        <v>53005011505</v>
      </c>
      <c r="D48" s="124" t="s">
        <v>94</v>
      </c>
      <c r="E48" s="6">
        <v>872</v>
      </c>
      <c r="F48" s="6">
        <v>39</v>
      </c>
      <c r="G48" s="133">
        <v>4.4699999999999997E-2</v>
      </c>
      <c r="H48" s="127">
        <v>971716.01</v>
      </c>
      <c r="I48" s="127">
        <v>9214.98</v>
      </c>
      <c r="J48" s="127">
        <v>962501.03</v>
      </c>
      <c r="K48" s="127">
        <v>1103.79</v>
      </c>
      <c r="L48" s="127">
        <v>1087.2</v>
      </c>
      <c r="M48" s="127">
        <v>78906</v>
      </c>
      <c r="N48" s="134">
        <v>1.38E-2</v>
      </c>
    </row>
    <row r="49" spans="1:14">
      <c r="A49" s="124" t="s">
        <v>93</v>
      </c>
      <c r="B49" s="124">
        <v>2025</v>
      </c>
      <c r="C49" s="124">
        <v>53005011506</v>
      </c>
      <c r="D49" s="124" t="s">
        <v>96</v>
      </c>
      <c r="E49" s="6">
        <v>1</v>
      </c>
      <c r="F49" s="6">
        <v>0</v>
      </c>
      <c r="G49" s="133">
        <v>0</v>
      </c>
      <c r="H49" s="127">
        <v>1248.71</v>
      </c>
      <c r="I49" s="6" t="s">
        <v>95</v>
      </c>
      <c r="J49" s="127">
        <v>1248.71</v>
      </c>
      <c r="K49" s="127">
        <v>1248.71</v>
      </c>
      <c r="L49" s="127">
        <v>1248.71</v>
      </c>
      <c r="M49" s="127">
        <v>117143</v>
      </c>
      <c r="N49" s="134">
        <v>1.0699999999999999E-2</v>
      </c>
    </row>
    <row r="50" spans="1:14">
      <c r="A50" s="124" t="s">
        <v>93</v>
      </c>
      <c r="B50" s="124">
        <v>2025</v>
      </c>
      <c r="C50" s="124">
        <v>53005011506</v>
      </c>
      <c r="D50" s="124" t="s">
        <v>94</v>
      </c>
      <c r="E50" s="6">
        <v>1357</v>
      </c>
      <c r="F50" s="6">
        <v>44</v>
      </c>
      <c r="G50" s="133">
        <v>3.2399999999999998E-2</v>
      </c>
      <c r="H50" s="127">
        <v>1481492.06</v>
      </c>
      <c r="I50" s="127">
        <v>9121.4699999999993</v>
      </c>
      <c r="J50" s="127">
        <v>1472370.59</v>
      </c>
      <c r="K50" s="127">
        <v>1085.02</v>
      </c>
      <c r="L50" s="127">
        <v>1049.77</v>
      </c>
      <c r="M50" s="127">
        <v>117143</v>
      </c>
      <c r="N50" s="134">
        <v>8.9999999999999993E-3</v>
      </c>
    </row>
    <row r="51" spans="1:14">
      <c r="A51" s="124" t="s">
        <v>93</v>
      </c>
      <c r="B51" s="124">
        <v>2025</v>
      </c>
      <c r="C51" s="124">
        <v>53005011600</v>
      </c>
      <c r="D51" s="124" t="s">
        <v>94</v>
      </c>
      <c r="E51" s="6">
        <v>1</v>
      </c>
      <c r="F51" s="6">
        <v>1</v>
      </c>
      <c r="G51" s="133">
        <v>1</v>
      </c>
      <c r="H51" s="127">
        <v>1227.49</v>
      </c>
      <c r="I51" s="6" t="s">
        <v>95</v>
      </c>
      <c r="J51" s="127">
        <v>1227.49</v>
      </c>
      <c r="K51" s="127">
        <v>1227.49</v>
      </c>
      <c r="L51" s="127">
        <v>1227.49</v>
      </c>
      <c r="M51" s="127">
        <v>73864</v>
      </c>
      <c r="N51" s="134">
        <v>1.66E-2</v>
      </c>
    </row>
    <row r="52" spans="1:14">
      <c r="A52" s="124" t="s">
        <v>93</v>
      </c>
      <c r="B52" s="124">
        <v>2025</v>
      </c>
      <c r="C52" s="124">
        <v>53005011701</v>
      </c>
      <c r="D52" s="124" t="s">
        <v>94</v>
      </c>
      <c r="E52" s="6">
        <v>76</v>
      </c>
      <c r="F52" s="6">
        <v>15</v>
      </c>
      <c r="G52" s="133">
        <v>0.19739999999999999</v>
      </c>
      <c r="H52" s="127">
        <v>61838.62</v>
      </c>
      <c r="I52" s="127">
        <v>1044.3699999999999</v>
      </c>
      <c r="J52" s="127">
        <v>60794.25</v>
      </c>
      <c r="K52" s="127">
        <v>799.92</v>
      </c>
      <c r="L52" s="127">
        <v>677.72</v>
      </c>
      <c r="M52" s="127">
        <v>68555</v>
      </c>
      <c r="N52" s="134">
        <v>9.9000000000000008E-3</v>
      </c>
    </row>
    <row r="53" spans="1:14">
      <c r="A53" s="124" t="s">
        <v>93</v>
      </c>
      <c r="B53" s="124">
        <v>2025</v>
      </c>
      <c r="C53" s="124">
        <v>53005011702</v>
      </c>
      <c r="D53" s="124" t="s">
        <v>94</v>
      </c>
      <c r="E53" s="6">
        <v>430</v>
      </c>
      <c r="F53" s="6">
        <v>41</v>
      </c>
      <c r="G53" s="133">
        <v>9.5299999999999996E-2</v>
      </c>
      <c r="H53" s="127">
        <v>372751.66</v>
      </c>
      <c r="I53" s="127">
        <v>3192.28</v>
      </c>
      <c r="J53" s="127">
        <v>369559.38</v>
      </c>
      <c r="K53" s="127">
        <v>859.44</v>
      </c>
      <c r="L53" s="127">
        <v>834.75</v>
      </c>
      <c r="M53" s="127">
        <v>87704</v>
      </c>
      <c r="N53" s="134">
        <v>9.4999999999999998E-3</v>
      </c>
    </row>
    <row r="54" spans="1:14">
      <c r="A54" s="124" t="s">
        <v>93</v>
      </c>
      <c r="B54" s="124">
        <v>2025</v>
      </c>
      <c r="C54" s="124">
        <v>53005011802</v>
      </c>
      <c r="D54" s="124" t="s">
        <v>94</v>
      </c>
      <c r="E54" s="6">
        <v>2</v>
      </c>
      <c r="F54" s="6">
        <v>2</v>
      </c>
      <c r="G54" s="133">
        <v>1</v>
      </c>
      <c r="H54" s="127">
        <v>663.97</v>
      </c>
      <c r="I54" s="6" t="s">
        <v>95</v>
      </c>
      <c r="J54" s="127">
        <v>663.97</v>
      </c>
      <c r="K54" s="127">
        <v>331.99</v>
      </c>
      <c r="L54" s="127">
        <v>331.99</v>
      </c>
      <c r="M54" s="127">
        <v>86362</v>
      </c>
      <c r="N54" s="134">
        <v>3.8E-3</v>
      </c>
    </row>
    <row r="55" spans="1:14">
      <c r="A55" s="124" t="s">
        <v>93</v>
      </c>
      <c r="B55" s="124">
        <v>2025</v>
      </c>
      <c r="C55" s="124">
        <v>53007960700</v>
      </c>
      <c r="D55" s="124" t="s">
        <v>94</v>
      </c>
      <c r="E55" s="6">
        <v>9</v>
      </c>
      <c r="F55" s="6">
        <v>0</v>
      </c>
      <c r="G55" s="133">
        <v>0</v>
      </c>
      <c r="H55" s="127">
        <v>2997</v>
      </c>
      <c r="I55" s="6" t="s">
        <v>95</v>
      </c>
      <c r="J55" s="127">
        <v>2997</v>
      </c>
      <c r="K55" s="127">
        <v>333</v>
      </c>
      <c r="L55" s="127">
        <v>104.47</v>
      </c>
      <c r="M55" s="127">
        <v>135000</v>
      </c>
      <c r="N55" s="134">
        <v>8.0000000000000004E-4</v>
      </c>
    </row>
    <row r="56" spans="1:14">
      <c r="A56" s="124" t="s">
        <v>93</v>
      </c>
      <c r="B56" s="124">
        <v>2025</v>
      </c>
      <c r="C56" s="124">
        <v>53007960801</v>
      </c>
      <c r="D56" s="124" t="s">
        <v>94</v>
      </c>
      <c r="E56" s="6">
        <v>56</v>
      </c>
      <c r="F56" s="6">
        <v>2</v>
      </c>
      <c r="G56" s="133">
        <v>3.5700000000000003E-2</v>
      </c>
      <c r="H56" s="127">
        <v>31054.09</v>
      </c>
      <c r="I56" s="127">
        <v>126.74</v>
      </c>
      <c r="J56" s="127">
        <v>30927.35</v>
      </c>
      <c r="K56" s="127">
        <v>552.27</v>
      </c>
      <c r="L56" s="127">
        <v>293.48</v>
      </c>
      <c r="M56" s="127">
        <v>88365</v>
      </c>
      <c r="N56" s="134">
        <v>3.3E-3</v>
      </c>
    </row>
    <row r="57" spans="1:14">
      <c r="A57" s="124" t="s">
        <v>93</v>
      </c>
      <c r="B57" s="124">
        <v>2025</v>
      </c>
      <c r="C57" s="124">
        <v>53007960803</v>
      </c>
      <c r="D57" s="124" t="s">
        <v>94</v>
      </c>
      <c r="E57" s="6">
        <v>99</v>
      </c>
      <c r="F57" s="6">
        <v>7</v>
      </c>
      <c r="G57" s="133">
        <v>7.0699999999999999E-2</v>
      </c>
      <c r="H57" s="127">
        <v>51328.47</v>
      </c>
      <c r="I57" s="127">
        <v>1524.04</v>
      </c>
      <c r="J57" s="127">
        <v>49804.43</v>
      </c>
      <c r="K57" s="127">
        <v>503.08</v>
      </c>
      <c r="L57" s="127">
        <v>421.66</v>
      </c>
      <c r="M57" s="127">
        <v>56908</v>
      </c>
      <c r="N57" s="134">
        <v>7.4000000000000003E-3</v>
      </c>
    </row>
    <row r="58" spans="1:14">
      <c r="A58" s="124" t="s">
        <v>93</v>
      </c>
      <c r="B58" s="124">
        <v>2025</v>
      </c>
      <c r="C58" s="124">
        <v>53007960804</v>
      </c>
      <c r="D58" s="124" t="s">
        <v>94</v>
      </c>
      <c r="E58" s="6">
        <v>97</v>
      </c>
      <c r="F58" s="6">
        <v>1</v>
      </c>
      <c r="G58" s="133">
        <v>1.03E-2</v>
      </c>
      <c r="H58" s="127">
        <v>45004.41</v>
      </c>
      <c r="I58" s="6" t="s">
        <v>95</v>
      </c>
      <c r="J58" s="127">
        <v>45004.41</v>
      </c>
      <c r="K58" s="127">
        <v>463.96</v>
      </c>
      <c r="L58" s="127">
        <v>319.39999999999998</v>
      </c>
      <c r="M58" s="127">
        <v>74914</v>
      </c>
      <c r="N58" s="134">
        <v>4.3E-3</v>
      </c>
    </row>
    <row r="59" spans="1:14">
      <c r="A59" s="124" t="s">
        <v>93</v>
      </c>
      <c r="B59" s="124">
        <v>2025</v>
      </c>
      <c r="C59" s="124">
        <v>53007961001</v>
      </c>
      <c r="D59" s="124" t="s">
        <v>94</v>
      </c>
      <c r="E59" s="6">
        <v>162</v>
      </c>
      <c r="F59" s="6">
        <v>14</v>
      </c>
      <c r="G59" s="133">
        <v>8.6400000000000005E-2</v>
      </c>
      <c r="H59" s="127">
        <v>113064.51</v>
      </c>
      <c r="I59" s="127">
        <v>577.82000000000005</v>
      </c>
      <c r="J59" s="127">
        <v>112486.69</v>
      </c>
      <c r="K59" s="127">
        <v>694.36</v>
      </c>
      <c r="L59" s="127">
        <v>430.58</v>
      </c>
      <c r="M59" s="127">
        <v>70289</v>
      </c>
      <c r="N59" s="134">
        <v>6.1000000000000004E-3</v>
      </c>
    </row>
    <row r="60" spans="1:14">
      <c r="A60" s="124" t="s">
        <v>93</v>
      </c>
      <c r="B60" s="124">
        <v>2025</v>
      </c>
      <c r="C60" s="124">
        <v>53007961002</v>
      </c>
      <c r="D60" s="124" t="s">
        <v>94</v>
      </c>
      <c r="E60" s="6">
        <v>120</v>
      </c>
      <c r="F60" s="6">
        <v>19</v>
      </c>
      <c r="G60" s="133">
        <v>0.1583</v>
      </c>
      <c r="H60" s="127">
        <v>67864.06</v>
      </c>
      <c r="I60" s="127">
        <v>3595.24</v>
      </c>
      <c r="J60" s="127">
        <v>64268.82</v>
      </c>
      <c r="K60" s="127">
        <v>535.57000000000005</v>
      </c>
      <c r="L60" s="127">
        <v>275.85000000000002</v>
      </c>
      <c r="M60" s="127">
        <v>49148</v>
      </c>
      <c r="N60" s="134">
        <v>5.5999999999999999E-3</v>
      </c>
    </row>
    <row r="61" spans="1:14">
      <c r="A61" s="124" t="s">
        <v>93</v>
      </c>
      <c r="B61" s="124">
        <v>2025</v>
      </c>
      <c r="C61" s="124">
        <v>53007961101</v>
      </c>
      <c r="D61" s="124" t="s">
        <v>96</v>
      </c>
      <c r="E61" s="6">
        <v>88</v>
      </c>
      <c r="F61" s="6">
        <v>2</v>
      </c>
      <c r="G61" s="133">
        <v>2.2700000000000001E-2</v>
      </c>
      <c r="H61" s="127">
        <v>39956.620000000003</v>
      </c>
      <c r="I61" s="127">
        <v>90.17</v>
      </c>
      <c r="J61" s="127">
        <v>39866.449999999997</v>
      </c>
      <c r="K61" s="127">
        <v>453.03</v>
      </c>
      <c r="L61" s="127">
        <v>291.76</v>
      </c>
      <c r="M61" s="127">
        <v>83906</v>
      </c>
      <c r="N61" s="134">
        <v>3.5000000000000001E-3</v>
      </c>
    </row>
    <row r="62" spans="1:14">
      <c r="A62" s="124" t="s">
        <v>93</v>
      </c>
      <c r="B62" s="124">
        <v>2025</v>
      </c>
      <c r="C62" s="124">
        <v>53007961102</v>
      </c>
      <c r="D62" s="124" t="s">
        <v>96</v>
      </c>
      <c r="E62" s="6">
        <v>71</v>
      </c>
      <c r="F62" s="6">
        <v>10</v>
      </c>
      <c r="G62" s="133">
        <v>0.14080000000000001</v>
      </c>
      <c r="H62" s="127">
        <v>37547.43</v>
      </c>
      <c r="I62" s="127">
        <v>1188.1099999999999</v>
      </c>
      <c r="J62" s="127">
        <v>36359.32</v>
      </c>
      <c r="K62" s="127">
        <v>512.1</v>
      </c>
      <c r="L62" s="127">
        <v>364.37</v>
      </c>
      <c r="M62" s="127">
        <v>83169</v>
      </c>
      <c r="N62" s="134">
        <v>4.4000000000000003E-3</v>
      </c>
    </row>
    <row r="63" spans="1:14">
      <c r="A63" s="124" t="s">
        <v>93</v>
      </c>
      <c r="B63" s="124">
        <v>2025</v>
      </c>
      <c r="C63" s="124">
        <v>53007961200</v>
      </c>
      <c r="D63" s="124" t="s">
        <v>94</v>
      </c>
      <c r="E63" s="6">
        <v>5</v>
      </c>
      <c r="F63" s="6">
        <v>1</v>
      </c>
      <c r="G63" s="133">
        <v>0.2</v>
      </c>
      <c r="H63" s="127">
        <v>2871.64</v>
      </c>
      <c r="I63" s="127">
        <v>500</v>
      </c>
      <c r="J63" s="127">
        <v>2371.64</v>
      </c>
      <c r="K63" s="127">
        <v>474.33</v>
      </c>
      <c r="L63" s="127">
        <v>368.93</v>
      </c>
      <c r="M63" s="127">
        <v>91228</v>
      </c>
      <c r="N63" s="134">
        <v>4.0000000000000001E-3</v>
      </c>
    </row>
    <row r="64" spans="1:14">
      <c r="A64" s="124" t="s">
        <v>93</v>
      </c>
      <c r="B64" s="124">
        <v>2025</v>
      </c>
      <c r="C64" s="124">
        <v>53007961301</v>
      </c>
      <c r="D64" s="124" t="s">
        <v>94</v>
      </c>
      <c r="E64" s="6">
        <v>43</v>
      </c>
      <c r="F64" s="6">
        <v>3</v>
      </c>
      <c r="G64" s="133">
        <v>6.9800000000000001E-2</v>
      </c>
      <c r="H64" s="127">
        <v>28893.13</v>
      </c>
      <c r="I64" s="6" t="s">
        <v>95</v>
      </c>
      <c r="J64" s="127">
        <v>28893.13</v>
      </c>
      <c r="K64" s="127">
        <v>671.93</v>
      </c>
      <c r="L64" s="127">
        <v>327.02</v>
      </c>
      <c r="M64" s="127">
        <v>117875</v>
      </c>
      <c r="N64" s="134">
        <v>2.8E-3</v>
      </c>
    </row>
    <row r="65" spans="1:14">
      <c r="A65" s="124" t="s">
        <v>93</v>
      </c>
      <c r="B65" s="124">
        <v>2025</v>
      </c>
      <c r="C65" s="124">
        <v>53007961303</v>
      </c>
      <c r="D65" s="124" t="s">
        <v>94</v>
      </c>
      <c r="E65" s="6">
        <v>130</v>
      </c>
      <c r="F65" s="6">
        <v>0</v>
      </c>
      <c r="G65" s="133">
        <v>0</v>
      </c>
      <c r="H65" s="127">
        <v>67517.48</v>
      </c>
      <c r="I65" s="6" t="s">
        <v>95</v>
      </c>
      <c r="J65" s="127">
        <v>67517.48</v>
      </c>
      <c r="K65" s="127">
        <v>519.37</v>
      </c>
      <c r="L65" s="127">
        <v>370.94</v>
      </c>
      <c r="M65" s="127">
        <v>66680</v>
      </c>
      <c r="N65" s="134">
        <v>5.5999999999999999E-3</v>
      </c>
    </row>
    <row r="66" spans="1:14">
      <c r="A66" s="124" t="s">
        <v>93</v>
      </c>
      <c r="B66" s="124">
        <v>2025</v>
      </c>
      <c r="C66" s="124">
        <v>53007961304</v>
      </c>
      <c r="D66" s="124" t="s">
        <v>94</v>
      </c>
      <c r="E66" s="6">
        <v>172</v>
      </c>
      <c r="F66" s="6">
        <v>10</v>
      </c>
      <c r="G66" s="133">
        <v>5.8099999999999999E-2</v>
      </c>
      <c r="H66" s="127">
        <v>106622.17</v>
      </c>
      <c r="I66" s="127">
        <v>317.82</v>
      </c>
      <c r="J66" s="127">
        <v>106304.35</v>
      </c>
      <c r="K66" s="127">
        <v>618.04999999999995</v>
      </c>
      <c r="L66" s="127">
        <v>468.4</v>
      </c>
      <c r="M66" s="127">
        <v>91607</v>
      </c>
      <c r="N66" s="134">
        <v>5.1000000000000004E-3</v>
      </c>
    </row>
    <row r="67" spans="1:14">
      <c r="A67" s="124" t="s">
        <v>93</v>
      </c>
      <c r="B67" s="124">
        <v>2025</v>
      </c>
      <c r="C67" s="124">
        <v>53011040201</v>
      </c>
      <c r="D67" s="124" t="s">
        <v>94</v>
      </c>
      <c r="E67" s="6">
        <v>11</v>
      </c>
      <c r="F67" s="6">
        <v>2</v>
      </c>
      <c r="G67" s="133">
        <v>0.18179999999999999</v>
      </c>
      <c r="H67" s="127">
        <v>12612.48</v>
      </c>
      <c r="I67" s="6" t="s">
        <v>95</v>
      </c>
      <c r="J67" s="127">
        <v>12612.48</v>
      </c>
      <c r="K67" s="127">
        <v>1146.5899999999999</v>
      </c>
      <c r="L67" s="127">
        <v>863.64</v>
      </c>
      <c r="M67" s="127">
        <v>110365</v>
      </c>
      <c r="N67" s="134">
        <v>7.7999999999999996E-3</v>
      </c>
    </row>
    <row r="68" spans="1:14">
      <c r="A68" s="124" t="s">
        <v>93</v>
      </c>
      <c r="B68" s="124">
        <v>2025</v>
      </c>
      <c r="C68" s="124">
        <v>53015000400</v>
      </c>
      <c r="D68" s="124" t="s">
        <v>94</v>
      </c>
      <c r="E68" s="6">
        <v>381</v>
      </c>
      <c r="F68" s="6">
        <v>20</v>
      </c>
      <c r="G68" s="133">
        <v>5.2499999999999998E-2</v>
      </c>
      <c r="H68" s="127">
        <v>321844.36</v>
      </c>
      <c r="I68" s="127">
        <v>2887.81</v>
      </c>
      <c r="J68" s="127">
        <v>318956.55</v>
      </c>
      <c r="K68" s="127">
        <v>837.16</v>
      </c>
      <c r="L68" s="127">
        <v>686.51</v>
      </c>
      <c r="M68" s="127">
        <v>56172</v>
      </c>
      <c r="N68" s="134">
        <v>1.2200000000000001E-2</v>
      </c>
    </row>
    <row r="69" spans="1:14">
      <c r="A69" s="124" t="s">
        <v>93</v>
      </c>
      <c r="B69" s="124">
        <v>2025</v>
      </c>
      <c r="C69" s="124">
        <v>53015000501</v>
      </c>
      <c r="D69" s="124" t="s">
        <v>94</v>
      </c>
      <c r="E69" s="6">
        <v>122</v>
      </c>
      <c r="F69" s="6">
        <v>12</v>
      </c>
      <c r="G69" s="133">
        <v>9.8400000000000001E-2</v>
      </c>
      <c r="H69" s="127">
        <v>70411.16</v>
      </c>
      <c r="I69" s="127">
        <v>1789.16</v>
      </c>
      <c r="J69" s="127">
        <v>68622</v>
      </c>
      <c r="K69" s="127">
        <v>562.48</v>
      </c>
      <c r="L69" s="127">
        <v>404.53</v>
      </c>
      <c r="M69" s="127">
        <v>52388</v>
      </c>
      <c r="N69" s="134">
        <v>7.7000000000000002E-3</v>
      </c>
    </row>
    <row r="70" spans="1:14">
      <c r="A70" s="124" t="s">
        <v>93</v>
      </c>
      <c r="B70" s="124">
        <v>2025</v>
      </c>
      <c r="C70" s="124">
        <v>53015000502</v>
      </c>
      <c r="D70" s="124" t="s">
        <v>96</v>
      </c>
      <c r="E70" s="6">
        <v>50</v>
      </c>
      <c r="F70" s="6">
        <v>6</v>
      </c>
      <c r="G70" s="133">
        <v>0.12</v>
      </c>
      <c r="H70" s="127">
        <v>27380.67</v>
      </c>
      <c r="I70" s="127">
        <v>333.71</v>
      </c>
      <c r="J70" s="127">
        <v>27046.959999999999</v>
      </c>
      <c r="K70" s="127">
        <v>540.94000000000005</v>
      </c>
      <c r="L70" s="127">
        <v>483.5</v>
      </c>
      <c r="M70" s="127">
        <v>49398</v>
      </c>
      <c r="N70" s="134">
        <v>9.7999999999999997E-3</v>
      </c>
    </row>
    <row r="71" spans="1:14">
      <c r="A71" s="124" t="s">
        <v>93</v>
      </c>
      <c r="B71" s="124">
        <v>2025</v>
      </c>
      <c r="C71" s="124">
        <v>53015000601</v>
      </c>
      <c r="D71" s="124" t="s">
        <v>94</v>
      </c>
      <c r="E71" s="6">
        <v>57</v>
      </c>
      <c r="F71" s="6">
        <v>3</v>
      </c>
      <c r="G71" s="133">
        <v>5.2600000000000001E-2</v>
      </c>
      <c r="H71" s="127">
        <v>35891.89</v>
      </c>
      <c r="I71" s="127">
        <v>206.28</v>
      </c>
      <c r="J71" s="127">
        <v>35685.61</v>
      </c>
      <c r="K71" s="127">
        <v>626.05999999999995</v>
      </c>
      <c r="L71" s="127">
        <v>456.47</v>
      </c>
      <c r="M71" s="127">
        <v>44427</v>
      </c>
      <c r="N71" s="134">
        <v>1.03E-2</v>
      </c>
    </row>
    <row r="72" spans="1:14">
      <c r="A72" s="124" t="s">
        <v>93</v>
      </c>
      <c r="B72" s="124">
        <v>2025</v>
      </c>
      <c r="C72" s="124">
        <v>53015000602</v>
      </c>
      <c r="D72" s="124" t="s">
        <v>96</v>
      </c>
      <c r="E72" s="6">
        <v>1</v>
      </c>
      <c r="F72" s="6">
        <v>0</v>
      </c>
      <c r="G72" s="133">
        <v>0</v>
      </c>
      <c r="H72" s="127">
        <v>197.74</v>
      </c>
      <c r="I72" s="6" t="s">
        <v>95</v>
      </c>
      <c r="J72" s="127">
        <v>197.74</v>
      </c>
      <c r="K72" s="127">
        <v>197.74</v>
      </c>
      <c r="L72" s="127">
        <v>197.74</v>
      </c>
      <c r="M72" s="127">
        <v>87330</v>
      </c>
      <c r="N72" s="134">
        <v>2.3E-3</v>
      </c>
    </row>
    <row r="73" spans="1:14">
      <c r="A73" s="124" t="s">
        <v>93</v>
      </c>
      <c r="B73" s="124">
        <v>2025</v>
      </c>
      <c r="C73" s="124">
        <v>53015000602</v>
      </c>
      <c r="D73" s="124" t="s">
        <v>94</v>
      </c>
      <c r="E73" s="6">
        <v>272</v>
      </c>
      <c r="F73" s="6">
        <v>12</v>
      </c>
      <c r="G73" s="133">
        <v>4.41E-2</v>
      </c>
      <c r="H73" s="127">
        <v>205157.48</v>
      </c>
      <c r="I73" s="127">
        <v>779.93</v>
      </c>
      <c r="J73" s="127">
        <v>204377.55</v>
      </c>
      <c r="K73" s="127">
        <v>751.39</v>
      </c>
      <c r="L73" s="127">
        <v>638.16</v>
      </c>
      <c r="M73" s="127">
        <v>87330</v>
      </c>
      <c r="N73" s="134">
        <v>7.3000000000000001E-3</v>
      </c>
    </row>
    <row r="74" spans="1:14">
      <c r="A74" s="124" t="s">
        <v>93</v>
      </c>
      <c r="B74" s="124">
        <v>2025</v>
      </c>
      <c r="C74" s="124">
        <v>53015000702</v>
      </c>
      <c r="D74" s="124" t="s">
        <v>94</v>
      </c>
      <c r="E74" s="6">
        <v>76</v>
      </c>
      <c r="F74" s="6">
        <v>4</v>
      </c>
      <c r="G74" s="133">
        <v>5.2600000000000001E-2</v>
      </c>
      <c r="H74" s="127">
        <v>59214.07</v>
      </c>
      <c r="I74" s="127">
        <v>500</v>
      </c>
      <c r="J74" s="127">
        <v>58714.07</v>
      </c>
      <c r="K74" s="127">
        <v>772.55</v>
      </c>
      <c r="L74" s="127">
        <v>687.7</v>
      </c>
      <c r="M74" s="127">
        <v>82829</v>
      </c>
      <c r="N74" s="134">
        <v>8.3000000000000001E-3</v>
      </c>
    </row>
    <row r="75" spans="1:14">
      <c r="A75" s="124" t="s">
        <v>93</v>
      </c>
      <c r="B75" s="124">
        <v>2025</v>
      </c>
      <c r="C75" s="124">
        <v>53015000703</v>
      </c>
      <c r="D75" s="124" t="s">
        <v>94</v>
      </c>
      <c r="E75" s="6">
        <v>150</v>
      </c>
      <c r="F75" s="6">
        <v>3</v>
      </c>
      <c r="G75" s="133">
        <v>0.02</v>
      </c>
      <c r="H75" s="127">
        <v>67722.850000000006</v>
      </c>
      <c r="I75" s="127">
        <v>91.4</v>
      </c>
      <c r="J75" s="127">
        <v>67631.45</v>
      </c>
      <c r="K75" s="127">
        <v>450.88</v>
      </c>
      <c r="L75" s="127">
        <v>296.60000000000002</v>
      </c>
      <c r="M75" s="127">
        <v>62288</v>
      </c>
      <c r="N75" s="134">
        <v>4.7999999999999996E-3</v>
      </c>
    </row>
    <row r="76" spans="1:14">
      <c r="A76" s="124" t="s">
        <v>93</v>
      </c>
      <c r="B76" s="124">
        <v>2025</v>
      </c>
      <c r="C76" s="124">
        <v>53015000705</v>
      </c>
      <c r="D76" s="124" t="s">
        <v>94</v>
      </c>
      <c r="E76" s="6">
        <v>10</v>
      </c>
      <c r="F76" s="6">
        <v>1</v>
      </c>
      <c r="G76" s="133">
        <v>0.1</v>
      </c>
      <c r="H76" s="127">
        <v>7016.92</v>
      </c>
      <c r="I76" s="6" t="s">
        <v>95</v>
      </c>
      <c r="J76" s="127">
        <v>7016.92</v>
      </c>
      <c r="K76" s="127">
        <v>701.69</v>
      </c>
      <c r="L76" s="127">
        <v>537.70000000000005</v>
      </c>
      <c r="M76" s="127">
        <v>87964</v>
      </c>
      <c r="N76" s="134">
        <v>6.1000000000000004E-3</v>
      </c>
    </row>
    <row r="77" spans="1:14">
      <c r="A77" s="124" t="s">
        <v>93</v>
      </c>
      <c r="B77" s="124">
        <v>2025</v>
      </c>
      <c r="C77" s="124">
        <v>53015000706</v>
      </c>
      <c r="D77" s="124" t="s">
        <v>94</v>
      </c>
      <c r="E77" s="6">
        <v>18</v>
      </c>
      <c r="F77" s="6">
        <v>0</v>
      </c>
      <c r="G77" s="133">
        <v>0</v>
      </c>
      <c r="H77" s="127">
        <v>11701.15</v>
      </c>
      <c r="I77" s="6" t="s">
        <v>95</v>
      </c>
      <c r="J77" s="127">
        <v>11701.15</v>
      </c>
      <c r="K77" s="127">
        <v>650.05999999999995</v>
      </c>
      <c r="L77" s="127">
        <v>376.51</v>
      </c>
      <c r="M77" s="127">
        <v>83649</v>
      </c>
      <c r="N77" s="134">
        <v>4.4999999999999997E-3</v>
      </c>
    </row>
    <row r="78" spans="1:14">
      <c r="A78" s="124" t="s">
        <v>93</v>
      </c>
      <c r="B78" s="124">
        <v>2025</v>
      </c>
      <c r="C78" s="124">
        <v>53015000801</v>
      </c>
      <c r="D78" s="124" t="s">
        <v>94</v>
      </c>
      <c r="E78" s="6">
        <v>350</v>
      </c>
      <c r="F78" s="6">
        <v>11</v>
      </c>
      <c r="G78" s="133">
        <v>3.1399999999999997E-2</v>
      </c>
      <c r="H78" s="127">
        <v>300148</v>
      </c>
      <c r="I78" s="127">
        <v>708.49</v>
      </c>
      <c r="J78" s="127">
        <v>299439.51</v>
      </c>
      <c r="K78" s="127">
        <v>855.54</v>
      </c>
      <c r="L78" s="127">
        <v>625.6</v>
      </c>
      <c r="M78" s="127">
        <v>99553</v>
      </c>
      <c r="N78" s="134">
        <v>6.3E-3</v>
      </c>
    </row>
    <row r="79" spans="1:14">
      <c r="A79" s="124" t="s">
        <v>93</v>
      </c>
      <c r="B79" s="124">
        <v>2025</v>
      </c>
      <c r="C79" s="124">
        <v>53015000802</v>
      </c>
      <c r="D79" s="124" t="s">
        <v>94</v>
      </c>
      <c r="E79" s="6">
        <v>149</v>
      </c>
      <c r="F79" s="6">
        <v>3</v>
      </c>
      <c r="G79" s="133">
        <v>2.01E-2</v>
      </c>
      <c r="H79" s="127">
        <v>125044.87</v>
      </c>
      <c r="I79" s="127">
        <v>423.3</v>
      </c>
      <c r="J79" s="127">
        <v>124621.57</v>
      </c>
      <c r="K79" s="127">
        <v>836.39</v>
      </c>
      <c r="L79" s="127">
        <v>746.93</v>
      </c>
      <c r="M79" s="127">
        <v>88598</v>
      </c>
      <c r="N79" s="134">
        <v>8.3999999999999995E-3</v>
      </c>
    </row>
    <row r="80" spans="1:14">
      <c r="A80" s="124" t="s">
        <v>93</v>
      </c>
      <c r="B80" s="124">
        <v>2025</v>
      </c>
      <c r="C80" s="124">
        <v>53015000901</v>
      </c>
      <c r="D80" s="124" t="s">
        <v>94</v>
      </c>
      <c r="E80" s="6">
        <v>3</v>
      </c>
      <c r="F80" s="6">
        <v>3</v>
      </c>
      <c r="G80" s="133">
        <v>1</v>
      </c>
      <c r="H80" s="127">
        <v>2564.3000000000002</v>
      </c>
      <c r="I80" s="6" t="s">
        <v>95</v>
      </c>
      <c r="J80" s="127">
        <v>2564.3000000000002</v>
      </c>
      <c r="K80" s="127">
        <v>854.77</v>
      </c>
      <c r="L80" s="127">
        <v>1087.98</v>
      </c>
      <c r="M80" s="127">
        <v>101389</v>
      </c>
      <c r="N80" s="134">
        <v>1.0699999999999999E-2</v>
      </c>
    </row>
    <row r="81" spans="1:14">
      <c r="A81" s="124" t="s">
        <v>93</v>
      </c>
      <c r="B81" s="124">
        <v>2025</v>
      </c>
      <c r="C81" s="124">
        <v>53015000902</v>
      </c>
      <c r="D81" s="124" t="s">
        <v>94</v>
      </c>
      <c r="E81" s="6">
        <v>162</v>
      </c>
      <c r="F81" s="6">
        <v>1</v>
      </c>
      <c r="G81" s="133">
        <v>6.1999999999999998E-3</v>
      </c>
      <c r="H81" s="127">
        <v>149724.63</v>
      </c>
      <c r="I81" s="127">
        <v>921</v>
      </c>
      <c r="J81" s="127">
        <v>148803.63</v>
      </c>
      <c r="K81" s="127">
        <v>918.54</v>
      </c>
      <c r="L81" s="127">
        <v>898.64</v>
      </c>
      <c r="M81" s="127">
        <v>63516</v>
      </c>
      <c r="N81" s="134">
        <v>1.41E-2</v>
      </c>
    </row>
    <row r="82" spans="1:14">
      <c r="A82" s="124" t="s">
        <v>93</v>
      </c>
      <c r="B82" s="124">
        <v>2025</v>
      </c>
      <c r="C82" s="124">
        <v>53015001000</v>
      </c>
      <c r="D82" s="124" t="s">
        <v>94</v>
      </c>
      <c r="E82" s="6">
        <v>34</v>
      </c>
      <c r="F82" s="6">
        <v>14</v>
      </c>
      <c r="G82" s="133">
        <v>0.4118</v>
      </c>
      <c r="H82" s="127">
        <v>25919.55</v>
      </c>
      <c r="I82" s="127">
        <v>270.83999999999997</v>
      </c>
      <c r="J82" s="127">
        <v>25648.71</v>
      </c>
      <c r="K82" s="127">
        <v>754.37</v>
      </c>
      <c r="L82" s="127">
        <v>749.47</v>
      </c>
      <c r="M82" s="127">
        <v>50694</v>
      </c>
      <c r="N82" s="134">
        <v>1.4800000000000001E-2</v>
      </c>
    </row>
    <row r="83" spans="1:14">
      <c r="A83" s="124" t="s">
        <v>93</v>
      </c>
      <c r="B83" s="124">
        <v>2025</v>
      </c>
      <c r="C83" s="124">
        <v>53015001100</v>
      </c>
      <c r="D83" s="124" t="s">
        <v>96</v>
      </c>
      <c r="E83" s="6">
        <v>183</v>
      </c>
      <c r="F83" s="6">
        <v>24</v>
      </c>
      <c r="G83" s="133">
        <v>0.13109999999999999</v>
      </c>
      <c r="H83" s="127">
        <v>139966.91</v>
      </c>
      <c r="I83" s="127">
        <v>2919.79</v>
      </c>
      <c r="J83" s="127">
        <v>137047.12</v>
      </c>
      <c r="K83" s="127">
        <v>748.89</v>
      </c>
      <c r="L83" s="127">
        <v>618.67999999999995</v>
      </c>
      <c r="M83" s="127">
        <v>66325</v>
      </c>
      <c r="N83" s="134">
        <v>9.2999999999999992E-3</v>
      </c>
    </row>
    <row r="84" spans="1:14">
      <c r="A84" s="124" t="s">
        <v>93</v>
      </c>
      <c r="B84" s="124">
        <v>2025</v>
      </c>
      <c r="C84" s="124">
        <v>53015001200</v>
      </c>
      <c r="D84" s="124" t="s">
        <v>94</v>
      </c>
      <c r="E84" s="6">
        <v>174</v>
      </c>
      <c r="F84" s="6">
        <v>1</v>
      </c>
      <c r="G84" s="133">
        <v>5.7000000000000002E-3</v>
      </c>
      <c r="H84" s="127">
        <v>97538.12</v>
      </c>
      <c r="I84" s="127">
        <v>705.74</v>
      </c>
      <c r="J84" s="127">
        <v>96832.38</v>
      </c>
      <c r="K84" s="127">
        <v>556.51</v>
      </c>
      <c r="L84" s="127">
        <v>453.47</v>
      </c>
      <c r="M84" s="127">
        <v>87772</v>
      </c>
      <c r="N84" s="134">
        <v>5.1999999999999998E-3</v>
      </c>
    </row>
    <row r="85" spans="1:14">
      <c r="A85" s="124" t="s">
        <v>93</v>
      </c>
      <c r="B85" s="124">
        <v>2025</v>
      </c>
      <c r="C85" s="124">
        <v>53015001300</v>
      </c>
      <c r="D85" s="124" t="s">
        <v>94</v>
      </c>
      <c r="E85" s="6">
        <v>44</v>
      </c>
      <c r="F85" s="6">
        <v>5</v>
      </c>
      <c r="G85" s="133">
        <v>0.11360000000000001</v>
      </c>
      <c r="H85" s="127">
        <v>30362.77</v>
      </c>
      <c r="I85" s="6" t="s">
        <v>95</v>
      </c>
      <c r="J85" s="127">
        <v>30362.77</v>
      </c>
      <c r="K85" s="127">
        <v>690.06</v>
      </c>
      <c r="L85" s="127">
        <v>589.19000000000005</v>
      </c>
      <c r="M85" s="127">
        <v>64183</v>
      </c>
      <c r="N85" s="134">
        <v>9.1999999999999998E-3</v>
      </c>
    </row>
    <row r="86" spans="1:14">
      <c r="A86" s="124" t="s">
        <v>93</v>
      </c>
      <c r="B86" s="124">
        <v>2025</v>
      </c>
      <c r="C86" s="124">
        <v>53015001503</v>
      </c>
      <c r="D86" s="124" t="s">
        <v>94</v>
      </c>
      <c r="E86" s="6">
        <v>510</v>
      </c>
      <c r="F86" s="6">
        <v>17</v>
      </c>
      <c r="G86" s="133">
        <v>3.3300000000000003E-2</v>
      </c>
      <c r="H86" s="127">
        <v>428386.76</v>
      </c>
      <c r="I86" s="127">
        <v>3897.02</v>
      </c>
      <c r="J86" s="127">
        <v>424489.74</v>
      </c>
      <c r="K86" s="127">
        <v>832.33</v>
      </c>
      <c r="L86" s="127">
        <v>822.79</v>
      </c>
      <c r="M86" s="127">
        <v>109638</v>
      </c>
      <c r="N86" s="134">
        <v>7.4999999999999997E-3</v>
      </c>
    </row>
    <row r="87" spans="1:14">
      <c r="A87" s="124" t="s">
        <v>93</v>
      </c>
      <c r="B87" s="124">
        <v>2025</v>
      </c>
      <c r="C87" s="124">
        <v>53015001504</v>
      </c>
      <c r="D87" s="124" t="s">
        <v>94</v>
      </c>
      <c r="E87" s="6">
        <v>325</v>
      </c>
      <c r="F87" s="6">
        <v>16</v>
      </c>
      <c r="G87" s="133">
        <v>4.9200000000000001E-2</v>
      </c>
      <c r="H87" s="127">
        <v>275713.11</v>
      </c>
      <c r="I87" s="127">
        <v>4760.12</v>
      </c>
      <c r="J87" s="127">
        <v>270952.99</v>
      </c>
      <c r="K87" s="127">
        <v>833.7</v>
      </c>
      <c r="L87" s="127">
        <v>829.88</v>
      </c>
      <c r="M87" s="127">
        <v>63362</v>
      </c>
      <c r="N87" s="134">
        <v>1.3100000000000001E-2</v>
      </c>
    </row>
    <row r="88" spans="1:14">
      <c r="A88" s="124" t="s">
        <v>93</v>
      </c>
      <c r="B88" s="124">
        <v>2025</v>
      </c>
      <c r="C88" s="124">
        <v>53015001601</v>
      </c>
      <c r="D88" s="124" t="s">
        <v>94</v>
      </c>
      <c r="E88" s="6">
        <v>224</v>
      </c>
      <c r="F88" s="6">
        <v>10</v>
      </c>
      <c r="G88" s="133">
        <v>4.4600000000000001E-2</v>
      </c>
      <c r="H88" s="127">
        <v>255011.44</v>
      </c>
      <c r="I88" s="127">
        <v>2007.42</v>
      </c>
      <c r="J88" s="127">
        <v>253004.02</v>
      </c>
      <c r="K88" s="127">
        <v>1129.48</v>
      </c>
      <c r="L88" s="127">
        <v>1116.1199999999999</v>
      </c>
      <c r="M88" s="127">
        <v>100991</v>
      </c>
      <c r="N88" s="134">
        <v>1.11E-2</v>
      </c>
    </row>
    <row r="89" spans="1:14">
      <c r="A89" s="124" t="s">
        <v>93</v>
      </c>
      <c r="B89" s="124">
        <v>2025</v>
      </c>
      <c r="C89" s="124">
        <v>53015001602</v>
      </c>
      <c r="D89" s="124" t="s">
        <v>94</v>
      </c>
      <c r="E89" s="6">
        <v>3</v>
      </c>
      <c r="F89" s="6">
        <v>1</v>
      </c>
      <c r="G89" s="133">
        <v>0.33329999999999999</v>
      </c>
      <c r="H89" s="127">
        <v>1266.17</v>
      </c>
      <c r="I89" s="6" t="s">
        <v>95</v>
      </c>
      <c r="J89" s="127">
        <v>1266.17</v>
      </c>
      <c r="K89" s="127">
        <v>422.06</v>
      </c>
      <c r="L89" s="127">
        <v>120.18</v>
      </c>
      <c r="M89" s="127">
        <v>141449</v>
      </c>
      <c r="N89" s="134">
        <v>8.0000000000000004E-4</v>
      </c>
    </row>
    <row r="90" spans="1:14">
      <c r="A90" s="124" t="s">
        <v>93</v>
      </c>
      <c r="B90" s="124">
        <v>2025</v>
      </c>
      <c r="C90" s="124">
        <v>53015002003</v>
      </c>
      <c r="D90" s="124" t="s">
        <v>94</v>
      </c>
      <c r="E90" s="6">
        <v>90</v>
      </c>
      <c r="F90" s="6">
        <v>4</v>
      </c>
      <c r="G90" s="133">
        <v>4.4400000000000002E-2</v>
      </c>
      <c r="H90" s="127">
        <v>67779.070000000007</v>
      </c>
      <c r="I90" s="127">
        <v>462.23</v>
      </c>
      <c r="J90" s="127">
        <v>67316.84</v>
      </c>
      <c r="K90" s="127">
        <v>747.96</v>
      </c>
      <c r="L90" s="127">
        <v>746.72</v>
      </c>
      <c r="M90" s="127">
        <v>82159</v>
      </c>
      <c r="N90" s="134">
        <v>9.1000000000000004E-3</v>
      </c>
    </row>
    <row r="91" spans="1:14">
      <c r="A91" s="124" t="s">
        <v>93</v>
      </c>
      <c r="B91" s="124">
        <v>2025</v>
      </c>
      <c r="C91" s="124">
        <v>53015002100</v>
      </c>
      <c r="D91" s="124" t="s">
        <v>96</v>
      </c>
      <c r="E91" s="6">
        <v>69</v>
      </c>
      <c r="F91" s="6">
        <v>7</v>
      </c>
      <c r="G91" s="133">
        <v>0.1014</v>
      </c>
      <c r="H91" s="127">
        <v>36339.89</v>
      </c>
      <c r="I91" s="6" t="s">
        <v>95</v>
      </c>
      <c r="J91" s="127">
        <v>36339.89</v>
      </c>
      <c r="K91" s="127">
        <v>526.66999999999996</v>
      </c>
      <c r="L91" s="127">
        <v>257.52</v>
      </c>
      <c r="M91" s="127">
        <v>31373</v>
      </c>
      <c r="N91" s="134">
        <v>8.2000000000000007E-3</v>
      </c>
    </row>
    <row r="92" spans="1:14">
      <c r="A92" s="124" t="s">
        <v>93</v>
      </c>
      <c r="B92" s="124">
        <v>2025</v>
      </c>
      <c r="C92" s="124">
        <v>53015002100</v>
      </c>
      <c r="D92" s="124" t="s">
        <v>94</v>
      </c>
      <c r="E92" s="6">
        <v>1</v>
      </c>
      <c r="F92" s="6">
        <v>0</v>
      </c>
      <c r="G92" s="133">
        <v>0</v>
      </c>
      <c r="H92" s="127">
        <v>808.56</v>
      </c>
      <c r="I92" s="6" t="s">
        <v>95</v>
      </c>
      <c r="J92" s="127">
        <v>808.56</v>
      </c>
      <c r="K92" s="127">
        <v>808.56</v>
      </c>
      <c r="L92" s="127">
        <v>808.56</v>
      </c>
      <c r="M92" s="127">
        <v>31373</v>
      </c>
      <c r="N92" s="134">
        <v>2.58E-2</v>
      </c>
    </row>
    <row r="93" spans="1:14">
      <c r="A93" s="124" t="s">
        <v>93</v>
      </c>
      <c r="B93" s="124">
        <v>2025</v>
      </c>
      <c r="C93" s="124">
        <v>53015980000</v>
      </c>
      <c r="D93" s="124" t="s">
        <v>94</v>
      </c>
      <c r="E93" s="6">
        <v>10</v>
      </c>
      <c r="F93" s="6">
        <v>0</v>
      </c>
      <c r="G93" s="133">
        <v>0</v>
      </c>
      <c r="H93" s="127">
        <v>3223.05</v>
      </c>
      <c r="I93" s="6" t="s">
        <v>95</v>
      </c>
      <c r="J93" s="127">
        <v>3223.05</v>
      </c>
      <c r="K93" s="127">
        <v>322.31</v>
      </c>
      <c r="L93" s="127">
        <v>310.56</v>
      </c>
      <c r="M93" s="127">
        <v>31591</v>
      </c>
      <c r="N93" s="134">
        <v>9.7999999999999997E-3</v>
      </c>
    </row>
    <row r="94" spans="1:14">
      <c r="A94" s="124" t="s">
        <v>93</v>
      </c>
      <c r="B94" s="124">
        <v>2025</v>
      </c>
      <c r="C94" s="124">
        <v>53017950300</v>
      </c>
      <c r="D94" s="124" t="s">
        <v>94</v>
      </c>
      <c r="E94" s="6">
        <v>2</v>
      </c>
      <c r="F94" s="6">
        <v>2</v>
      </c>
      <c r="G94" s="133">
        <v>1</v>
      </c>
      <c r="H94" s="127">
        <v>2383.56</v>
      </c>
      <c r="I94" s="6" t="s">
        <v>95</v>
      </c>
      <c r="J94" s="127">
        <v>2383.56</v>
      </c>
      <c r="K94" s="127">
        <v>1191.78</v>
      </c>
      <c r="L94" s="127">
        <v>1191.78</v>
      </c>
      <c r="M94" s="127">
        <v>83618</v>
      </c>
      <c r="N94" s="134">
        <v>1.43E-2</v>
      </c>
    </row>
    <row r="95" spans="1:14">
      <c r="A95" s="124" t="s">
        <v>93</v>
      </c>
      <c r="B95" s="124">
        <v>2025</v>
      </c>
      <c r="C95" s="124">
        <v>53017950400</v>
      </c>
      <c r="D95" s="124" t="s">
        <v>94</v>
      </c>
      <c r="E95" s="6">
        <v>49</v>
      </c>
      <c r="F95" s="6">
        <v>0</v>
      </c>
      <c r="G95" s="133">
        <v>0</v>
      </c>
      <c r="H95" s="127">
        <v>19254.490000000002</v>
      </c>
      <c r="I95" s="6" t="s">
        <v>95</v>
      </c>
      <c r="J95" s="127">
        <v>19254.490000000002</v>
      </c>
      <c r="K95" s="127">
        <v>392.95</v>
      </c>
      <c r="L95" s="127">
        <v>286.89</v>
      </c>
      <c r="M95" s="127">
        <v>113795</v>
      </c>
      <c r="N95" s="134">
        <v>2.5000000000000001E-3</v>
      </c>
    </row>
    <row r="96" spans="1:14">
      <c r="A96" s="124" t="s">
        <v>93</v>
      </c>
      <c r="B96" s="124">
        <v>2025</v>
      </c>
      <c r="C96" s="124">
        <v>53017950500</v>
      </c>
      <c r="D96" s="124" t="s">
        <v>94</v>
      </c>
      <c r="E96" s="6">
        <v>153</v>
      </c>
      <c r="F96" s="6">
        <v>8</v>
      </c>
      <c r="G96" s="133">
        <v>5.2299999999999999E-2</v>
      </c>
      <c r="H96" s="127">
        <v>69989.84</v>
      </c>
      <c r="I96" s="127">
        <v>1567.38</v>
      </c>
      <c r="J96" s="127">
        <v>68422.460000000006</v>
      </c>
      <c r="K96" s="127">
        <v>447.21</v>
      </c>
      <c r="L96" s="127">
        <v>352.47</v>
      </c>
      <c r="M96" s="127">
        <v>64167</v>
      </c>
      <c r="N96" s="134">
        <v>5.4999999999999997E-3</v>
      </c>
    </row>
    <row r="97" spans="1:14">
      <c r="A97" s="124" t="s">
        <v>93</v>
      </c>
      <c r="B97" s="124">
        <v>2025</v>
      </c>
      <c r="C97" s="124">
        <v>53017950600</v>
      </c>
      <c r="D97" s="124" t="s">
        <v>94</v>
      </c>
      <c r="E97" s="6">
        <v>93</v>
      </c>
      <c r="F97" s="6">
        <v>1</v>
      </c>
      <c r="G97" s="133">
        <v>1.0800000000000001E-2</v>
      </c>
      <c r="H97" s="127">
        <v>50118.71</v>
      </c>
      <c r="I97" s="127">
        <v>500</v>
      </c>
      <c r="J97" s="127">
        <v>49618.71</v>
      </c>
      <c r="K97" s="127">
        <v>533.53</v>
      </c>
      <c r="L97" s="127">
        <v>315.87</v>
      </c>
      <c r="M97" s="127">
        <v>126653</v>
      </c>
      <c r="N97" s="134">
        <v>2.5000000000000001E-3</v>
      </c>
    </row>
    <row r="98" spans="1:14">
      <c r="A98" s="124" t="s">
        <v>93</v>
      </c>
      <c r="B98" s="124">
        <v>2025</v>
      </c>
      <c r="C98" s="124">
        <v>53017950700</v>
      </c>
      <c r="D98" s="124" t="s">
        <v>94</v>
      </c>
      <c r="E98" s="6">
        <v>15</v>
      </c>
      <c r="F98" s="6">
        <v>4</v>
      </c>
      <c r="G98" s="133">
        <v>0.26669999999999999</v>
      </c>
      <c r="H98" s="127">
        <v>6119.82</v>
      </c>
      <c r="I98" s="6" t="s">
        <v>95</v>
      </c>
      <c r="J98" s="127">
        <v>6119.82</v>
      </c>
      <c r="K98" s="127">
        <v>407.99</v>
      </c>
      <c r="L98" s="127">
        <v>386.42</v>
      </c>
      <c r="M98" s="127">
        <v>70058</v>
      </c>
      <c r="N98" s="134">
        <v>5.4999999999999997E-3</v>
      </c>
    </row>
    <row r="99" spans="1:14">
      <c r="A99" s="124" t="s">
        <v>93</v>
      </c>
      <c r="B99" s="124">
        <v>2025</v>
      </c>
      <c r="C99" s="124">
        <v>53017950800</v>
      </c>
      <c r="D99" s="124" t="s">
        <v>94</v>
      </c>
      <c r="E99" s="6">
        <v>21</v>
      </c>
      <c r="F99" s="6">
        <v>0</v>
      </c>
      <c r="G99" s="133">
        <v>0</v>
      </c>
      <c r="H99" s="127">
        <v>10249.709999999999</v>
      </c>
      <c r="I99" s="127">
        <v>389.69</v>
      </c>
      <c r="J99" s="127">
        <v>9860.02</v>
      </c>
      <c r="K99" s="127">
        <v>469.52</v>
      </c>
      <c r="L99" s="127">
        <v>485.93</v>
      </c>
      <c r="M99" s="127">
        <v>83622</v>
      </c>
      <c r="N99" s="134">
        <v>5.7999999999999996E-3</v>
      </c>
    </row>
    <row r="100" spans="1:14">
      <c r="A100" s="124" t="s">
        <v>93</v>
      </c>
      <c r="B100" s="124">
        <v>2025</v>
      </c>
      <c r="C100" s="124">
        <v>53021020101</v>
      </c>
      <c r="D100" s="124" t="s">
        <v>96</v>
      </c>
      <c r="E100" s="6">
        <v>205</v>
      </c>
      <c r="F100" s="6">
        <v>41</v>
      </c>
      <c r="G100" s="133">
        <v>0.2</v>
      </c>
      <c r="H100" s="127">
        <v>122984.5</v>
      </c>
      <c r="I100" s="127">
        <v>6033.9</v>
      </c>
      <c r="J100" s="127">
        <v>116950.6</v>
      </c>
      <c r="K100" s="127">
        <v>570.49</v>
      </c>
      <c r="L100" s="127">
        <v>570.76</v>
      </c>
      <c r="M100" s="127">
        <v>41959</v>
      </c>
      <c r="N100" s="134">
        <v>1.3599999999999999E-2</v>
      </c>
    </row>
    <row r="101" spans="1:14">
      <c r="A101" s="124" t="s">
        <v>93</v>
      </c>
      <c r="B101" s="124">
        <v>2025</v>
      </c>
      <c r="C101" s="124">
        <v>53021020101</v>
      </c>
      <c r="D101" s="124" t="s">
        <v>94</v>
      </c>
      <c r="E101" s="6">
        <v>2</v>
      </c>
      <c r="F101" s="6">
        <v>0</v>
      </c>
      <c r="G101" s="133">
        <v>0</v>
      </c>
      <c r="H101" s="127">
        <v>370.71</v>
      </c>
      <c r="I101" s="6" t="s">
        <v>95</v>
      </c>
      <c r="J101" s="127">
        <v>370.71</v>
      </c>
      <c r="K101" s="127">
        <v>185.36</v>
      </c>
      <c r="L101" s="127">
        <v>185.36</v>
      </c>
      <c r="M101" s="127">
        <v>41959</v>
      </c>
      <c r="N101" s="134">
        <v>4.4000000000000003E-3</v>
      </c>
    </row>
    <row r="102" spans="1:14">
      <c r="A102" s="124" t="s">
        <v>93</v>
      </c>
      <c r="B102" s="124">
        <v>2025</v>
      </c>
      <c r="C102" s="124">
        <v>53021020102</v>
      </c>
      <c r="D102" s="124" t="s">
        <v>96</v>
      </c>
      <c r="E102" s="6">
        <v>190</v>
      </c>
      <c r="F102" s="6">
        <v>36</v>
      </c>
      <c r="G102" s="133">
        <v>0.1895</v>
      </c>
      <c r="H102" s="127">
        <v>170296.64</v>
      </c>
      <c r="I102" s="127">
        <v>3554.12</v>
      </c>
      <c r="J102" s="127">
        <v>166742.51999999999</v>
      </c>
      <c r="K102" s="127">
        <v>877.59</v>
      </c>
      <c r="L102" s="127">
        <v>896.89</v>
      </c>
      <c r="M102" s="127">
        <v>71094</v>
      </c>
      <c r="N102" s="134">
        <v>1.26E-2</v>
      </c>
    </row>
    <row r="103" spans="1:14">
      <c r="A103" s="124" t="s">
        <v>93</v>
      </c>
      <c r="B103" s="124">
        <v>2025</v>
      </c>
      <c r="C103" s="124">
        <v>53021020103</v>
      </c>
      <c r="D103" s="124" t="s">
        <v>96</v>
      </c>
      <c r="E103" s="6">
        <v>34</v>
      </c>
      <c r="F103" s="6">
        <v>11</v>
      </c>
      <c r="G103" s="133">
        <v>0.32350000000000001</v>
      </c>
      <c r="H103" s="127">
        <v>25607.200000000001</v>
      </c>
      <c r="I103" s="127">
        <v>670.22</v>
      </c>
      <c r="J103" s="127">
        <v>24936.98</v>
      </c>
      <c r="K103" s="127">
        <v>733.44</v>
      </c>
      <c r="L103" s="127">
        <v>668.84</v>
      </c>
      <c r="M103" s="127">
        <v>69250</v>
      </c>
      <c r="N103" s="134">
        <v>9.7000000000000003E-3</v>
      </c>
    </row>
    <row r="104" spans="1:14">
      <c r="A104" s="124" t="s">
        <v>93</v>
      </c>
      <c r="B104" s="124">
        <v>2025</v>
      </c>
      <c r="C104" s="124">
        <v>53021020103</v>
      </c>
      <c r="D104" s="124" t="s">
        <v>94</v>
      </c>
      <c r="E104" s="6">
        <v>1</v>
      </c>
      <c r="F104" s="6">
        <v>0</v>
      </c>
      <c r="G104" s="133">
        <v>0</v>
      </c>
      <c r="H104" s="127">
        <v>207.9</v>
      </c>
      <c r="I104" s="6" t="s">
        <v>95</v>
      </c>
      <c r="J104" s="127">
        <v>207.9</v>
      </c>
      <c r="K104" s="127">
        <v>207.9</v>
      </c>
      <c r="L104" s="127">
        <v>207.9</v>
      </c>
      <c r="M104" s="127">
        <v>69250</v>
      </c>
      <c r="N104" s="134">
        <v>3.0000000000000001E-3</v>
      </c>
    </row>
    <row r="105" spans="1:14">
      <c r="A105" s="124" t="s">
        <v>93</v>
      </c>
      <c r="B105" s="124">
        <v>2025</v>
      </c>
      <c r="C105" s="124">
        <v>53021020201</v>
      </c>
      <c r="D105" s="124" t="s">
        <v>96</v>
      </c>
      <c r="E105" s="6">
        <v>106</v>
      </c>
      <c r="F105" s="6">
        <v>27</v>
      </c>
      <c r="G105" s="133">
        <v>0.25469999999999998</v>
      </c>
      <c r="H105" s="127">
        <v>77723.05</v>
      </c>
      <c r="I105" s="127">
        <v>2656.93</v>
      </c>
      <c r="J105" s="127">
        <v>75066.12</v>
      </c>
      <c r="K105" s="127">
        <v>708.17</v>
      </c>
      <c r="L105" s="127">
        <v>662.24</v>
      </c>
      <c r="M105" s="127">
        <v>63006</v>
      </c>
      <c r="N105" s="134">
        <v>1.0500000000000001E-2</v>
      </c>
    </row>
    <row r="106" spans="1:14">
      <c r="A106" s="124" t="s">
        <v>93</v>
      </c>
      <c r="B106" s="124">
        <v>2025</v>
      </c>
      <c r="C106" s="124">
        <v>53021020202</v>
      </c>
      <c r="D106" s="124" t="s">
        <v>96</v>
      </c>
      <c r="E106" s="6">
        <v>170</v>
      </c>
      <c r="F106" s="6">
        <v>13</v>
      </c>
      <c r="G106" s="133">
        <v>7.6499999999999999E-2</v>
      </c>
      <c r="H106" s="127">
        <v>120255.53</v>
      </c>
      <c r="I106" s="127">
        <v>1228.81</v>
      </c>
      <c r="J106" s="127">
        <v>119026.72</v>
      </c>
      <c r="K106" s="127">
        <v>700.16</v>
      </c>
      <c r="L106" s="127">
        <v>667.23</v>
      </c>
      <c r="M106" s="127">
        <v>45293</v>
      </c>
      <c r="N106" s="134">
        <v>1.47E-2</v>
      </c>
    </row>
    <row r="107" spans="1:14">
      <c r="A107" s="124" t="s">
        <v>93</v>
      </c>
      <c r="B107" s="124">
        <v>2025</v>
      </c>
      <c r="C107" s="124">
        <v>53021020202</v>
      </c>
      <c r="D107" s="124" t="s">
        <v>94</v>
      </c>
      <c r="E107" s="6">
        <v>1</v>
      </c>
      <c r="F107" s="6">
        <v>0</v>
      </c>
      <c r="G107" s="133">
        <v>0</v>
      </c>
      <c r="H107" s="127">
        <v>5.97</v>
      </c>
      <c r="I107" s="6" t="s">
        <v>95</v>
      </c>
      <c r="J107" s="127">
        <v>5.97</v>
      </c>
      <c r="K107" s="127">
        <v>5.97</v>
      </c>
      <c r="L107" s="127">
        <v>5.97</v>
      </c>
      <c r="M107" s="127">
        <v>45293</v>
      </c>
      <c r="N107" s="134">
        <v>1E-4</v>
      </c>
    </row>
    <row r="108" spans="1:14">
      <c r="A108" s="124" t="s">
        <v>93</v>
      </c>
      <c r="B108" s="124">
        <v>2025</v>
      </c>
      <c r="C108" s="124">
        <v>53021020300</v>
      </c>
      <c r="D108" s="124" t="s">
        <v>96</v>
      </c>
      <c r="E108" s="6">
        <v>385</v>
      </c>
      <c r="F108" s="6">
        <v>39</v>
      </c>
      <c r="G108" s="133">
        <v>0.1013</v>
      </c>
      <c r="H108" s="127">
        <v>299313.18</v>
      </c>
      <c r="I108" s="127">
        <v>9081.2099999999991</v>
      </c>
      <c r="J108" s="127">
        <v>290231.96999999997</v>
      </c>
      <c r="K108" s="127">
        <v>753.85</v>
      </c>
      <c r="L108" s="127">
        <v>774.44</v>
      </c>
      <c r="M108" s="127">
        <v>52169</v>
      </c>
      <c r="N108" s="134">
        <v>1.4800000000000001E-2</v>
      </c>
    </row>
    <row r="109" spans="1:14">
      <c r="A109" s="124" t="s">
        <v>93</v>
      </c>
      <c r="B109" s="124">
        <v>2025</v>
      </c>
      <c r="C109" s="124">
        <v>53021020401</v>
      </c>
      <c r="D109" s="124" t="s">
        <v>96</v>
      </c>
      <c r="E109" s="6">
        <v>34</v>
      </c>
      <c r="F109" s="6">
        <v>9</v>
      </c>
      <c r="G109" s="133">
        <v>0.26469999999999999</v>
      </c>
      <c r="H109" s="127">
        <v>23966.58</v>
      </c>
      <c r="I109" s="127">
        <v>961.54</v>
      </c>
      <c r="J109" s="127">
        <v>23005.040000000001</v>
      </c>
      <c r="K109" s="127">
        <v>676.62</v>
      </c>
      <c r="L109" s="127">
        <v>663.08</v>
      </c>
      <c r="M109" s="127">
        <v>46389</v>
      </c>
      <c r="N109" s="134">
        <v>1.43E-2</v>
      </c>
    </row>
    <row r="110" spans="1:14">
      <c r="A110" s="124" t="s">
        <v>93</v>
      </c>
      <c r="B110" s="124">
        <v>2025</v>
      </c>
      <c r="C110" s="124">
        <v>53021020402</v>
      </c>
      <c r="D110" s="124" t="s">
        <v>96</v>
      </c>
      <c r="E110" s="6">
        <v>93</v>
      </c>
      <c r="F110" s="6">
        <v>25</v>
      </c>
      <c r="G110" s="133">
        <v>0.26879999999999998</v>
      </c>
      <c r="H110" s="127">
        <v>73878.03</v>
      </c>
      <c r="I110" s="127">
        <v>3498.59</v>
      </c>
      <c r="J110" s="127">
        <v>70379.44</v>
      </c>
      <c r="K110" s="127">
        <v>756.77</v>
      </c>
      <c r="L110" s="127">
        <v>700.13</v>
      </c>
      <c r="M110" s="127">
        <v>55727</v>
      </c>
      <c r="N110" s="134">
        <v>1.26E-2</v>
      </c>
    </row>
    <row r="111" spans="1:14">
      <c r="A111" s="124" t="s">
        <v>93</v>
      </c>
      <c r="B111" s="124">
        <v>2025</v>
      </c>
      <c r="C111" s="124">
        <v>53021020403</v>
      </c>
      <c r="D111" s="124" t="s">
        <v>96</v>
      </c>
      <c r="E111" s="6">
        <v>133</v>
      </c>
      <c r="F111" s="6">
        <v>22</v>
      </c>
      <c r="G111" s="133">
        <v>0.16539999999999999</v>
      </c>
      <c r="H111" s="127">
        <v>96825.89</v>
      </c>
      <c r="I111" s="127">
        <v>1615.37</v>
      </c>
      <c r="J111" s="127">
        <v>95210.52</v>
      </c>
      <c r="K111" s="127">
        <v>715.87</v>
      </c>
      <c r="L111" s="127">
        <v>655.66</v>
      </c>
      <c r="M111" s="127">
        <v>65795</v>
      </c>
      <c r="N111" s="134">
        <v>0.01</v>
      </c>
    </row>
    <row r="112" spans="1:14">
      <c r="A112" s="124" t="s">
        <v>93</v>
      </c>
      <c r="B112" s="124">
        <v>2025</v>
      </c>
      <c r="C112" s="124">
        <v>53021020404</v>
      </c>
      <c r="D112" s="124" t="s">
        <v>96</v>
      </c>
      <c r="E112" s="6">
        <v>12</v>
      </c>
      <c r="F112" s="6">
        <v>1</v>
      </c>
      <c r="G112" s="133">
        <v>8.3299999999999999E-2</v>
      </c>
      <c r="H112" s="127">
        <v>10208.66</v>
      </c>
      <c r="I112" s="6" t="s">
        <v>95</v>
      </c>
      <c r="J112" s="127">
        <v>10208.66</v>
      </c>
      <c r="K112" s="127">
        <v>850.72</v>
      </c>
      <c r="L112" s="127">
        <v>995.4</v>
      </c>
      <c r="M112" s="127">
        <v>40331</v>
      </c>
      <c r="N112" s="134">
        <v>2.47E-2</v>
      </c>
    </row>
    <row r="113" spans="1:14">
      <c r="A113" s="124" t="s">
        <v>93</v>
      </c>
      <c r="B113" s="124">
        <v>2025</v>
      </c>
      <c r="C113" s="124">
        <v>53021020501</v>
      </c>
      <c r="D113" s="124" t="s">
        <v>94</v>
      </c>
      <c r="E113" s="6">
        <v>825</v>
      </c>
      <c r="F113" s="6">
        <v>35</v>
      </c>
      <c r="G113" s="133">
        <v>4.24E-2</v>
      </c>
      <c r="H113" s="127">
        <v>841482.53</v>
      </c>
      <c r="I113" s="127">
        <v>2890.07</v>
      </c>
      <c r="J113" s="127">
        <v>838592.46</v>
      </c>
      <c r="K113" s="127">
        <v>1016.48</v>
      </c>
      <c r="L113" s="127">
        <v>1005.77</v>
      </c>
      <c r="M113" s="127">
        <v>117356</v>
      </c>
      <c r="N113" s="134">
        <v>8.6E-3</v>
      </c>
    </row>
    <row r="114" spans="1:14">
      <c r="A114" s="124" t="s">
        <v>93</v>
      </c>
      <c r="B114" s="124">
        <v>2025</v>
      </c>
      <c r="C114" s="124">
        <v>53021020503</v>
      </c>
      <c r="D114" s="124" t="s">
        <v>94</v>
      </c>
      <c r="E114" s="6">
        <v>294</v>
      </c>
      <c r="F114" s="6">
        <v>9</v>
      </c>
      <c r="G114" s="133">
        <v>3.0599999999999999E-2</v>
      </c>
      <c r="H114" s="127">
        <v>237376.06</v>
      </c>
      <c r="I114" s="127">
        <v>885.65</v>
      </c>
      <c r="J114" s="127">
        <v>236490.41</v>
      </c>
      <c r="K114" s="127">
        <v>804.39</v>
      </c>
      <c r="L114" s="127">
        <v>713.84</v>
      </c>
      <c r="M114" s="127">
        <v>147155</v>
      </c>
      <c r="N114" s="134">
        <v>4.8999999999999998E-3</v>
      </c>
    </row>
    <row r="115" spans="1:14">
      <c r="A115" s="124" t="s">
        <v>93</v>
      </c>
      <c r="B115" s="124">
        <v>2025</v>
      </c>
      <c r="C115" s="124">
        <v>53021020504</v>
      </c>
      <c r="D115" s="124" t="s">
        <v>94</v>
      </c>
      <c r="E115" s="6">
        <v>1252</v>
      </c>
      <c r="F115" s="6">
        <v>78</v>
      </c>
      <c r="G115" s="133">
        <v>6.2300000000000001E-2</v>
      </c>
      <c r="H115" s="127">
        <v>693669.91</v>
      </c>
      <c r="I115" s="127">
        <v>12474.09</v>
      </c>
      <c r="J115" s="127">
        <v>681195.82</v>
      </c>
      <c r="K115" s="127">
        <v>544.09</v>
      </c>
      <c r="L115" s="127">
        <v>489.66</v>
      </c>
      <c r="M115" s="127">
        <v>91918</v>
      </c>
      <c r="N115" s="134">
        <v>5.3E-3</v>
      </c>
    </row>
    <row r="116" spans="1:14">
      <c r="A116" s="124" t="s">
        <v>93</v>
      </c>
      <c r="B116" s="124">
        <v>2025</v>
      </c>
      <c r="C116" s="124">
        <v>53021020603</v>
      </c>
      <c r="D116" s="124" t="s">
        <v>94</v>
      </c>
      <c r="E116" s="6">
        <v>1710</v>
      </c>
      <c r="F116" s="6">
        <v>120</v>
      </c>
      <c r="G116" s="133">
        <v>7.0199999999999999E-2</v>
      </c>
      <c r="H116" s="127">
        <v>1411266.21</v>
      </c>
      <c r="I116" s="127">
        <v>19525.29</v>
      </c>
      <c r="J116" s="127">
        <v>1391740.92</v>
      </c>
      <c r="K116" s="127">
        <v>813.88</v>
      </c>
      <c r="L116" s="127">
        <v>844.57</v>
      </c>
      <c r="M116" s="127">
        <v>70256</v>
      </c>
      <c r="N116" s="134">
        <v>1.2E-2</v>
      </c>
    </row>
    <row r="117" spans="1:14">
      <c r="A117" s="124" t="s">
        <v>93</v>
      </c>
      <c r="B117" s="124">
        <v>2025</v>
      </c>
      <c r="C117" s="124">
        <v>53021020605</v>
      </c>
      <c r="D117" s="124" t="s">
        <v>94</v>
      </c>
      <c r="E117" s="6">
        <v>2819</v>
      </c>
      <c r="F117" s="6">
        <v>203</v>
      </c>
      <c r="G117" s="133">
        <v>7.1999999999999995E-2</v>
      </c>
      <c r="H117" s="127">
        <v>2487038.64</v>
      </c>
      <c r="I117" s="127">
        <v>37330.480000000003</v>
      </c>
      <c r="J117" s="127">
        <v>2449708.16</v>
      </c>
      <c r="K117" s="127">
        <v>869</v>
      </c>
      <c r="L117" s="127">
        <v>876.58</v>
      </c>
      <c r="M117" s="127">
        <v>105467</v>
      </c>
      <c r="N117" s="134">
        <v>8.3000000000000001E-3</v>
      </c>
    </row>
    <row r="118" spans="1:14">
      <c r="A118" s="124" t="s">
        <v>93</v>
      </c>
      <c r="B118" s="124">
        <v>2025</v>
      </c>
      <c r="C118" s="124">
        <v>53021020606</v>
      </c>
      <c r="D118" s="124" t="s">
        <v>94</v>
      </c>
      <c r="E118" s="6">
        <v>3235</v>
      </c>
      <c r="F118" s="6">
        <v>232</v>
      </c>
      <c r="G118" s="133">
        <v>7.17E-2</v>
      </c>
      <c r="H118" s="127">
        <v>2535283.66</v>
      </c>
      <c r="I118" s="127">
        <v>47733.8</v>
      </c>
      <c r="J118" s="127">
        <v>2487549.86</v>
      </c>
      <c r="K118" s="127">
        <v>768.95</v>
      </c>
      <c r="L118" s="127">
        <v>785.07</v>
      </c>
      <c r="M118" s="127">
        <v>102577</v>
      </c>
      <c r="N118" s="134">
        <v>7.7000000000000002E-3</v>
      </c>
    </row>
    <row r="119" spans="1:14">
      <c r="A119" s="124" t="s">
        <v>93</v>
      </c>
      <c r="B119" s="124">
        <v>2025</v>
      </c>
      <c r="C119" s="124">
        <v>53021020607</v>
      </c>
      <c r="D119" s="124" t="s">
        <v>94</v>
      </c>
      <c r="E119" s="6">
        <v>2219</v>
      </c>
      <c r="F119" s="6">
        <v>110</v>
      </c>
      <c r="G119" s="133">
        <v>4.9599999999999998E-2</v>
      </c>
      <c r="H119" s="127">
        <v>1964852.54</v>
      </c>
      <c r="I119" s="127">
        <v>21908.79</v>
      </c>
      <c r="J119" s="127">
        <v>1942943.75</v>
      </c>
      <c r="K119" s="127">
        <v>875.59</v>
      </c>
      <c r="L119" s="127">
        <v>880.97</v>
      </c>
      <c r="M119" s="127">
        <v>148224</v>
      </c>
      <c r="N119" s="134">
        <v>5.8999999999999999E-3</v>
      </c>
    </row>
    <row r="120" spans="1:14">
      <c r="A120" s="124" t="s">
        <v>93</v>
      </c>
      <c r="B120" s="124">
        <v>2025</v>
      </c>
      <c r="C120" s="124">
        <v>53021020608</v>
      </c>
      <c r="D120" s="124" t="s">
        <v>94</v>
      </c>
      <c r="E120" s="6">
        <v>995</v>
      </c>
      <c r="F120" s="6">
        <v>12</v>
      </c>
      <c r="G120" s="133">
        <v>1.21E-2</v>
      </c>
      <c r="H120" s="127">
        <v>504084.88</v>
      </c>
      <c r="I120" s="127">
        <v>3048.81</v>
      </c>
      <c r="J120" s="127">
        <v>501036.07</v>
      </c>
      <c r="K120" s="127">
        <v>503.55</v>
      </c>
      <c r="L120" s="127">
        <v>331.44</v>
      </c>
      <c r="M120" s="127">
        <v>109010</v>
      </c>
      <c r="N120" s="134">
        <v>3.0000000000000001E-3</v>
      </c>
    </row>
    <row r="121" spans="1:14">
      <c r="A121" s="124" t="s">
        <v>93</v>
      </c>
      <c r="B121" s="124">
        <v>2025</v>
      </c>
      <c r="C121" s="124">
        <v>53021980100</v>
      </c>
      <c r="D121" s="124" t="s">
        <v>94</v>
      </c>
      <c r="E121" s="6">
        <v>1</v>
      </c>
      <c r="F121" s="6">
        <v>1</v>
      </c>
      <c r="G121" s="133">
        <v>1</v>
      </c>
      <c r="H121" s="127">
        <v>2795.4</v>
      </c>
      <c r="I121" s="6" t="s">
        <v>95</v>
      </c>
      <c r="J121" s="127">
        <v>2795.4</v>
      </c>
      <c r="K121" s="127">
        <v>2795.4</v>
      </c>
      <c r="L121" s="127">
        <v>2795.4</v>
      </c>
      <c r="M121" s="6" t="s">
        <v>95</v>
      </c>
      <c r="N121" s="124" t="s">
        <v>97</v>
      </c>
    </row>
    <row r="122" spans="1:14">
      <c r="A122" s="124" t="s">
        <v>93</v>
      </c>
      <c r="B122" s="124">
        <v>2025</v>
      </c>
      <c r="C122" s="124">
        <v>53025010200</v>
      </c>
      <c r="D122" s="124" t="s">
        <v>94</v>
      </c>
      <c r="E122" s="6">
        <v>3</v>
      </c>
      <c r="F122" s="6">
        <v>3</v>
      </c>
      <c r="G122" s="133">
        <v>1</v>
      </c>
      <c r="H122" s="127">
        <v>4127.26</v>
      </c>
      <c r="I122" s="6" t="s">
        <v>95</v>
      </c>
      <c r="J122" s="127">
        <v>4127.26</v>
      </c>
      <c r="K122" s="127">
        <v>1375.75</v>
      </c>
      <c r="L122" s="127">
        <v>929.76</v>
      </c>
      <c r="M122" s="127">
        <v>86983</v>
      </c>
      <c r="N122" s="134">
        <v>1.0699999999999999E-2</v>
      </c>
    </row>
    <row r="123" spans="1:14">
      <c r="A123" s="124" t="s">
        <v>93</v>
      </c>
      <c r="B123" s="124">
        <v>2025</v>
      </c>
      <c r="C123" s="124">
        <v>53025010500</v>
      </c>
      <c r="D123" s="124" t="s">
        <v>94</v>
      </c>
      <c r="E123" s="6">
        <v>5</v>
      </c>
      <c r="F123" s="6">
        <v>0</v>
      </c>
      <c r="G123" s="133">
        <v>0</v>
      </c>
      <c r="H123" s="127">
        <v>8263.4</v>
      </c>
      <c r="I123" s="6" t="s">
        <v>95</v>
      </c>
      <c r="J123" s="127">
        <v>8263.4</v>
      </c>
      <c r="K123" s="127">
        <v>1652.68</v>
      </c>
      <c r="L123" s="127">
        <v>1007.17</v>
      </c>
      <c r="M123" s="127">
        <v>98806</v>
      </c>
      <c r="N123" s="134">
        <v>1.0200000000000001E-2</v>
      </c>
    </row>
    <row r="124" spans="1:14">
      <c r="A124" s="124" t="s">
        <v>93</v>
      </c>
      <c r="B124" s="124">
        <v>2025</v>
      </c>
      <c r="C124" s="124">
        <v>53025010600</v>
      </c>
      <c r="D124" s="124" t="s">
        <v>94</v>
      </c>
      <c r="E124" s="6">
        <v>53</v>
      </c>
      <c r="F124" s="6">
        <v>5</v>
      </c>
      <c r="G124" s="133">
        <v>9.4299999999999995E-2</v>
      </c>
      <c r="H124" s="127">
        <v>23123.86</v>
      </c>
      <c r="I124" s="6" t="s">
        <v>95</v>
      </c>
      <c r="J124" s="127">
        <v>23123.86</v>
      </c>
      <c r="K124" s="127">
        <v>436.3</v>
      </c>
      <c r="L124" s="127">
        <v>259.22000000000003</v>
      </c>
      <c r="M124" s="127">
        <v>87522</v>
      </c>
      <c r="N124" s="134">
        <v>3.0000000000000001E-3</v>
      </c>
    </row>
    <row r="125" spans="1:14">
      <c r="A125" s="124" t="s">
        <v>93</v>
      </c>
      <c r="B125" s="124">
        <v>2025</v>
      </c>
      <c r="C125" s="124">
        <v>53025010903</v>
      </c>
      <c r="D125" s="124" t="s">
        <v>94</v>
      </c>
      <c r="E125" s="6">
        <v>13</v>
      </c>
      <c r="F125" s="6">
        <v>1</v>
      </c>
      <c r="G125" s="133">
        <v>7.6899999999999996E-2</v>
      </c>
      <c r="H125" s="127">
        <v>7033.5</v>
      </c>
      <c r="I125" s="127">
        <v>493.69</v>
      </c>
      <c r="J125" s="127">
        <v>6539.81</v>
      </c>
      <c r="K125" s="127">
        <v>503.06</v>
      </c>
      <c r="L125" s="127">
        <v>529.32000000000005</v>
      </c>
      <c r="M125" s="127">
        <v>52198</v>
      </c>
      <c r="N125" s="134">
        <v>1.01E-2</v>
      </c>
    </row>
    <row r="126" spans="1:14">
      <c r="A126" s="124" t="s">
        <v>93</v>
      </c>
      <c r="B126" s="124">
        <v>2025</v>
      </c>
      <c r="C126" s="124">
        <v>53025010904</v>
      </c>
      <c r="D126" s="124" t="s">
        <v>94</v>
      </c>
      <c r="E126" s="6">
        <v>77</v>
      </c>
      <c r="F126" s="6">
        <v>8</v>
      </c>
      <c r="G126" s="133">
        <v>0.10390000000000001</v>
      </c>
      <c r="H126" s="127">
        <v>45333.09</v>
      </c>
      <c r="I126" s="127">
        <v>2058.92</v>
      </c>
      <c r="J126" s="127">
        <v>43274.17</v>
      </c>
      <c r="K126" s="127">
        <v>562</v>
      </c>
      <c r="L126" s="127">
        <v>442.14</v>
      </c>
      <c r="M126" s="127">
        <v>85473</v>
      </c>
      <c r="N126" s="134">
        <v>5.1999999999999998E-3</v>
      </c>
    </row>
    <row r="127" spans="1:14">
      <c r="A127" s="124" t="s">
        <v>93</v>
      </c>
      <c r="B127" s="124">
        <v>2025</v>
      </c>
      <c r="C127" s="124">
        <v>53025011001</v>
      </c>
      <c r="D127" s="124" t="s">
        <v>94</v>
      </c>
      <c r="E127" s="6">
        <v>274</v>
      </c>
      <c r="F127" s="6">
        <v>10</v>
      </c>
      <c r="G127" s="133">
        <v>3.6499999999999998E-2</v>
      </c>
      <c r="H127" s="127">
        <v>217561.11</v>
      </c>
      <c r="I127" s="127">
        <v>3348.53</v>
      </c>
      <c r="J127" s="127">
        <v>214212.58</v>
      </c>
      <c r="K127" s="127">
        <v>781.8</v>
      </c>
      <c r="L127" s="127">
        <v>779.85</v>
      </c>
      <c r="M127" s="127">
        <v>82439</v>
      </c>
      <c r="N127" s="134">
        <v>9.4999999999999998E-3</v>
      </c>
    </row>
    <row r="128" spans="1:14">
      <c r="A128" s="124" t="s">
        <v>93</v>
      </c>
      <c r="B128" s="124">
        <v>2025</v>
      </c>
      <c r="C128" s="124">
        <v>53025011002</v>
      </c>
      <c r="D128" s="124" t="s">
        <v>94</v>
      </c>
      <c r="E128" s="6">
        <v>168</v>
      </c>
      <c r="F128" s="6">
        <v>20</v>
      </c>
      <c r="G128" s="133">
        <v>0.11899999999999999</v>
      </c>
      <c r="H128" s="127">
        <v>122152.39</v>
      </c>
      <c r="I128" s="127">
        <v>2686.46</v>
      </c>
      <c r="J128" s="127">
        <v>119465.93</v>
      </c>
      <c r="K128" s="127">
        <v>711.11</v>
      </c>
      <c r="L128" s="127">
        <v>644.16</v>
      </c>
      <c r="M128" s="127">
        <v>80744</v>
      </c>
      <c r="N128" s="134">
        <v>8.0000000000000002E-3</v>
      </c>
    </row>
    <row r="129" spans="1:14">
      <c r="A129" s="124" t="s">
        <v>93</v>
      </c>
      <c r="B129" s="124">
        <v>2025</v>
      </c>
      <c r="C129" s="124">
        <v>53025011101</v>
      </c>
      <c r="D129" s="124" t="s">
        <v>94</v>
      </c>
      <c r="E129" s="6">
        <v>148</v>
      </c>
      <c r="F129" s="6">
        <v>10</v>
      </c>
      <c r="G129" s="133">
        <v>6.7599999999999993E-2</v>
      </c>
      <c r="H129" s="127">
        <v>125576.71</v>
      </c>
      <c r="I129" s="127">
        <v>1607.42</v>
      </c>
      <c r="J129" s="127">
        <v>123969.29</v>
      </c>
      <c r="K129" s="127">
        <v>837.63</v>
      </c>
      <c r="L129" s="127">
        <v>789.22</v>
      </c>
      <c r="M129" s="127">
        <v>105047</v>
      </c>
      <c r="N129" s="134">
        <v>7.4999999999999997E-3</v>
      </c>
    </row>
    <row r="130" spans="1:14">
      <c r="A130" s="124" t="s">
        <v>93</v>
      </c>
      <c r="B130" s="124">
        <v>2025</v>
      </c>
      <c r="C130" s="124">
        <v>53025011102</v>
      </c>
      <c r="D130" s="124" t="s">
        <v>94</v>
      </c>
      <c r="E130" s="6">
        <v>99</v>
      </c>
      <c r="F130" s="6">
        <v>6</v>
      </c>
      <c r="G130" s="133">
        <v>6.0600000000000001E-2</v>
      </c>
      <c r="H130" s="127">
        <v>55725.4</v>
      </c>
      <c r="I130" s="127">
        <v>538.62</v>
      </c>
      <c r="J130" s="127">
        <v>55186.78</v>
      </c>
      <c r="K130" s="127">
        <v>557.44000000000005</v>
      </c>
      <c r="L130" s="127">
        <v>488.37</v>
      </c>
      <c r="M130" s="127">
        <v>45417</v>
      </c>
      <c r="N130" s="134">
        <v>1.0800000000000001E-2</v>
      </c>
    </row>
    <row r="131" spans="1:14">
      <c r="A131" s="124" t="s">
        <v>93</v>
      </c>
      <c r="B131" s="124">
        <v>2025</v>
      </c>
      <c r="C131" s="124">
        <v>53027000401</v>
      </c>
      <c r="D131" s="124" t="s">
        <v>94</v>
      </c>
      <c r="E131" s="6">
        <v>105</v>
      </c>
      <c r="F131" s="6">
        <v>10</v>
      </c>
      <c r="G131" s="133">
        <v>9.5200000000000007E-2</v>
      </c>
      <c r="H131" s="127">
        <v>118390.39999999999</v>
      </c>
      <c r="I131" s="127">
        <v>643.17999999999995</v>
      </c>
      <c r="J131" s="127">
        <v>117747.22</v>
      </c>
      <c r="K131" s="127">
        <v>1121.4000000000001</v>
      </c>
      <c r="L131" s="127">
        <v>1115.18</v>
      </c>
      <c r="M131" s="127">
        <v>94432</v>
      </c>
      <c r="N131" s="134">
        <v>1.18E-2</v>
      </c>
    </row>
    <row r="132" spans="1:14">
      <c r="A132" s="124" t="s">
        <v>93</v>
      </c>
      <c r="B132" s="124">
        <v>2025</v>
      </c>
      <c r="C132" s="124">
        <v>53027000402</v>
      </c>
      <c r="D132" s="124" t="s">
        <v>94</v>
      </c>
      <c r="E132" s="6">
        <v>568</v>
      </c>
      <c r="F132" s="6">
        <v>63</v>
      </c>
      <c r="G132" s="133">
        <v>0.1109</v>
      </c>
      <c r="H132" s="127">
        <v>611830.99</v>
      </c>
      <c r="I132" s="127">
        <v>5954.72</v>
      </c>
      <c r="J132" s="127">
        <v>605876.27</v>
      </c>
      <c r="K132" s="127">
        <v>1066.68</v>
      </c>
      <c r="L132" s="127">
        <v>974.25</v>
      </c>
      <c r="M132" s="127">
        <v>69286</v>
      </c>
      <c r="N132" s="134">
        <v>1.41E-2</v>
      </c>
    </row>
    <row r="133" spans="1:14">
      <c r="A133" s="124" t="s">
        <v>93</v>
      </c>
      <c r="B133" s="124">
        <v>2025</v>
      </c>
      <c r="C133" s="124">
        <v>53027000501</v>
      </c>
      <c r="D133" s="124" t="s">
        <v>94</v>
      </c>
      <c r="E133" s="6">
        <v>70</v>
      </c>
      <c r="F133" s="6">
        <v>10</v>
      </c>
      <c r="G133" s="133">
        <v>0.1429</v>
      </c>
      <c r="H133" s="127">
        <v>69749.72</v>
      </c>
      <c r="I133" s="127">
        <v>388.3</v>
      </c>
      <c r="J133" s="127">
        <v>69361.42</v>
      </c>
      <c r="K133" s="127">
        <v>990.88</v>
      </c>
      <c r="L133" s="127">
        <v>928.58</v>
      </c>
      <c r="M133" s="127">
        <v>58831</v>
      </c>
      <c r="N133" s="134">
        <v>1.5800000000000002E-2</v>
      </c>
    </row>
    <row r="134" spans="1:14">
      <c r="A134" s="124" t="s">
        <v>93</v>
      </c>
      <c r="B134" s="124">
        <v>2025</v>
      </c>
      <c r="C134" s="124">
        <v>53027000502</v>
      </c>
      <c r="D134" s="124" t="s">
        <v>94</v>
      </c>
      <c r="E134" s="6">
        <v>295</v>
      </c>
      <c r="F134" s="6">
        <v>51</v>
      </c>
      <c r="G134" s="133">
        <v>0.1729</v>
      </c>
      <c r="H134" s="127">
        <v>258764.65</v>
      </c>
      <c r="I134" s="127">
        <v>2940.05</v>
      </c>
      <c r="J134" s="127">
        <v>255824.6</v>
      </c>
      <c r="K134" s="127">
        <v>867.2</v>
      </c>
      <c r="L134" s="127">
        <v>802.45</v>
      </c>
      <c r="M134" s="127">
        <v>93868</v>
      </c>
      <c r="N134" s="134">
        <v>8.5000000000000006E-3</v>
      </c>
    </row>
    <row r="135" spans="1:14">
      <c r="A135" s="124" t="s">
        <v>93</v>
      </c>
      <c r="B135" s="124">
        <v>2025</v>
      </c>
      <c r="C135" s="124">
        <v>53027000600</v>
      </c>
      <c r="D135" s="124" t="s">
        <v>94</v>
      </c>
      <c r="E135" s="6">
        <v>176</v>
      </c>
      <c r="F135" s="6">
        <v>28</v>
      </c>
      <c r="G135" s="133">
        <v>0.15909999999999999</v>
      </c>
      <c r="H135" s="127">
        <v>158210.31</v>
      </c>
      <c r="I135" s="127">
        <v>3944.08</v>
      </c>
      <c r="J135" s="127">
        <v>154266.23000000001</v>
      </c>
      <c r="K135" s="127">
        <v>876.51</v>
      </c>
      <c r="L135" s="127">
        <v>756.28</v>
      </c>
      <c r="M135" s="127">
        <v>81635</v>
      </c>
      <c r="N135" s="134">
        <v>9.2999999999999992E-3</v>
      </c>
    </row>
    <row r="136" spans="1:14">
      <c r="A136" s="124" t="s">
        <v>93</v>
      </c>
      <c r="B136" s="124">
        <v>2025</v>
      </c>
      <c r="C136" s="124">
        <v>53027000700</v>
      </c>
      <c r="D136" s="124" t="s">
        <v>94</v>
      </c>
      <c r="E136" s="6">
        <v>1</v>
      </c>
      <c r="F136" s="6">
        <v>1</v>
      </c>
      <c r="G136" s="133">
        <v>1</v>
      </c>
      <c r="H136" s="127">
        <v>348.39</v>
      </c>
      <c r="I136" s="6" t="s">
        <v>95</v>
      </c>
      <c r="J136" s="127">
        <v>348.39</v>
      </c>
      <c r="K136" s="127">
        <v>348.39</v>
      </c>
      <c r="L136" s="127">
        <v>348.39</v>
      </c>
      <c r="M136" s="127">
        <v>83032</v>
      </c>
      <c r="N136" s="134">
        <v>4.1999999999999997E-3</v>
      </c>
    </row>
    <row r="137" spans="1:14">
      <c r="A137" s="124" t="s">
        <v>93</v>
      </c>
      <c r="B137" s="124">
        <v>2025</v>
      </c>
      <c r="C137" s="124">
        <v>53027000900</v>
      </c>
      <c r="D137" s="124" t="s">
        <v>94</v>
      </c>
      <c r="E137" s="6">
        <v>22</v>
      </c>
      <c r="F137" s="6">
        <v>5</v>
      </c>
      <c r="G137" s="133">
        <v>0.2273</v>
      </c>
      <c r="H137" s="127">
        <v>17268.68</v>
      </c>
      <c r="I137" s="127">
        <v>231.17</v>
      </c>
      <c r="J137" s="127">
        <v>17037.509999999998</v>
      </c>
      <c r="K137" s="127">
        <v>774.43</v>
      </c>
      <c r="L137" s="127">
        <v>791.93</v>
      </c>
      <c r="M137" s="127">
        <v>58570</v>
      </c>
      <c r="N137" s="134">
        <v>1.35E-2</v>
      </c>
    </row>
    <row r="138" spans="1:14">
      <c r="A138" s="124" t="s">
        <v>93</v>
      </c>
      <c r="B138" s="124">
        <v>2025</v>
      </c>
      <c r="C138" s="124">
        <v>53027001000</v>
      </c>
      <c r="D138" s="124" t="s">
        <v>94</v>
      </c>
      <c r="E138" s="6">
        <v>263</v>
      </c>
      <c r="F138" s="6">
        <v>82</v>
      </c>
      <c r="G138" s="133">
        <v>0.31180000000000002</v>
      </c>
      <c r="H138" s="127">
        <v>267659.7</v>
      </c>
      <c r="I138" s="127">
        <v>10417.709999999999</v>
      </c>
      <c r="J138" s="127">
        <v>257241.99</v>
      </c>
      <c r="K138" s="127">
        <v>978.11</v>
      </c>
      <c r="L138" s="127">
        <v>823.85</v>
      </c>
      <c r="M138" s="127">
        <v>49688</v>
      </c>
      <c r="N138" s="134">
        <v>1.66E-2</v>
      </c>
    </row>
    <row r="139" spans="1:14">
      <c r="A139" s="124" t="s">
        <v>93</v>
      </c>
      <c r="B139" s="124">
        <v>2025</v>
      </c>
      <c r="C139" s="124">
        <v>53027001100</v>
      </c>
      <c r="D139" s="124" t="s">
        <v>94</v>
      </c>
      <c r="E139" s="6">
        <v>652</v>
      </c>
      <c r="F139" s="6">
        <v>108</v>
      </c>
      <c r="G139" s="133">
        <v>0.1656</v>
      </c>
      <c r="H139" s="127">
        <v>839371.09</v>
      </c>
      <c r="I139" s="127">
        <v>6856.41</v>
      </c>
      <c r="J139" s="127">
        <v>832514.68</v>
      </c>
      <c r="K139" s="127">
        <v>1276.8599999999999</v>
      </c>
      <c r="L139" s="127">
        <v>1138.78</v>
      </c>
      <c r="M139" s="127">
        <v>66083</v>
      </c>
      <c r="N139" s="134">
        <v>1.72E-2</v>
      </c>
    </row>
    <row r="140" spans="1:14">
      <c r="A140" s="124" t="s">
        <v>93</v>
      </c>
      <c r="B140" s="124">
        <v>2025</v>
      </c>
      <c r="C140" s="124">
        <v>53027001200</v>
      </c>
      <c r="D140" s="124" t="s">
        <v>94</v>
      </c>
      <c r="E140" s="6">
        <v>516</v>
      </c>
      <c r="F140" s="6">
        <v>146</v>
      </c>
      <c r="G140" s="133">
        <v>0.28289999999999998</v>
      </c>
      <c r="H140" s="127">
        <v>496839.5</v>
      </c>
      <c r="I140" s="127">
        <v>19218.43</v>
      </c>
      <c r="J140" s="127">
        <v>477621.07</v>
      </c>
      <c r="K140" s="127">
        <v>925.62</v>
      </c>
      <c r="L140" s="127">
        <v>854.68</v>
      </c>
      <c r="M140" s="127">
        <v>41956</v>
      </c>
      <c r="N140" s="134">
        <v>2.0400000000000001E-2</v>
      </c>
    </row>
    <row r="141" spans="1:14">
      <c r="A141" s="124" t="s">
        <v>93</v>
      </c>
      <c r="B141" s="124">
        <v>2025</v>
      </c>
      <c r="C141" s="124">
        <v>53027001300</v>
      </c>
      <c r="D141" s="124" t="s">
        <v>94</v>
      </c>
      <c r="E141" s="6">
        <v>420</v>
      </c>
      <c r="F141" s="6">
        <v>117</v>
      </c>
      <c r="G141" s="133">
        <v>0.27860000000000001</v>
      </c>
      <c r="H141" s="127">
        <v>385006.57</v>
      </c>
      <c r="I141" s="127">
        <v>18283.990000000002</v>
      </c>
      <c r="J141" s="127">
        <v>366722.58</v>
      </c>
      <c r="K141" s="127">
        <v>873.15</v>
      </c>
      <c r="L141" s="127">
        <v>792.38</v>
      </c>
      <c r="M141" s="127">
        <v>51719</v>
      </c>
      <c r="N141" s="134">
        <v>1.5299999999999999E-2</v>
      </c>
    </row>
    <row r="142" spans="1:14">
      <c r="A142" s="124" t="s">
        <v>93</v>
      </c>
      <c r="B142" s="124">
        <v>2025</v>
      </c>
      <c r="C142" s="124">
        <v>53027001400</v>
      </c>
      <c r="D142" s="124" t="s">
        <v>94</v>
      </c>
      <c r="E142" s="6">
        <v>212</v>
      </c>
      <c r="F142" s="6">
        <v>45</v>
      </c>
      <c r="G142" s="133">
        <v>0.21229999999999999</v>
      </c>
      <c r="H142" s="127">
        <v>206297.06</v>
      </c>
      <c r="I142" s="127">
        <v>7874</v>
      </c>
      <c r="J142" s="127">
        <v>198423.06</v>
      </c>
      <c r="K142" s="127">
        <v>935.96</v>
      </c>
      <c r="L142" s="127">
        <v>792.54</v>
      </c>
      <c r="M142" s="127">
        <v>71500</v>
      </c>
      <c r="N142" s="134">
        <v>1.11E-2</v>
      </c>
    </row>
    <row r="143" spans="1:14">
      <c r="A143" s="124" t="s">
        <v>93</v>
      </c>
      <c r="B143" s="124">
        <v>2025</v>
      </c>
      <c r="C143" s="124">
        <v>53027001500</v>
      </c>
      <c r="D143" s="124" t="s">
        <v>94</v>
      </c>
      <c r="E143" s="6">
        <v>538</v>
      </c>
      <c r="F143" s="6">
        <v>172</v>
      </c>
      <c r="G143" s="133">
        <v>0.31969999999999998</v>
      </c>
      <c r="H143" s="127">
        <v>592725.66</v>
      </c>
      <c r="I143" s="127">
        <v>18229.990000000002</v>
      </c>
      <c r="J143" s="127">
        <v>574495.67000000004</v>
      </c>
      <c r="K143" s="127">
        <v>1067.8399999999999</v>
      </c>
      <c r="L143" s="127">
        <v>1027.82</v>
      </c>
      <c r="M143" s="127">
        <v>46372</v>
      </c>
      <c r="N143" s="134">
        <v>2.2200000000000001E-2</v>
      </c>
    </row>
    <row r="144" spans="1:14">
      <c r="A144" s="124" t="s">
        <v>93</v>
      </c>
      <c r="B144" s="124">
        <v>2025</v>
      </c>
      <c r="C144" s="124">
        <v>53029970200</v>
      </c>
      <c r="D144" s="124" t="s">
        <v>94</v>
      </c>
      <c r="E144" s="6">
        <v>4</v>
      </c>
      <c r="F144" s="6">
        <v>4</v>
      </c>
      <c r="G144" s="133">
        <v>1</v>
      </c>
      <c r="H144" s="127">
        <v>2790.12</v>
      </c>
      <c r="I144" s="6" t="s">
        <v>95</v>
      </c>
      <c r="J144" s="127">
        <v>2790.12</v>
      </c>
      <c r="K144" s="127">
        <v>697.53</v>
      </c>
      <c r="L144" s="127">
        <v>712.47</v>
      </c>
      <c r="M144" s="127">
        <v>42188</v>
      </c>
      <c r="N144" s="134">
        <v>1.6899999999999998E-2</v>
      </c>
    </row>
    <row r="145" spans="1:14">
      <c r="A145" s="124" t="s">
        <v>93</v>
      </c>
      <c r="B145" s="124">
        <v>2025</v>
      </c>
      <c r="C145" s="124">
        <v>53029970300</v>
      </c>
      <c r="D145" s="124" t="s">
        <v>94</v>
      </c>
      <c r="E145" s="6">
        <v>449</v>
      </c>
      <c r="F145" s="6">
        <v>23</v>
      </c>
      <c r="G145" s="133">
        <v>5.1200000000000002E-2</v>
      </c>
      <c r="H145" s="127">
        <v>435612.55</v>
      </c>
      <c r="I145" s="127">
        <v>1935.75</v>
      </c>
      <c r="J145" s="127">
        <v>433676.79999999999</v>
      </c>
      <c r="K145" s="127">
        <v>965.87</v>
      </c>
      <c r="L145" s="127">
        <v>938.6</v>
      </c>
      <c r="M145" s="127">
        <v>95000</v>
      </c>
      <c r="N145" s="134">
        <v>9.9000000000000008E-3</v>
      </c>
    </row>
    <row r="146" spans="1:14">
      <c r="A146" s="124" t="s">
        <v>93</v>
      </c>
      <c r="B146" s="124">
        <v>2025</v>
      </c>
      <c r="C146" s="124">
        <v>53029970401</v>
      </c>
      <c r="D146" s="124" t="s">
        <v>94</v>
      </c>
      <c r="E146" s="6">
        <v>822</v>
      </c>
      <c r="F146" s="6">
        <v>37</v>
      </c>
      <c r="G146" s="133">
        <v>4.4999999999999998E-2</v>
      </c>
      <c r="H146" s="127">
        <v>710364.38</v>
      </c>
      <c r="I146" s="127">
        <v>6727.53</v>
      </c>
      <c r="J146" s="127">
        <v>703636.85</v>
      </c>
      <c r="K146" s="127">
        <v>856.01</v>
      </c>
      <c r="L146" s="127">
        <v>917.51</v>
      </c>
      <c r="M146" s="127">
        <v>112540</v>
      </c>
      <c r="N146" s="134">
        <v>8.2000000000000007E-3</v>
      </c>
    </row>
    <row r="147" spans="1:14">
      <c r="A147" s="124" t="s">
        <v>93</v>
      </c>
      <c r="B147" s="124">
        <v>2025</v>
      </c>
      <c r="C147" s="124">
        <v>53029970402</v>
      </c>
      <c r="D147" s="124" t="s">
        <v>94</v>
      </c>
      <c r="E147" s="6">
        <v>572</v>
      </c>
      <c r="F147" s="6">
        <v>55</v>
      </c>
      <c r="G147" s="133">
        <v>9.6199999999999994E-2</v>
      </c>
      <c r="H147" s="127">
        <v>445092.47</v>
      </c>
      <c r="I147" s="127">
        <v>9362.27</v>
      </c>
      <c r="J147" s="127">
        <v>435730.2</v>
      </c>
      <c r="K147" s="127">
        <v>761.77</v>
      </c>
      <c r="L147" s="127">
        <v>781.46</v>
      </c>
      <c r="M147" s="127">
        <v>82670</v>
      </c>
      <c r="N147" s="134">
        <v>9.4999999999999998E-3</v>
      </c>
    </row>
    <row r="148" spans="1:14">
      <c r="A148" s="124" t="s">
        <v>93</v>
      </c>
      <c r="B148" s="124">
        <v>2025</v>
      </c>
      <c r="C148" s="124">
        <v>53029970500</v>
      </c>
      <c r="D148" s="124" t="s">
        <v>94</v>
      </c>
      <c r="E148" s="6">
        <v>1287</v>
      </c>
      <c r="F148" s="6">
        <v>68</v>
      </c>
      <c r="G148" s="133">
        <v>5.28E-2</v>
      </c>
      <c r="H148" s="127">
        <v>1234209.53</v>
      </c>
      <c r="I148" s="127">
        <v>10132.31</v>
      </c>
      <c r="J148" s="127">
        <v>1224077.22</v>
      </c>
      <c r="K148" s="127">
        <v>951.11</v>
      </c>
      <c r="L148" s="127">
        <v>1007.68</v>
      </c>
      <c r="M148" s="127">
        <v>100422</v>
      </c>
      <c r="N148" s="134">
        <v>0.01</v>
      </c>
    </row>
    <row r="149" spans="1:14">
      <c r="A149" s="124" t="s">
        <v>93</v>
      </c>
      <c r="B149" s="124">
        <v>2025</v>
      </c>
      <c r="C149" s="124">
        <v>53029970601</v>
      </c>
      <c r="D149" s="124" t="s">
        <v>94</v>
      </c>
      <c r="E149" s="6">
        <v>472</v>
      </c>
      <c r="F149" s="6">
        <v>23</v>
      </c>
      <c r="G149" s="133">
        <v>4.87E-2</v>
      </c>
      <c r="H149" s="127">
        <v>427510.64</v>
      </c>
      <c r="I149" s="127">
        <v>6033.95</v>
      </c>
      <c r="J149" s="127">
        <v>421476.69</v>
      </c>
      <c r="K149" s="127">
        <v>892.96</v>
      </c>
      <c r="L149" s="127">
        <v>919.84</v>
      </c>
      <c r="M149" s="127">
        <v>61107</v>
      </c>
      <c r="N149" s="134">
        <v>1.5100000000000001E-2</v>
      </c>
    </row>
    <row r="150" spans="1:14">
      <c r="A150" s="124" t="s">
        <v>93</v>
      </c>
      <c r="B150" s="124">
        <v>2025</v>
      </c>
      <c r="C150" s="124">
        <v>53029970602</v>
      </c>
      <c r="D150" s="124" t="s">
        <v>94</v>
      </c>
      <c r="E150" s="6">
        <v>875</v>
      </c>
      <c r="F150" s="6">
        <v>45</v>
      </c>
      <c r="G150" s="133">
        <v>5.1400000000000001E-2</v>
      </c>
      <c r="H150" s="127">
        <v>817917.63</v>
      </c>
      <c r="I150" s="127">
        <v>5444.74</v>
      </c>
      <c r="J150" s="127">
        <v>812472.89</v>
      </c>
      <c r="K150" s="127">
        <v>928.54</v>
      </c>
      <c r="L150" s="127">
        <v>907.97</v>
      </c>
      <c r="M150" s="127">
        <v>79621</v>
      </c>
      <c r="N150" s="134">
        <v>1.14E-2</v>
      </c>
    </row>
    <row r="151" spans="1:14">
      <c r="A151" s="124" t="s">
        <v>93</v>
      </c>
      <c r="B151" s="124">
        <v>2025</v>
      </c>
      <c r="C151" s="124">
        <v>53029970700</v>
      </c>
      <c r="D151" s="124" t="s">
        <v>94</v>
      </c>
      <c r="E151" s="6">
        <v>498</v>
      </c>
      <c r="F151" s="6">
        <v>45</v>
      </c>
      <c r="G151" s="133">
        <v>9.0399999999999994E-2</v>
      </c>
      <c r="H151" s="127">
        <v>304958.38</v>
      </c>
      <c r="I151" s="127">
        <v>4164.4799999999996</v>
      </c>
      <c r="J151" s="127">
        <v>300793.90000000002</v>
      </c>
      <c r="K151" s="127">
        <v>604</v>
      </c>
      <c r="L151" s="127">
        <v>538.23</v>
      </c>
      <c r="M151" s="127">
        <v>64022</v>
      </c>
      <c r="N151" s="134">
        <v>8.3999999999999995E-3</v>
      </c>
    </row>
    <row r="152" spans="1:14">
      <c r="A152" s="124" t="s">
        <v>93</v>
      </c>
      <c r="B152" s="124">
        <v>2025</v>
      </c>
      <c r="C152" s="124">
        <v>53029970800</v>
      </c>
      <c r="D152" s="124" t="s">
        <v>94</v>
      </c>
      <c r="E152" s="6">
        <v>793</v>
      </c>
      <c r="F152" s="6">
        <v>55</v>
      </c>
      <c r="G152" s="133">
        <v>6.9400000000000003E-2</v>
      </c>
      <c r="H152" s="127">
        <v>700787.08</v>
      </c>
      <c r="I152" s="127">
        <v>9816.52</v>
      </c>
      <c r="J152" s="127">
        <v>690970.56</v>
      </c>
      <c r="K152" s="127">
        <v>871.34</v>
      </c>
      <c r="L152" s="127">
        <v>827.72</v>
      </c>
      <c r="M152" s="127">
        <v>74957</v>
      </c>
      <c r="N152" s="134">
        <v>1.0999999999999999E-2</v>
      </c>
    </row>
    <row r="153" spans="1:14">
      <c r="A153" s="124" t="s">
        <v>93</v>
      </c>
      <c r="B153" s="124">
        <v>2025</v>
      </c>
      <c r="C153" s="124">
        <v>53029970900</v>
      </c>
      <c r="D153" s="124" t="s">
        <v>94</v>
      </c>
      <c r="E153" s="6">
        <v>1018</v>
      </c>
      <c r="F153" s="6">
        <v>182</v>
      </c>
      <c r="G153" s="133">
        <v>0.17879999999999999</v>
      </c>
      <c r="H153" s="127">
        <v>1246202.3999999999</v>
      </c>
      <c r="I153" s="6" t="s">
        <v>95</v>
      </c>
      <c r="J153" s="127">
        <v>1246202.3999999999</v>
      </c>
      <c r="K153" s="127">
        <v>1224.17</v>
      </c>
      <c r="L153" s="127">
        <v>1181.03</v>
      </c>
      <c r="M153" s="127">
        <v>71229</v>
      </c>
      <c r="N153" s="134">
        <v>1.66E-2</v>
      </c>
    </row>
    <row r="154" spans="1:14">
      <c r="A154" s="124" t="s">
        <v>93</v>
      </c>
      <c r="B154" s="124">
        <v>2025</v>
      </c>
      <c r="C154" s="124">
        <v>53029971000</v>
      </c>
      <c r="D154" s="124" t="s">
        <v>94</v>
      </c>
      <c r="E154" s="6">
        <v>1</v>
      </c>
      <c r="F154" s="6">
        <v>1</v>
      </c>
      <c r="G154" s="133">
        <v>1</v>
      </c>
      <c r="H154" s="127">
        <v>2510.37</v>
      </c>
      <c r="I154" s="6" t="s">
        <v>95</v>
      </c>
      <c r="J154" s="127">
        <v>2510.37</v>
      </c>
      <c r="K154" s="127">
        <v>2510.37</v>
      </c>
      <c r="L154" s="127">
        <v>2510.37</v>
      </c>
      <c r="M154" s="127">
        <v>96781</v>
      </c>
      <c r="N154" s="134">
        <v>2.5899999999999999E-2</v>
      </c>
    </row>
    <row r="155" spans="1:14">
      <c r="A155" s="124" t="s">
        <v>93</v>
      </c>
      <c r="B155" s="124">
        <v>2025</v>
      </c>
      <c r="C155" s="124">
        <v>53029971400</v>
      </c>
      <c r="D155" s="124" t="s">
        <v>94</v>
      </c>
      <c r="E155" s="6">
        <v>29</v>
      </c>
      <c r="F155" s="6">
        <v>2</v>
      </c>
      <c r="G155" s="133">
        <v>6.9000000000000006E-2</v>
      </c>
      <c r="H155" s="127">
        <v>32222.65</v>
      </c>
      <c r="I155" s="127">
        <v>396.85</v>
      </c>
      <c r="J155" s="127">
        <v>31825.8</v>
      </c>
      <c r="K155" s="127">
        <v>1097.44</v>
      </c>
      <c r="L155" s="127">
        <v>934.82</v>
      </c>
      <c r="M155" s="127">
        <v>117708</v>
      </c>
      <c r="N155" s="134">
        <v>7.9000000000000008E-3</v>
      </c>
    </row>
    <row r="156" spans="1:14">
      <c r="A156" s="124" t="s">
        <v>93</v>
      </c>
      <c r="B156" s="124">
        <v>2025</v>
      </c>
      <c r="C156" s="124">
        <v>53029971500</v>
      </c>
      <c r="D156" s="124" t="s">
        <v>94</v>
      </c>
      <c r="E156" s="6">
        <v>887</v>
      </c>
      <c r="F156" s="6">
        <v>26</v>
      </c>
      <c r="G156" s="133">
        <v>2.93E-2</v>
      </c>
      <c r="H156" s="127">
        <v>864223.44</v>
      </c>
      <c r="I156" s="127">
        <v>2072.13</v>
      </c>
      <c r="J156" s="127">
        <v>862151.31</v>
      </c>
      <c r="K156" s="127">
        <v>971.99</v>
      </c>
      <c r="L156" s="127">
        <v>894.43</v>
      </c>
      <c r="M156" s="127">
        <v>104521</v>
      </c>
      <c r="N156" s="134">
        <v>8.6E-3</v>
      </c>
    </row>
    <row r="157" spans="1:14">
      <c r="A157" s="124" t="s">
        <v>93</v>
      </c>
      <c r="B157" s="124">
        <v>2025</v>
      </c>
      <c r="C157" s="124">
        <v>53035080101</v>
      </c>
      <c r="D157" s="124" t="s">
        <v>94</v>
      </c>
      <c r="E157" s="6">
        <v>546</v>
      </c>
      <c r="F157" s="6">
        <v>43</v>
      </c>
      <c r="G157" s="133">
        <v>7.8799999999999995E-2</v>
      </c>
      <c r="H157" s="127">
        <v>444849.59</v>
      </c>
      <c r="I157" s="127">
        <v>5621.98</v>
      </c>
      <c r="J157" s="127">
        <v>439227.61</v>
      </c>
      <c r="K157" s="127">
        <v>804.45</v>
      </c>
      <c r="L157" s="127">
        <v>754.15</v>
      </c>
      <c r="M157" s="127">
        <v>75725</v>
      </c>
      <c r="N157" s="134">
        <v>0.01</v>
      </c>
    </row>
    <row r="158" spans="1:14">
      <c r="A158" s="124" t="s">
        <v>93</v>
      </c>
      <c r="B158" s="124">
        <v>2025</v>
      </c>
      <c r="C158" s="124">
        <v>53035080102</v>
      </c>
      <c r="D158" s="124" t="s">
        <v>94</v>
      </c>
      <c r="E158" s="6">
        <v>888</v>
      </c>
      <c r="F158" s="6">
        <v>74</v>
      </c>
      <c r="G158" s="133">
        <v>8.3299999999999999E-2</v>
      </c>
      <c r="H158" s="127">
        <v>578320.28</v>
      </c>
      <c r="I158" s="127">
        <v>12132.87</v>
      </c>
      <c r="J158" s="127">
        <v>566187.41</v>
      </c>
      <c r="K158" s="127">
        <v>637.6</v>
      </c>
      <c r="L158" s="127">
        <v>623.85</v>
      </c>
      <c r="M158" s="127">
        <v>80972</v>
      </c>
      <c r="N158" s="134">
        <v>7.7000000000000002E-3</v>
      </c>
    </row>
    <row r="159" spans="1:14">
      <c r="A159" s="124" t="s">
        <v>93</v>
      </c>
      <c r="B159" s="124">
        <v>2025</v>
      </c>
      <c r="C159" s="124">
        <v>53035080200</v>
      </c>
      <c r="D159" s="124" t="s">
        <v>94</v>
      </c>
      <c r="E159" s="6">
        <v>1073</v>
      </c>
      <c r="F159" s="6">
        <v>189</v>
      </c>
      <c r="G159" s="133">
        <v>0.17610000000000001</v>
      </c>
      <c r="H159" s="127">
        <v>698647.05</v>
      </c>
      <c r="I159" s="127">
        <v>39053.089999999997</v>
      </c>
      <c r="J159" s="127">
        <v>659593.96</v>
      </c>
      <c r="K159" s="127">
        <v>614.72</v>
      </c>
      <c r="L159" s="127">
        <v>511.61</v>
      </c>
      <c r="M159" s="127">
        <v>68900</v>
      </c>
      <c r="N159" s="134">
        <v>7.4000000000000003E-3</v>
      </c>
    </row>
    <row r="160" spans="1:14">
      <c r="A160" s="124" t="s">
        <v>93</v>
      </c>
      <c r="B160" s="124">
        <v>2025</v>
      </c>
      <c r="C160" s="124">
        <v>53035080300</v>
      </c>
      <c r="D160" s="124" t="s">
        <v>94</v>
      </c>
      <c r="E160" s="6">
        <v>717</v>
      </c>
      <c r="F160" s="6">
        <v>51</v>
      </c>
      <c r="G160" s="133">
        <v>7.1099999999999997E-2</v>
      </c>
      <c r="H160" s="127">
        <v>514922.77</v>
      </c>
      <c r="I160" s="127">
        <v>6407.06</v>
      </c>
      <c r="J160" s="127">
        <v>508515.71</v>
      </c>
      <c r="K160" s="127">
        <v>709.23</v>
      </c>
      <c r="L160" s="127">
        <v>648.85</v>
      </c>
      <c r="M160" s="127">
        <v>73727</v>
      </c>
      <c r="N160" s="134">
        <v>8.8000000000000005E-3</v>
      </c>
    </row>
    <row r="161" spans="1:14">
      <c r="A161" s="124" t="s">
        <v>93</v>
      </c>
      <c r="B161" s="124">
        <v>2025</v>
      </c>
      <c r="C161" s="124">
        <v>53035080400</v>
      </c>
      <c r="D161" s="124" t="s">
        <v>94</v>
      </c>
      <c r="E161" s="6">
        <v>942</v>
      </c>
      <c r="F161" s="6">
        <v>71</v>
      </c>
      <c r="G161" s="133">
        <v>7.5399999999999995E-2</v>
      </c>
      <c r="H161" s="127">
        <v>728457.69</v>
      </c>
      <c r="I161" s="127">
        <v>9372.34</v>
      </c>
      <c r="J161" s="127">
        <v>719085.35</v>
      </c>
      <c r="K161" s="127">
        <v>763.36</v>
      </c>
      <c r="L161" s="127">
        <v>742.69</v>
      </c>
      <c r="M161" s="127">
        <v>84602</v>
      </c>
      <c r="N161" s="134">
        <v>8.8000000000000005E-3</v>
      </c>
    </row>
    <row r="162" spans="1:14">
      <c r="A162" s="124" t="s">
        <v>93</v>
      </c>
      <c r="B162" s="124">
        <v>2025</v>
      </c>
      <c r="C162" s="124">
        <v>53035080500</v>
      </c>
      <c r="D162" s="124" t="s">
        <v>94</v>
      </c>
      <c r="E162" s="6">
        <v>602</v>
      </c>
      <c r="F162" s="6">
        <v>77</v>
      </c>
      <c r="G162" s="133">
        <v>0.12790000000000001</v>
      </c>
      <c r="H162" s="127">
        <v>381220.73</v>
      </c>
      <c r="I162" s="127">
        <v>13140.48</v>
      </c>
      <c r="J162" s="127">
        <v>368080.25</v>
      </c>
      <c r="K162" s="127">
        <v>611.42999999999995</v>
      </c>
      <c r="L162" s="127">
        <v>475.15</v>
      </c>
      <c r="M162" s="127">
        <v>59250</v>
      </c>
      <c r="N162" s="134">
        <v>8.0000000000000002E-3</v>
      </c>
    </row>
    <row r="163" spans="1:14">
      <c r="A163" s="124" t="s">
        <v>93</v>
      </c>
      <c r="B163" s="124">
        <v>2025</v>
      </c>
      <c r="C163" s="124">
        <v>53035080600</v>
      </c>
      <c r="D163" s="124" t="s">
        <v>94</v>
      </c>
      <c r="E163" s="6">
        <v>1110</v>
      </c>
      <c r="F163" s="6">
        <v>116</v>
      </c>
      <c r="G163" s="133">
        <v>0.1045</v>
      </c>
      <c r="H163" s="127">
        <v>764305.88</v>
      </c>
      <c r="I163" s="127">
        <v>26297.53</v>
      </c>
      <c r="J163" s="127">
        <v>738008.35</v>
      </c>
      <c r="K163" s="127">
        <v>664.87</v>
      </c>
      <c r="L163" s="127">
        <v>625.97</v>
      </c>
      <c r="M163" s="127">
        <v>82989</v>
      </c>
      <c r="N163" s="134">
        <v>7.4999999999999997E-3</v>
      </c>
    </row>
    <row r="164" spans="1:14">
      <c r="A164" s="124" t="s">
        <v>93</v>
      </c>
      <c r="B164" s="124">
        <v>2025</v>
      </c>
      <c r="C164" s="124">
        <v>53035080700</v>
      </c>
      <c r="D164" s="124" t="s">
        <v>94</v>
      </c>
      <c r="E164" s="6">
        <v>918</v>
      </c>
      <c r="F164" s="6">
        <v>41</v>
      </c>
      <c r="G164" s="133">
        <v>4.4699999999999997E-2</v>
      </c>
      <c r="H164" s="127">
        <v>874657.65</v>
      </c>
      <c r="I164" s="127">
        <v>10198.14</v>
      </c>
      <c r="J164" s="127">
        <v>864459.51</v>
      </c>
      <c r="K164" s="127">
        <v>941.68</v>
      </c>
      <c r="L164" s="127">
        <v>881.61</v>
      </c>
      <c r="M164" s="127">
        <v>87500</v>
      </c>
      <c r="N164" s="134">
        <v>1.01E-2</v>
      </c>
    </row>
    <row r="165" spans="1:14">
      <c r="A165" s="124" t="s">
        <v>93</v>
      </c>
      <c r="B165" s="124">
        <v>2025</v>
      </c>
      <c r="C165" s="124">
        <v>53035080800</v>
      </c>
      <c r="D165" s="124" t="s">
        <v>94</v>
      </c>
      <c r="E165" s="6">
        <v>1</v>
      </c>
      <c r="F165" s="6">
        <v>1</v>
      </c>
      <c r="G165" s="133">
        <v>1</v>
      </c>
      <c r="H165" s="127">
        <v>856.48</v>
      </c>
      <c r="I165" s="6" t="s">
        <v>95</v>
      </c>
      <c r="J165" s="127">
        <v>856.48</v>
      </c>
      <c r="K165" s="127">
        <v>856.48</v>
      </c>
      <c r="L165" s="127">
        <v>856.48</v>
      </c>
      <c r="M165" s="127">
        <v>79572</v>
      </c>
      <c r="N165" s="134">
        <v>1.0800000000000001E-2</v>
      </c>
    </row>
    <row r="166" spans="1:14">
      <c r="A166" s="124" t="s">
        <v>93</v>
      </c>
      <c r="B166" s="124">
        <v>2025</v>
      </c>
      <c r="C166" s="124">
        <v>53035080900</v>
      </c>
      <c r="D166" s="124" t="s">
        <v>94</v>
      </c>
      <c r="E166" s="6">
        <v>1451</v>
      </c>
      <c r="F166" s="6">
        <v>81</v>
      </c>
      <c r="G166" s="133">
        <v>5.5800000000000002E-2</v>
      </c>
      <c r="H166" s="127">
        <v>1151011.05</v>
      </c>
      <c r="I166" s="127">
        <v>13476.18</v>
      </c>
      <c r="J166" s="127">
        <v>1137534.8700000001</v>
      </c>
      <c r="K166" s="127">
        <v>783.97</v>
      </c>
      <c r="L166" s="127">
        <v>736.96</v>
      </c>
      <c r="M166" s="127">
        <v>81133</v>
      </c>
      <c r="N166" s="134">
        <v>9.1000000000000004E-3</v>
      </c>
    </row>
    <row r="167" spans="1:14">
      <c r="A167" s="124" t="s">
        <v>93</v>
      </c>
      <c r="B167" s="124">
        <v>2025</v>
      </c>
      <c r="C167" s="124">
        <v>53035081000</v>
      </c>
      <c r="D167" s="124" t="s">
        <v>94</v>
      </c>
      <c r="E167" s="6">
        <v>795</v>
      </c>
      <c r="F167" s="6">
        <v>60</v>
      </c>
      <c r="G167" s="133">
        <v>7.5499999999999998E-2</v>
      </c>
      <c r="H167" s="127">
        <v>472412.18</v>
      </c>
      <c r="I167" s="127">
        <v>14585.06</v>
      </c>
      <c r="J167" s="127">
        <v>457827.12</v>
      </c>
      <c r="K167" s="127">
        <v>575.88</v>
      </c>
      <c r="L167" s="127">
        <v>543.54999999999995</v>
      </c>
      <c r="M167" s="127">
        <v>64306</v>
      </c>
      <c r="N167" s="134">
        <v>8.5000000000000006E-3</v>
      </c>
    </row>
    <row r="168" spans="1:14">
      <c r="A168" s="124" t="s">
        <v>93</v>
      </c>
      <c r="B168" s="124">
        <v>2025</v>
      </c>
      <c r="C168" s="124">
        <v>53035081100</v>
      </c>
      <c r="D168" s="124" t="s">
        <v>94</v>
      </c>
      <c r="E168" s="6">
        <v>620</v>
      </c>
      <c r="F168" s="6">
        <v>66</v>
      </c>
      <c r="G168" s="133">
        <v>0.1065</v>
      </c>
      <c r="H168" s="127">
        <v>456774.48</v>
      </c>
      <c r="I168" s="127">
        <v>8353.36</v>
      </c>
      <c r="J168" s="127">
        <v>448421.12</v>
      </c>
      <c r="K168" s="127">
        <v>723.26</v>
      </c>
      <c r="L168" s="127">
        <v>672.95</v>
      </c>
      <c r="M168" s="127">
        <v>76610</v>
      </c>
      <c r="N168" s="134">
        <v>8.8000000000000005E-3</v>
      </c>
    </row>
    <row r="169" spans="1:14">
      <c r="A169" s="124" t="s">
        <v>93</v>
      </c>
      <c r="B169" s="124">
        <v>2025</v>
      </c>
      <c r="C169" s="124">
        <v>53035081200</v>
      </c>
      <c r="D169" s="124" t="s">
        <v>94</v>
      </c>
      <c r="E169" s="6">
        <v>896</v>
      </c>
      <c r="F169" s="6">
        <v>117</v>
      </c>
      <c r="G169" s="133">
        <v>0.13059999999999999</v>
      </c>
      <c r="H169" s="127">
        <v>626066.31000000006</v>
      </c>
      <c r="I169" s="127">
        <v>11953.33</v>
      </c>
      <c r="J169" s="127">
        <v>614112.98</v>
      </c>
      <c r="K169" s="127">
        <v>685.39</v>
      </c>
      <c r="L169" s="127">
        <v>628.82000000000005</v>
      </c>
      <c r="M169" s="127">
        <v>91563</v>
      </c>
      <c r="N169" s="134">
        <v>6.8999999999999999E-3</v>
      </c>
    </row>
    <row r="170" spans="1:14">
      <c r="A170" s="124" t="s">
        <v>93</v>
      </c>
      <c r="B170" s="124">
        <v>2025</v>
      </c>
      <c r="C170" s="124">
        <v>53035090201</v>
      </c>
      <c r="D170" s="124" t="s">
        <v>94</v>
      </c>
      <c r="E170" s="6">
        <v>636</v>
      </c>
      <c r="F170" s="6">
        <v>13</v>
      </c>
      <c r="G170" s="133">
        <v>2.0400000000000001E-2</v>
      </c>
      <c r="H170" s="127">
        <v>631219.81999999995</v>
      </c>
      <c r="I170" s="127">
        <v>233.65</v>
      </c>
      <c r="J170" s="127">
        <v>630986.17000000004</v>
      </c>
      <c r="K170" s="127">
        <v>992.12</v>
      </c>
      <c r="L170" s="127">
        <v>962.05</v>
      </c>
      <c r="M170" s="127">
        <v>128859</v>
      </c>
      <c r="N170" s="134">
        <v>7.4999999999999997E-3</v>
      </c>
    </row>
    <row r="171" spans="1:14">
      <c r="A171" s="124" t="s">
        <v>93</v>
      </c>
      <c r="B171" s="124">
        <v>2025</v>
      </c>
      <c r="C171" s="124">
        <v>53035090202</v>
      </c>
      <c r="D171" s="124" t="s">
        <v>94</v>
      </c>
      <c r="E171" s="6">
        <v>286</v>
      </c>
      <c r="F171" s="6">
        <v>7</v>
      </c>
      <c r="G171" s="133">
        <v>2.4500000000000001E-2</v>
      </c>
      <c r="H171" s="127">
        <v>299390.55</v>
      </c>
      <c r="I171" s="127">
        <v>2202.4</v>
      </c>
      <c r="J171" s="127">
        <v>297188.15000000002</v>
      </c>
      <c r="K171" s="127">
        <v>1039.1199999999999</v>
      </c>
      <c r="L171" s="127">
        <v>1042.5899999999999</v>
      </c>
      <c r="M171" s="127">
        <v>120250</v>
      </c>
      <c r="N171" s="134">
        <v>8.6999999999999994E-3</v>
      </c>
    </row>
    <row r="172" spans="1:14">
      <c r="A172" s="124" t="s">
        <v>93</v>
      </c>
      <c r="B172" s="124">
        <v>2025</v>
      </c>
      <c r="C172" s="124">
        <v>53035090400</v>
      </c>
      <c r="D172" s="124" t="s">
        <v>94</v>
      </c>
      <c r="E172" s="6">
        <v>526</v>
      </c>
      <c r="F172" s="6">
        <v>16</v>
      </c>
      <c r="G172" s="133">
        <v>3.04E-2</v>
      </c>
      <c r="H172" s="127">
        <v>639247.17000000004</v>
      </c>
      <c r="I172" s="127">
        <v>965.67</v>
      </c>
      <c r="J172" s="127">
        <v>638281.5</v>
      </c>
      <c r="K172" s="127">
        <v>1213.46</v>
      </c>
      <c r="L172" s="127">
        <v>1174.56</v>
      </c>
      <c r="M172" s="127">
        <v>131050</v>
      </c>
      <c r="N172" s="134">
        <v>8.9999999999999993E-3</v>
      </c>
    </row>
    <row r="173" spans="1:14">
      <c r="A173" s="124" t="s">
        <v>93</v>
      </c>
      <c r="B173" s="124">
        <v>2025</v>
      </c>
      <c r="C173" s="124">
        <v>53035090501</v>
      </c>
      <c r="D173" s="124" t="s">
        <v>94</v>
      </c>
      <c r="E173" s="6">
        <v>667</v>
      </c>
      <c r="F173" s="6">
        <v>17</v>
      </c>
      <c r="G173" s="133">
        <v>2.5499999999999998E-2</v>
      </c>
      <c r="H173" s="127">
        <v>553166.13</v>
      </c>
      <c r="I173" s="127">
        <v>1378.8</v>
      </c>
      <c r="J173" s="127">
        <v>551787.32999999996</v>
      </c>
      <c r="K173" s="127">
        <v>827.27</v>
      </c>
      <c r="L173" s="127">
        <v>738.62</v>
      </c>
      <c r="M173" s="127">
        <v>58781</v>
      </c>
      <c r="N173" s="134">
        <v>1.26E-2</v>
      </c>
    </row>
    <row r="174" spans="1:14">
      <c r="A174" s="124" t="s">
        <v>93</v>
      </c>
      <c r="B174" s="124">
        <v>2025</v>
      </c>
      <c r="C174" s="124">
        <v>53035090502</v>
      </c>
      <c r="D174" s="124" t="s">
        <v>94</v>
      </c>
      <c r="E174" s="6">
        <v>1632</v>
      </c>
      <c r="F174" s="6">
        <v>50</v>
      </c>
      <c r="G174" s="133">
        <v>3.0599999999999999E-2</v>
      </c>
      <c r="H174" s="127">
        <v>1503313.44</v>
      </c>
      <c r="I174" s="127">
        <v>8628.7800000000007</v>
      </c>
      <c r="J174" s="127">
        <v>1494684.66</v>
      </c>
      <c r="K174" s="127">
        <v>915.86</v>
      </c>
      <c r="L174" s="127">
        <v>954.24</v>
      </c>
      <c r="M174" s="127">
        <v>143063</v>
      </c>
      <c r="N174" s="134">
        <v>6.7000000000000002E-3</v>
      </c>
    </row>
    <row r="175" spans="1:14">
      <c r="A175" s="124" t="s">
        <v>93</v>
      </c>
      <c r="B175" s="124">
        <v>2025</v>
      </c>
      <c r="C175" s="124">
        <v>53035091100</v>
      </c>
      <c r="D175" s="124" t="s">
        <v>94</v>
      </c>
      <c r="E175" s="6">
        <v>422</v>
      </c>
      <c r="F175" s="6">
        <v>18</v>
      </c>
      <c r="G175" s="133">
        <v>4.2700000000000002E-2</v>
      </c>
      <c r="H175" s="127">
        <v>444851.05</v>
      </c>
      <c r="I175" s="127">
        <v>2051.6799999999998</v>
      </c>
      <c r="J175" s="127">
        <v>442799.37</v>
      </c>
      <c r="K175" s="127">
        <v>1049.29</v>
      </c>
      <c r="L175" s="127">
        <v>978.55</v>
      </c>
      <c r="M175" s="127">
        <v>124940</v>
      </c>
      <c r="N175" s="134">
        <v>7.7999999999999996E-3</v>
      </c>
    </row>
    <row r="176" spans="1:14">
      <c r="A176" s="124" t="s">
        <v>93</v>
      </c>
      <c r="B176" s="124">
        <v>2025</v>
      </c>
      <c r="C176" s="124">
        <v>53035091201</v>
      </c>
      <c r="D176" s="124" t="s">
        <v>94</v>
      </c>
      <c r="E176" s="6">
        <v>933</v>
      </c>
      <c r="F176" s="6">
        <v>38</v>
      </c>
      <c r="G176" s="133">
        <v>4.07E-2</v>
      </c>
      <c r="H176" s="127">
        <v>876449.89</v>
      </c>
      <c r="I176" s="127">
        <v>6860.93</v>
      </c>
      <c r="J176" s="127">
        <v>869588.96</v>
      </c>
      <c r="K176" s="127">
        <v>932.04</v>
      </c>
      <c r="L176" s="127">
        <v>958.62</v>
      </c>
      <c r="M176" s="127">
        <v>83750</v>
      </c>
      <c r="N176" s="134">
        <v>1.14E-2</v>
      </c>
    </row>
    <row r="177" spans="1:14">
      <c r="A177" s="124" t="s">
        <v>93</v>
      </c>
      <c r="B177" s="124">
        <v>2025</v>
      </c>
      <c r="C177" s="124">
        <v>53035091204</v>
      </c>
      <c r="D177" s="124" t="s">
        <v>94</v>
      </c>
      <c r="E177" s="6">
        <v>766</v>
      </c>
      <c r="F177" s="6">
        <v>61</v>
      </c>
      <c r="G177" s="133">
        <v>7.9600000000000004E-2</v>
      </c>
      <c r="H177" s="127">
        <v>713088.02</v>
      </c>
      <c r="I177" s="127">
        <v>4176.32</v>
      </c>
      <c r="J177" s="127">
        <v>708911.7</v>
      </c>
      <c r="K177" s="127">
        <v>925.47</v>
      </c>
      <c r="L177" s="127">
        <v>928.77</v>
      </c>
      <c r="M177" s="127">
        <v>103640</v>
      </c>
      <c r="N177" s="134">
        <v>8.9999999999999993E-3</v>
      </c>
    </row>
    <row r="178" spans="1:14">
      <c r="A178" s="124" t="s">
        <v>93</v>
      </c>
      <c r="B178" s="124">
        <v>2025</v>
      </c>
      <c r="C178" s="124">
        <v>53035091205</v>
      </c>
      <c r="D178" s="124" t="s">
        <v>94</v>
      </c>
      <c r="E178" s="6">
        <v>1668</v>
      </c>
      <c r="F178" s="6">
        <v>72</v>
      </c>
      <c r="G178" s="133">
        <v>4.3200000000000002E-2</v>
      </c>
      <c r="H178" s="127">
        <v>1569128.9</v>
      </c>
      <c r="I178" s="127">
        <v>13011.06</v>
      </c>
      <c r="J178" s="127">
        <v>1556117.84</v>
      </c>
      <c r="K178" s="127">
        <v>932.92</v>
      </c>
      <c r="L178" s="127">
        <v>925.3</v>
      </c>
      <c r="M178" s="127">
        <v>130241</v>
      </c>
      <c r="N178" s="134">
        <v>7.1000000000000004E-3</v>
      </c>
    </row>
    <row r="179" spans="1:14">
      <c r="A179" s="124" t="s">
        <v>93</v>
      </c>
      <c r="B179" s="124">
        <v>2025</v>
      </c>
      <c r="C179" s="124">
        <v>53035091206</v>
      </c>
      <c r="D179" s="124" t="s">
        <v>94</v>
      </c>
      <c r="E179" s="6">
        <v>568</v>
      </c>
      <c r="F179" s="6">
        <v>25</v>
      </c>
      <c r="G179" s="133">
        <v>4.3999999999999997E-2</v>
      </c>
      <c r="H179" s="127">
        <v>483965.59</v>
      </c>
      <c r="I179" s="127">
        <v>2537.7399999999998</v>
      </c>
      <c r="J179" s="127">
        <v>481427.85</v>
      </c>
      <c r="K179" s="127">
        <v>847.58</v>
      </c>
      <c r="L179" s="127">
        <v>833.11</v>
      </c>
      <c r="M179" s="127">
        <v>101332</v>
      </c>
      <c r="N179" s="134">
        <v>8.2000000000000007E-3</v>
      </c>
    </row>
    <row r="180" spans="1:14">
      <c r="A180" s="124" t="s">
        <v>93</v>
      </c>
      <c r="B180" s="124">
        <v>2025</v>
      </c>
      <c r="C180" s="124">
        <v>53035091302</v>
      </c>
      <c r="D180" s="124" t="s">
        <v>94</v>
      </c>
      <c r="E180" s="6">
        <v>1048</v>
      </c>
      <c r="F180" s="6">
        <v>27</v>
      </c>
      <c r="G180" s="133">
        <v>2.58E-2</v>
      </c>
      <c r="H180" s="127">
        <v>1201245.5</v>
      </c>
      <c r="I180" s="127">
        <v>3998.47</v>
      </c>
      <c r="J180" s="127">
        <v>1197247.03</v>
      </c>
      <c r="K180" s="127">
        <v>1142.4100000000001</v>
      </c>
      <c r="L180" s="127">
        <v>1156.2</v>
      </c>
      <c r="M180" s="127">
        <v>138092</v>
      </c>
      <c r="N180" s="134">
        <v>8.3999999999999995E-3</v>
      </c>
    </row>
    <row r="181" spans="1:14">
      <c r="A181" s="124" t="s">
        <v>93</v>
      </c>
      <c r="B181" s="124">
        <v>2025</v>
      </c>
      <c r="C181" s="124">
        <v>53035091400</v>
      </c>
      <c r="D181" s="124" t="s">
        <v>94</v>
      </c>
      <c r="E181" s="6">
        <v>987</v>
      </c>
      <c r="F181" s="6">
        <v>39</v>
      </c>
      <c r="G181" s="133">
        <v>3.95E-2</v>
      </c>
      <c r="H181" s="127">
        <v>982550.33</v>
      </c>
      <c r="I181" s="127">
        <v>3557.91</v>
      </c>
      <c r="J181" s="127">
        <v>978992.42</v>
      </c>
      <c r="K181" s="127">
        <v>991.89</v>
      </c>
      <c r="L181" s="127">
        <v>930.89</v>
      </c>
      <c r="M181" s="127">
        <v>121705</v>
      </c>
      <c r="N181" s="134">
        <v>7.6E-3</v>
      </c>
    </row>
    <row r="182" spans="1:14">
      <c r="A182" s="124" t="s">
        <v>93</v>
      </c>
      <c r="B182" s="124">
        <v>2025</v>
      </c>
      <c r="C182" s="124">
        <v>53035091500</v>
      </c>
      <c r="D182" s="124" t="s">
        <v>94</v>
      </c>
      <c r="E182" s="6">
        <v>1166</v>
      </c>
      <c r="F182" s="6">
        <v>65</v>
      </c>
      <c r="G182" s="133">
        <v>5.57E-2</v>
      </c>
      <c r="H182" s="127">
        <v>1152821.69</v>
      </c>
      <c r="I182" s="127">
        <v>8703.1</v>
      </c>
      <c r="J182" s="127">
        <v>1144118.5900000001</v>
      </c>
      <c r="K182" s="127">
        <v>981.23</v>
      </c>
      <c r="L182" s="127">
        <v>962.43</v>
      </c>
      <c r="M182" s="127">
        <v>113015</v>
      </c>
      <c r="N182" s="134">
        <v>8.5000000000000006E-3</v>
      </c>
    </row>
    <row r="183" spans="1:14">
      <c r="A183" s="124" t="s">
        <v>93</v>
      </c>
      <c r="B183" s="124">
        <v>2025</v>
      </c>
      <c r="C183" s="124">
        <v>53035091600</v>
      </c>
      <c r="D183" s="124" t="s">
        <v>94</v>
      </c>
      <c r="E183" s="6">
        <v>1760</v>
      </c>
      <c r="F183" s="6">
        <v>91</v>
      </c>
      <c r="G183" s="133">
        <v>5.1700000000000003E-2</v>
      </c>
      <c r="H183" s="127">
        <v>1405466.94</v>
      </c>
      <c r="I183" s="127">
        <v>12829.73</v>
      </c>
      <c r="J183" s="127">
        <v>1392637.21</v>
      </c>
      <c r="K183" s="127">
        <v>791.27</v>
      </c>
      <c r="L183" s="127">
        <v>801.32</v>
      </c>
      <c r="M183" s="127">
        <v>100655</v>
      </c>
      <c r="N183" s="134">
        <v>8.0000000000000002E-3</v>
      </c>
    </row>
    <row r="184" spans="1:14">
      <c r="A184" s="124" t="s">
        <v>93</v>
      </c>
      <c r="B184" s="124">
        <v>2025</v>
      </c>
      <c r="C184" s="124">
        <v>53035091701</v>
      </c>
      <c r="D184" s="124" t="s">
        <v>94</v>
      </c>
      <c r="E184" s="6">
        <v>1018</v>
      </c>
      <c r="F184" s="6">
        <v>50</v>
      </c>
      <c r="G184" s="133">
        <v>4.9099999999999998E-2</v>
      </c>
      <c r="H184" s="127">
        <v>1034521.65</v>
      </c>
      <c r="I184" s="127">
        <v>6853.47</v>
      </c>
      <c r="J184" s="127">
        <v>1027668.18</v>
      </c>
      <c r="K184" s="127">
        <v>1009.5</v>
      </c>
      <c r="L184" s="127">
        <v>1011.34</v>
      </c>
      <c r="M184" s="127">
        <v>122095</v>
      </c>
      <c r="N184" s="134">
        <v>8.3000000000000001E-3</v>
      </c>
    </row>
    <row r="185" spans="1:14">
      <c r="A185" s="124" t="s">
        <v>93</v>
      </c>
      <c r="B185" s="124">
        <v>2025</v>
      </c>
      <c r="C185" s="124">
        <v>53035091702</v>
      </c>
      <c r="D185" s="124" t="s">
        <v>94</v>
      </c>
      <c r="E185" s="6">
        <v>786</v>
      </c>
      <c r="F185" s="6">
        <v>53</v>
      </c>
      <c r="G185" s="133">
        <v>6.7400000000000002E-2</v>
      </c>
      <c r="H185" s="127">
        <v>728678.53</v>
      </c>
      <c r="I185" s="127">
        <v>7813.38</v>
      </c>
      <c r="J185" s="127">
        <v>720865.15</v>
      </c>
      <c r="K185" s="127">
        <v>917.13</v>
      </c>
      <c r="L185" s="127">
        <v>892.95</v>
      </c>
      <c r="M185" s="127">
        <v>92965</v>
      </c>
      <c r="N185" s="134">
        <v>9.5999999999999992E-3</v>
      </c>
    </row>
    <row r="186" spans="1:14">
      <c r="A186" s="124" t="s">
        <v>93</v>
      </c>
      <c r="B186" s="124">
        <v>2025</v>
      </c>
      <c r="C186" s="124">
        <v>53035091800</v>
      </c>
      <c r="D186" s="124" t="s">
        <v>94</v>
      </c>
      <c r="E186" s="6">
        <v>731</v>
      </c>
      <c r="F186" s="6">
        <v>57</v>
      </c>
      <c r="G186" s="133">
        <v>7.8E-2</v>
      </c>
      <c r="H186" s="127">
        <v>701914.97</v>
      </c>
      <c r="I186" s="127">
        <v>6849.81</v>
      </c>
      <c r="J186" s="127">
        <v>695065.16</v>
      </c>
      <c r="K186" s="127">
        <v>950.84</v>
      </c>
      <c r="L186" s="127">
        <v>908.26</v>
      </c>
      <c r="M186" s="127">
        <v>108879</v>
      </c>
      <c r="N186" s="134">
        <v>8.3000000000000001E-3</v>
      </c>
    </row>
    <row r="187" spans="1:14">
      <c r="A187" s="124" t="s">
        <v>93</v>
      </c>
      <c r="B187" s="124">
        <v>2025</v>
      </c>
      <c r="C187" s="124">
        <v>53035091900</v>
      </c>
      <c r="D187" s="124" t="s">
        <v>94</v>
      </c>
      <c r="E187" s="6">
        <v>1055</v>
      </c>
      <c r="F187" s="6">
        <v>67</v>
      </c>
      <c r="G187" s="133">
        <v>6.3500000000000001E-2</v>
      </c>
      <c r="H187" s="127">
        <v>933246.14</v>
      </c>
      <c r="I187" s="127">
        <v>13350.22</v>
      </c>
      <c r="J187" s="127">
        <v>919895.92</v>
      </c>
      <c r="K187" s="127">
        <v>871.94</v>
      </c>
      <c r="L187" s="127">
        <v>902.18</v>
      </c>
      <c r="M187" s="127">
        <v>115156</v>
      </c>
      <c r="N187" s="134">
        <v>7.7999999999999996E-3</v>
      </c>
    </row>
    <row r="188" spans="1:14">
      <c r="A188" s="124" t="s">
        <v>93</v>
      </c>
      <c r="B188" s="124">
        <v>2025</v>
      </c>
      <c r="C188" s="124">
        <v>53035092101</v>
      </c>
      <c r="D188" s="124" t="s">
        <v>94</v>
      </c>
      <c r="E188" s="6">
        <v>2106</v>
      </c>
      <c r="F188" s="6">
        <v>43</v>
      </c>
      <c r="G188" s="133">
        <v>2.0400000000000001E-2</v>
      </c>
      <c r="H188" s="127">
        <v>2051209.52</v>
      </c>
      <c r="I188" s="127">
        <v>6361.39</v>
      </c>
      <c r="J188" s="127">
        <v>2044848.13</v>
      </c>
      <c r="K188" s="127">
        <v>970.96</v>
      </c>
      <c r="L188" s="127">
        <v>877.8</v>
      </c>
      <c r="M188" s="127">
        <v>118103</v>
      </c>
      <c r="N188" s="134">
        <v>7.4000000000000003E-3</v>
      </c>
    </row>
    <row r="189" spans="1:14">
      <c r="A189" s="124" t="s">
        <v>93</v>
      </c>
      <c r="B189" s="124">
        <v>2025</v>
      </c>
      <c r="C189" s="124">
        <v>53035092102</v>
      </c>
      <c r="D189" s="124" t="s">
        <v>94</v>
      </c>
      <c r="E189" s="6">
        <v>1571</v>
      </c>
      <c r="F189" s="6">
        <v>55</v>
      </c>
      <c r="G189" s="133">
        <v>3.5000000000000003E-2</v>
      </c>
      <c r="H189" s="127">
        <v>1134057.55</v>
      </c>
      <c r="I189" s="127">
        <v>12873.46</v>
      </c>
      <c r="J189" s="127">
        <v>1121184.0900000001</v>
      </c>
      <c r="K189" s="127">
        <v>713.68</v>
      </c>
      <c r="L189" s="127">
        <v>753.4</v>
      </c>
      <c r="M189" s="127">
        <v>113635</v>
      </c>
      <c r="N189" s="134">
        <v>6.6E-3</v>
      </c>
    </row>
    <row r="190" spans="1:14">
      <c r="A190" s="124" t="s">
        <v>93</v>
      </c>
      <c r="B190" s="124">
        <v>2025</v>
      </c>
      <c r="C190" s="124">
        <v>53035092200</v>
      </c>
      <c r="D190" s="124" t="s">
        <v>94</v>
      </c>
      <c r="E190" s="6">
        <v>1490</v>
      </c>
      <c r="F190" s="6">
        <v>138</v>
      </c>
      <c r="G190" s="133">
        <v>9.2600000000000002E-2</v>
      </c>
      <c r="H190" s="127">
        <v>1350786.74</v>
      </c>
      <c r="I190" s="127">
        <v>23205.66</v>
      </c>
      <c r="J190" s="127">
        <v>1327581.08</v>
      </c>
      <c r="K190" s="127">
        <v>890.99</v>
      </c>
      <c r="L190" s="127">
        <v>886.6</v>
      </c>
      <c r="M190" s="127">
        <v>83725</v>
      </c>
      <c r="N190" s="134">
        <v>1.06E-2</v>
      </c>
    </row>
    <row r="191" spans="1:14">
      <c r="A191" s="124" t="s">
        <v>93</v>
      </c>
      <c r="B191" s="124">
        <v>2025</v>
      </c>
      <c r="C191" s="124">
        <v>53035092300</v>
      </c>
      <c r="D191" s="124" t="s">
        <v>94</v>
      </c>
      <c r="E191" s="6">
        <v>1756</v>
      </c>
      <c r="F191" s="6">
        <v>166</v>
      </c>
      <c r="G191" s="133">
        <v>9.4500000000000001E-2</v>
      </c>
      <c r="H191" s="127">
        <v>1498015.94</v>
      </c>
      <c r="I191" s="127">
        <v>21815.37</v>
      </c>
      <c r="J191" s="127">
        <v>1476200.57</v>
      </c>
      <c r="K191" s="127">
        <v>840.66</v>
      </c>
      <c r="L191" s="127">
        <v>813.69</v>
      </c>
      <c r="M191" s="127">
        <v>71364</v>
      </c>
      <c r="N191" s="134">
        <v>1.14E-2</v>
      </c>
    </row>
    <row r="192" spans="1:14">
      <c r="A192" s="124" t="s">
        <v>93</v>
      </c>
      <c r="B192" s="124">
        <v>2025</v>
      </c>
      <c r="C192" s="124">
        <v>53035092400</v>
      </c>
      <c r="D192" s="124" t="s">
        <v>94</v>
      </c>
      <c r="E192" s="6">
        <v>1356</v>
      </c>
      <c r="F192" s="6">
        <v>114</v>
      </c>
      <c r="G192" s="133">
        <v>8.4099999999999994E-2</v>
      </c>
      <c r="H192" s="127">
        <v>1299017.72</v>
      </c>
      <c r="I192" s="127">
        <v>21446.27</v>
      </c>
      <c r="J192" s="127">
        <v>1277571.45</v>
      </c>
      <c r="K192" s="127">
        <v>942.16</v>
      </c>
      <c r="L192" s="127">
        <v>941.14</v>
      </c>
      <c r="M192" s="127">
        <v>82672</v>
      </c>
      <c r="N192" s="134">
        <v>1.14E-2</v>
      </c>
    </row>
    <row r="193" spans="1:14">
      <c r="A193" s="124" t="s">
        <v>93</v>
      </c>
      <c r="B193" s="124">
        <v>2025</v>
      </c>
      <c r="C193" s="124">
        <v>53035092500</v>
      </c>
      <c r="D193" s="124" t="s">
        <v>94</v>
      </c>
      <c r="E193" s="6">
        <v>1199</v>
      </c>
      <c r="F193" s="6">
        <v>117</v>
      </c>
      <c r="G193" s="133">
        <v>9.7600000000000006E-2</v>
      </c>
      <c r="H193" s="127">
        <v>1108397.1100000001</v>
      </c>
      <c r="I193" s="127">
        <v>14258.22</v>
      </c>
      <c r="J193" s="127">
        <v>1094138.8899999999</v>
      </c>
      <c r="K193" s="127">
        <v>912.54</v>
      </c>
      <c r="L193" s="127">
        <v>925.96</v>
      </c>
      <c r="M193" s="127">
        <v>91657</v>
      </c>
      <c r="N193" s="134">
        <v>1.01E-2</v>
      </c>
    </row>
    <row r="194" spans="1:14">
      <c r="A194" s="124" t="s">
        <v>93</v>
      </c>
      <c r="B194" s="124">
        <v>2025</v>
      </c>
      <c r="C194" s="124">
        <v>53035092600</v>
      </c>
      <c r="D194" s="124" t="s">
        <v>94</v>
      </c>
      <c r="E194" s="6">
        <v>965</v>
      </c>
      <c r="F194" s="6">
        <v>35</v>
      </c>
      <c r="G194" s="133">
        <v>3.6299999999999999E-2</v>
      </c>
      <c r="H194" s="127">
        <v>918021.28</v>
      </c>
      <c r="I194" s="127">
        <v>6233.35</v>
      </c>
      <c r="J194" s="127">
        <v>911787.93</v>
      </c>
      <c r="K194" s="127">
        <v>944.86</v>
      </c>
      <c r="L194" s="127">
        <v>895.31</v>
      </c>
      <c r="M194" s="127">
        <v>125828</v>
      </c>
      <c r="N194" s="134">
        <v>7.1000000000000004E-3</v>
      </c>
    </row>
    <row r="195" spans="1:14">
      <c r="A195" s="124" t="s">
        <v>93</v>
      </c>
      <c r="B195" s="124">
        <v>2025</v>
      </c>
      <c r="C195" s="124">
        <v>53035092701</v>
      </c>
      <c r="D195" s="124" t="s">
        <v>94</v>
      </c>
      <c r="E195" s="6">
        <v>257</v>
      </c>
      <c r="F195" s="6">
        <v>8</v>
      </c>
      <c r="G195" s="133">
        <v>3.1099999999999999E-2</v>
      </c>
      <c r="H195" s="127">
        <v>302907.34999999998</v>
      </c>
      <c r="I195" s="127">
        <v>3016.33</v>
      </c>
      <c r="J195" s="127">
        <v>299891.02</v>
      </c>
      <c r="K195" s="127">
        <v>1166.8900000000001</v>
      </c>
      <c r="L195" s="127">
        <v>1196.1600000000001</v>
      </c>
      <c r="M195" s="127">
        <v>113854</v>
      </c>
      <c r="N195" s="134">
        <v>1.0500000000000001E-2</v>
      </c>
    </row>
    <row r="196" spans="1:14">
      <c r="A196" s="124" t="s">
        <v>93</v>
      </c>
      <c r="B196" s="124">
        <v>2025</v>
      </c>
      <c r="C196" s="124">
        <v>53035092801</v>
      </c>
      <c r="D196" s="124" t="s">
        <v>94</v>
      </c>
      <c r="E196" s="6">
        <v>961</v>
      </c>
      <c r="F196" s="6">
        <v>54</v>
      </c>
      <c r="G196" s="133">
        <v>5.62E-2</v>
      </c>
      <c r="H196" s="127">
        <v>899606.44</v>
      </c>
      <c r="I196" s="127">
        <v>6297.23</v>
      </c>
      <c r="J196" s="127">
        <v>893309.21</v>
      </c>
      <c r="K196" s="127">
        <v>929.56</v>
      </c>
      <c r="L196" s="127">
        <v>919.8</v>
      </c>
      <c r="M196" s="127">
        <v>83500</v>
      </c>
      <c r="N196" s="134">
        <v>1.0999999999999999E-2</v>
      </c>
    </row>
    <row r="197" spans="1:14">
      <c r="A197" s="124" t="s">
        <v>93</v>
      </c>
      <c r="B197" s="124">
        <v>2025</v>
      </c>
      <c r="C197" s="124">
        <v>53035092901</v>
      </c>
      <c r="D197" s="124" t="s">
        <v>94</v>
      </c>
      <c r="E197" s="6">
        <v>38</v>
      </c>
      <c r="F197" s="6">
        <v>2</v>
      </c>
      <c r="G197" s="133">
        <v>5.2600000000000001E-2</v>
      </c>
      <c r="H197" s="127">
        <v>46307</v>
      </c>
      <c r="I197" s="6" t="s">
        <v>95</v>
      </c>
      <c r="J197" s="127">
        <v>46307</v>
      </c>
      <c r="K197" s="127">
        <v>1218.6099999999999</v>
      </c>
      <c r="L197" s="127">
        <v>1240.6099999999999</v>
      </c>
      <c r="M197" s="127">
        <v>124497</v>
      </c>
      <c r="N197" s="134">
        <v>0.01</v>
      </c>
    </row>
    <row r="198" spans="1:14">
      <c r="A198" s="124" t="s">
        <v>93</v>
      </c>
      <c r="B198" s="124">
        <v>2025</v>
      </c>
      <c r="C198" s="124">
        <v>53035940100</v>
      </c>
      <c r="D198" s="124" t="s">
        <v>94</v>
      </c>
      <c r="E198" s="6">
        <v>359</v>
      </c>
      <c r="F198" s="6">
        <v>19</v>
      </c>
      <c r="G198" s="133">
        <v>5.2900000000000003E-2</v>
      </c>
      <c r="H198" s="127">
        <v>289284.34000000003</v>
      </c>
      <c r="I198" s="127">
        <v>1274.6400000000001</v>
      </c>
      <c r="J198" s="127">
        <v>288009.7</v>
      </c>
      <c r="K198" s="127">
        <v>802.26</v>
      </c>
      <c r="L198" s="127">
        <v>770.2</v>
      </c>
      <c r="M198" s="127">
        <v>97286</v>
      </c>
      <c r="N198" s="134">
        <v>7.9000000000000008E-3</v>
      </c>
    </row>
    <row r="199" spans="1:14">
      <c r="A199" s="124" t="s">
        <v>93</v>
      </c>
      <c r="B199" s="124">
        <v>2025</v>
      </c>
      <c r="C199" s="124">
        <v>53045960202</v>
      </c>
      <c r="D199" s="124" t="s">
        <v>94</v>
      </c>
      <c r="E199" s="6">
        <v>1</v>
      </c>
      <c r="F199" s="6">
        <v>1</v>
      </c>
      <c r="G199" s="133">
        <v>1</v>
      </c>
      <c r="H199" s="127">
        <v>1981.86</v>
      </c>
      <c r="I199" s="6" t="s">
        <v>95</v>
      </c>
      <c r="J199" s="127">
        <v>1981.86</v>
      </c>
      <c r="K199" s="127">
        <v>1981.86</v>
      </c>
      <c r="L199" s="127">
        <v>1981.86</v>
      </c>
      <c r="M199" s="127">
        <v>74375</v>
      </c>
      <c r="N199" s="134">
        <v>2.6599999999999999E-2</v>
      </c>
    </row>
    <row r="200" spans="1:14">
      <c r="A200" s="124" t="s">
        <v>93</v>
      </c>
      <c r="B200" s="124">
        <v>2025</v>
      </c>
      <c r="C200" s="124">
        <v>53045960401</v>
      </c>
      <c r="D200" s="124" t="s">
        <v>94</v>
      </c>
      <c r="E200" s="6">
        <v>235</v>
      </c>
      <c r="F200" s="6">
        <v>7</v>
      </c>
      <c r="G200" s="133">
        <v>2.98E-2</v>
      </c>
      <c r="H200" s="127">
        <v>130204.57</v>
      </c>
      <c r="I200" s="127">
        <v>2183.2800000000002</v>
      </c>
      <c r="J200" s="127">
        <v>128021.29</v>
      </c>
      <c r="K200" s="127">
        <v>544.77</v>
      </c>
      <c r="L200" s="127">
        <v>177.7</v>
      </c>
      <c r="M200" s="127">
        <v>94948</v>
      </c>
      <c r="N200" s="134">
        <v>1.9E-3</v>
      </c>
    </row>
    <row r="201" spans="1:14">
      <c r="A201" s="124" t="s">
        <v>93</v>
      </c>
      <c r="B201" s="124">
        <v>2025</v>
      </c>
      <c r="C201" s="124">
        <v>53045960402</v>
      </c>
      <c r="D201" s="124" t="s">
        <v>94</v>
      </c>
      <c r="E201" s="6">
        <v>40</v>
      </c>
      <c r="F201" s="6">
        <v>0</v>
      </c>
      <c r="G201" s="133">
        <v>0</v>
      </c>
      <c r="H201" s="127">
        <v>37912.120000000003</v>
      </c>
      <c r="I201" s="127">
        <v>394.06</v>
      </c>
      <c r="J201" s="127">
        <v>37518.06</v>
      </c>
      <c r="K201" s="127">
        <v>937.95</v>
      </c>
      <c r="L201" s="127">
        <v>913.68</v>
      </c>
      <c r="M201" s="127">
        <v>138063</v>
      </c>
      <c r="N201" s="134">
        <v>6.6E-3</v>
      </c>
    </row>
    <row r="202" spans="1:14">
      <c r="A202" s="124" t="s">
        <v>93</v>
      </c>
      <c r="B202" s="124">
        <v>2025</v>
      </c>
      <c r="C202" s="124">
        <v>53045960500</v>
      </c>
      <c r="D202" s="124" t="s">
        <v>94</v>
      </c>
      <c r="E202" s="6">
        <v>262</v>
      </c>
      <c r="F202" s="6">
        <v>14</v>
      </c>
      <c r="G202" s="133">
        <v>5.3400000000000003E-2</v>
      </c>
      <c r="H202" s="127">
        <v>203561.17</v>
      </c>
      <c r="I202" s="127">
        <v>3100.13</v>
      </c>
      <c r="J202" s="127">
        <v>200461.04</v>
      </c>
      <c r="K202" s="127">
        <v>765.12</v>
      </c>
      <c r="L202" s="127">
        <v>710.07</v>
      </c>
      <c r="M202" s="127">
        <v>98135</v>
      </c>
      <c r="N202" s="134">
        <v>7.1999999999999998E-3</v>
      </c>
    </row>
    <row r="203" spans="1:14">
      <c r="A203" s="124" t="s">
        <v>93</v>
      </c>
      <c r="B203" s="124">
        <v>2025</v>
      </c>
      <c r="C203" s="124">
        <v>53045960600</v>
      </c>
      <c r="D203" s="124" t="s">
        <v>94</v>
      </c>
      <c r="E203" s="6">
        <v>380</v>
      </c>
      <c r="F203" s="6">
        <v>28</v>
      </c>
      <c r="G203" s="133">
        <v>7.3700000000000002E-2</v>
      </c>
      <c r="H203" s="127">
        <v>299265.98</v>
      </c>
      <c r="I203" s="127">
        <v>6227.79</v>
      </c>
      <c r="J203" s="127">
        <v>293038.19</v>
      </c>
      <c r="K203" s="127">
        <v>771.15</v>
      </c>
      <c r="L203" s="127">
        <v>778.3</v>
      </c>
      <c r="M203" s="127">
        <v>86176</v>
      </c>
      <c r="N203" s="134">
        <v>8.9999999999999993E-3</v>
      </c>
    </row>
    <row r="204" spans="1:14">
      <c r="A204" s="124" t="s">
        <v>93</v>
      </c>
      <c r="B204" s="124">
        <v>2025</v>
      </c>
      <c r="C204" s="124">
        <v>53045960700</v>
      </c>
      <c r="D204" s="124" t="s">
        <v>94</v>
      </c>
      <c r="E204" s="6">
        <v>235</v>
      </c>
      <c r="F204" s="6">
        <v>25</v>
      </c>
      <c r="G204" s="133">
        <v>0.10639999999999999</v>
      </c>
      <c r="H204" s="127">
        <v>183198.44</v>
      </c>
      <c r="I204" s="127">
        <v>4648.25</v>
      </c>
      <c r="J204" s="127">
        <v>178550.19</v>
      </c>
      <c r="K204" s="127">
        <v>759.79</v>
      </c>
      <c r="L204" s="127">
        <v>707.63</v>
      </c>
      <c r="M204" s="127">
        <v>82028</v>
      </c>
      <c r="N204" s="134">
        <v>8.6E-3</v>
      </c>
    </row>
    <row r="205" spans="1:14">
      <c r="A205" s="124" t="s">
        <v>93</v>
      </c>
      <c r="B205" s="124">
        <v>2025</v>
      </c>
      <c r="C205" s="124">
        <v>53045960800</v>
      </c>
      <c r="D205" s="124" t="s">
        <v>94</v>
      </c>
      <c r="E205" s="6">
        <v>264</v>
      </c>
      <c r="F205" s="6">
        <v>47</v>
      </c>
      <c r="G205" s="133">
        <v>0.17799999999999999</v>
      </c>
      <c r="H205" s="127">
        <v>233844.57</v>
      </c>
      <c r="I205" s="127">
        <v>6213.56</v>
      </c>
      <c r="J205" s="127">
        <v>227631.01</v>
      </c>
      <c r="K205" s="127">
        <v>862.24</v>
      </c>
      <c r="L205" s="127">
        <v>768.59</v>
      </c>
      <c r="M205" s="127">
        <v>58056</v>
      </c>
      <c r="N205" s="134">
        <v>1.32E-2</v>
      </c>
    </row>
    <row r="206" spans="1:14">
      <c r="A206" s="124" t="s">
        <v>93</v>
      </c>
      <c r="B206" s="124">
        <v>2025</v>
      </c>
      <c r="C206" s="124">
        <v>53045960900</v>
      </c>
      <c r="D206" s="124" t="s">
        <v>94</v>
      </c>
      <c r="E206" s="6">
        <v>712</v>
      </c>
      <c r="F206" s="6">
        <v>84</v>
      </c>
      <c r="G206" s="133">
        <v>0.11799999999999999</v>
      </c>
      <c r="H206" s="127">
        <v>632210.34</v>
      </c>
      <c r="I206" s="127">
        <v>17614.95</v>
      </c>
      <c r="J206" s="127">
        <v>614595.39</v>
      </c>
      <c r="K206" s="127">
        <v>863.2</v>
      </c>
      <c r="L206" s="127">
        <v>843.42</v>
      </c>
      <c r="M206" s="127">
        <v>72708</v>
      </c>
      <c r="N206" s="134">
        <v>1.1599999999999999E-2</v>
      </c>
    </row>
    <row r="207" spans="1:14">
      <c r="A207" s="124" t="s">
        <v>93</v>
      </c>
      <c r="B207" s="124">
        <v>2025</v>
      </c>
      <c r="C207" s="124">
        <v>53045961000</v>
      </c>
      <c r="D207" s="124" t="s">
        <v>94</v>
      </c>
      <c r="E207" s="6">
        <v>27</v>
      </c>
      <c r="F207" s="6">
        <v>1</v>
      </c>
      <c r="G207" s="133">
        <v>3.6999999999999998E-2</v>
      </c>
      <c r="H207" s="127">
        <v>25975.759999999998</v>
      </c>
      <c r="I207" s="127">
        <v>173.37</v>
      </c>
      <c r="J207" s="127">
        <v>25802.39</v>
      </c>
      <c r="K207" s="127">
        <v>955.64</v>
      </c>
      <c r="L207" s="127">
        <v>954.06</v>
      </c>
      <c r="M207" s="127">
        <v>125244</v>
      </c>
      <c r="N207" s="134">
        <v>7.6E-3</v>
      </c>
    </row>
    <row r="208" spans="1:14">
      <c r="A208" s="124" t="s">
        <v>93</v>
      </c>
      <c r="B208" s="124">
        <v>2025</v>
      </c>
      <c r="C208" s="124">
        <v>53045961200</v>
      </c>
      <c r="D208" s="124" t="s">
        <v>94</v>
      </c>
      <c r="E208" s="6">
        <v>1</v>
      </c>
      <c r="F208" s="6">
        <v>1</v>
      </c>
      <c r="G208" s="133">
        <v>1</v>
      </c>
      <c r="H208" s="127">
        <v>560.23</v>
      </c>
      <c r="I208" s="6" t="s">
        <v>95</v>
      </c>
      <c r="J208" s="127">
        <v>560.23</v>
      </c>
      <c r="K208" s="127">
        <v>560.23</v>
      </c>
      <c r="L208" s="127">
        <v>560.23</v>
      </c>
      <c r="M208" s="127">
        <v>96020</v>
      </c>
      <c r="N208" s="134">
        <v>5.7999999999999996E-3</v>
      </c>
    </row>
    <row r="209" spans="1:14">
      <c r="A209" s="124" t="s">
        <v>93</v>
      </c>
      <c r="B209" s="124">
        <v>2025</v>
      </c>
      <c r="C209" s="124">
        <v>53057940201</v>
      </c>
      <c r="D209" s="124" t="s">
        <v>94</v>
      </c>
      <c r="E209" s="6">
        <v>1263</v>
      </c>
      <c r="F209" s="6">
        <v>31</v>
      </c>
      <c r="G209" s="133">
        <v>2.4500000000000001E-2</v>
      </c>
      <c r="H209" s="127">
        <v>1301757.52</v>
      </c>
      <c r="I209" s="127">
        <v>3889.22</v>
      </c>
      <c r="J209" s="127">
        <v>1297868.3</v>
      </c>
      <c r="K209" s="127">
        <v>1027.6099999999999</v>
      </c>
      <c r="L209" s="127">
        <v>1008.26</v>
      </c>
      <c r="M209" s="127">
        <v>104348</v>
      </c>
      <c r="N209" s="134">
        <v>9.7000000000000003E-3</v>
      </c>
    </row>
    <row r="210" spans="1:14">
      <c r="A210" s="124" t="s">
        <v>93</v>
      </c>
      <c r="B210" s="124">
        <v>2025</v>
      </c>
      <c r="C210" s="124">
        <v>53057940301</v>
      </c>
      <c r="D210" s="124" t="s">
        <v>94</v>
      </c>
      <c r="E210" s="6">
        <v>852</v>
      </c>
      <c r="F210" s="6">
        <v>39</v>
      </c>
      <c r="G210" s="133">
        <v>4.58E-2</v>
      </c>
      <c r="H210" s="127">
        <v>1072958.02</v>
      </c>
      <c r="I210" s="127">
        <v>6932.7</v>
      </c>
      <c r="J210" s="127">
        <v>1066025.32</v>
      </c>
      <c r="K210" s="127">
        <v>1251.2</v>
      </c>
      <c r="L210" s="127">
        <v>1111.1500000000001</v>
      </c>
      <c r="M210" s="127">
        <v>106532</v>
      </c>
      <c r="N210" s="134">
        <v>1.04E-2</v>
      </c>
    </row>
    <row r="211" spans="1:14">
      <c r="A211" s="124" t="s">
        <v>93</v>
      </c>
      <c r="B211" s="124">
        <v>2025</v>
      </c>
      <c r="C211" s="124">
        <v>53057940302</v>
      </c>
      <c r="D211" s="124" t="s">
        <v>96</v>
      </c>
      <c r="E211" s="6">
        <v>2</v>
      </c>
      <c r="F211" s="6">
        <v>0</v>
      </c>
      <c r="G211" s="133">
        <v>0</v>
      </c>
      <c r="H211" s="127">
        <v>720.82</v>
      </c>
      <c r="I211" s="6" t="s">
        <v>95</v>
      </c>
      <c r="J211" s="127">
        <v>720.82</v>
      </c>
      <c r="K211" s="127">
        <v>360.41</v>
      </c>
      <c r="L211" s="127">
        <v>360.41</v>
      </c>
      <c r="M211" s="127">
        <v>130694</v>
      </c>
      <c r="N211" s="134">
        <v>2.8E-3</v>
      </c>
    </row>
    <row r="212" spans="1:14">
      <c r="A212" s="124" t="s">
        <v>93</v>
      </c>
      <c r="B212" s="124">
        <v>2025</v>
      </c>
      <c r="C212" s="124">
        <v>53057940302</v>
      </c>
      <c r="D212" s="124" t="s">
        <v>94</v>
      </c>
      <c r="E212" s="6">
        <v>669</v>
      </c>
      <c r="F212" s="6">
        <v>21</v>
      </c>
      <c r="G212" s="133">
        <v>3.1399999999999997E-2</v>
      </c>
      <c r="H212" s="127">
        <v>799558.65</v>
      </c>
      <c r="I212" s="127">
        <v>3209.74</v>
      </c>
      <c r="J212" s="127">
        <v>796348.91</v>
      </c>
      <c r="K212" s="127">
        <v>1190.3599999999999</v>
      </c>
      <c r="L212" s="127">
        <v>1066.01</v>
      </c>
      <c r="M212" s="127">
        <v>130694</v>
      </c>
      <c r="N212" s="134">
        <v>8.2000000000000007E-3</v>
      </c>
    </row>
    <row r="213" spans="1:14">
      <c r="A213" s="124" t="s">
        <v>93</v>
      </c>
      <c r="B213" s="124">
        <v>2025</v>
      </c>
      <c r="C213" s="124">
        <v>53057940401</v>
      </c>
      <c r="D213" s="124" t="s">
        <v>94</v>
      </c>
      <c r="E213" s="6">
        <v>1405</v>
      </c>
      <c r="F213" s="6">
        <v>46</v>
      </c>
      <c r="G213" s="133">
        <v>3.27E-2</v>
      </c>
      <c r="H213" s="127">
        <v>1634611.66</v>
      </c>
      <c r="I213" s="127">
        <v>8343.48</v>
      </c>
      <c r="J213" s="127">
        <v>1626268.18</v>
      </c>
      <c r="K213" s="127">
        <v>1157.49</v>
      </c>
      <c r="L213" s="127">
        <v>1127.47</v>
      </c>
      <c r="M213" s="127">
        <v>113000</v>
      </c>
      <c r="N213" s="134">
        <v>0.01</v>
      </c>
    </row>
    <row r="214" spans="1:14">
      <c r="A214" s="124" t="s">
        <v>93</v>
      </c>
      <c r="B214" s="124">
        <v>2025</v>
      </c>
      <c r="C214" s="124">
        <v>53057940402</v>
      </c>
      <c r="D214" s="124" t="s">
        <v>94</v>
      </c>
      <c r="E214" s="6">
        <v>804</v>
      </c>
      <c r="F214" s="6">
        <v>47</v>
      </c>
      <c r="G214" s="133">
        <v>5.8500000000000003E-2</v>
      </c>
      <c r="H214" s="127">
        <v>724697.17</v>
      </c>
      <c r="I214" s="127">
        <v>7706.52</v>
      </c>
      <c r="J214" s="127">
        <v>716990.65</v>
      </c>
      <c r="K214" s="127">
        <v>891.78</v>
      </c>
      <c r="L214" s="127">
        <v>849.79</v>
      </c>
      <c r="M214" s="127">
        <v>95667</v>
      </c>
      <c r="N214" s="134">
        <v>8.8999999999999999E-3</v>
      </c>
    </row>
    <row r="215" spans="1:14">
      <c r="A215" s="124" t="s">
        <v>93</v>
      </c>
      <c r="B215" s="124">
        <v>2025</v>
      </c>
      <c r="C215" s="124">
        <v>53057940403</v>
      </c>
      <c r="D215" s="124" t="s">
        <v>94</v>
      </c>
      <c r="E215" s="6">
        <v>1456</v>
      </c>
      <c r="F215" s="6">
        <v>44</v>
      </c>
      <c r="G215" s="133">
        <v>3.0200000000000001E-2</v>
      </c>
      <c r="H215" s="127">
        <v>1515657.5</v>
      </c>
      <c r="I215" s="127">
        <v>4270.22</v>
      </c>
      <c r="J215" s="127">
        <v>1511387.28</v>
      </c>
      <c r="K215" s="127">
        <v>1038.04</v>
      </c>
      <c r="L215" s="127">
        <v>1030.92</v>
      </c>
      <c r="M215" s="127">
        <v>116591</v>
      </c>
      <c r="N215" s="134">
        <v>8.8000000000000005E-3</v>
      </c>
    </row>
    <row r="216" spans="1:14">
      <c r="A216" s="124" t="s">
        <v>93</v>
      </c>
      <c r="B216" s="124">
        <v>2025</v>
      </c>
      <c r="C216" s="124">
        <v>53057940500</v>
      </c>
      <c r="D216" s="124" t="s">
        <v>94</v>
      </c>
      <c r="E216" s="6">
        <v>798</v>
      </c>
      <c r="F216" s="6">
        <v>65</v>
      </c>
      <c r="G216" s="133">
        <v>8.1500000000000003E-2</v>
      </c>
      <c r="H216" s="127">
        <v>700113.39</v>
      </c>
      <c r="I216" s="127">
        <v>13501.98</v>
      </c>
      <c r="J216" s="127">
        <v>686611.41</v>
      </c>
      <c r="K216" s="127">
        <v>860.42</v>
      </c>
      <c r="L216" s="127">
        <v>826.76</v>
      </c>
      <c r="M216" s="127">
        <v>64756</v>
      </c>
      <c r="N216" s="134">
        <v>1.2800000000000001E-2</v>
      </c>
    </row>
    <row r="217" spans="1:14">
      <c r="A217" s="124" t="s">
        <v>93</v>
      </c>
      <c r="B217" s="124">
        <v>2025</v>
      </c>
      <c r="C217" s="124">
        <v>53057940600</v>
      </c>
      <c r="D217" s="124" t="s">
        <v>94</v>
      </c>
      <c r="E217" s="6">
        <v>687</v>
      </c>
      <c r="F217" s="6">
        <v>75</v>
      </c>
      <c r="G217" s="133">
        <v>0.10920000000000001</v>
      </c>
      <c r="H217" s="127">
        <v>527935.79</v>
      </c>
      <c r="I217" s="127">
        <v>11493.94</v>
      </c>
      <c r="J217" s="127">
        <v>516441.85</v>
      </c>
      <c r="K217" s="127">
        <v>751.73</v>
      </c>
      <c r="L217" s="127">
        <v>605.08000000000004</v>
      </c>
      <c r="M217" s="127">
        <v>54205</v>
      </c>
      <c r="N217" s="134">
        <v>1.12E-2</v>
      </c>
    </row>
    <row r="218" spans="1:14">
      <c r="A218" s="124" t="s">
        <v>93</v>
      </c>
      <c r="B218" s="124">
        <v>2025</v>
      </c>
      <c r="C218" s="124">
        <v>53057940700</v>
      </c>
      <c r="D218" s="124" t="s">
        <v>94</v>
      </c>
      <c r="E218" s="6">
        <v>810</v>
      </c>
      <c r="F218" s="6">
        <v>83</v>
      </c>
      <c r="G218" s="133">
        <v>0.10249999999999999</v>
      </c>
      <c r="H218" s="127">
        <v>725844.47</v>
      </c>
      <c r="I218" s="127">
        <v>9772.15</v>
      </c>
      <c r="J218" s="127">
        <v>716072.32</v>
      </c>
      <c r="K218" s="127">
        <v>884.04</v>
      </c>
      <c r="L218" s="127">
        <v>815.26</v>
      </c>
      <c r="M218" s="127">
        <v>90595</v>
      </c>
      <c r="N218" s="134">
        <v>8.9999999999999993E-3</v>
      </c>
    </row>
    <row r="219" spans="1:14">
      <c r="A219" s="124" t="s">
        <v>93</v>
      </c>
      <c r="B219" s="124">
        <v>2025</v>
      </c>
      <c r="C219" s="124">
        <v>53057940802</v>
      </c>
      <c r="D219" s="124" t="s">
        <v>96</v>
      </c>
      <c r="E219" s="6">
        <v>66</v>
      </c>
      <c r="F219" s="6">
        <v>9</v>
      </c>
      <c r="G219" s="133">
        <v>0.13639999999999999</v>
      </c>
      <c r="H219" s="127">
        <v>55833.75</v>
      </c>
      <c r="I219" s="127">
        <v>5322.15</v>
      </c>
      <c r="J219" s="127">
        <v>50511.6</v>
      </c>
      <c r="K219" s="127">
        <v>765.33</v>
      </c>
      <c r="L219" s="127">
        <v>666.14</v>
      </c>
      <c r="M219" s="127">
        <v>88929</v>
      </c>
      <c r="N219" s="134">
        <v>7.4999999999999997E-3</v>
      </c>
    </row>
    <row r="220" spans="1:14">
      <c r="A220" s="124" t="s">
        <v>93</v>
      </c>
      <c r="B220" s="124">
        <v>2025</v>
      </c>
      <c r="C220" s="124">
        <v>53057950100</v>
      </c>
      <c r="D220" s="124" t="s">
        <v>94</v>
      </c>
      <c r="E220" s="6">
        <v>54</v>
      </c>
      <c r="F220" s="6">
        <v>6</v>
      </c>
      <c r="G220" s="133">
        <v>0.1111</v>
      </c>
      <c r="H220" s="127">
        <v>50193.34</v>
      </c>
      <c r="I220" s="127">
        <v>443.76</v>
      </c>
      <c r="J220" s="127">
        <v>49749.58</v>
      </c>
      <c r="K220" s="127">
        <v>921.29</v>
      </c>
      <c r="L220" s="127">
        <v>745.49</v>
      </c>
      <c r="M220" s="127">
        <v>92750</v>
      </c>
      <c r="N220" s="134">
        <v>8.0000000000000002E-3</v>
      </c>
    </row>
    <row r="221" spans="1:14">
      <c r="A221" s="124" t="s">
        <v>93</v>
      </c>
      <c r="B221" s="124">
        <v>2025</v>
      </c>
      <c r="C221" s="124">
        <v>53057950801</v>
      </c>
      <c r="D221" s="124" t="s">
        <v>94</v>
      </c>
      <c r="E221" s="6">
        <v>103</v>
      </c>
      <c r="F221" s="6">
        <v>11</v>
      </c>
      <c r="G221" s="133">
        <v>0.10680000000000001</v>
      </c>
      <c r="H221" s="127">
        <v>127995.67</v>
      </c>
      <c r="I221" s="127">
        <v>2478.31</v>
      </c>
      <c r="J221" s="127">
        <v>125517.36</v>
      </c>
      <c r="K221" s="127">
        <v>1218.6199999999999</v>
      </c>
      <c r="L221" s="127">
        <v>1176.4100000000001</v>
      </c>
      <c r="M221" s="127">
        <v>108750</v>
      </c>
      <c r="N221" s="134">
        <v>1.0800000000000001E-2</v>
      </c>
    </row>
    <row r="222" spans="1:14">
      <c r="A222" s="124" t="s">
        <v>93</v>
      </c>
      <c r="B222" s="124">
        <v>2025</v>
      </c>
      <c r="C222" s="124">
        <v>53057950900</v>
      </c>
      <c r="D222" s="124" t="s">
        <v>96</v>
      </c>
      <c r="E222" s="6">
        <v>37</v>
      </c>
      <c r="F222" s="6">
        <v>6</v>
      </c>
      <c r="G222" s="133">
        <v>0.16220000000000001</v>
      </c>
      <c r="H222" s="127">
        <v>19282.240000000002</v>
      </c>
      <c r="I222" s="127">
        <v>873.56</v>
      </c>
      <c r="J222" s="127">
        <v>18408.68</v>
      </c>
      <c r="K222" s="127">
        <v>497.53</v>
      </c>
      <c r="L222" s="127">
        <v>504.17</v>
      </c>
      <c r="M222" s="127">
        <v>122039</v>
      </c>
      <c r="N222" s="134">
        <v>4.1000000000000003E-3</v>
      </c>
    </row>
    <row r="223" spans="1:14">
      <c r="A223" s="124" t="s">
        <v>93</v>
      </c>
      <c r="B223" s="124">
        <v>2025</v>
      </c>
      <c r="C223" s="124">
        <v>53057950900</v>
      </c>
      <c r="D223" s="124" t="s">
        <v>94</v>
      </c>
      <c r="E223" s="6">
        <v>22</v>
      </c>
      <c r="F223" s="6">
        <v>3</v>
      </c>
      <c r="G223" s="133">
        <v>0.13639999999999999</v>
      </c>
      <c r="H223" s="127">
        <v>28391.19</v>
      </c>
      <c r="I223" s="6" t="s">
        <v>95</v>
      </c>
      <c r="J223" s="127">
        <v>28391.19</v>
      </c>
      <c r="K223" s="127">
        <v>1290.51</v>
      </c>
      <c r="L223" s="127">
        <v>1234.21</v>
      </c>
      <c r="M223" s="127">
        <v>122039</v>
      </c>
      <c r="N223" s="134">
        <v>1.01E-2</v>
      </c>
    </row>
    <row r="224" spans="1:14">
      <c r="A224" s="124" t="s">
        <v>93</v>
      </c>
      <c r="B224" s="124">
        <v>2025</v>
      </c>
      <c r="C224" s="124">
        <v>53057951200</v>
      </c>
      <c r="D224" s="124" t="s">
        <v>94</v>
      </c>
      <c r="E224" s="6">
        <v>693</v>
      </c>
      <c r="F224" s="6">
        <v>17</v>
      </c>
      <c r="G224" s="133">
        <v>2.4500000000000001E-2</v>
      </c>
      <c r="H224" s="127">
        <v>775043.91</v>
      </c>
      <c r="I224" s="127">
        <v>2651.24</v>
      </c>
      <c r="J224" s="127">
        <v>772392.67</v>
      </c>
      <c r="K224" s="127">
        <v>1114.56</v>
      </c>
      <c r="L224" s="127">
        <v>1072.25</v>
      </c>
      <c r="M224" s="127">
        <v>128798</v>
      </c>
      <c r="N224" s="134">
        <v>8.3000000000000001E-3</v>
      </c>
    </row>
    <row r="225" spans="1:14">
      <c r="A225" s="124" t="s">
        <v>93</v>
      </c>
      <c r="B225" s="124">
        <v>2025</v>
      </c>
      <c r="C225" s="124">
        <v>53057951300</v>
      </c>
      <c r="D225" s="124" t="s">
        <v>94</v>
      </c>
      <c r="E225" s="6">
        <v>9</v>
      </c>
      <c r="F225" s="6">
        <v>3</v>
      </c>
      <c r="G225" s="133">
        <v>0.33329999999999999</v>
      </c>
      <c r="H225" s="127">
        <v>10438.35</v>
      </c>
      <c r="I225" s="6" t="s">
        <v>95</v>
      </c>
      <c r="J225" s="127">
        <v>10438.35</v>
      </c>
      <c r="K225" s="127">
        <v>1159.82</v>
      </c>
      <c r="L225" s="127">
        <v>908.45</v>
      </c>
      <c r="M225" s="127">
        <v>95556</v>
      </c>
      <c r="N225" s="134">
        <v>9.4999999999999998E-3</v>
      </c>
    </row>
    <row r="226" spans="1:14">
      <c r="A226" s="124" t="s">
        <v>93</v>
      </c>
      <c r="B226" s="124">
        <v>2025</v>
      </c>
      <c r="C226" s="124">
        <v>53057951400</v>
      </c>
      <c r="D226" s="124" t="s">
        <v>94</v>
      </c>
      <c r="E226" s="6">
        <v>1262</v>
      </c>
      <c r="F226" s="6">
        <v>159</v>
      </c>
      <c r="G226" s="133">
        <v>0.126</v>
      </c>
      <c r="H226" s="127">
        <v>1136458.29</v>
      </c>
      <c r="I226" s="127">
        <v>27876.82</v>
      </c>
      <c r="J226" s="127">
        <v>1108581.47</v>
      </c>
      <c r="K226" s="127">
        <v>878.43</v>
      </c>
      <c r="L226" s="127">
        <v>811.8</v>
      </c>
      <c r="M226" s="127">
        <v>71280</v>
      </c>
      <c r="N226" s="134">
        <v>1.14E-2</v>
      </c>
    </row>
    <row r="227" spans="1:14">
      <c r="A227" s="124" t="s">
        <v>93</v>
      </c>
      <c r="B227" s="124">
        <v>2025</v>
      </c>
      <c r="C227" s="124">
        <v>53057951501</v>
      </c>
      <c r="D227" s="124" t="s">
        <v>94</v>
      </c>
      <c r="E227" s="6">
        <v>913</v>
      </c>
      <c r="F227" s="6">
        <v>122</v>
      </c>
      <c r="G227" s="133">
        <v>0.1336</v>
      </c>
      <c r="H227" s="127">
        <v>760675.57</v>
      </c>
      <c r="I227" s="127">
        <v>19968.05</v>
      </c>
      <c r="J227" s="127">
        <v>740707.52</v>
      </c>
      <c r="K227" s="127">
        <v>811.29</v>
      </c>
      <c r="L227" s="127">
        <v>753.43</v>
      </c>
      <c r="M227" s="127">
        <v>64250</v>
      </c>
      <c r="N227" s="134">
        <v>1.17E-2</v>
      </c>
    </row>
    <row r="228" spans="1:14">
      <c r="A228" s="124" t="s">
        <v>93</v>
      </c>
      <c r="B228" s="124">
        <v>2025</v>
      </c>
      <c r="C228" s="124">
        <v>53057951502</v>
      </c>
      <c r="D228" s="124" t="s">
        <v>94</v>
      </c>
      <c r="E228" s="6">
        <v>767</v>
      </c>
      <c r="F228" s="6">
        <v>56</v>
      </c>
      <c r="G228" s="133">
        <v>7.2999999999999995E-2</v>
      </c>
      <c r="H228" s="127">
        <v>667202.67000000004</v>
      </c>
      <c r="I228" s="127">
        <v>11925.74</v>
      </c>
      <c r="J228" s="127">
        <v>655276.93000000005</v>
      </c>
      <c r="K228" s="127">
        <v>854.34</v>
      </c>
      <c r="L228" s="127">
        <v>835.31</v>
      </c>
      <c r="M228" s="127">
        <v>96212</v>
      </c>
      <c r="N228" s="134">
        <v>8.6999999999999994E-3</v>
      </c>
    </row>
    <row r="229" spans="1:14">
      <c r="A229" s="124" t="s">
        <v>93</v>
      </c>
      <c r="B229" s="124">
        <v>2025</v>
      </c>
      <c r="C229" s="124">
        <v>53057951503</v>
      </c>
      <c r="D229" s="124" t="s">
        <v>94</v>
      </c>
      <c r="E229" s="6">
        <v>1262</v>
      </c>
      <c r="F229" s="6">
        <v>107</v>
      </c>
      <c r="G229" s="133">
        <v>8.48E-2</v>
      </c>
      <c r="H229" s="127">
        <v>1049896.42</v>
      </c>
      <c r="I229" s="127">
        <v>18910.29</v>
      </c>
      <c r="J229" s="127">
        <v>1030986.13</v>
      </c>
      <c r="K229" s="127">
        <v>816.95</v>
      </c>
      <c r="L229" s="127">
        <v>803.28</v>
      </c>
      <c r="M229" s="127">
        <v>93795</v>
      </c>
      <c r="N229" s="134">
        <v>8.6E-3</v>
      </c>
    </row>
    <row r="230" spans="1:14">
      <c r="A230" s="124" t="s">
        <v>93</v>
      </c>
      <c r="B230" s="124">
        <v>2025</v>
      </c>
      <c r="C230" s="124">
        <v>53057951600</v>
      </c>
      <c r="D230" s="124" t="s">
        <v>94</v>
      </c>
      <c r="E230" s="6">
        <v>1148</v>
      </c>
      <c r="F230" s="6">
        <v>101</v>
      </c>
      <c r="G230" s="133">
        <v>8.7999999999999995E-2</v>
      </c>
      <c r="H230" s="127">
        <v>1228056.77</v>
      </c>
      <c r="I230" s="127">
        <v>21661.68</v>
      </c>
      <c r="J230" s="127">
        <v>1206395.0900000001</v>
      </c>
      <c r="K230" s="127">
        <v>1050.8699999999999</v>
      </c>
      <c r="L230" s="127">
        <v>1044</v>
      </c>
      <c r="M230" s="127">
        <v>80908</v>
      </c>
      <c r="N230" s="134">
        <v>1.29E-2</v>
      </c>
    </row>
    <row r="231" spans="1:14">
      <c r="A231" s="124" t="s">
        <v>93</v>
      </c>
      <c r="B231" s="124">
        <v>2025</v>
      </c>
      <c r="C231" s="124">
        <v>53057951700</v>
      </c>
      <c r="D231" s="124" t="s">
        <v>94</v>
      </c>
      <c r="E231" s="6">
        <v>1251</v>
      </c>
      <c r="F231" s="6">
        <v>120</v>
      </c>
      <c r="G231" s="133">
        <v>9.5899999999999999E-2</v>
      </c>
      <c r="H231" s="127">
        <v>1166529.67</v>
      </c>
      <c r="I231" s="127">
        <v>26164.400000000001</v>
      </c>
      <c r="J231" s="127">
        <v>1140365.27</v>
      </c>
      <c r="K231" s="127">
        <v>911.56</v>
      </c>
      <c r="L231" s="127">
        <v>902.19</v>
      </c>
      <c r="M231" s="127">
        <v>80396</v>
      </c>
      <c r="N231" s="134">
        <v>1.12E-2</v>
      </c>
    </row>
    <row r="232" spans="1:14">
      <c r="A232" s="124" t="s">
        <v>93</v>
      </c>
      <c r="B232" s="124">
        <v>2025</v>
      </c>
      <c r="C232" s="124">
        <v>53057951800</v>
      </c>
      <c r="D232" s="124" t="s">
        <v>94</v>
      </c>
      <c r="E232" s="6">
        <v>876</v>
      </c>
      <c r="F232" s="6">
        <v>109</v>
      </c>
      <c r="G232" s="133">
        <v>0.1244</v>
      </c>
      <c r="H232" s="127">
        <v>856072.91</v>
      </c>
      <c r="I232" s="127">
        <v>24014.52</v>
      </c>
      <c r="J232" s="127">
        <v>832058.39</v>
      </c>
      <c r="K232" s="127">
        <v>949.84</v>
      </c>
      <c r="L232" s="127">
        <v>909.6</v>
      </c>
      <c r="M232" s="127">
        <v>81042</v>
      </c>
      <c r="N232" s="134">
        <v>1.12E-2</v>
      </c>
    </row>
    <row r="233" spans="1:14">
      <c r="A233" s="124" t="s">
        <v>93</v>
      </c>
      <c r="B233" s="124">
        <v>2025</v>
      </c>
      <c r="C233" s="124">
        <v>53057951900</v>
      </c>
      <c r="D233" s="124" t="s">
        <v>94</v>
      </c>
      <c r="E233" s="6">
        <v>1039</v>
      </c>
      <c r="F233" s="6">
        <v>48</v>
      </c>
      <c r="G233" s="133">
        <v>4.6199999999999998E-2</v>
      </c>
      <c r="H233" s="127">
        <v>1266197.75</v>
      </c>
      <c r="I233" s="127">
        <v>3942.18</v>
      </c>
      <c r="J233" s="127">
        <v>1262255.57</v>
      </c>
      <c r="K233" s="127">
        <v>1214.8800000000001</v>
      </c>
      <c r="L233" s="127">
        <v>1192.3800000000001</v>
      </c>
      <c r="M233" s="127">
        <v>113188</v>
      </c>
      <c r="N233" s="134">
        <v>1.0500000000000001E-2</v>
      </c>
    </row>
    <row r="234" spans="1:14">
      <c r="A234" s="124" t="s">
        <v>93</v>
      </c>
      <c r="B234" s="124">
        <v>2025</v>
      </c>
      <c r="C234" s="124">
        <v>53057952100</v>
      </c>
      <c r="D234" s="124" t="s">
        <v>94</v>
      </c>
      <c r="E234" s="6">
        <v>829</v>
      </c>
      <c r="F234" s="6">
        <v>94</v>
      </c>
      <c r="G234" s="133">
        <v>0.1134</v>
      </c>
      <c r="H234" s="127">
        <v>806550.11</v>
      </c>
      <c r="I234" s="127">
        <v>12197.97</v>
      </c>
      <c r="J234" s="127">
        <v>794352.14</v>
      </c>
      <c r="K234" s="127">
        <v>958.21</v>
      </c>
      <c r="L234" s="127">
        <v>898.76</v>
      </c>
      <c r="M234" s="127">
        <v>88110</v>
      </c>
      <c r="N234" s="134">
        <v>1.0200000000000001E-2</v>
      </c>
    </row>
    <row r="235" spans="1:14">
      <c r="A235" s="124" t="s">
        <v>93</v>
      </c>
      <c r="B235" s="124">
        <v>2025</v>
      </c>
      <c r="C235" s="124">
        <v>53057952200</v>
      </c>
      <c r="D235" s="124" t="s">
        <v>96</v>
      </c>
      <c r="E235" s="6">
        <v>802</v>
      </c>
      <c r="F235" s="6">
        <v>126</v>
      </c>
      <c r="G235" s="133">
        <v>0.15709999999999999</v>
      </c>
      <c r="H235" s="127">
        <v>773404.04</v>
      </c>
      <c r="I235" s="127">
        <v>20666</v>
      </c>
      <c r="J235" s="127">
        <v>752738.04</v>
      </c>
      <c r="K235" s="127">
        <v>938.58</v>
      </c>
      <c r="L235" s="127">
        <v>896.46</v>
      </c>
      <c r="M235" s="127">
        <v>49727</v>
      </c>
      <c r="N235" s="134">
        <v>1.7999999999999999E-2</v>
      </c>
    </row>
    <row r="236" spans="1:14">
      <c r="A236" s="124" t="s">
        <v>93</v>
      </c>
      <c r="B236" s="124">
        <v>2025</v>
      </c>
      <c r="C236" s="124">
        <v>53057952301</v>
      </c>
      <c r="D236" s="124" t="s">
        <v>94</v>
      </c>
      <c r="E236" s="6">
        <v>650</v>
      </c>
      <c r="F236" s="6">
        <v>61</v>
      </c>
      <c r="G236" s="133">
        <v>9.3799999999999994E-2</v>
      </c>
      <c r="H236" s="127">
        <v>584515.9</v>
      </c>
      <c r="I236" s="127">
        <v>9690.51</v>
      </c>
      <c r="J236" s="127">
        <v>574825.39</v>
      </c>
      <c r="K236" s="127">
        <v>884.35</v>
      </c>
      <c r="L236" s="127">
        <v>877.06</v>
      </c>
      <c r="M236" s="127">
        <v>59942</v>
      </c>
      <c r="N236" s="134">
        <v>1.46E-2</v>
      </c>
    </row>
    <row r="237" spans="1:14">
      <c r="A237" s="124" t="s">
        <v>93</v>
      </c>
      <c r="B237" s="124">
        <v>2025</v>
      </c>
      <c r="C237" s="124">
        <v>53057952303</v>
      </c>
      <c r="D237" s="124" t="s">
        <v>94</v>
      </c>
      <c r="E237" s="6">
        <v>882</v>
      </c>
      <c r="F237" s="6">
        <v>98</v>
      </c>
      <c r="G237" s="133">
        <v>0.1111</v>
      </c>
      <c r="H237" s="127">
        <v>907226.08</v>
      </c>
      <c r="I237" s="127">
        <v>10728.44</v>
      </c>
      <c r="J237" s="127">
        <v>896497.64</v>
      </c>
      <c r="K237" s="127">
        <v>1016.44</v>
      </c>
      <c r="L237" s="127">
        <v>989.61</v>
      </c>
      <c r="M237" s="127">
        <v>66985</v>
      </c>
      <c r="N237" s="134">
        <v>1.4800000000000001E-2</v>
      </c>
    </row>
    <row r="238" spans="1:14">
      <c r="A238" s="124" t="s">
        <v>93</v>
      </c>
      <c r="B238" s="124">
        <v>2025</v>
      </c>
      <c r="C238" s="124">
        <v>53057952304</v>
      </c>
      <c r="D238" s="124" t="s">
        <v>94</v>
      </c>
      <c r="E238" s="6">
        <v>2288</v>
      </c>
      <c r="F238" s="6">
        <v>151</v>
      </c>
      <c r="G238" s="133">
        <v>6.6000000000000003E-2</v>
      </c>
      <c r="H238" s="127">
        <v>2291823.7400000002</v>
      </c>
      <c r="I238" s="127">
        <v>31575.21</v>
      </c>
      <c r="J238" s="127">
        <v>2260248.5299999998</v>
      </c>
      <c r="K238" s="127">
        <v>987.87</v>
      </c>
      <c r="L238" s="127">
        <v>955.46</v>
      </c>
      <c r="M238" s="127">
        <v>120429</v>
      </c>
      <c r="N238" s="134">
        <v>7.9000000000000008E-3</v>
      </c>
    </row>
    <row r="239" spans="1:14">
      <c r="A239" s="124" t="s">
        <v>93</v>
      </c>
      <c r="B239" s="124">
        <v>2025</v>
      </c>
      <c r="C239" s="124">
        <v>53057952401</v>
      </c>
      <c r="D239" s="124" t="s">
        <v>94</v>
      </c>
      <c r="E239" s="6">
        <v>989</v>
      </c>
      <c r="F239" s="6">
        <v>119</v>
      </c>
      <c r="G239" s="133">
        <v>0.1203</v>
      </c>
      <c r="H239" s="127">
        <v>945105.49</v>
      </c>
      <c r="I239" s="127">
        <v>18647.5</v>
      </c>
      <c r="J239" s="127">
        <v>926457.99</v>
      </c>
      <c r="K239" s="127">
        <v>936.76</v>
      </c>
      <c r="L239" s="127">
        <v>864.45</v>
      </c>
      <c r="M239" s="127">
        <v>106395</v>
      </c>
      <c r="N239" s="134">
        <v>8.0999999999999996E-3</v>
      </c>
    </row>
    <row r="240" spans="1:14">
      <c r="A240" s="124" t="s">
        <v>93</v>
      </c>
      <c r="B240" s="124">
        <v>2025</v>
      </c>
      <c r="C240" s="124">
        <v>53057952403</v>
      </c>
      <c r="D240" s="124" t="s">
        <v>94</v>
      </c>
      <c r="E240" s="6">
        <v>2348</v>
      </c>
      <c r="F240" s="6">
        <v>129</v>
      </c>
      <c r="G240" s="133">
        <v>5.4899999999999997E-2</v>
      </c>
      <c r="H240" s="127">
        <v>2471675.09</v>
      </c>
      <c r="I240" s="127">
        <v>24030.6</v>
      </c>
      <c r="J240" s="127">
        <v>2447644.4900000002</v>
      </c>
      <c r="K240" s="127">
        <v>1042.44</v>
      </c>
      <c r="L240" s="127">
        <v>1002.9</v>
      </c>
      <c r="M240" s="127">
        <v>84409</v>
      </c>
      <c r="N240" s="134">
        <v>1.1900000000000001E-2</v>
      </c>
    </row>
    <row r="241" spans="1:14">
      <c r="A241" s="124" t="s">
        <v>93</v>
      </c>
      <c r="B241" s="124">
        <v>2025</v>
      </c>
      <c r="C241" s="124">
        <v>53057952404</v>
      </c>
      <c r="D241" s="124" t="s">
        <v>94</v>
      </c>
      <c r="E241" s="6">
        <v>129</v>
      </c>
      <c r="F241" s="6">
        <v>17</v>
      </c>
      <c r="G241" s="133">
        <v>0.1318</v>
      </c>
      <c r="H241" s="127">
        <v>93663.53</v>
      </c>
      <c r="I241" s="127">
        <v>5526.77</v>
      </c>
      <c r="J241" s="127">
        <v>88136.76</v>
      </c>
      <c r="K241" s="127">
        <v>683.23</v>
      </c>
      <c r="L241" s="127">
        <v>728.15</v>
      </c>
      <c r="M241" s="127">
        <v>58656</v>
      </c>
      <c r="N241" s="134">
        <v>1.24E-2</v>
      </c>
    </row>
    <row r="242" spans="1:14">
      <c r="A242" s="124" t="s">
        <v>93</v>
      </c>
      <c r="B242" s="124">
        <v>2025</v>
      </c>
      <c r="C242" s="124">
        <v>53057952405</v>
      </c>
      <c r="D242" s="124" t="s">
        <v>94</v>
      </c>
      <c r="E242" s="6">
        <v>187</v>
      </c>
      <c r="F242" s="6">
        <v>44</v>
      </c>
      <c r="G242" s="133">
        <v>0.23530000000000001</v>
      </c>
      <c r="H242" s="127">
        <v>145228.63</v>
      </c>
      <c r="I242" s="127">
        <v>8505.89</v>
      </c>
      <c r="J242" s="127">
        <v>136722.74</v>
      </c>
      <c r="K242" s="127">
        <v>731.14</v>
      </c>
      <c r="L242" s="127">
        <v>679.52</v>
      </c>
      <c r="M242" s="127">
        <v>79545</v>
      </c>
      <c r="N242" s="134">
        <v>8.5000000000000006E-3</v>
      </c>
    </row>
    <row r="243" spans="1:14">
      <c r="A243" s="124" t="s">
        <v>93</v>
      </c>
      <c r="B243" s="124">
        <v>2025</v>
      </c>
      <c r="C243" s="124">
        <v>53057952500</v>
      </c>
      <c r="D243" s="124" t="s">
        <v>94</v>
      </c>
      <c r="E243" s="6">
        <v>898</v>
      </c>
      <c r="F243" s="6">
        <v>129</v>
      </c>
      <c r="G243" s="133">
        <v>0.14369999999999999</v>
      </c>
      <c r="H243" s="127">
        <v>788023.6</v>
      </c>
      <c r="I243" s="127">
        <v>14989.69</v>
      </c>
      <c r="J243" s="127">
        <v>773033.91</v>
      </c>
      <c r="K243" s="127">
        <v>860.84</v>
      </c>
      <c r="L243" s="127">
        <v>781.44</v>
      </c>
      <c r="M243" s="127">
        <v>47121</v>
      </c>
      <c r="N243" s="134">
        <v>1.66E-2</v>
      </c>
    </row>
    <row r="244" spans="1:14">
      <c r="A244" s="124" t="s">
        <v>93</v>
      </c>
      <c r="B244" s="124">
        <v>2025</v>
      </c>
      <c r="C244" s="124">
        <v>53057952600</v>
      </c>
      <c r="D244" s="124" t="s">
        <v>94</v>
      </c>
      <c r="E244" s="6">
        <v>1288</v>
      </c>
      <c r="F244" s="6">
        <v>85</v>
      </c>
      <c r="G244" s="133">
        <v>6.6000000000000003E-2</v>
      </c>
      <c r="H244" s="127">
        <v>1318110.54</v>
      </c>
      <c r="I244" s="127">
        <v>19761.150000000001</v>
      </c>
      <c r="J244" s="127">
        <v>1298349.3899999999</v>
      </c>
      <c r="K244" s="127">
        <v>1008.04</v>
      </c>
      <c r="L244" s="127">
        <v>965.71</v>
      </c>
      <c r="M244" s="127">
        <v>109904</v>
      </c>
      <c r="N244" s="134">
        <v>8.8000000000000005E-3</v>
      </c>
    </row>
    <row r="245" spans="1:14">
      <c r="A245" s="124" t="s">
        <v>93</v>
      </c>
      <c r="B245" s="124">
        <v>2025</v>
      </c>
      <c r="C245" s="124">
        <v>53057952700</v>
      </c>
      <c r="D245" s="124" t="s">
        <v>94</v>
      </c>
      <c r="E245" s="6">
        <v>132</v>
      </c>
      <c r="F245" s="6">
        <v>4</v>
      </c>
      <c r="G245" s="133">
        <v>3.0300000000000001E-2</v>
      </c>
      <c r="H245" s="127">
        <v>214591.49</v>
      </c>
      <c r="I245" s="127">
        <v>1050</v>
      </c>
      <c r="J245" s="127">
        <v>213541.49</v>
      </c>
      <c r="K245" s="127">
        <v>1617.74</v>
      </c>
      <c r="L245" s="127">
        <v>1328.94</v>
      </c>
      <c r="M245" s="127">
        <v>123882</v>
      </c>
      <c r="N245" s="134">
        <v>1.0699999999999999E-2</v>
      </c>
    </row>
    <row r="246" spans="1:14">
      <c r="A246" s="124" t="s">
        <v>93</v>
      </c>
      <c r="B246" s="124">
        <v>2025</v>
      </c>
      <c r="C246" s="124">
        <v>53061053101</v>
      </c>
      <c r="D246" s="124" t="s">
        <v>94</v>
      </c>
      <c r="E246" s="6">
        <v>933</v>
      </c>
      <c r="F246" s="6">
        <v>110</v>
      </c>
      <c r="G246" s="133">
        <v>0.1179</v>
      </c>
      <c r="H246" s="127">
        <v>488937.28</v>
      </c>
      <c r="I246" s="127">
        <v>14192.7</v>
      </c>
      <c r="J246" s="127">
        <v>474744.58</v>
      </c>
      <c r="K246" s="127">
        <v>508.84</v>
      </c>
      <c r="L246" s="127">
        <v>428.88</v>
      </c>
      <c r="M246" s="127">
        <v>91004</v>
      </c>
      <c r="N246" s="134">
        <v>4.7000000000000002E-3</v>
      </c>
    </row>
    <row r="247" spans="1:14">
      <c r="A247" s="124" t="s">
        <v>93</v>
      </c>
      <c r="B247" s="124">
        <v>2025</v>
      </c>
      <c r="C247" s="124">
        <v>53061053301</v>
      </c>
      <c r="D247" s="124" t="s">
        <v>94</v>
      </c>
      <c r="E247" s="6">
        <v>1934</v>
      </c>
      <c r="F247" s="6">
        <v>86</v>
      </c>
      <c r="G247" s="133">
        <v>4.4499999999999998E-2</v>
      </c>
      <c r="H247" s="127">
        <v>1748798.07</v>
      </c>
      <c r="I247" s="127">
        <v>13287.55</v>
      </c>
      <c r="J247" s="127">
        <v>1735510.52</v>
      </c>
      <c r="K247" s="127">
        <v>897.37</v>
      </c>
      <c r="L247" s="127">
        <v>942.04</v>
      </c>
      <c r="M247" s="127">
        <v>90655</v>
      </c>
      <c r="N247" s="134">
        <v>1.04E-2</v>
      </c>
    </row>
    <row r="248" spans="1:14">
      <c r="A248" s="124" t="s">
        <v>93</v>
      </c>
      <c r="B248" s="124">
        <v>2025</v>
      </c>
      <c r="C248" s="124">
        <v>53061053302</v>
      </c>
      <c r="D248" s="124" t="s">
        <v>94</v>
      </c>
      <c r="E248" s="6">
        <v>350</v>
      </c>
      <c r="F248" s="6">
        <v>20</v>
      </c>
      <c r="G248" s="133">
        <v>5.7099999999999998E-2</v>
      </c>
      <c r="H248" s="127">
        <v>328311.78999999998</v>
      </c>
      <c r="I248" s="127">
        <v>1369.93</v>
      </c>
      <c r="J248" s="127">
        <v>326941.86</v>
      </c>
      <c r="K248" s="127">
        <v>934.12</v>
      </c>
      <c r="L248" s="127">
        <v>938.68</v>
      </c>
      <c r="M248" s="127">
        <v>101667</v>
      </c>
      <c r="N248" s="134">
        <v>9.1999999999999998E-3</v>
      </c>
    </row>
    <row r="249" spans="1:14">
      <c r="A249" s="124" t="s">
        <v>93</v>
      </c>
      <c r="B249" s="124">
        <v>2025</v>
      </c>
      <c r="C249" s="124">
        <v>53061053505</v>
      </c>
      <c r="D249" s="124" t="s">
        <v>94</v>
      </c>
      <c r="E249" s="6">
        <v>2</v>
      </c>
      <c r="F249" s="6">
        <v>2</v>
      </c>
      <c r="G249" s="133">
        <v>1</v>
      </c>
      <c r="H249" s="127">
        <v>3546.79</v>
      </c>
      <c r="I249" s="6" t="s">
        <v>95</v>
      </c>
      <c r="J249" s="127">
        <v>3546.79</v>
      </c>
      <c r="K249" s="127">
        <v>1773.4</v>
      </c>
      <c r="L249" s="127">
        <v>1773.4</v>
      </c>
      <c r="M249" s="127">
        <v>115488</v>
      </c>
      <c r="N249" s="134">
        <v>1.54E-2</v>
      </c>
    </row>
    <row r="250" spans="1:14">
      <c r="A250" s="124" t="s">
        <v>93</v>
      </c>
      <c r="B250" s="124">
        <v>2025</v>
      </c>
      <c r="C250" s="124">
        <v>53061053506</v>
      </c>
      <c r="D250" s="124" t="s">
        <v>94</v>
      </c>
      <c r="E250" s="6">
        <v>2</v>
      </c>
      <c r="F250" s="6">
        <v>2</v>
      </c>
      <c r="G250" s="133">
        <v>1</v>
      </c>
      <c r="H250" s="127">
        <v>2605.09</v>
      </c>
      <c r="I250" s="6" t="s">
        <v>95</v>
      </c>
      <c r="J250" s="127">
        <v>2605.09</v>
      </c>
      <c r="K250" s="127">
        <v>1302.55</v>
      </c>
      <c r="L250" s="127">
        <v>1302.55</v>
      </c>
      <c r="M250" s="127">
        <v>88370</v>
      </c>
      <c r="N250" s="134">
        <v>1.47E-2</v>
      </c>
    </row>
    <row r="251" spans="1:14">
      <c r="A251" s="124" t="s">
        <v>93</v>
      </c>
      <c r="B251" s="124">
        <v>2025</v>
      </c>
      <c r="C251" s="124">
        <v>53061053507</v>
      </c>
      <c r="D251" s="124" t="s">
        <v>94</v>
      </c>
      <c r="E251" s="6">
        <v>1800</v>
      </c>
      <c r="F251" s="6">
        <v>125</v>
      </c>
      <c r="G251" s="133">
        <v>6.9400000000000003E-2</v>
      </c>
      <c r="H251" s="127">
        <v>2153903.4700000002</v>
      </c>
      <c r="I251" s="127">
        <v>18375.330000000002</v>
      </c>
      <c r="J251" s="127">
        <v>2135528.14</v>
      </c>
      <c r="K251" s="127">
        <v>1186.4000000000001</v>
      </c>
      <c r="L251" s="127">
        <v>1198.29</v>
      </c>
      <c r="M251" s="127">
        <v>126495</v>
      </c>
      <c r="N251" s="134">
        <v>9.4999999999999998E-3</v>
      </c>
    </row>
    <row r="252" spans="1:14">
      <c r="A252" s="124" t="s">
        <v>93</v>
      </c>
      <c r="B252" s="124">
        <v>2025</v>
      </c>
      <c r="C252" s="124">
        <v>53061053508</v>
      </c>
      <c r="D252" s="124" t="s">
        <v>94</v>
      </c>
      <c r="E252" s="6">
        <v>991</v>
      </c>
      <c r="F252" s="6">
        <v>89</v>
      </c>
      <c r="G252" s="133">
        <v>8.9800000000000005E-2</v>
      </c>
      <c r="H252" s="127">
        <v>1024279.64</v>
      </c>
      <c r="I252" s="127">
        <v>12177.58</v>
      </c>
      <c r="J252" s="127">
        <v>1012102.06</v>
      </c>
      <c r="K252" s="127">
        <v>1021.29</v>
      </c>
      <c r="L252" s="127">
        <v>1022.52</v>
      </c>
      <c r="M252" s="127">
        <v>100260</v>
      </c>
      <c r="N252" s="134">
        <v>1.0200000000000001E-2</v>
      </c>
    </row>
    <row r="253" spans="1:14">
      <c r="A253" s="124" t="s">
        <v>93</v>
      </c>
      <c r="B253" s="124">
        <v>2025</v>
      </c>
      <c r="C253" s="124">
        <v>53061053509</v>
      </c>
      <c r="D253" s="124" t="s">
        <v>94</v>
      </c>
      <c r="E253" s="6">
        <v>727</v>
      </c>
      <c r="F253" s="6">
        <v>74</v>
      </c>
      <c r="G253" s="133">
        <v>0.1018</v>
      </c>
      <c r="H253" s="127">
        <v>623844.98</v>
      </c>
      <c r="I253" s="127">
        <v>13628.66</v>
      </c>
      <c r="J253" s="127">
        <v>610216.31999999995</v>
      </c>
      <c r="K253" s="127">
        <v>839.36</v>
      </c>
      <c r="L253" s="127">
        <v>842.4</v>
      </c>
      <c r="M253" s="127">
        <v>67019</v>
      </c>
      <c r="N253" s="134">
        <v>1.26E-2</v>
      </c>
    </row>
    <row r="254" spans="1:14">
      <c r="A254" s="124" t="s">
        <v>93</v>
      </c>
      <c r="B254" s="124">
        <v>2025</v>
      </c>
      <c r="C254" s="124">
        <v>53061053510</v>
      </c>
      <c r="D254" s="124" t="s">
        <v>94</v>
      </c>
      <c r="E254" s="6">
        <v>766</v>
      </c>
      <c r="F254" s="6">
        <v>82</v>
      </c>
      <c r="G254" s="133">
        <v>0.107</v>
      </c>
      <c r="H254" s="127">
        <v>709854.27</v>
      </c>
      <c r="I254" s="127">
        <v>8514.36</v>
      </c>
      <c r="J254" s="127">
        <v>701339.91</v>
      </c>
      <c r="K254" s="127">
        <v>915.59</v>
      </c>
      <c r="L254" s="127">
        <v>848.67</v>
      </c>
      <c r="M254" s="127">
        <v>92791</v>
      </c>
      <c r="N254" s="134">
        <v>9.1000000000000004E-3</v>
      </c>
    </row>
    <row r="255" spans="1:14">
      <c r="A255" s="124" t="s">
        <v>93</v>
      </c>
      <c r="B255" s="124">
        <v>2025</v>
      </c>
      <c r="C255" s="124">
        <v>53061053511</v>
      </c>
      <c r="D255" s="124" t="s">
        <v>94</v>
      </c>
      <c r="E255" s="6">
        <v>436</v>
      </c>
      <c r="F255" s="6">
        <v>19</v>
      </c>
      <c r="G255" s="133">
        <v>4.36E-2</v>
      </c>
      <c r="H255" s="127">
        <v>407000.3</v>
      </c>
      <c r="I255" s="127">
        <v>3328.8</v>
      </c>
      <c r="J255" s="127">
        <v>403671.5</v>
      </c>
      <c r="K255" s="127">
        <v>925.85</v>
      </c>
      <c r="L255" s="127">
        <v>997.93</v>
      </c>
      <c r="M255" s="127">
        <v>79828</v>
      </c>
      <c r="N255" s="134">
        <v>1.2500000000000001E-2</v>
      </c>
    </row>
    <row r="256" spans="1:14">
      <c r="A256" s="124" t="s">
        <v>93</v>
      </c>
      <c r="B256" s="124">
        <v>2025</v>
      </c>
      <c r="C256" s="124">
        <v>53071920000</v>
      </c>
      <c r="D256" s="124" t="s">
        <v>96</v>
      </c>
      <c r="E256" s="6">
        <v>136</v>
      </c>
      <c r="F256" s="6">
        <v>4</v>
      </c>
      <c r="G256" s="133">
        <v>2.9399999999999999E-2</v>
      </c>
      <c r="H256" s="127">
        <v>102703.9</v>
      </c>
      <c r="I256" s="127">
        <v>1624.92</v>
      </c>
      <c r="J256" s="127">
        <v>101078.98</v>
      </c>
      <c r="K256" s="127">
        <v>743.23</v>
      </c>
      <c r="L256" s="127">
        <v>708.42</v>
      </c>
      <c r="M256" s="127">
        <v>88320</v>
      </c>
      <c r="N256" s="134">
        <v>8.0000000000000002E-3</v>
      </c>
    </row>
    <row r="257" spans="1:14">
      <c r="A257" s="124" t="s">
        <v>93</v>
      </c>
      <c r="B257" s="124">
        <v>2025</v>
      </c>
      <c r="C257" s="124">
        <v>53071920000</v>
      </c>
      <c r="D257" s="124" t="s">
        <v>94</v>
      </c>
      <c r="E257" s="6">
        <v>3</v>
      </c>
      <c r="F257" s="6">
        <v>0</v>
      </c>
      <c r="G257" s="133">
        <v>0</v>
      </c>
      <c r="H257" s="127">
        <v>3845.8</v>
      </c>
      <c r="I257" s="6" t="s">
        <v>95</v>
      </c>
      <c r="J257" s="127">
        <v>3845.8</v>
      </c>
      <c r="K257" s="127">
        <v>1281.93</v>
      </c>
      <c r="L257" s="127">
        <v>1208.58</v>
      </c>
      <c r="M257" s="127">
        <v>88320</v>
      </c>
      <c r="N257" s="134">
        <v>1.37E-2</v>
      </c>
    </row>
    <row r="258" spans="1:14">
      <c r="A258" s="124" t="s">
        <v>93</v>
      </c>
      <c r="B258" s="124">
        <v>2025</v>
      </c>
      <c r="C258" s="124">
        <v>53071920100</v>
      </c>
      <c r="D258" s="124" t="s">
        <v>94</v>
      </c>
      <c r="E258" s="6">
        <v>10</v>
      </c>
      <c r="F258" s="6">
        <v>0</v>
      </c>
      <c r="G258" s="133">
        <v>0</v>
      </c>
      <c r="H258" s="127">
        <v>12881.92</v>
      </c>
      <c r="I258" s="6" t="s">
        <v>95</v>
      </c>
      <c r="J258" s="127">
        <v>12881.92</v>
      </c>
      <c r="K258" s="127">
        <v>1288.19</v>
      </c>
      <c r="L258" s="127">
        <v>1345.83</v>
      </c>
      <c r="M258" s="127">
        <v>93729</v>
      </c>
      <c r="N258" s="134">
        <v>1.44E-2</v>
      </c>
    </row>
    <row r="259" spans="1:14">
      <c r="A259" s="124" t="s">
        <v>93</v>
      </c>
      <c r="B259" s="124">
        <v>2025</v>
      </c>
      <c r="C259" s="124">
        <v>53071920200</v>
      </c>
      <c r="D259" s="124" t="s">
        <v>94</v>
      </c>
      <c r="E259" s="6">
        <v>1089</v>
      </c>
      <c r="F259" s="6">
        <v>42</v>
      </c>
      <c r="G259" s="133">
        <v>3.8600000000000002E-2</v>
      </c>
      <c r="H259" s="127">
        <v>889401.68</v>
      </c>
      <c r="I259" s="127">
        <v>7045.46</v>
      </c>
      <c r="J259" s="127">
        <v>882356.22</v>
      </c>
      <c r="K259" s="127">
        <v>810.24</v>
      </c>
      <c r="L259" s="127">
        <v>763.17</v>
      </c>
      <c r="M259" s="127">
        <v>94135</v>
      </c>
      <c r="N259" s="134">
        <v>8.0999999999999996E-3</v>
      </c>
    </row>
    <row r="260" spans="1:14">
      <c r="A260" s="124" t="s">
        <v>93</v>
      </c>
      <c r="B260" s="124">
        <v>2025</v>
      </c>
      <c r="C260" s="124">
        <v>53071920301</v>
      </c>
      <c r="D260" s="124" t="s">
        <v>94</v>
      </c>
      <c r="E260" s="6">
        <v>1117</v>
      </c>
      <c r="F260" s="6">
        <v>85</v>
      </c>
      <c r="G260" s="133">
        <v>7.6100000000000001E-2</v>
      </c>
      <c r="H260" s="127">
        <v>916929.04</v>
      </c>
      <c r="I260" s="127">
        <v>8657.5499999999993</v>
      </c>
      <c r="J260" s="127">
        <v>908271.49</v>
      </c>
      <c r="K260" s="127">
        <v>813.13</v>
      </c>
      <c r="L260" s="127">
        <v>808.11</v>
      </c>
      <c r="M260" s="127">
        <v>98281</v>
      </c>
      <c r="N260" s="134">
        <v>8.2000000000000007E-3</v>
      </c>
    </row>
    <row r="261" spans="1:14">
      <c r="A261" s="124" t="s">
        <v>93</v>
      </c>
      <c r="B261" s="124">
        <v>2025</v>
      </c>
      <c r="C261" s="124">
        <v>53071920302</v>
      </c>
      <c r="D261" s="124" t="s">
        <v>94</v>
      </c>
      <c r="E261" s="6">
        <v>1003</v>
      </c>
      <c r="F261" s="6">
        <v>95</v>
      </c>
      <c r="G261" s="133">
        <v>9.4700000000000006E-2</v>
      </c>
      <c r="H261" s="127">
        <v>686525.97</v>
      </c>
      <c r="I261" s="127">
        <v>5744.93</v>
      </c>
      <c r="J261" s="127">
        <v>680781.04</v>
      </c>
      <c r="K261" s="127">
        <v>678.74</v>
      </c>
      <c r="L261" s="127">
        <v>660.3</v>
      </c>
      <c r="M261" s="127">
        <v>44389</v>
      </c>
      <c r="N261" s="134">
        <v>1.49E-2</v>
      </c>
    </row>
    <row r="262" spans="1:14">
      <c r="A262" s="124" t="s">
        <v>93</v>
      </c>
      <c r="B262" s="124">
        <v>2025</v>
      </c>
      <c r="C262" s="124">
        <v>53071920500</v>
      </c>
      <c r="D262" s="124" t="s">
        <v>94</v>
      </c>
      <c r="E262" s="6">
        <v>555</v>
      </c>
      <c r="F262" s="6">
        <v>99</v>
      </c>
      <c r="G262" s="133">
        <v>0.1784</v>
      </c>
      <c r="H262" s="127">
        <v>327570.44</v>
      </c>
      <c r="I262" s="127">
        <v>19963.62</v>
      </c>
      <c r="J262" s="127">
        <v>307606.82</v>
      </c>
      <c r="K262" s="127">
        <v>554.25</v>
      </c>
      <c r="L262" s="127">
        <v>489.54</v>
      </c>
      <c r="M262" s="127">
        <v>77832</v>
      </c>
      <c r="N262" s="134">
        <v>6.3E-3</v>
      </c>
    </row>
    <row r="263" spans="1:14">
      <c r="A263" s="124" t="s">
        <v>93</v>
      </c>
      <c r="B263" s="124">
        <v>2025</v>
      </c>
      <c r="C263" s="124">
        <v>53071920600</v>
      </c>
      <c r="D263" s="124" t="s">
        <v>94</v>
      </c>
      <c r="E263" s="6">
        <v>1334</v>
      </c>
      <c r="F263" s="6">
        <v>169</v>
      </c>
      <c r="G263" s="133">
        <v>0.12670000000000001</v>
      </c>
      <c r="H263" s="127">
        <v>1002488.72</v>
      </c>
      <c r="I263" s="127">
        <v>22499.32</v>
      </c>
      <c r="J263" s="127">
        <v>979989.4</v>
      </c>
      <c r="K263" s="127">
        <v>734.62</v>
      </c>
      <c r="L263" s="127">
        <v>708.46</v>
      </c>
      <c r="M263" s="127">
        <v>51316</v>
      </c>
      <c r="N263" s="134">
        <v>1.38E-2</v>
      </c>
    </row>
    <row r="264" spans="1:14">
      <c r="A264" s="124" t="s">
        <v>93</v>
      </c>
      <c r="B264" s="124">
        <v>2025</v>
      </c>
      <c r="C264" s="124">
        <v>53071920701</v>
      </c>
      <c r="D264" s="124" t="s">
        <v>94</v>
      </c>
      <c r="E264" s="6">
        <v>1084</v>
      </c>
      <c r="F264" s="6">
        <v>101</v>
      </c>
      <c r="G264" s="133">
        <v>9.3200000000000005E-2</v>
      </c>
      <c r="H264" s="127">
        <v>954298.35</v>
      </c>
      <c r="I264" s="127">
        <v>17317.72</v>
      </c>
      <c r="J264" s="127">
        <v>936980.63</v>
      </c>
      <c r="K264" s="127">
        <v>864.37</v>
      </c>
      <c r="L264" s="127">
        <v>724.68</v>
      </c>
      <c r="M264" s="127">
        <v>47912</v>
      </c>
      <c r="N264" s="134">
        <v>1.5100000000000001E-2</v>
      </c>
    </row>
    <row r="265" spans="1:14">
      <c r="A265" s="124" t="s">
        <v>93</v>
      </c>
      <c r="B265" s="124">
        <v>2025</v>
      </c>
      <c r="C265" s="124">
        <v>53071920702</v>
      </c>
      <c r="D265" s="124" t="s">
        <v>94</v>
      </c>
      <c r="E265" s="6">
        <v>1668</v>
      </c>
      <c r="F265" s="6">
        <v>93</v>
      </c>
      <c r="G265" s="133">
        <v>5.5800000000000002E-2</v>
      </c>
      <c r="H265" s="127">
        <v>1451170.38</v>
      </c>
      <c r="I265" s="127">
        <v>22222.22</v>
      </c>
      <c r="J265" s="127">
        <v>1428948.16</v>
      </c>
      <c r="K265" s="127">
        <v>856.68</v>
      </c>
      <c r="L265" s="127">
        <v>805.46</v>
      </c>
      <c r="M265" s="127">
        <v>85063</v>
      </c>
      <c r="N265" s="134">
        <v>9.4999999999999998E-3</v>
      </c>
    </row>
    <row r="266" spans="1:14">
      <c r="A266" s="124" t="s">
        <v>93</v>
      </c>
      <c r="B266" s="124">
        <v>2025</v>
      </c>
      <c r="C266" s="124">
        <v>53071920801</v>
      </c>
      <c r="D266" s="124" t="s">
        <v>94</v>
      </c>
      <c r="E266" s="6">
        <v>1251</v>
      </c>
      <c r="F266" s="6">
        <v>117</v>
      </c>
      <c r="G266" s="133">
        <v>9.35E-2</v>
      </c>
      <c r="H266" s="127">
        <v>928135.41</v>
      </c>
      <c r="I266" s="127">
        <v>19992.04</v>
      </c>
      <c r="J266" s="127">
        <v>908143.37</v>
      </c>
      <c r="K266" s="127">
        <v>725.93</v>
      </c>
      <c r="L266" s="127">
        <v>702.3</v>
      </c>
      <c r="M266" s="127">
        <v>65219</v>
      </c>
      <c r="N266" s="134">
        <v>1.0800000000000001E-2</v>
      </c>
    </row>
    <row r="267" spans="1:14">
      <c r="A267" s="124" t="s">
        <v>93</v>
      </c>
      <c r="B267" s="124">
        <v>2025</v>
      </c>
      <c r="C267" s="124">
        <v>53071920802</v>
      </c>
      <c r="D267" s="124" t="s">
        <v>94</v>
      </c>
      <c r="E267" s="6">
        <v>768</v>
      </c>
      <c r="F267" s="6">
        <v>69</v>
      </c>
      <c r="G267" s="133">
        <v>8.9800000000000005E-2</v>
      </c>
      <c r="H267" s="127">
        <v>714564.13</v>
      </c>
      <c r="I267" s="127">
        <v>7360.78</v>
      </c>
      <c r="J267" s="127">
        <v>707203.35</v>
      </c>
      <c r="K267" s="127">
        <v>920.84</v>
      </c>
      <c r="L267" s="127">
        <v>756.67</v>
      </c>
      <c r="M267" s="127">
        <v>58580</v>
      </c>
      <c r="N267" s="134">
        <v>1.29E-2</v>
      </c>
    </row>
    <row r="268" spans="1:14">
      <c r="A268" s="124" t="s">
        <v>93</v>
      </c>
      <c r="B268" s="124">
        <v>2025</v>
      </c>
      <c r="C268" s="124">
        <v>53071920901</v>
      </c>
      <c r="D268" s="124" t="s">
        <v>94</v>
      </c>
      <c r="E268" s="6">
        <v>1207</v>
      </c>
      <c r="F268" s="6">
        <v>96</v>
      </c>
      <c r="G268" s="133">
        <v>7.9500000000000001E-2</v>
      </c>
      <c r="H268" s="127">
        <v>994610.96</v>
      </c>
      <c r="I268" s="127">
        <v>12772.47</v>
      </c>
      <c r="J268" s="127">
        <v>981838.49</v>
      </c>
      <c r="K268" s="127">
        <v>813.45</v>
      </c>
      <c r="L268" s="127">
        <v>797.15</v>
      </c>
      <c r="M268" s="127">
        <v>83267</v>
      </c>
      <c r="N268" s="134">
        <v>9.5999999999999992E-3</v>
      </c>
    </row>
    <row r="269" spans="1:14">
      <c r="A269" s="124" t="s">
        <v>93</v>
      </c>
      <c r="B269" s="124">
        <v>2025</v>
      </c>
      <c r="C269" s="124">
        <v>53071920902</v>
      </c>
      <c r="D269" s="124" t="s">
        <v>94</v>
      </c>
      <c r="E269" s="6">
        <v>2131</v>
      </c>
      <c r="F269" s="6">
        <v>56</v>
      </c>
      <c r="G269" s="133">
        <v>2.63E-2</v>
      </c>
      <c r="H269" s="127">
        <v>2149025.37</v>
      </c>
      <c r="I269" s="127">
        <v>8693.3700000000008</v>
      </c>
      <c r="J269" s="127">
        <v>2140332</v>
      </c>
      <c r="K269" s="127">
        <v>1004.38</v>
      </c>
      <c r="L269" s="127">
        <v>975.71</v>
      </c>
      <c r="M269" s="127">
        <v>104444</v>
      </c>
      <c r="N269" s="134">
        <v>9.2999999999999992E-3</v>
      </c>
    </row>
    <row r="270" spans="1:14">
      <c r="A270" s="124" t="s">
        <v>93</v>
      </c>
      <c r="B270" s="124">
        <v>2025</v>
      </c>
      <c r="C270" s="124">
        <v>53073000101</v>
      </c>
      <c r="D270" s="124" t="s">
        <v>94</v>
      </c>
      <c r="E270" s="6">
        <v>245</v>
      </c>
      <c r="F270" s="6">
        <v>26</v>
      </c>
      <c r="G270" s="133">
        <v>0.1061</v>
      </c>
      <c r="H270" s="127">
        <v>288816.5</v>
      </c>
      <c r="I270" s="127">
        <v>2826.05</v>
      </c>
      <c r="J270" s="127">
        <v>285990.45</v>
      </c>
      <c r="K270" s="127">
        <v>1167.31</v>
      </c>
      <c r="L270" s="127">
        <v>1142.6500000000001</v>
      </c>
      <c r="M270" s="127">
        <v>102963</v>
      </c>
      <c r="N270" s="134">
        <v>1.11E-2</v>
      </c>
    </row>
    <row r="271" spans="1:14">
      <c r="A271" s="124" t="s">
        <v>93</v>
      </c>
      <c r="B271" s="124">
        <v>2025</v>
      </c>
      <c r="C271" s="124">
        <v>53073000102</v>
      </c>
      <c r="D271" s="124" t="s">
        <v>94</v>
      </c>
      <c r="E271" s="6">
        <v>1459</v>
      </c>
      <c r="F271" s="6">
        <v>91</v>
      </c>
      <c r="G271" s="133">
        <v>6.2399999999999997E-2</v>
      </c>
      <c r="H271" s="127">
        <v>1223844.6200000001</v>
      </c>
      <c r="I271" s="127">
        <v>14930.77</v>
      </c>
      <c r="J271" s="127">
        <v>1208913.8500000001</v>
      </c>
      <c r="K271" s="127">
        <v>828.59</v>
      </c>
      <c r="L271" s="127">
        <v>796.32</v>
      </c>
      <c r="M271" s="127">
        <v>60973</v>
      </c>
      <c r="N271" s="134">
        <v>1.3100000000000001E-2</v>
      </c>
    </row>
    <row r="272" spans="1:14">
      <c r="A272" s="124" t="s">
        <v>93</v>
      </c>
      <c r="B272" s="124">
        <v>2025</v>
      </c>
      <c r="C272" s="124">
        <v>53073000201</v>
      </c>
      <c r="D272" s="124" t="s">
        <v>96</v>
      </c>
      <c r="E272" s="6">
        <v>23</v>
      </c>
      <c r="F272" s="6">
        <v>2</v>
      </c>
      <c r="G272" s="133">
        <v>8.6999999999999994E-2</v>
      </c>
      <c r="H272" s="127">
        <v>20548.02</v>
      </c>
      <c r="I272" s="127">
        <v>315.60000000000002</v>
      </c>
      <c r="J272" s="127">
        <v>20232.419999999998</v>
      </c>
      <c r="K272" s="127">
        <v>879.67</v>
      </c>
      <c r="L272" s="127">
        <v>857.96</v>
      </c>
      <c r="M272" s="127">
        <v>69592</v>
      </c>
      <c r="N272" s="134">
        <v>1.23E-2</v>
      </c>
    </row>
    <row r="273" spans="1:14">
      <c r="A273" s="124" t="s">
        <v>93</v>
      </c>
      <c r="B273" s="124">
        <v>2025</v>
      </c>
      <c r="C273" s="124">
        <v>53073000201</v>
      </c>
      <c r="D273" s="124" t="s">
        <v>94</v>
      </c>
      <c r="E273" s="6">
        <v>950</v>
      </c>
      <c r="F273" s="6">
        <v>84</v>
      </c>
      <c r="G273" s="133">
        <v>8.8400000000000006E-2</v>
      </c>
      <c r="H273" s="127">
        <v>930696.66</v>
      </c>
      <c r="I273" s="127">
        <v>13203.81</v>
      </c>
      <c r="J273" s="127">
        <v>917492.85</v>
      </c>
      <c r="K273" s="127">
        <v>965.78</v>
      </c>
      <c r="L273" s="127">
        <v>920.44</v>
      </c>
      <c r="M273" s="127">
        <v>69592</v>
      </c>
      <c r="N273" s="134">
        <v>1.32E-2</v>
      </c>
    </row>
    <row r="274" spans="1:14">
      <c r="A274" s="124" t="s">
        <v>93</v>
      </c>
      <c r="B274" s="124">
        <v>2025</v>
      </c>
      <c r="C274" s="124">
        <v>53073000202</v>
      </c>
      <c r="D274" s="124" t="s">
        <v>94</v>
      </c>
      <c r="E274" s="6">
        <v>1224</v>
      </c>
      <c r="F274" s="6">
        <v>48</v>
      </c>
      <c r="G274" s="133">
        <v>3.9199999999999999E-2</v>
      </c>
      <c r="H274" s="127">
        <v>906336.03</v>
      </c>
      <c r="I274" s="127">
        <v>6698.59</v>
      </c>
      <c r="J274" s="127">
        <v>899637.44</v>
      </c>
      <c r="K274" s="127">
        <v>735</v>
      </c>
      <c r="L274" s="127">
        <v>676.39</v>
      </c>
      <c r="M274" s="127">
        <v>64679</v>
      </c>
      <c r="N274" s="134">
        <v>1.0500000000000001E-2</v>
      </c>
    </row>
    <row r="275" spans="1:14">
      <c r="A275" s="124" t="s">
        <v>93</v>
      </c>
      <c r="B275" s="124">
        <v>2025</v>
      </c>
      <c r="C275" s="124">
        <v>53073000203</v>
      </c>
      <c r="D275" s="124" t="s">
        <v>94</v>
      </c>
      <c r="E275" s="6">
        <v>802</v>
      </c>
      <c r="F275" s="6">
        <v>52</v>
      </c>
      <c r="G275" s="133">
        <v>6.4799999999999996E-2</v>
      </c>
      <c r="H275" s="127">
        <v>665520.13</v>
      </c>
      <c r="I275" s="127">
        <v>5120.08</v>
      </c>
      <c r="J275" s="127">
        <v>660400.05000000005</v>
      </c>
      <c r="K275" s="127">
        <v>823.44</v>
      </c>
      <c r="L275" s="127">
        <v>743.77</v>
      </c>
      <c r="M275" s="127">
        <v>58864</v>
      </c>
      <c r="N275" s="134">
        <v>1.26E-2</v>
      </c>
    </row>
    <row r="276" spans="1:14">
      <c r="A276" s="124" t="s">
        <v>93</v>
      </c>
      <c r="B276" s="124">
        <v>2025</v>
      </c>
      <c r="C276" s="124">
        <v>53073000301</v>
      </c>
      <c r="D276" s="124" t="s">
        <v>94</v>
      </c>
      <c r="E276" s="6">
        <v>1228</v>
      </c>
      <c r="F276" s="6">
        <v>102</v>
      </c>
      <c r="G276" s="133">
        <v>8.3099999999999993E-2</v>
      </c>
      <c r="H276" s="127">
        <v>1091486.3500000001</v>
      </c>
      <c r="I276" s="127">
        <v>15622.13</v>
      </c>
      <c r="J276" s="127">
        <v>1075864.22</v>
      </c>
      <c r="K276" s="127">
        <v>876.11</v>
      </c>
      <c r="L276" s="127">
        <v>842.54</v>
      </c>
      <c r="M276" s="127">
        <v>61526</v>
      </c>
      <c r="N276" s="134">
        <v>1.37E-2</v>
      </c>
    </row>
    <row r="277" spans="1:14">
      <c r="A277" s="124" t="s">
        <v>93</v>
      </c>
      <c r="B277" s="124">
        <v>2025</v>
      </c>
      <c r="C277" s="124">
        <v>53073000302</v>
      </c>
      <c r="D277" s="124" t="s">
        <v>94</v>
      </c>
      <c r="E277" s="6">
        <v>179</v>
      </c>
      <c r="F277" s="6">
        <v>32</v>
      </c>
      <c r="G277" s="133">
        <v>0.17879999999999999</v>
      </c>
      <c r="H277" s="127">
        <v>142204.48000000001</v>
      </c>
      <c r="I277" s="127">
        <v>1721.44</v>
      </c>
      <c r="J277" s="127">
        <v>140483.04</v>
      </c>
      <c r="K277" s="127">
        <v>784.82</v>
      </c>
      <c r="L277" s="127">
        <v>692.05</v>
      </c>
      <c r="M277" s="127">
        <v>55297</v>
      </c>
      <c r="N277" s="134">
        <v>1.2500000000000001E-2</v>
      </c>
    </row>
    <row r="278" spans="1:14">
      <c r="A278" s="124" t="s">
        <v>93</v>
      </c>
      <c r="B278" s="124">
        <v>2025</v>
      </c>
      <c r="C278" s="124">
        <v>53073000401</v>
      </c>
      <c r="D278" s="124" t="s">
        <v>94</v>
      </c>
      <c r="E278" s="6">
        <v>1210</v>
      </c>
      <c r="F278" s="6">
        <v>63</v>
      </c>
      <c r="G278" s="133">
        <v>5.21E-2</v>
      </c>
      <c r="H278" s="127">
        <v>1114841.76</v>
      </c>
      <c r="I278" s="127">
        <v>7835.98</v>
      </c>
      <c r="J278" s="127">
        <v>1107005.78</v>
      </c>
      <c r="K278" s="127">
        <v>914.88</v>
      </c>
      <c r="L278" s="127">
        <v>847.41</v>
      </c>
      <c r="M278" s="127">
        <v>89779</v>
      </c>
      <c r="N278" s="134">
        <v>9.4000000000000004E-3</v>
      </c>
    </row>
    <row r="279" spans="1:14">
      <c r="A279" s="124" t="s">
        <v>93</v>
      </c>
      <c r="B279" s="124">
        <v>2025</v>
      </c>
      <c r="C279" s="124">
        <v>53073000402</v>
      </c>
      <c r="D279" s="124" t="s">
        <v>94</v>
      </c>
      <c r="E279" s="6">
        <v>1395</v>
      </c>
      <c r="F279" s="6">
        <v>59</v>
      </c>
      <c r="G279" s="133">
        <v>4.2299999999999997E-2</v>
      </c>
      <c r="H279" s="127">
        <v>1177970.71</v>
      </c>
      <c r="I279" s="127">
        <v>8171.11</v>
      </c>
      <c r="J279" s="127">
        <v>1169799.6000000001</v>
      </c>
      <c r="K279" s="127">
        <v>838.57</v>
      </c>
      <c r="L279" s="127">
        <v>778.24</v>
      </c>
      <c r="M279" s="127">
        <v>95750</v>
      </c>
      <c r="N279" s="134">
        <v>8.0999999999999996E-3</v>
      </c>
    </row>
    <row r="280" spans="1:14">
      <c r="A280" s="124" t="s">
        <v>93</v>
      </c>
      <c r="B280" s="124">
        <v>2025</v>
      </c>
      <c r="C280" s="124">
        <v>53073000501</v>
      </c>
      <c r="D280" s="124" t="s">
        <v>94</v>
      </c>
      <c r="E280" s="6">
        <v>2003</v>
      </c>
      <c r="F280" s="6">
        <v>200</v>
      </c>
      <c r="G280" s="133">
        <v>9.9900000000000003E-2</v>
      </c>
      <c r="H280" s="127">
        <v>1505006.39</v>
      </c>
      <c r="I280" s="127">
        <v>19825.54</v>
      </c>
      <c r="J280" s="127">
        <v>1485180.85</v>
      </c>
      <c r="K280" s="127">
        <v>741.48</v>
      </c>
      <c r="L280" s="127">
        <v>680.63</v>
      </c>
      <c r="M280" s="127">
        <v>71467</v>
      </c>
      <c r="N280" s="134">
        <v>9.4999999999999998E-3</v>
      </c>
    </row>
    <row r="281" spans="1:14">
      <c r="A281" s="124" t="s">
        <v>93</v>
      </c>
      <c r="B281" s="124">
        <v>2025</v>
      </c>
      <c r="C281" s="124">
        <v>53073000502</v>
      </c>
      <c r="D281" s="124" t="s">
        <v>94</v>
      </c>
      <c r="E281" s="6">
        <v>847</v>
      </c>
      <c r="F281" s="6">
        <v>62</v>
      </c>
      <c r="G281" s="133">
        <v>7.3200000000000001E-2</v>
      </c>
      <c r="H281" s="127">
        <v>643880.74</v>
      </c>
      <c r="I281" s="127">
        <v>9530.68</v>
      </c>
      <c r="J281" s="127">
        <v>634350.06000000006</v>
      </c>
      <c r="K281" s="127">
        <v>748.94</v>
      </c>
      <c r="L281" s="127">
        <v>694.83</v>
      </c>
      <c r="M281" s="127">
        <v>63272</v>
      </c>
      <c r="N281" s="134">
        <v>1.0999999999999999E-2</v>
      </c>
    </row>
    <row r="282" spans="1:14">
      <c r="A282" s="124" t="s">
        <v>93</v>
      </c>
      <c r="B282" s="124">
        <v>2025</v>
      </c>
      <c r="C282" s="124">
        <v>53073000600</v>
      </c>
      <c r="D282" s="124" t="s">
        <v>94</v>
      </c>
      <c r="E282" s="6">
        <v>19</v>
      </c>
      <c r="F282" s="6">
        <v>13</v>
      </c>
      <c r="G282" s="133">
        <v>0.68420000000000003</v>
      </c>
      <c r="H282" s="127">
        <v>16897.650000000001</v>
      </c>
      <c r="I282" s="127">
        <v>85.08</v>
      </c>
      <c r="J282" s="127">
        <v>16812.57</v>
      </c>
      <c r="K282" s="127">
        <v>884.87</v>
      </c>
      <c r="L282" s="127">
        <v>657.54</v>
      </c>
      <c r="M282" s="127">
        <v>35958</v>
      </c>
      <c r="N282" s="134">
        <v>1.83E-2</v>
      </c>
    </row>
    <row r="283" spans="1:14">
      <c r="A283" s="124" t="s">
        <v>93</v>
      </c>
      <c r="B283" s="124">
        <v>2025</v>
      </c>
      <c r="C283" s="124">
        <v>53073000700</v>
      </c>
      <c r="D283" s="124" t="s">
        <v>94</v>
      </c>
      <c r="E283" s="6">
        <v>1856</v>
      </c>
      <c r="F283" s="6">
        <v>174</v>
      </c>
      <c r="G283" s="133">
        <v>9.3799999999999994E-2</v>
      </c>
      <c r="H283" s="127">
        <v>1478081.83</v>
      </c>
      <c r="I283" s="127">
        <v>38723.129999999997</v>
      </c>
      <c r="J283" s="127">
        <v>1439358.7</v>
      </c>
      <c r="K283" s="127">
        <v>775.52</v>
      </c>
      <c r="L283" s="127">
        <v>777.13</v>
      </c>
      <c r="M283" s="127">
        <v>70526</v>
      </c>
      <c r="N283" s="134">
        <v>1.0999999999999999E-2</v>
      </c>
    </row>
    <row r="284" spans="1:14">
      <c r="A284" s="124" t="s">
        <v>93</v>
      </c>
      <c r="B284" s="124">
        <v>2025</v>
      </c>
      <c r="C284" s="124">
        <v>53073000803</v>
      </c>
      <c r="D284" s="124" t="s">
        <v>94</v>
      </c>
      <c r="E284" s="6">
        <v>2367</v>
      </c>
      <c r="F284" s="6">
        <v>121</v>
      </c>
      <c r="G284" s="133">
        <v>5.11E-2</v>
      </c>
      <c r="H284" s="127">
        <v>2610697.54</v>
      </c>
      <c r="I284" s="127">
        <v>18653.91</v>
      </c>
      <c r="J284" s="127">
        <v>2592043.63</v>
      </c>
      <c r="K284" s="127">
        <v>1095.08</v>
      </c>
      <c r="L284" s="127">
        <v>1100.92</v>
      </c>
      <c r="M284" s="127">
        <v>100402</v>
      </c>
      <c r="N284" s="134">
        <v>1.0999999999999999E-2</v>
      </c>
    </row>
    <row r="285" spans="1:14">
      <c r="A285" s="124" t="s">
        <v>93</v>
      </c>
      <c r="B285" s="124">
        <v>2025</v>
      </c>
      <c r="C285" s="124">
        <v>53073000804</v>
      </c>
      <c r="D285" s="124" t="s">
        <v>94</v>
      </c>
      <c r="E285" s="6">
        <v>2555</v>
      </c>
      <c r="F285" s="6">
        <v>92</v>
      </c>
      <c r="G285" s="133">
        <v>3.5999999999999997E-2</v>
      </c>
      <c r="H285" s="127">
        <v>3077246.24</v>
      </c>
      <c r="I285" s="127">
        <v>15129.69</v>
      </c>
      <c r="J285" s="127">
        <v>3062116.55</v>
      </c>
      <c r="K285" s="127">
        <v>1198.48</v>
      </c>
      <c r="L285" s="127">
        <v>1145.29</v>
      </c>
      <c r="M285" s="127">
        <v>108843</v>
      </c>
      <c r="N285" s="134">
        <v>1.0500000000000001E-2</v>
      </c>
    </row>
    <row r="286" spans="1:14">
      <c r="A286" s="124" t="s">
        <v>93</v>
      </c>
      <c r="B286" s="124">
        <v>2025</v>
      </c>
      <c r="C286" s="124">
        <v>53073000805</v>
      </c>
      <c r="D286" s="124" t="s">
        <v>94</v>
      </c>
      <c r="E286" s="6">
        <v>1733</v>
      </c>
      <c r="F286" s="6">
        <v>98</v>
      </c>
      <c r="G286" s="133">
        <v>5.6500000000000002E-2</v>
      </c>
      <c r="H286" s="127">
        <v>2046842.49</v>
      </c>
      <c r="I286" s="127">
        <v>17684.87</v>
      </c>
      <c r="J286" s="127">
        <v>2029157.62</v>
      </c>
      <c r="K286" s="127">
        <v>1170.8900000000001</v>
      </c>
      <c r="L286" s="127">
        <v>1143.8800000000001</v>
      </c>
      <c r="M286" s="127">
        <v>114740</v>
      </c>
      <c r="N286" s="134">
        <v>0.01</v>
      </c>
    </row>
    <row r="287" spans="1:14">
      <c r="A287" s="124" t="s">
        <v>93</v>
      </c>
      <c r="B287" s="124">
        <v>2025</v>
      </c>
      <c r="C287" s="124">
        <v>53073000807</v>
      </c>
      <c r="D287" s="124" t="s">
        <v>94</v>
      </c>
      <c r="E287" s="6">
        <v>79</v>
      </c>
      <c r="F287" s="6">
        <v>5</v>
      </c>
      <c r="G287" s="133">
        <v>6.3299999999999995E-2</v>
      </c>
      <c r="H287" s="127">
        <v>122985.19</v>
      </c>
      <c r="I287" s="6" t="s">
        <v>95</v>
      </c>
      <c r="J287" s="127">
        <v>122985.19</v>
      </c>
      <c r="K287" s="127">
        <v>1556.77</v>
      </c>
      <c r="L287" s="127">
        <v>1384.52</v>
      </c>
      <c r="M287" s="127">
        <v>91406</v>
      </c>
      <c r="N287" s="134">
        <v>1.5100000000000001E-2</v>
      </c>
    </row>
    <row r="288" spans="1:14">
      <c r="A288" s="124" t="s">
        <v>93</v>
      </c>
      <c r="B288" s="124">
        <v>2025</v>
      </c>
      <c r="C288" s="124">
        <v>53073000808</v>
      </c>
      <c r="D288" s="124" t="s">
        <v>94</v>
      </c>
      <c r="E288" s="6">
        <v>762</v>
      </c>
      <c r="F288" s="6">
        <v>31</v>
      </c>
      <c r="G288" s="133">
        <v>4.07E-2</v>
      </c>
      <c r="H288" s="127">
        <v>876429.39</v>
      </c>
      <c r="I288" s="127">
        <v>2258.2399999999998</v>
      </c>
      <c r="J288" s="127">
        <v>874171.15</v>
      </c>
      <c r="K288" s="127">
        <v>1147.21</v>
      </c>
      <c r="L288" s="127">
        <v>1125.83</v>
      </c>
      <c r="M288" s="127">
        <v>96406</v>
      </c>
      <c r="N288" s="134">
        <v>1.17E-2</v>
      </c>
    </row>
    <row r="289" spans="1:14">
      <c r="A289" s="124" t="s">
        <v>93</v>
      </c>
      <c r="B289" s="124">
        <v>2025</v>
      </c>
      <c r="C289" s="124">
        <v>53073000809</v>
      </c>
      <c r="D289" s="124" t="s">
        <v>94</v>
      </c>
      <c r="E289" s="6">
        <v>34</v>
      </c>
      <c r="F289" s="6">
        <v>1</v>
      </c>
      <c r="G289" s="133">
        <v>2.9399999999999999E-2</v>
      </c>
      <c r="H289" s="127">
        <v>26537.81</v>
      </c>
      <c r="I289" s="6" t="s">
        <v>95</v>
      </c>
      <c r="J289" s="127">
        <v>26537.81</v>
      </c>
      <c r="K289" s="127">
        <v>780.52</v>
      </c>
      <c r="L289" s="127">
        <v>681.81</v>
      </c>
      <c r="M289" s="127">
        <v>108250</v>
      </c>
      <c r="N289" s="134">
        <v>6.3E-3</v>
      </c>
    </row>
    <row r="290" spans="1:14">
      <c r="A290" s="124" t="s">
        <v>93</v>
      </c>
      <c r="B290" s="124">
        <v>2025</v>
      </c>
      <c r="C290" s="124">
        <v>53073000902</v>
      </c>
      <c r="D290" s="124" t="s">
        <v>94</v>
      </c>
      <c r="E290" s="6">
        <v>2291</v>
      </c>
      <c r="F290" s="6">
        <v>91</v>
      </c>
      <c r="G290" s="133">
        <v>3.9699999999999999E-2</v>
      </c>
      <c r="H290" s="127">
        <v>2744513.88</v>
      </c>
      <c r="I290" s="127">
        <v>14410.79</v>
      </c>
      <c r="J290" s="127">
        <v>2730103.09</v>
      </c>
      <c r="K290" s="127">
        <v>1191.6600000000001</v>
      </c>
      <c r="L290" s="127">
        <v>1154.79</v>
      </c>
      <c r="M290" s="127">
        <v>100417</v>
      </c>
      <c r="N290" s="134">
        <v>1.15E-2</v>
      </c>
    </row>
    <row r="291" spans="1:14">
      <c r="A291" s="124" t="s">
        <v>93</v>
      </c>
      <c r="B291" s="124">
        <v>2025</v>
      </c>
      <c r="C291" s="124">
        <v>53073000903</v>
      </c>
      <c r="D291" s="124" t="s">
        <v>94</v>
      </c>
      <c r="E291" s="6">
        <v>795</v>
      </c>
      <c r="F291" s="6">
        <v>46</v>
      </c>
      <c r="G291" s="133">
        <v>5.79E-2</v>
      </c>
      <c r="H291" s="127">
        <v>661424.11</v>
      </c>
      <c r="I291" s="127">
        <v>4584.45</v>
      </c>
      <c r="J291" s="127">
        <v>656839.66</v>
      </c>
      <c r="K291" s="127">
        <v>826.21</v>
      </c>
      <c r="L291" s="127">
        <v>838.2</v>
      </c>
      <c r="M291" s="127">
        <v>52179</v>
      </c>
      <c r="N291" s="134">
        <v>1.61E-2</v>
      </c>
    </row>
    <row r="292" spans="1:14">
      <c r="A292" s="124" t="s">
        <v>93</v>
      </c>
      <c r="B292" s="124">
        <v>2025</v>
      </c>
      <c r="C292" s="124">
        <v>53073000904</v>
      </c>
      <c r="D292" s="124" t="s">
        <v>94</v>
      </c>
      <c r="E292" s="6">
        <v>1215</v>
      </c>
      <c r="F292" s="6">
        <v>57</v>
      </c>
      <c r="G292" s="133">
        <v>4.6899999999999997E-2</v>
      </c>
      <c r="H292" s="127">
        <v>1427902.29</v>
      </c>
      <c r="I292" s="127">
        <v>5955.24</v>
      </c>
      <c r="J292" s="127">
        <v>1421947.05</v>
      </c>
      <c r="K292" s="127">
        <v>1170.33</v>
      </c>
      <c r="L292" s="127">
        <v>1151.6500000000001</v>
      </c>
      <c r="M292" s="127">
        <v>117250</v>
      </c>
      <c r="N292" s="134">
        <v>9.7999999999999997E-3</v>
      </c>
    </row>
    <row r="293" spans="1:14" ht="15" customHeight="1">
      <c r="A293" s="124" t="s">
        <v>93</v>
      </c>
      <c r="B293" s="124">
        <v>2025</v>
      </c>
      <c r="C293" s="124">
        <v>53073001000</v>
      </c>
      <c r="D293" s="124" t="s">
        <v>94</v>
      </c>
      <c r="E293" s="6">
        <v>951</v>
      </c>
      <c r="F293" s="6">
        <v>101</v>
      </c>
      <c r="G293" s="133">
        <v>0.1062</v>
      </c>
      <c r="H293" s="127">
        <v>785656.59</v>
      </c>
      <c r="I293" s="127">
        <v>3502.35</v>
      </c>
      <c r="J293" s="127">
        <v>782154.23999999999</v>
      </c>
      <c r="K293" s="127">
        <v>822.45</v>
      </c>
      <c r="L293" s="127">
        <v>508.44</v>
      </c>
      <c r="M293" s="127">
        <v>41136</v>
      </c>
      <c r="N293" s="134">
        <v>1.24E-2</v>
      </c>
    </row>
    <row r="294" spans="1:14">
      <c r="A294" s="124" t="s">
        <v>93</v>
      </c>
      <c r="B294" s="124">
        <v>2025</v>
      </c>
      <c r="C294" s="124">
        <v>53073001101</v>
      </c>
      <c r="D294" s="124" t="s">
        <v>94</v>
      </c>
      <c r="E294" s="6">
        <v>1549</v>
      </c>
      <c r="F294" s="6">
        <v>50</v>
      </c>
      <c r="G294" s="133">
        <v>3.2300000000000002E-2</v>
      </c>
      <c r="H294" s="127">
        <v>1927355.74</v>
      </c>
      <c r="I294" s="127">
        <v>3562.61</v>
      </c>
      <c r="J294" s="127">
        <v>1923793.13</v>
      </c>
      <c r="K294" s="127">
        <v>1241.96</v>
      </c>
      <c r="L294" s="127">
        <v>1099.98</v>
      </c>
      <c r="M294" s="127">
        <v>100903</v>
      </c>
      <c r="N294" s="134">
        <v>1.09E-2</v>
      </c>
    </row>
    <row r="295" spans="1:14">
      <c r="A295" s="124" t="s">
        <v>93</v>
      </c>
      <c r="B295" s="124">
        <v>2025</v>
      </c>
      <c r="C295" s="124">
        <v>53073001102</v>
      </c>
      <c r="D295" s="124" t="s">
        <v>94</v>
      </c>
      <c r="E295" s="6">
        <v>1050</v>
      </c>
      <c r="F295" s="6">
        <v>38</v>
      </c>
      <c r="G295" s="133">
        <v>3.6200000000000003E-2</v>
      </c>
      <c r="H295" s="127">
        <v>1164217.53</v>
      </c>
      <c r="I295" s="127">
        <v>999.7</v>
      </c>
      <c r="J295" s="127">
        <v>1163217.83</v>
      </c>
      <c r="K295" s="127">
        <v>1107.83</v>
      </c>
      <c r="L295" s="127">
        <v>954.39</v>
      </c>
      <c r="M295" s="127">
        <v>117917</v>
      </c>
      <c r="N295" s="134">
        <v>8.0999999999999996E-3</v>
      </c>
    </row>
    <row r="296" spans="1:14">
      <c r="A296" s="124" t="s">
        <v>93</v>
      </c>
      <c r="B296" s="124">
        <v>2025</v>
      </c>
      <c r="C296" s="124">
        <v>53073001202</v>
      </c>
      <c r="D296" s="124" t="s">
        <v>94</v>
      </c>
      <c r="E296" s="6">
        <v>411</v>
      </c>
      <c r="F296" s="6">
        <v>37</v>
      </c>
      <c r="G296" s="133">
        <v>0.09</v>
      </c>
      <c r="H296" s="127">
        <v>322589.23</v>
      </c>
      <c r="I296" s="127">
        <v>10197.65</v>
      </c>
      <c r="J296" s="127">
        <v>312391.58</v>
      </c>
      <c r="K296" s="127">
        <v>760.08</v>
      </c>
      <c r="L296" s="127">
        <v>769.74</v>
      </c>
      <c r="M296" s="127">
        <v>97692</v>
      </c>
      <c r="N296" s="134">
        <v>7.9000000000000008E-3</v>
      </c>
    </row>
    <row r="297" spans="1:14">
      <c r="A297" s="124" t="s">
        <v>93</v>
      </c>
      <c r="B297" s="124">
        <v>2025</v>
      </c>
      <c r="C297" s="124">
        <v>53073001203</v>
      </c>
      <c r="D297" s="124" t="s">
        <v>94</v>
      </c>
      <c r="E297" s="6">
        <v>513</v>
      </c>
      <c r="F297" s="6">
        <v>42</v>
      </c>
      <c r="G297" s="133">
        <v>8.1900000000000001E-2</v>
      </c>
      <c r="H297" s="127">
        <v>325590.62</v>
      </c>
      <c r="I297" s="127">
        <v>3138.92</v>
      </c>
      <c r="J297" s="127">
        <v>322451.7</v>
      </c>
      <c r="K297" s="127">
        <v>628.55999999999995</v>
      </c>
      <c r="L297" s="127">
        <v>523.48</v>
      </c>
      <c r="M297" s="127">
        <v>60257</v>
      </c>
      <c r="N297" s="134">
        <v>8.6999999999999994E-3</v>
      </c>
    </row>
    <row r="298" spans="1:14">
      <c r="A298" s="124" t="s">
        <v>93</v>
      </c>
      <c r="B298" s="124">
        <v>2025</v>
      </c>
      <c r="C298" s="124">
        <v>53073001204</v>
      </c>
      <c r="D298" s="124" t="s">
        <v>94</v>
      </c>
      <c r="E298" s="6">
        <v>312</v>
      </c>
      <c r="F298" s="6">
        <v>41</v>
      </c>
      <c r="G298" s="133">
        <v>0.13139999999999999</v>
      </c>
      <c r="H298" s="127">
        <v>255912.81</v>
      </c>
      <c r="I298" s="127">
        <v>1318.95</v>
      </c>
      <c r="J298" s="127">
        <v>254593.86</v>
      </c>
      <c r="K298" s="127">
        <v>816.01</v>
      </c>
      <c r="L298" s="127">
        <v>750.25</v>
      </c>
      <c r="M298" s="127">
        <v>43922</v>
      </c>
      <c r="N298" s="134">
        <v>1.7100000000000001E-2</v>
      </c>
    </row>
    <row r="299" spans="1:14">
      <c r="A299" s="124" t="s">
        <v>93</v>
      </c>
      <c r="B299" s="124">
        <v>2025</v>
      </c>
      <c r="C299" s="124">
        <v>53073010101</v>
      </c>
      <c r="D299" s="124" t="s">
        <v>96</v>
      </c>
      <c r="E299" s="6">
        <v>3</v>
      </c>
      <c r="F299" s="6">
        <v>0</v>
      </c>
      <c r="G299" s="133">
        <v>0</v>
      </c>
      <c r="H299" s="127">
        <v>1366.04</v>
      </c>
      <c r="I299" s="6" t="s">
        <v>95</v>
      </c>
      <c r="J299" s="127">
        <v>1366.04</v>
      </c>
      <c r="K299" s="127">
        <v>455.35</v>
      </c>
      <c r="L299" s="127">
        <v>118.27</v>
      </c>
      <c r="M299" s="127">
        <v>57057</v>
      </c>
      <c r="N299" s="134">
        <v>2.0999999999999999E-3</v>
      </c>
    </row>
    <row r="300" spans="1:14">
      <c r="A300" s="124" t="s">
        <v>93</v>
      </c>
      <c r="B300" s="124">
        <v>2025</v>
      </c>
      <c r="C300" s="124">
        <v>53073010101</v>
      </c>
      <c r="D300" s="124" t="s">
        <v>94</v>
      </c>
      <c r="E300" s="6">
        <v>36</v>
      </c>
      <c r="F300" s="6">
        <v>5</v>
      </c>
      <c r="G300" s="133">
        <v>0.1389</v>
      </c>
      <c r="H300" s="127">
        <v>37573.919999999998</v>
      </c>
      <c r="I300" s="127">
        <v>1203.9100000000001</v>
      </c>
      <c r="J300" s="127">
        <v>36370.01</v>
      </c>
      <c r="K300" s="127">
        <v>1010.28</v>
      </c>
      <c r="L300" s="127">
        <v>865</v>
      </c>
      <c r="M300" s="127">
        <v>57057</v>
      </c>
      <c r="N300" s="134">
        <v>1.52E-2</v>
      </c>
    </row>
    <row r="301" spans="1:14">
      <c r="A301" s="124" t="s">
        <v>93</v>
      </c>
      <c r="B301" s="124">
        <v>2025</v>
      </c>
      <c r="C301" s="124">
        <v>53073010103</v>
      </c>
      <c r="D301" s="124" t="s">
        <v>94</v>
      </c>
      <c r="E301" s="6">
        <v>70</v>
      </c>
      <c r="F301" s="6">
        <v>11</v>
      </c>
      <c r="G301" s="133">
        <v>0.15709999999999999</v>
      </c>
      <c r="H301" s="127">
        <v>69469.539999999994</v>
      </c>
      <c r="I301" s="127">
        <v>1812.59</v>
      </c>
      <c r="J301" s="127">
        <v>67656.95</v>
      </c>
      <c r="K301" s="127">
        <v>966.53</v>
      </c>
      <c r="L301" s="127">
        <v>860.78</v>
      </c>
      <c r="M301" s="127">
        <v>87361</v>
      </c>
      <c r="N301" s="134">
        <v>9.9000000000000008E-3</v>
      </c>
    </row>
    <row r="302" spans="1:14">
      <c r="A302" s="124" t="s">
        <v>93</v>
      </c>
      <c r="B302" s="124">
        <v>2025</v>
      </c>
      <c r="C302" s="124">
        <v>53073010201</v>
      </c>
      <c r="D302" s="124" t="s">
        <v>94</v>
      </c>
      <c r="E302" s="6">
        <v>831</v>
      </c>
      <c r="F302" s="6">
        <v>150</v>
      </c>
      <c r="G302" s="133">
        <v>0.18049999999999999</v>
      </c>
      <c r="H302" s="127">
        <v>746460.61</v>
      </c>
      <c r="I302" s="127">
        <v>11061.61</v>
      </c>
      <c r="J302" s="127">
        <v>735399</v>
      </c>
      <c r="K302" s="127">
        <v>884.96</v>
      </c>
      <c r="L302" s="127">
        <v>895.87</v>
      </c>
      <c r="M302" s="127">
        <v>80357</v>
      </c>
      <c r="N302" s="134">
        <v>1.11E-2</v>
      </c>
    </row>
    <row r="303" spans="1:14">
      <c r="A303" s="124" t="s">
        <v>93</v>
      </c>
      <c r="B303" s="124">
        <v>2025</v>
      </c>
      <c r="C303" s="124">
        <v>53073010202</v>
      </c>
      <c r="D303" s="124" t="s">
        <v>94</v>
      </c>
      <c r="E303" s="6">
        <v>1093</v>
      </c>
      <c r="F303" s="6">
        <v>104</v>
      </c>
      <c r="G303" s="133">
        <v>9.5200000000000007E-2</v>
      </c>
      <c r="H303" s="127">
        <v>1000249.69</v>
      </c>
      <c r="I303" s="127">
        <v>18551.189999999999</v>
      </c>
      <c r="J303" s="127">
        <v>981698.5</v>
      </c>
      <c r="K303" s="127">
        <v>898.17</v>
      </c>
      <c r="L303" s="127">
        <v>883.54</v>
      </c>
      <c r="M303" s="127">
        <v>98699</v>
      </c>
      <c r="N303" s="134">
        <v>8.9999999999999993E-3</v>
      </c>
    </row>
    <row r="304" spans="1:14">
      <c r="A304" s="124" t="s">
        <v>93</v>
      </c>
      <c r="B304" s="124">
        <v>2025</v>
      </c>
      <c r="C304" s="124">
        <v>53073010301</v>
      </c>
      <c r="D304" s="124" t="s">
        <v>94</v>
      </c>
      <c r="E304" s="6">
        <v>1915</v>
      </c>
      <c r="F304" s="6">
        <v>128</v>
      </c>
      <c r="G304" s="133">
        <v>6.6799999999999998E-2</v>
      </c>
      <c r="H304" s="127">
        <v>2131281.84</v>
      </c>
      <c r="I304" s="127">
        <v>19621.669999999998</v>
      </c>
      <c r="J304" s="127">
        <v>2111660.17</v>
      </c>
      <c r="K304" s="127">
        <v>1102.69</v>
      </c>
      <c r="L304" s="127">
        <v>1047.25</v>
      </c>
      <c r="M304" s="127">
        <v>103816</v>
      </c>
      <c r="N304" s="134">
        <v>1.01E-2</v>
      </c>
    </row>
    <row r="305" spans="1:14">
      <c r="A305" s="124" t="s">
        <v>93</v>
      </c>
      <c r="B305" s="124">
        <v>2025</v>
      </c>
      <c r="C305" s="124">
        <v>53073010302</v>
      </c>
      <c r="D305" s="124" t="s">
        <v>94</v>
      </c>
      <c r="E305" s="6">
        <v>2011</v>
      </c>
      <c r="F305" s="6">
        <v>121</v>
      </c>
      <c r="G305" s="133">
        <v>6.0199999999999997E-2</v>
      </c>
      <c r="H305" s="127">
        <v>1957539.8400000001</v>
      </c>
      <c r="I305" s="127">
        <v>22771.77</v>
      </c>
      <c r="J305" s="127">
        <v>1934768.07</v>
      </c>
      <c r="K305" s="127">
        <v>962.09</v>
      </c>
      <c r="L305" s="127">
        <v>942.46</v>
      </c>
      <c r="M305" s="127">
        <v>90341</v>
      </c>
      <c r="N305" s="134">
        <v>1.04E-2</v>
      </c>
    </row>
    <row r="306" spans="1:14">
      <c r="A306" s="124" t="s">
        <v>93</v>
      </c>
      <c r="B306" s="124">
        <v>2025</v>
      </c>
      <c r="C306" s="124">
        <v>53073010303</v>
      </c>
      <c r="D306" s="124" t="s">
        <v>94</v>
      </c>
      <c r="E306" s="6">
        <v>2592</v>
      </c>
      <c r="F306" s="6">
        <v>229</v>
      </c>
      <c r="G306" s="133">
        <v>8.8300000000000003E-2</v>
      </c>
      <c r="H306" s="127">
        <v>2518168.87</v>
      </c>
      <c r="I306" s="127">
        <v>31089.5</v>
      </c>
      <c r="J306" s="127">
        <v>2487079.37</v>
      </c>
      <c r="K306" s="127">
        <v>959.52</v>
      </c>
      <c r="L306" s="127">
        <v>961.74</v>
      </c>
      <c r="M306" s="127">
        <v>120503</v>
      </c>
      <c r="N306" s="134">
        <v>8.0000000000000002E-3</v>
      </c>
    </row>
    <row r="307" spans="1:14">
      <c r="A307" s="124" t="s">
        <v>93</v>
      </c>
      <c r="B307" s="124">
        <v>2025</v>
      </c>
      <c r="C307" s="124">
        <v>53073010405</v>
      </c>
      <c r="D307" s="124" t="s">
        <v>94</v>
      </c>
      <c r="E307" s="6">
        <v>1896</v>
      </c>
      <c r="F307" s="6">
        <v>71</v>
      </c>
      <c r="G307" s="133">
        <v>3.7400000000000003E-2</v>
      </c>
      <c r="H307" s="127">
        <v>2158147.65</v>
      </c>
      <c r="I307" s="127">
        <v>9392.48</v>
      </c>
      <c r="J307" s="127">
        <v>2148755.17</v>
      </c>
      <c r="K307" s="127">
        <v>1133.31</v>
      </c>
      <c r="L307" s="127">
        <v>984.83</v>
      </c>
      <c r="M307" s="127">
        <v>94167</v>
      </c>
      <c r="N307" s="134">
        <v>1.0500000000000001E-2</v>
      </c>
    </row>
    <row r="308" spans="1:14">
      <c r="A308" s="124" t="s">
        <v>93</v>
      </c>
      <c r="B308" s="124">
        <v>2025</v>
      </c>
      <c r="C308" s="124">
        <v>53073010406</v>
      </c>
      <c r="D308" s="124" t="s">
        <v>94</v>
      </c>
      <c r="E308" s="6">
        <v>447</v>
      </c>
      <c r="F308" s="6">
        <v>29</v>
      </c>
      <c r="G308" s="133">
        <v>6.4899999999999999E-2</v>
      </c>
      <c r="H308" s="127">
        <v>342470.19</v>
      </c>
      <c r="I308" s="127">
        <v>5532.53</v>
      </c>
      <c r="J308" s="127">
        <v>336937.66</v>
      </c>
      <c r="K308" s="127">
        <v>753.78</v>
      </c>
      <c r="L308" s="127">
        <v>745.5</v>
      </c>
      <c r="M308" s="127">
        <v>79728</v>
      </c>
      <c r="N308" s="134">
        <v>9.4000000000000004E-3</v>
      </c>
    </row>
    <row r="309" spans="1:14">
      <c r="A309" s="124" t="s">
        <v>93</v>
      </c>
      <c r="B309" s="124">
        <v>2025</v>
      </c>
      <c r="C309" s="124">
        <v>53073010407</v>
      </c>
      <c r="D309" s="124" t="s">
        <v>94</v>
      </c>
      <c r="E309" s="6">
        <v>258</v>
      </c>
      <c r="F309" s="6">
        <v>28</v>
      </c>
      <c r="G309" s="133">
        <v>0.1085</v>
      </c>
      <c r="H309" s="127">
        <v>234349.48</v>
      </c>
      <c r="I309" s="127">
        <v>7590.15</v>
      </c>
      <c r="J309" s="127">
        <v>226759.33</v>
      </c>
      <c r="K309" s="127">
        <v>878.91</v>
      </c>
      <c r="L309" s="127">
        <v>860.44</v>
      </c>
      <c r="M309" s="127">
        <v>93344</v>
      </c>
      <c r="N309" s="134">
        <v>9.1999999999999998E-3</v>
      </c>
    </row>
    <row r="310" spans="1:14">
      <c r="A310" s="124" t="s">
        <v>93</v>
      </c>
      <c r="B310" s="124">
        <v>2025</v>
      </c>
      <c r="C310" s="124">
        <v>53073010408</v>
      </c>
      <c r="D310" s="124" t="s">
        <v>94</v>
      </c>
      <c r="E310" s="6">
        <v>62</v>
      </c>
      <c r="F310" s="6">
        <v>6</v>
      </c>
      <c r="G310" s="133">
        <v>9.6799999999999997E-2</v>
      </c>
      <c r="H310" s="127">
        <v>83580.84</v>
      </c>
      <c r="I310" s="127">
        <v>1063.03</v>
      </c>
      <c r="J310" s="127">
        <v>82517.81</v>
      </c>
      <c r="K310" s="127">
        <v>1330.93</v>
      </c>
      <c r="L310" s="127">
        <v>1284.8499999999999</v>
      </c>
      <c r="M310" s="127">
        <v>111611</v>
      </c>
      <c r="N310" s="134">
        <v>1.15E-2</v>
      </c>
    </row>
    <row r="311" spans="1:14">
      <c r="A311" s="124" t="s">
        <v>93</v>
      </c>
      <c r="B311" s="124">
        <v>2025</v>
      </c>
      <c r="C311" s="124">
        <v>53073010409</v>
      </c>
      <c r="D311" s="124" t="s">
        <v>94</v>
      </c>
      <c r="E311" s="6">
        <v>1114</v>
      </c>
      <c r="F311" s="6">
        <v>120</v>
      </c>
      <c r="G311" s="133">
        <v>0.1077</v>
      </c>
      <c r="H311" s="127">
        <v>920849.3</v>
      </c>
      <c r="I311" s="127">
        <v>15547.23</v>
      </c>
      <c r="J311" s="127">
        <v>905302.07</v>
      </c>
      <c r="K311" s="127">
        <v>812.66</v>
      </c>
      <c r="L311" s="127">
        <v>724.77</v>
      </c>
      <c r="M311" s="127">
        <v>83293</v>
      </c>
      <c r="N311" s="134">
        <v>8.6999999999999994E-3</v>
      </c>
    </row>
    <row r="312" spans="1:14">
      <c r="A312" s="124" t="s">
        <v>93</v>
      </c>
      <c r="B312" s="124">
        <v>2025</v>
      </c>
      <c r="C312" s="124">
        <v>53073010410</v>
      </c>
      <c r="D312" s="124" t="s">
        <v>94</v>
      </c>
      <c r="E312" s="6">
        <v>284</v>
      </c>
      <c r="F312" s="6">
        <v>13</v>
      </c>
      <c r="G312" s="133">
        <v>4.58E-2</v>
      </c>
      <c r="H312" s="127">
        <v>263409.65999999997</v>
      </c>
      <c r="I312" s="127">
        <v>3903.87</v>
      </c>
      <c r="J312" s="127">
        <v>259505.79</v>
      </c>
      <c r="K312" s="127">
        <v>913.75</v>
      </c>
      <c r="L312" s="127">
        <v>908.03</v>
      </c>
      <c r="M312" s="127">
        <v>66719</v>
      </c>
      <c r="N312" s="134">
        <v>1.3599999999999999E-2</v>
      </c>
    </row>
    <row r="313" spans="1:14">
      <c r="A313" s="124" t="s">
        <v>93</v>
      </c>
      <c r="B313" s="124">
        <v>2025</v>
      </c>
      <c r="C313" s="124">
        <v>53073010411</v>
      </c>
      <c r="D313" s="124" t="s">
        <v>94</v>
      </c>
      <c r="E313" s="6">
        <v>1208</v>
      </c>
      <c r="F313" s="6">
        <v>86</v>
      </c>
      <c r="G313" s="133">
        <v>7.1199999999999999E-2</v>
      </c>
      <c r="H313" s="127">
        <v>852593.88</v>
      </c>
      <c r="I313" s="127">
        <v>13171.35</v>
      </c>
      <c r="J313" s="127">
        <v>839422.53</v>
      </c>
      <c r="K313" s="127">
        <v>694.89</v>
      </c>
      <c r="L313" s="127">
        <v>672.75</v>
      </c>
      <c r="M313" s="127">
        <v>85118</v>
      </c>
      <c r="N313" s="134">
        <v>7.9000000000000008E-3</v>
      </c>
    </row>
    <row r="314" spans="1:14">
      <c r="A314" s="124" t="s">
        <v>93</v>
      </c>
      <c r="B314" s="124">
        <v>2025</v>
      </c>
      <c r="C314" s="124">
        <v>53073010503</v>
      </c>
      <c r="D314" s="124" t="s">
        <v>94</v>
      </c>
      <c r="E314" s="6">
        <v>1895</v>
      </c>
      <c r="F314" s="6">
        <v>74</v>
      </c>
      <c r="G314" s="133">
        <v>3.9100000000000003E-2</v>
      </c>
      <c r="H314" s="127">
        <v>1825641.96</v>
      </c>
      <c r="I314" s="127">
        <v>15280.86</v>
      </c>
      <c r="J314" s="127">
        <v>1810361.1</v>
      </c>
      <c r="K314" s="127">
        <v>955.34</v>
      </c>
      <c r="L314" s="127">
        <v>944.08</v>
      </c>
      <c r="M314" s="127">
        <v>93802</v>
      </c>
      <c r="N314" s="134">
        <v>1.01E-2</v>
      </c>
    </row>
    <row r="315" spans="1:14">
      <c r="A315" s="124" t="s">
        <v>93</v>
      </c>
      <c r="B315" s="124">
        <v>2025</v>
      </c>
      <c r="C315" s="124">
        <v>53073010504</v>
      </c>
      <c r="D315" s="124" t="s">
        <v>94</v>
      </c>
      <c r="E315" s="6">
        <v>630</v>
      </c>
      <c r="F315" s="6">
        <v>42</v>
      </c>
      <c r="G315" s="133">
        <v>6.6699999999999995E-2</v>
      </c>
      <c r="H315" s="127">
        <v>701703.21</v>
      </c>
      <c r="I315" s="127">
        <v>9233.69</v>
      </c>
      <c r="J315" s="127">
        <v>692469.52</v>
      </c>
      <c r="K315" s="127">
        <v>1099.1600000000001</v>
      </c>
      <c r="L315" s="127">
        <v>1087.27</v>
      </c>
      <c r="M315" s="127">
        <v>108657</v>
      </c>
      <c r="N315" s="134">
        <v>0.01</v>
      </c>
    </row>
    <row r="316" spans="1:14">
      <c r="A316" s="124" t="s">
        <v>93</v>
      </c>
      <c r="B316" s="124">
        <v>2025</v>
      </c>
      <c r="C316" s="124">
        <v>53073010505</v>
      </c>
      <c r="D316" s="124" t="s">
        <v>94</v>
      </c>
      <c r="E316" s="6">
        <v>1635</v>
      </c>
      <c r="F316" s="6">
        <v>126</v>
      </c>
      <c r="G316" s="133">
        <v>7.7100000000000002E-2</v>
      </c>
      <c r="H316" s="127">
        <v>1432460.35</v>
      </c>
      <c r="I316" s="127">
        <v>31203.89</v>
      </c>
      <c r="J316" s="127">
        <v>1401256.46</v>
      </c>
      <c r="K316" s="127">
        <v>857.04</v>
      </c>
      <c r="L316" s="127">
        <v>848.25</v>
      </c>
      <c r="M316" s="127">
        <v>94349</v>
      </c>
      <c r="N316" s="134">
        <v>8.9999999999999993E-3</v>
      </c>
    </row>
    <row r="317" spans="1:14">
      <c r="A317" s="124" t="s">
        <v>93</v>
      </c>
      <c r="B317" s="124">
        <v>2025</v>
      </c>
      <c r="C317" s="124">
        <v>53073010506</v>
      </c>
      <c r="D317" s="124" t="s">
        <v>94</v>
      </c>
      <c r="E317" s="6">
        <v>1036</v>
      </c>
      <c r="F317" s="6">
        <v>88</v>
      </c>
      <c r="G317" s="133">
        <v>8.4900000000000003E-2</v>
      </c>
      <c r="H317" s="127">
        <v>807779.91</v>
      </c>
      <c r="I317" s="127">
        <v>22150.240000000002</v>
      </c>
      <c r="J317" s="127">
        <v>785629.67</v>
      </c>
      <c r="K317" s="127">
        <v>758.33</v>
      </c>
      <c r="L317" s="127">
        <v>741.08</v>
      </c>
      <c r="M317" s="127">
        <v>73849</v>
      </c>
      <c r="N317" s="134">
        <v>0.01</v>
      </c>
    </row>
    <row r="318" spans="1:14">
      <c r="A318" s="124" t="s">
        <v>93</v>
      </c>
      <c r="B318" s="124">
        <v>2025</v>
      </c>
      <c r="C318" s="124">
        <v>53073010600</v>
      </c>
      <c r="D318" s="124" t="s">
        <v>94</v>
      </c>
      <c r="E318" s="6">
        <v>1941</v>
      </c>
      <c r="F318" s="6">
        <v>135</v>
      </c>
      <c r="G318" s="133">
        <v>6.9599999999999995E-2</v>
      </c>
      <c r="H318" s="127">
        <v>2199033.83</v>
      </c>
      <c r="I318" s="127">
        <v>15772.1</v>
      </c>
      <c r="J318" s="127">
        <v>2183261.73</v>
      </c>
      <c r="K318" s="127">
        <v>1124.81</v>
      </c>
      <c r="L318" s="127">
        <v>1092.8800000000001</v>
      </c>
      <c r="M318" s="127">
        <v>117258</v>
      </c>
      <c r="N318" s="134">
        <v>9.2999999999999992E-3</v>
      </c>
    </row>
    <row r="319" spans="1:14">
      <c r="A319" s="124" t="s">
        <v>93</v>
      </c>
      <c r="B319" s="124">
        <v>2025</v>
      </c>
      <c r="C319" s="124">
        <v>53073010701</v>
      </c>
      <c r="D319" s="124" t="s">
        <v>94</v>
      </c>
      <c r="E319" s="6">
        <v>1144</v>
      </c>
      <c r="F319" s="6">
        <v>68</v>
      </c>
      <c r="G319" s="133">
        <v>5.9400000000000001E-2</v>
      </c>
      <c r="H319" s="127">
        <v>1407605.3</v>
      </c>
      <c r="I319" s="127">
        <v>9163.2900000000009</v>
      </c>
      <c r="J319" s="127">
        <v>1398442.01</v>
      </c>
      <c r="K319" s="127">
        <v>1222.4100000000001</v>
      </c>
      <c r="L319" s="127">
        <v>1103.9100000000001</v>
      </c>
      <c r="M319" s="127">
        <v>97614</v>
      </c>
      <c r="N319" s="134">
        <v>1.1299999999999999E-2</v>
      </c>
    </row>
    <row r="320" spans="1:14">
      <c r="A320" s="124" t="s">
        <v>93</v>
      </c>
      <c r="B320" s="124">
        <v>2025</v>
      </c>
      <c r="C320" s="124">
        <v>53073010702</v>
      </c>
      <c r="D320" s="124" t="s">
        <v>96</v>
      </c>
      <c r="E320" s="6">
        <v>83</v>
      </c>
      <c r="F320" s="6">
        <v>29</v>
      </c>
      <c r="G320" s="133">
        <v>0.34939999999999999</v>
      </c>
      <c r="H320" s="127">
        <v>57610.94</v>
      </c>
      <c r="I320" s="127">
        <v>11864.68</v>
      </c>
      <c r="J320" s="127">
        <v>45746.26</v>
      </c>
      <c r="K320" s="127">
        <v>551.16</v>
      </c>
      <c r="L320" s="127">
        <v>566.46</v>
      </c>
      <c r="M320" s="127">
        <v>85658</v>
      </c>
      <c r="N320" s="134">
        <v>6.6E-3</v>
      </c>
    </row>
    <row r="321" spans="1:14">
      <c r="A321" s="124" t="s">
        <v>93</v>
      </c>
      <c r="B321" s="124">
        <v>2025</v>
      </c>
      <c r="C321" s="124">
        <v>53073010702</v>
      </c>
      <c r="D321" s="124" t="s">
        <v>94</v>
      </c>
      <c r="E321" s="6">
        <v>629</v>
      </c>
      <c r="F321" s="6">
        <v>44</v>
      </c>
      <c r="G321" s="133">
        <v>7.0000000000000007E-2</v>
      </c>
      <c r="H321" s="127">
        <v>645086.88</v>
      </c>
      <c r="I321" s="127">
        <v>6208.11</v>
      </c>
      <c r="J321" s="127">
        <v>638878.77</v>
      </c>
      <c r="K321" s="127">
        <v>1015.71</v>
      </c>
      <c r="L321" s="127">
        <v>1041.07</v>
      </c>
      <c r="M321" s="127">
        <v>85658</v>
      </c>
      <c r="N321" s="134">
        <v>1.2200000000000001E-2</v>
      </c>
    </row>
    <row r="322" spans="1:14">
      <c r="A322" s="124" t="s">
        <v>93</v>
      </c>
      <c r="B322" s="124">
        <v>2025</v>
      </c>
      <c r="C322" s="124">
        <v>53077000100</v>
      </c>
      <c r="D322" s="124" t="s">
        <v>96</v>
      </c>
      <c r="E322" s="6">
        <v>137</v>
      </c>
      <c r="F322" s="6">
        <v>47</v>
      </c>
      <c r="G322" s="133">
        <v>0.34310000000000002</v>
      </c>
      <c r="H322" s="127">
        <v>78664.960000000006</v>
      </c>
      <c r="I322" s="127">
        <v>2139.7199999999998</v>
      </c>
      <c r="J322" s="127">
        <v>76525.240000000005</v>
      </c>
      <c r="K322" s="127">
        <v>558.58000000000004</v>
      </c>
      <c r="L322" s="127">
        <v>467.51</v>
      </c>
      <c r="M322" s="127">
        <v>31800</v>
      </c>
      <c r="N322" s="134">
        <v>1.47E-2</v>
      </c>
    </row>
    <row r="323" spans="1:14">
      <c r="A323" s="124" t="s">
        <v>93</v>
      </c>
      <c r="B323" s="124">
        <v>2025</v>
      </c>
      <c r="C323" s="124">
        <v>53077000200</v>
      </c>
      <c r="D323" s="124" t="s">
        <v>96</v>
      </c>
      <c r="E323" s="6">
        <v>392</v>
      </c>
      <c r="F323" s="6">
        <v>154</v>
      </c>
      <c r="G323" s="133">
        <v>0.39290000000000003</v>
      </c>
      <c r="H323" s="127">
        <v>235444.3</v>
      </c>
      <c r="I323" s="127">
        <v>19272.25</v>
      </c>
      <c r="J323" s="127">
        <v>216172.05</v>
      </c>
      <c r="K323" s="127">
        <v>551.46</v>
      </c>
      <c r="L323" s="127">
        <v>454.9</v>
      </c>
      <c r="M323" s="127">
        <v>32384</v>
      </c>
      <c r="N323" s="134">
        <v>1.4E-2</v>
      </c>
    </row>
    <row r="324" spans="1:14">
      <c r="A324" s="124" t="s">
        <v>93</v>
      </c>
      <c r="B324" s="124">
        <v>2025</v>
      </c>
      <c r="C324" s="124">
        <v>53077000200</v>
      </c>
      <c r="D324" s="124" t="s">
        <v>94</v>
      </c>
      <c r="E324" s="6">
        <v>1</v>
      </c>
      <c r="F324" s="6">
        <v>1</v>
      </c>
      <c r="G324" s="133">
        <v>1</v>
      </c>
      <c r="H324" s="127">
        <v>845.03</v>
      </c>
      <c r="I324" s="127">
        <v>993</v>
      </c>
      <c r="J324" s="127">
        <v>-147.97</v>
      </c>
      <c r="K324" s="127">
        <v>-147.97</v>
      </c>
      <c r="L324" s="127">
        <v>-147.97</v>
      </c>
      <c r="M324" s="127">
        <v>32384</v>
      </c>
      <c r="N324" s="134">
        <v>-4.5999999999999999E-3</v>
      </c>
    </row>
    <row r="325" spans="1:14">
      <c r="A325" s="124" t="s">
        <v>93</v>
      </c>
      <c r="B325" s="124">
        <v>2025</v>
      </c>
      <c r="C325" s="124">
        <v>53077000301</v>
      </c>
      <c r="D325" s="124" t="s">
        <v>96</v>
      </c>
      <c r="E325" s="6">
        <v>238</v>
      </c>
      <c r="F325" s="6">
        <v>46</v>
      </c>
      <c r="G325" s="133">
        <v>0.1933</v>
      </c>
      <c r="H325" s="127">
        <v>206506.73</v>
      </c>
      <c r="I325" s="127">
        <v>6165.41</v>
      </c>
      <c r="J325" s="127">
        <v>200341.32</v>
      </c>
      <c r="K325" s="127">
        <v>841.77</v>
      </c>
      <c r="L325" s="127">
        <v>681.91</v>
      </c>
      <c r="M325" s="127">
        <v>65430</v>
      </c>
      <c r="N325" s="134">
        <v>1.04E-2</v>
      </c>
    </row>
    <row r="326" spans="1:14">
      <c r="A326" s="124" t="s">
        <v>93</v>
      </c>
      <c r="B326" s="124">
        <v>2025</v>
      </c>
      <c r="C326" s="124">
        <v>53077000301</v>
      </c>
      <c r="D326" s="124" t="s">
        <v>94</v>
      </c>
      <c r="E326" s="6">
        <v>1</v>
      </c>
      <c r="F326" s="6">
        <v>0</v>
      </c>
      <c r="G326" s="133">
        <v>0</v>
      </c>
      <c r="H326" s="127">
        <v>72.290000000000006</v>
      </c>
      <c r="I326" s="6" t="s">
        <v>95</v>
      </c>
      <c r="J326" s="127">
        <v>72.290000000000006</v>
      </c>
      <c r="K326" s="127">
        <v>72.290000000000006</v>
      </c>
      <c r="L326" s="127">
        <v>72.290000000000006</v>
      </c>
      <c r="M326" s="127">
        <v>65430</v>
      </c>
      <c r="N326" s="134">
        <v>1.1000000000000001E-3</v>
      </c>
    </row>
    <row r="327" spans="1:14">
      <c r="A327" s="124" t="s">
        <v>93</v>
      </c>
      <c r="B327" s="124">
        <v>2025</v>
      </c>
      <c r="C327" s="124">
        <v>53077000302</v>
      </c>
      <c r="D327" s="124" t="s">
        <v>96</v>
      </c>
      <c r="E327" s="6">
        <v>189</v>
      </c>
      <c r="F327" s="6">
        <v>19</v>
      </c>
      <c r="G327" s="133">
        <v>0.10050000000000001</v>
      </c>
      <c r="H327" s="127">
        <v>112650.12</v>
      </c>
      <c r="I327" s="127">
        <v>5774.83</v>
      </c>
      <c r="J327" s="127">
        <v>106875.29</v>
      </c>
      <c r="K327" s="127">
        <v>565.48</v>
      </c>
      <c r="L327" s="127">
        <v>536.86</v>
      </c>
      <c r="M327" s="127">
        <v>37369</v>
      </c>
      <c r="N327" s="134">
        <v>1.44E-2</v>
      </c>
    </row>
    <row r="328" spans="1:14">
      <c r="A328" s="124" t="s">
        <v>93</v>
      </c>
      <c r="B328" s="124">
        <v>2025</v>
      </c>
      <c r="C328" s="124">
        <v>53077000401</v>
      </c>
      <c r="D328" s="124" t="s">
        <v>94</v>
      </c>
      <c r="E328" s="6">
        <v>1933</v>
      </c>
      <c r="F328" s="6">
        <v>117</v>
      </c>
      <c r="G328" s="133">
        <v>6.0499999999999998E-2</v>
      </c>
      <c r="H328" s="127">
        <v>2356758.73</v>
      </c>
      <c r="I328" s="127">
        <v>14799.4</v>
      </c>
      <c r="J328" s="127">
        <v>2341959.33</v>
      </c>
      <c r="K328" s="127">
        <v>1211.57</v>
      </c>
      <c r="L328" s="127">
        <v>1052.8699999999999</v>
      </c>
      <c r="M328" s="127">
        <v>85625</v>
      </c>
      <c r="N328" s="134">
        <v>1.23E-2</v>
      </c>
    </row>
    <row r="329" spans="1:14">
      <c r="A329" s="124" t="s">
        <v>93</v>
      </c>
      <c r="B329" s="124">
        <v>2025</v>
      </c>
      <c r="C329" s="124">
        <v>53077000402</v>
      </c>
      <c r="D329" s="124" t="s">
        <v>94</v>
      </c>
      <c r="E329" s="6">
        <v>860</v>
      </c>
      <c r="F329" s="6">
        <v>37</v>
      </c>
      <c r="G329" s="133">
        <v>4.2999999999999997E-2</v>
      </c>
      <c r="H329" s="127">
        <v>989285.92</v>
      </c>
      <c r="I329" s="127">
        <v>7653.4</v>
      </c>
      <c r="J329" s="127">
        <v>981632.52</v>
      </c>
      <c r="K329" s="127">
        <v>1141.43</v>
      </c>
      <c r="L329" s="127">
        <v>967.8</v>
      </c>
      <c r="M329" s="127">
        <v>88426</v>
      </c>
      <c r="N329" s="134">
        <v>1.09E-2</v>
      </c>
    </row>
    <row r="330" spans="1:14">
      <c r="A330" s="124" t="s">
        <v>93</v>
      </c>
      <c r="B330" s="124">
        <v>2025</v>
      </c>
      <c r="C330" s="124">
        <v>53077000500</v>
      </c>
      <c r="D330" s="124" t="s">
        <v>96</v>
      </c>
      <c r="E330" s="6">
        <v>1210</v>
      </c>
      <c r="F330" s="6">
        <v>186</v>
      </c>
      <c r="G330" s="133">
        <v>0.1537</v>
      </c>
      <c r="H330" s="127">
        <v>957000.24</v>
      </c>
      <c r="I330" s="127">
        <v>24539</v>
      </c>
      <c r="J330" s="127">
        <v>932461.24</v>
      </c>
      <c r="K330" s="127">
        <v>770.63</v>
      </c>
      <c r="L330" s="127">
        <v>699.87</v>
      </c>
      <c r="M330" s="127">
        <v>57639</v>
      </c>
      <c r="N330" s="134">
        <v>1.21E-2</v>
      </c>
    </row>
    <row r="331" spans="1:14">
      <c r="A331" s="124" t="s">
        <v>93</v>
      </c>
      <c r="B331" s="124">
        <v>2025</v>
      </c>
      <c r="C331" s="124">
        <v>53077000500</v>
      </c>
      <c r="D331" s="124" t="s">
        <v>94</v>
      </c>
      <c r="E331" s="6">
        <v>6</v>
      </c>
      <c r="F331" s="6">
        <v>0</v>
      </c>
      <c r="G331" s="133">
        <v>0</v>
      </c>
      <c r="H331" s="127">
        <v>3847.26</v>
      </c>
      <c r="I331" s="6" t="s">
        <v>95</v>
      </c>
      <c r="J331" s="127">
        <v>3847.26</v>
      </c>
      <c r="K331" s="127">
        <v>641.21</v>
      </c>
      <c r="L331" s="127">
        <v>382.93</v>
      </c>
      <c r="M331" s="127">
        <v>57639</v>
      </c>
      <c r="N331" s="134">
        <v>6.6E-3</v>
      </c>
    </row>
    <row r="332" spans="1:14">
      <c r="A332" s="124" t="s">
        <v>93</v>
      </c>
      <c r="B332" s="124">
        <v>2025</v>
      </c>
      <c r="C332" s="124">
        <v>53077000600</v>
      </c>
      <c r="D332" s="124" t="s">
        <v>96</v>
      </c>
      <c r="E332" s="6">
        <v>520</v>
      </c>
      <c r="F332" s="6">
        <v>161</v>
      </c>
      <c r="G332" s="133">
        <v>0.30959999999999999</v>
      </c>
      <c r="H332" s="127">
        <v>292585.8</v>
      </c>
      <c r="I332" s="127">
        <v>27240.57</v>
      </c>
      <c r="J332" s="127">
        <v>265345.23</v>
      </c>
      <c r="K332" s="127">
        <v>510.28</v>
      </c>
      <c r="L332" s="127">
        <v>492.21</v>
      </c>
      <c r="M332" s="127">
        <v>34091</v>
      </c>
      <c r="N332" s="134">
        <v>1.44E-2</v>
      </c>
    </row>
    <row r="333" spans="1:14">
      <c r="A333" s="124" t="s">
        <v>93</v>
      </c>
      <c r="B333" s="124">
        <v>2025</v>
      </c>
      <c r="C333" s="124">
        <v>53077000600</v>
      </c>
      <c r="D333" s="124" t="s">
        <v>94</v>
      </c>
      <c r="E333" s="6">
        <v>1</v>
      </c>
      <c r="F333" s="6">
        <v>0</v>
      </c>
      <c r="G333" s="133">
        <v>0</v>
      </c>
      <c r="H333" s="127">
        <v>10.64</v>
      </c>
      <c r="I333" s="6" t="s">
        <v>95</v>
      </c>
      <c r="J333" s="127">
        <v>10.64</v>
      </c>
      <c r="K333" s="127">
        <v>10.64</v>
      </c>
      <c r="L333" s="127">
        <v>10.64</v>
      </c>
      <c r="M333" s="127">
        <v>34091</v>
      </c>
      <c r="N333" s="134">
        <v>2.9999999999999997E-4</v>
      </c>
    </row>
    <row r="334" spans="1:14">
      <c r="A334" s="124" t="s">
        <v>93</v>
      </c>
      <c r="B334" s="124">
        <v>2025</v>
      </c>
      <c r="C334" s="124">
        <v>53077000700</v>
      </c>
      <c r="D334" s="124" t="s">
        <v>96</v>
      </c>
      <c r="E334" s="6">
        <v>1371</v>
      </c>
      <c r="F334" s="6">
        <v>390</v>
      </c>
      <c r="G334" s="133">
        <v>0.28449999999999998</v>
      </c>
      <c r="H334" s="127">
        <v>1033723.05</v>
      </c>
      <c r="I334" s="127">
        <v>54180.97</v>
      </c>
      <c r="J334" s="127">
        <v>979542.08</v>
      </c>
      <c r="K334" s="127">
        <v>714.47</v>
      </c>
      <c r="L334" s="127">
        <v>691.99</v>
      </c>
      <c r="M334" s="127">
        <v>56093</v>
      </c>
      <c r="N334" s="134">
        <v>1.23E-2</v>
      </c>
    </row>
    <row r="335" spans="1:14">
      <c r="A335" s="124" t="s">
        <v>93</v>
      </c>
      <c r="B335" s="124">
        <v>2025</v>
      </c>
      <c r="C335" s="124">
        <v>53077000700</v>
      </c>
      <c r="D335" s="124" t="s">
        <v>94</v>
      </c>
      <c r="E335" s="6">
        <v>4</v>
      </c>
      <c r="F335" s="6">
        <v>2</v>
      </c>
      <c r="G335" s="133">
        <v>0.5</v>
      </c>
      <c r="H335" s="127">
        <v>2217.06</v>
      </c>
      <c r="I335" s="6" t="s">
        <v>95</v>
      </c>
      <c r="J335" s="127">
        <v>2217.06</v>
      </c>
      <c r="K335" s="127">
        <v>554.27</v>
      </c>
      <c r="L335" s="127">
        <v>504.05</v>
      </c>
      <c r="M335" s="127">
        <v>56093</v>
      </c>
      <c r="N335" s="134">
        <v>8.9999999999999993E-3</v>
      </c>
    </row>
    <row r="336" spans="1:14">
      <c r="A336" s="124" t="s">
        <v>93</v>
      </c>
      <c r="B336" s="124">
        <v>2025</v>
      </c>
      <c r="C336" s="124">
        <v>53077000800</v>
      </c>
      <c r="D336" s="124" t="s">
        <v>94</v>
      </c>
      <c r="E336" s="6">
        <v>1684</v>
      </c>
      <c r="F336" s="6">
        <v>147</v>
      </c>
      <c r="G336" s="133">
        <v>8.7300000000000003E-2</v>
      </c>
      <c r="H336" s="127">
        <v>1698894.97</v>
      </c>
      <c r="I336" s="127">
        <v>24955.32</v>
      </c>
      <c r="J336" s="127">
        <v>1673939.65</v>
      </c>
      <c r="K336" s="127">
        <v>994.03</v>
      </c>
      <c r="L336" s="127">
        <v>926.47</v>
      </c>
      <c r="M336" s="127">
        <v>98693</v>
      </c>
      <c r="N336" s="134">
        <v>9.4000000000000004E-3</v>
      </c>
    </row>
    <row r="337" spans="1:14">
      <c r="A337" s="124" t="s">
        <v>93</v>
      </c>
      <c r="B337" s="124">
        <v>2025</v>
      </c>
      <c r="C337" s="124">
        <v>53077000902</v>
      </c>
      <c r="D337" s="124" t="s">
        <v>94</v>
      </c>
      <c r="E337" s="6">
        <v>464</v>
      </c>
      <c r="F337" s="6">
        <v>33</v>
      </c>
      <c r="G337" s="133">
        <v>7.1099999999999997E-2</v>
      </c>
      <c r="H337" s="127">
        <v>418186.33</v>
      </c>
      <c r="I337" s="127">
        <v>5623.75</v>
      </c>
      <c r="J337" s="127">
        <v>412562.58</v>
      </c>
      <c r="K337" s="127">
        <v>889.14</v>
      </c>
      <c r="L337" s="127">
        <v>893.79</v>
      </c>
      <c r="M337" s="127">
        <v>64205</v>
      </c>
      <c r="N337" s="134">
        <v>1.3899999999999999E-2</v>
      </c>
    </row>
    <row r="338" spans="1:14">
      <c r="A338" s="124" t="s">
        <v>93</v>
      </c>
      <c r="B338" s="124">
        <v>2025</v>
      </c>
      <c r="C338" s="124">
        <v>53077000903</v>
      </c>
      <c r="D338" s="124" t="s">
        <v>94</v>
      </c>
      <c r="E338" s="6">
        <v>1150</v>
      </c>
      <c r="F338" s="6">
        <v>116</v>
      </c>
      <c r="G338" s="133">
        <v>0.1009</v>
      </c>
      <c r="H338" s="127">
        <v>1001150.29</v>
      </c>
      <c r="I338" s="127">
        <v>17322.97</v>
      </c>
      <c r="J338" s="127">
        <v>983827.32</v>
      </c>
      <c r="K338" s="127">
        <v>855.5</v>
      </c>
      <c r="L338" s="127">
        <v>847.1</v>
      </c>
      <c r="M338" s="127">
        <v>67656</v>
      </c>
      <c r="N338" s="134">
        <v>1.2500000000000001E-2</v>
      </c>
    </row>
    <row r="339" spans="1:14">
      <c r="A339" s="124" t="s">
        <v>93</v>
      </c>
      <c r="B339" s="124">
        <v>2025</v>
      </c>
      <c r="C339" s="124">
        <v>53077000904</v>
      </c>
      <c r="D339" s="124" t="s">
        <v>94</v>
      </c>
      <c r="E339" s="6">
        <v>1194</v>
      </c>
      <c r="F339" s="6">
        <v>96</v>
      </c>
      <c r="G339" s="133">
        <v>8.0399999999999999E-2</v>
      </c>
      <c r="H339" s="127">
        <v>1117774.01</v>
      </c>
      <c r="I339" s="127">
        <v>15150.94</v>
      </c>
      <c r="J339" s="127">
        <v>1102623.07</v>
      </c>
      <c r="K339" s="127">
        <v>923.47</v>
      </c>
      <c r="L339" s="127">
        <v>934.15</v>
      </c>
      <c r="M339" s="127">
        <v>92184</v>
      </c>
      <c r="N339" s="134">
        <v>1.01E-2</v>
      </c>
    </row>
    <row r="340" spans="1:14">
      <c r="A340" s="124" t="s">
        <v>93</v>
      </c>
      <c r="B340" s="124">
        <v>2025</v>
      </c>
      <c r="C340" s="124">
        <v>53077001000</v>
      </c>
      <c r="D340" s="124" t="s">
        <v>96</v>
      </c>
      <c r="E340" s="6">
        <v>1</v>
      </c>
      <c r="F340" s="6">
        <v>0</v>
      </c>
      <c r="G340" s="133">
        <v>0</v>
      </c>
      <c r="H340" s="127">
        <v>876.01</v>
      </c>
      <c r="I340" s="6" t="s">
        <v>95</v>
      </c>
      <c r="J340" s="127">
        <v>876.01</v>
      </c>
      <c r="K340" s="127">
        <v>876.01</v>
      </c>
      <c r="L340" s="127">
        <v>876.01</v>
      </c>
      <c r="M340" s="127">
        <v>88358</v>
      </c>
      <c r="N340" s="134">
        <v>9.9000000000000008E-3</v>
      </c>
    </row>
    <row r="341" spans="1:14">
      <c r="A341" s="124" t="s">
        <v>93</v>
      </c>
      <c r="B341" s="124">
        <v>2025</v>
      </c>
      <c r="C341" s="124">
        <v>53077001000</v>
      </c>
      <c r="D341" s="124" t="s">
        <v>94</v>
      </c>
      <c r="E341" s="6">
        <v>1362</v>
      </c>
      <c r="F341" s="6">
        <v>208</v>
      </c>
      <c r="G341" s="133">
        <v>0.1527</v>
      </c>
      <c r="H341" s="127">
        <v>1140080.7</v>
      </c>
      <c r="I341" s="127">
        <v>28764.22</v>
      </c>
      <c r="J341" s="127">
        <v>1111316.48</v>
      </c>
      <c r="K341" s="127">
        <v>815.94</v>
      </c>
      <c r="L341" s="127">
        <v>787.57</v>
      </c>
      <c r="M341" s="127">
        <v>88358</v>
      </c>
      <c r="N341" s="134">
        <v>8.8999999999999999E-3</v>
      </c>
    </row>
    <row r="342" spans="1:14">
      <c r="A342" s="124" t="s">
        <v>93</v>
      </c>
      <c r="B342" s="124">
        <v>2025</v>
      </c>
      <c r="C342" s="124">
        <v>53077001100</v>
      </c>
      <c r="D342" s="124" t="s">
        <v>94</v>
      </c>
      <c r="E342" s="6">
        <v>1363</v>
      </c>
      <c r="F342" s="6">
        <v>177</v>
      </c>
      <c r="G342" s="133">
        <v>0.12989999999999999</v>
      </c>
      <c r="H342" s="127">
        <v>1176417.27</v>
      </c>
      <c r="I342" s="127">
        <v>27662.62</v>
      </c>
      <c r="J342" s="127">
        <v>1148754.6499999999</v>
      </c>
      <c r="K342" s="127">
        <v>842.81</v>
      </c>
      <c r="L342" s="127">
        <v>843.74</v>
      </c>
      <c r="M342" s="127">
        <v>81328</v>
      </c>
      <c r="N342" s="134">
        <v>1.04E-2</v>
      </c>
    </row>
    <row r="343" spans="1:14">
      <c r="A343" s="124" t="s">
        <v>93</v>
      </c>
      <c r="B343" s="124">
        <v>2025</v>
      </c>
      <c r="C343" s="124">
        <v>53077001201</v>
      </c>
      <c r="D343" s="124" t="s">
        <v>96</v>
      </c>
      <c r="E343" s="6">
        <v>452</v>
      </c>
      <c r="F343" s="6">
        <v>93</v>
      </c>
      <c r="G343" s="133">
        <v>0.20580000000000001</v>
      </c>
      <c r="H343" s="127">
        <v>336498.09</v>
      </c>
      <c r="I343" s="127">
        <v>22331.46</v>
      </c>
      <c r="J343" s="127">
        <v>314166.63</v>
      </c>
      <c r="K343" s="127">
        <v>695.06</v>
      </c>
      <c r="L343" s="127">
        <v>683.07</v>
      </c>
      <c r="M343" s="127">
        <v>57386</v>
      </c>
      <c r="N343" s="134">
        <v>1.1900000000000001E-2</v>
      </c>
    </row>
    <row r="344" spans="1:14">
      <c r="A344" s="124" t="s">
        <v>93</v>
      </c>
      <c r="B344" s="124">
        <v>2025</v>
      </c>
      <c r="C344" s="124">
        <v>53077001201</v>
      </c>
      <c r="D344" s="124" t="s">
        <v>94</v>
      </c>
      <c r="E344" s="6">
        <v>1</v>
      </c>
      <c r="F344" s="6">
        <v>0</v>
      </c>
      <c r="G344" s="133">
        <v>0</v>
      </c>
      <c r="H344" s="127">
        <v>50.96</v>
      </c>
      <c r="I344" s="6" t="s">
        <v>95</v>
      </c>
      <c r="J344" s="127">
        <v>50.96</v>
      </c>
      <c r="K344" s="127">
        <v>50.96</v>
      </c>
      <c r="L344" s="127">
        <v>50.96</v>
      </c>
      <c r="M344" s="127">
        <v>57386</v>
      </c>
      <c r="N344" s="134">
        <v>8.9999999999999998E-4</v>
      </c>
    </row>
    <row r="345" spans="1:14">
      <c r="A345" s="124" t="s">
        <v>93</v>
      </c>
      <c r="B345" s="124">
        <v>2025</v>
      </c>
      <c r="C345" s="124">
        <v>53077001202</v>
      </c>
      <c r="D345" s="124" t="s">
        <v>96</v>
      </c>
      <c r="E345" s="6">
        <v>925</v>
      </c>
      <c r="F345" s="6">
        <v>204</v>
      </c>
      <c r="G345" s="133">
        <v>0.2205</v>
      </c>
      <c r="H345" s="127">
        <v>656653.53</v>
      </c>
      <c r="I345" s="127">
        <v>33686.959999999999</v>
      </c>
      <c r="J345" s="127">
        <v>622966.56999999995</v>
      </c>
      <c r="K345" s="127">
        <v>673.48</v>
      </c>
      <c r="L345" s="127">
        <v>663.99</v>
      </c>
      <c r="M345" s="127">
        <v>62110</v>
      </c>
      <c r="N345" s="134">
        <v>1.0699999999999999E-2</v>
      </c>
    </row>
    <row r="346" spans="1:14">
      <c r="A346" s="124" t="s">
        <v>93</v>
      </c>
      <c r="B346" s="124">
        <v>2025</v>
      </c>
      <c r="C346" s="124">
        <v>53077001202</v>
      </c>
      <c r="D346" s="124" t="s">
        <v>94</v>
      </c>
      <c r="E346" s="6">
        <v>3</v>
      </c>
      <c r="F346" s="6">
        <v>1</v>
      </c>
      <c r="G346" s="133">
        <v>0.33329999999999999</v>
      </c>
      <c r="H346" s="127">
        <v>1165.49</v>
      </c>
      <c r="I346" s="127">
        <v>247.38</v>
      </c>
      <c r="J346" s="127">
        <v>918.11</v>
      </c>
      <c r="K346" s="127">
        <v>306.04000000000002</v>
      </c>
      <c r="L346" s="127">
        <v>157.51</v>
      </c>
      <c r="M346" s="127">
        <v>62110</v>
      </c>
      <c r="N346" s="134">
        <v>2.5000000000000001E-3</v>
      </c>
    </row>
    <row r="347" spans="1:14">
      <c r="A347" s="124" t="s">
        <v>93</v>
      </c>
      <c r="B347" s="124">
        <v>2025</v>
      </c>
      <c r="C347" s="124">
        <v>53077001300</v>
      </c>
      <c r="D347" s="124" t="s">
        <v>96</v>
      </c>
      <c r="E347" s="6">
        <v>386</v>
      </c>
      <c r="F347" s="6">
        <v>109</v>
      </c>
      <c r="G347" s="133">
        <v>0.28239999999999998</v>
      </c>
      <c r="H347" s="127">
        <v>272386.48</v>
      </c>
      <c r="I347" s="127">
        <v>13514.74</v>
      </c>
      <c r="J347" s="127">
        <v>258871.74</v>
      </c>
      <c r="K347" s="127">
        <v>670.65</v>
      </c>
      <c r="L347" s="127">
        <v>646.47</v>
      </c>
      <c r="M347" s="127">
        <v>57256</v>
      </c>
      <c r="N347" s="134">
        <v>1.1299999999999999E-2</v>
      </c>
    </row>
    <row r="348" spans="1:14">
      <c r="A348" s="124" t="s">
        <v>93</v>
      </c>
      <c r="B348" s="124">
        <v>2025</v>
      </c>
      <c r="C348" s="124">
        <v>53077001400</v>
      </c>
      <c r="D348" s="124" t="s">
        <v>96</v>
      </c>
      <c r="E348" s="6">
        <v>337</v>
      </c>
      <c r="F348" s="6">
        <v>82</v>
      </c>
      <c r="G348" s="133">
        <v>0.24329999999999999</v>
      </c>
      <c r="H348" s="127">
        <v>239631.77</v>
      </c>
      <c r="I348" s="127">
        <v>8810.15</v>
      </c>
      <c r="J348" s="127">
        <v>230821.62</v>
      </c>
      <c r="K348" s="127">
        <v>684.93</v>
      </c>
      <c r="L348" s="127">
        <v>659.44</v>
      </c>
      <c r="M348" s="127">
        <v>56950</v>
      </c>
      <c r="N348" s="134">
        <v>1.1599999999999999E-2</v>
      </c>
    </row>
    <row r="349" spans="1:14">
      <c r="A349" s="124" t="s">
        <v>93</v>
      </c>
      <c r="B349" s="124">
        <v>2025</v>
      </c>
      <c r="C349" s="124">
        <v>53077001400</v>
      </c>
      <c r="D349" s="124" t="s">
        <v>94</v>
      </c>
      <c r="E349" s="6">
        <v>1</v>
      </c>
      <c r="F349" s="6">
        <v>1</v>
      </c>
      <c r="G349" s="133">
        <v>1</v>
      </c>
      <c r="H349" s="127">
        <v>956.75</v>
      </c>
      <c r="I349" s="6" t="s">
        <v>95</v>
      </c>
      <c r="J349" s="127">
        <v>956.75</v>
      </c>
      <c r="K349" s="127">
        <v>956.75</v>
      </c>
      <c r="L349" s="127">
        <v>956.75</v>
      </c>
      <c r="M349" s="127">
        <v>56950</v>
      </c>
      <c r="N349" s="134">
        <v>1.6799999999999999E-2</v>
      </c>
    </row>
    <row r="350" spans="1:14">
      <c r="A350" s="124" t="s">
        <v>93</v>
      </c>
      <c r="B350" s="124">
        <v>2025</v>
      </c>
      <c r="C350" s="124">
        <v>53077001502</v>
      </c>
      <c r="D350" s="124" t="s">
        <v>96</v>
      </c>
      <c r="E350" s="6">
        <v>107</v>
      </c>
      <c r="F350" s="6">
        <v>25</v>
      </c>
      <c r="G350" s="133">
        <v>0.2336</v>
      </c>
      <c r="H350" s="127">
        <v>58189.57</v>
      </c>
      <c r="I350" s="127">
        <v>3459.66</v>
      </c>
      <c r="J350" s="127">
        <v>54729.91</v>
      </c>
      <c r="K350" s="127">
        <v>511.49</v>
      </c>
      <c r="L350" s="127">
        <v>471.09</v>
      </c>
      <c r="M350" s="127">
        <v>49144</v>
      </c>
      <c r="N350" s="134">
        <v>9.5999999999999992E-3</v>
      </c>
    </row>
    <row r="351" spans="1:14">
      <c r="A351" s="124" t="s">
        <v>93</v>
      </c>
      <c r="B351" s="124">
        <v>2025</v>
      </c>
      <c r="C351" s="124">
        <v>53077001503</v>
      </c>
      <c r="D351" s="124" t="s">
        <v>96</v>
      </c>
      <c r="E351" s="6">
        <v>310</v>
      </c>
      <c r="F351" s="6">
        <v>107</v>
      </c>
      <c r="G351" s="133">
        <v>0.34520000000000001</v>
      </c>
      <c r="H351" s="127">
        <v>203102</v>
      </c>
      <c r="I351" s="127">
        <v>18216.810000000001</v>
      </c>
      <c r="J351" s="127">
        <v>184885.19</v>
      </c>
      <c r="K351" s="127">
        <v>596.4</v>
      </c>
      <c r="L351" s="127">
        <v>530.42999999999995</v>
      </c>
      <c r="M351" s="127">
        <v>48216</v>
      </c>
      <c r="N351" s="134">
        <v>1.0999999999999999E-2</v>
      </c>
    </row>
    <row r="352" spans="1:14">
      <c r="A352" s="124" t="s">
        <v>93</v>
      </c>
      <c r="B352" s="124">
        <v>2025</v>
      </c>
      <c r="C352" s="124">
        <v>53077001503</v>
      </c>
      <c r="D352" s="124" t="s">
        <v>94</v>
      </c>
      <c r="E352" s="6">
        <v>2</v>
      </c>
      <c r="F352" s="6">
        <v>0</v>
      </c>
      <c r="G352" s="133">
        <v>0</v>
      </c>
      <c r="H352" s="127">
        <v>1170.9000000000001</v>
      </c>
      <c r="I352" s="6" t="s">
        <v>95</v>
      </c>
      <c r="J352" s="127">
        <v>1170.9000000000001</v>
      </c>
      <c r="K352" s="127">
        <v>585.45000000000005</v>
      </c>
      <c r="L352" s="127">
        <v>585.45000000000005</v>
      </c>
      <c r="M352" s="127">
        <v>48216</v>
      </c>
      <c r="N352" s="134">
        <v>1.21E-2</v>
      </c>
    </row>
    <row r="353" spans="1:14">
      <c r="A353" s="124" t="s">
        <v>93</v>
      </c>
      <c r="B353" s="124">
        <v>2025</v>
      </c>
      <c r="C353" s="124">
        <v>53077001504</v>
      </c>
      <c r="D353" s="124" t="s">
        <v>96</v>
      </c>
      <c r="E353" s="6">
        <v>203</v>
      </c>
      <c r="F353" s="6">
        <v>79</v>
      </c>
      <c r="G353" s="133">
        <v>0.38919999999999999</v>
      </c>
      <c r="H353" s="127">
        <v>143465.28</v>
      </c>
      <c r="I353" s="127">
        <v>8269.7000000000007</v>
      </c>
      <c r="J353" s="127">
        <v>135195.57999999999</v>
      </c>
      <c r="K353" s="127">
        <v>665.99</v>
      </c>
      <c r="L353" s="127">
        <v>557.52</v>
      </c>
      <c r="M353" s="127">
        <v>41614</v>
      </c>
      <c r="N353" s="134">
        <v>1.34E-2</v>
      </c>
    </row>
    <row r="354" spans="1:14">
      <c r="A354" s="124" t="s">
        <v>93</v>
      </c>
      <c r="B354" s="124">
        <v>2025</v>
      </c>
      <c r="C354" s="124">
        <v>53077001601</v>
      </c>
      <c r="D354" s="124" t="s">
        <v>94</v>
      </c>
      <c r="E354" s="6">
        <v>42</v>
      </c>
      <c r="F354" s="6">
        <v>2</v>
      </c>
      <c r="G354" s="133">
        <v>4.7600000000000003E-2</v>
      </c>
      <c r="H354" s="127">
        <v>47358.12</v>
      </c>
      <c r="I354" s="127">
        <v>634.78</v>
      </c>
      <c r="J354" s="127">
        <v>46723.34</v>
      </c>
      <c r="K354" s="127">
        <v>1112.46</v>
      </c>
      <c r="L354" s="127">
        <v>1076.5899999999999</v>
      </c>
      <c r="M354" s="127">
        <v>109375</v>
      </c>
      <c r="N354" s="134">
        <v>9.7999999999999997E-3</v>
      </c>
    </row>
    <row r="355" spans="1:14">
      <c r="A355" s="124" t="s">
        <v>93</v>
      </c>
      <c r="B355" s="124">
        <v>2025</v>
      </c>
      <c r="C355" s="124">
        <v>53077001602</v>
      </c>
      <c r="D355" s="124" t="s">
        <v>94</v>
      </c>
      <c r="E355" s="6">
        <v>1574</v>
      </c>
      <c r="F355" s="6">
        <v>100</v>
      </c>
      <c r="G355" s="133">
        <v>6.3500000000000001E-2</v>
      </c>
      <c r="H355" s="127">
        <v>1422848.27</v>
      </c>
      <c r="I355" s="127">
        <v>11572.21</v>
      </c>
      <c r="J355" s="127">
        <v>1411276.06</v>
      </c>
      <c r="K355" s="127">
        <v>896.62</v>
      </c>
      <c r="L355" s="127">
        <v>850.15</v>
      </c>
      <c r="M355" s="127">
        <v>82283</v>
      </c>
      <c r="N355" s="134">
        <v>1.03E-2</v>
      </c>
    </row>
    <row r="356" spans="1:14">
      <c r="A356" s="124" t="s">
        <v>93</v>
      </c>
      <c r="B356" s="124">
        <v>2025</v>
      </c>
      <c r="C356" s="124">
        <v>53077001701</v>
      </c>
      <c r="D356" s="124" t="s">
        <v>94</v>
      </c>
      <c r="E356" s="6">
        <v>35</v>
      </c>
      <c r="F356" s="6">
        <v>6</v>
      </c>
      <c r="G356" s="133">
        <v>0.1714</v>
      </c>
      <c r="H356" s="127">
        <v>44656.88</v>
      </c>
      <c r="I356" s="127">
        <v>1316.97</v>
      </c>
      <c r="J356" s="127">
        <v>43339.91</v>
      </c>
      <c r="K356" s="127">
        <v>1238.28</v>
      </c>
      <c r="L356" s="127">
        <v>1149.4100000000001</v>
      </c>
      <c r="M356" s="127">
        <v>91518</v>
      </c>
      <c r="N356" s="134">
        <v>1.26E-2</v>
      </c>
    </row>
    <row r="357" spans="1:14">
      <c r="A357" s="124" t="s">
        <v>93</v>
      </c>
      <c r="B357" s="124">
        <v>2025</v>
      </c>
      <c r="C357" s="124">
        <v>53077001702</v>
      </c>
      <c r="D357" s="124" t="s">
        <v>94</v>
      </c>
      <c r="E357" s="6">
        <v>1214</v>
      </c>
      <c r="F357" s="6">
        <v>124</v>
      </c>
      <c r="G357" s="133">
        <v>0.1021</v>
      </c>
      <c r="H357" s="127">
        <v>1025258.95</v>
      </c>
      <c r="I357" s="127">
        <v>19500.89</v>
      </c>
      <c r="J357" s="127">
        <v>1005758.06</v>
      </c>
      <c r="K357" s="127">
        <v>828.47</v>
      </c>
      <c r="L357" s="127">
        <v>828.45</v>
      </c>
      <c r="M357" s="127">
        <v>99905</v>
      </c>
      <c r="N357" s="134">
        <v>8.3000000000000001E-3</v>
      </c>
    </row>
    <row r="358" spans="1:14">
      <c r="A358" s="124" t="s">
        <v>93</v>
      </c>
      <c r="B358" s="124">
        <v>2025</v>
      </c>
      <c r="C358" s="124">
        <v>53077001801</v>
      </c>
      <c r="D358" s="124" t="s">
        <v>94</v>
      </c>
      <c r="E358" s="6">
        <v>212</v>
      </c>
      <c r="F358" s="6">
        <v>17</v>
      </c>
      <c r="G358" s="133">
        <v>8.0199999999999994E-2</v>
      </c>
      <c r="H358" s="127">
        <v>117711.65</v>
      </c>
      <c r="I358" s="127">
        <v>2950.21</v>
      </c>
      <c r="J358" s="127">
        <v>114761.44</v>
      </c>
      <c r="K358" s="127">
        <v>541.33000000000004</v>
      </c>
      <c r="L358" s="127">
        <v>271.25</v>
      </c>
      <c r="M358" s="127">
        <v>82526</v>
      </c>
      <c r="N358" s="134">
        <v>3.3E-3</v>
      </c>
    </row>
    <row r="359" spans="1:14">
      <c r="A359" s="124" t="s">
        <v>93</v>
      </c>
      <c r="B359" s="124">
        <v>2025</v>
      </c>
      <c r="C359" s="124">
        <v>53077001802</v>
      </c>
      <c r="D359" s="124" t="s">
        <v>94</v>
      </c>
      <c r="E359" s="6">
        <v>64</v>
      </c>
      <c r="F359" s="6">
        <v>11</v>
      </c>
      <c r="G359" s="133">
        <v>0.1719</v>
      </c>
      <c r="H359" s="127">
        <v>67500.47</v>
      </c>
      <c r="I359" s="127">
        <v>531.13</v>
      </c>
      <c r="J359" s="127">
        <v>66969.34</v>
      </c>
      <c r="K359" s="127">
        <v>1046.4000000000001</v>
      </c>
      <c r="L359" s="127">
        <v>949.02</v>
      </c>
      <c r="M359" s="127">
        <v>61442</v>
      </c>
      <c r="N359" s="134">
        <v>1.54E-2</v>
      </c>
    </row>
    <row r="360" spans="1:14">
      <c r="A360" s="124" t="s">
        <v>93</v>
      </c>
      <c r="B360" s="124">
        <v>2025</v>
      </c>
      <c r="C360" s="124">
        <v>53077001901</v>
      </c>
      <c r="D360" s="124" t="s">
        <v>94</v>
      </c>
      <c r="E360" s="6">
        <v>369</v>
      </c>
      <c r="F360" s="6">
        <v>78</v>
      </c>
      <c r="G360" s="133">
        <v>0.2114</v>
      </c>
      <c r="H360" s="127">
        <v>278570.88</v>
      </c>
      <c r="I360" s="127">
        <v>23497.01</v>
      </c>
      <c r="J360" s="127">
        <v>255073.87</v>
      </c>
      <c r="K360" s="127">
        <v>691.26</v>
      </c>
      <c r="L360" s="127">
        <v>676.51</v>
      </c>
      <c r="M360" s="127">
        <v>72510</v>
      </c>
      <c r="N360" s="134">
        <v>9.2999999999999992E-3</v>
      </c>
    </row>
    <row r="361" spans="1:14">
      <c r="A361" s="124" t="s">
        <v>93</v>
      </c>
      <c r="B361" s="124">
        <v>2025</v>
      </c>
      <c r="C361" s="124">
        <v>53077001902</v>
      </c>
      <c r="D361" s="124" t="s">
        <v>94</v>
      </c>
      <c r="E361" s="6">
        <v>784</v>
      </c>
      <c r="F361" s="6">
        <v>94</v>
      </c>
      <c r="G361" s="133">
        <v>0.11990000000000001</v>
      </c>
      <c r="H361" s="127">
        <v>631719.44999999995</v>
      </c>
      <c r="I361" s="127">
        <v>27405.66</v>
      </c>
      <c r="J361" s="127">
        <v>604313.79</v>
      </c>
      <c r="K361" s="127">
        <v>770.81</v>
      </c>
      <c r="L361" s="127">
        <v>768.05</v>
      </c>
      <c r="M361" s="127">
        <v>60673</v>
      </c>
      <c r="N361" s="134">
        <v>1.2699999999999999E-2</v>
      </c>
    </row>
    <row r="362" spans="1:14">
      <c r="A362" s="124" t="s">
        <v>93</v>
      </c>
      <c r="B362" s="124">
        <v>2025</v>
      </c>
      <c r="C362" s="124">
        <v>53077002003</v>
      </c>
      <c r="D362" s="124" t="s">
        <v>94</v>
      </c>
      <c r="E362" s="6">
        <v>608</v>
      </c>
      <c r="F362" s="6">
        <v>145</v>
      </c>
      <c r="G362" s="133">
        <v>0.23849999999999999</v>
      </c>
      <c r="H362" s="127">
        <v>399110.76</v>
      </c>
      <c r="I362" s="127">
        <v>54712.52</v>
      </c>
      <c r="J362" s="127">
        <v>344398.24</v>
      </c>
      <c r="K362" s="127">
        <v>566.44000000000005</v>
      </c>
      <c r="L362" s="127">
        <v>506.7</v>
      </c>
      <c r="M362" s="127">
        <v>49943</v>
      </c>
      <c r="N362" s="134">
        <v>1.01E-2</v>
      </c>
    </row>
    <row r="363" spans="1:14">
      <c r="A363" s="124" t="s">
        <v>93</v>
      </c>
      <c r="B363" s="124">
        <v>2025</v>
      </c>
      <c r="C363" s="124">
        <v>53077002004</v>
      </c>
      <c r="D363" s="124" t="s">
        <v>94</v>
      </c>
      <c r="E363" s="6">
        <v>264</v>
      </c>
      <c r="F363" s="6">
        <v>83</v>
      </c>
      <c r="G363" s="133">
        <v>0.31440000000000001</v>
      </c>
      <c r="H363" s="127">
        <v>165070.14000000001</v>
      </c>
      <c r="I363" s="127">
        <v>22236.67</v>
      </c>
      <c r="J363" s="127">
        <v>142833.47</v>
      </c>
      <c r="K363" s="127">
        <v>541.04</v>
      </c>
      <c r="L363" s="127">
        <v>515.35</v>
      </c>
      <c r="M363" s="127">
        <v>63500</v>
      </c>
      <c r="N363" s="134">
        <v>8.0999999999999996E-3</v>
      </c>
    </row>
    <row r="364" spans="1:14">
      <c r="A364" s="124" t="s">
        <v>93</v>
      </c>
      <c r="B364" s="124">
        <v>2025</v>
      </c>
      <c r="C364" s="124">
        <v>53077002005</v>
      </c>
      <c r="D364" s="124" t="s">
        <v>94</v>
      </c>
      <c r="E364" s="6">
        <v>459</v>
      </c>
      <c r="F364" s="6">
        <v>85</v>
      </c>
      <c r="G364" s="133">
        <v>0.1852</v>
      </c>
      <c r="H364" s="127">
        <v>348230.88</v>
      </c>
      <c r="I364" s="127">
        <v>17095.54</v>
      </c>
      <c r="J364" s="127">
        <v>331135.34000000003</v>
      </c>
      <c r="K364" s="127">
        <v>721.43</v>
      </c>
      <c r="L364" s="127">
        <v>732.64</v>
      </c>
      <c r="M364" s="127">
        <v>51157</v>
      </c>
      <c r="N364" s="134">
        <v>1.43E-2</v>
      </c>
    </row>
    <row r="365" spans="1:14">
      <c r="A365" s="124" t="s">
        <v>93</v>
      </c>
      <c r="B365" s="124">
        <v>2025</v>
      </c>
      <c r="C365" s="124">
        <v>53077002006</v>
      </c>
      <c r="D365" s="124" t="s">
        <v>94</v>
      </c>
      <c r="E365" s="6">
        <v>675</v>
      </c>
      <c r="F365" s="6">
        <v>137</v>
      </c>
      <c r="G365" s="133">
        <v>0.20300000000000001</v>
      </c>
      <c r="H365" s="127">
        <v>609140.51</v>
      </c>
      <c r="I365" s="127">
        <v>28900.32</v>
      </c>
      <c r="J365" s="127">
        <v>580240.18999999994</v>
      </c>
      <c r="K365" s="127">
        <v>859.62</v>
      </c>
      <c r="L365" s="127">
        <v>837.12</v>
      </c>
      <c r="M365" s="127">
        <v>67552</v>
      </c>
      <c r="N365" s="134">
        <v>1.24E-2</v>
      </c>
    </row>
    <row r="366" spans="1:14">
      <c r="A366" s="124" t="s">
        <v>93</v>
      </c>
      <c r="B366" s="124">
        <v>2025</v>
      </c>
      <c r="C366" s="124">
        <v>53077002101</v>
      </c>
      <c r="D366" s="124" t="s">
        <v>94</v>
      </c>
      <c r="E366" s="6">
        <v>75</v>
      </c>
      <c r="F366" s="6">
        <v>10</v>
      </c>
      <c r="G366" s="133">
        <v>0.1333</v>
      </c>
      <c r="H366" s="127">
        <v>86791.62</v>
      </c>
      <c r="I366" s="127">
        <v>1433.25</v>
      </c>
      <c r="J366" s="127">
        <v>85358.37</v>
      </c>
      <c r="K366" s="127">
        <v>1138.1099999999999</v>
      </c>
      <c r="L366" s="127">
        <v>1022.37</v>
      </c>
      <c r="M366" s="127">
        <v>79814</v>
      </c>
      <c r="N366" s="134">
        <v>1.2800000000000001E-2</v>
      </c>
    </row>
    <row r="367" spans="1:14">
      <c r="A367" s="124" t="s">
        <v>93</v>
      </c>
      <c r="B367" s="124">
        <v>2025</v>
      </c>
      <c r="C367" s="124">
        <v>53077002103</v>
      </c>
      <c r="D367" s="124" t="s">
        <v>96</v>
      </c>
      <c r="E367" s="6">
        <v>99</v>
      </c>
      <c r="F367" s="6">
        <v>17</v>
      </c>
      <c r="G367" s="133">
        <v>0.17169999999999999</v>
      </c>
      <c r="H367" s="127">
        <v>87872</v>
      </c>
      <c r="I367" s="6" t="s">
        <v>95</v>
      </c>
      <c r="J367" s="127">
        <v>87872</v>
      </c>
      <c r="K367" s="127">
        <v>887.6</v>
      </c>
      <c r="L367" s="127">
        <v>849.57</v>
      </c>
      <c r="M367" s="127">
        <v>46006</v>
      </c>
      <c r="N367" s="134">
        <v>1.8499999999999999E-2</v>
      </c>
    </row>
    <row r="368" spans="1:14">
      <c r="A368" s="124" t="s">
        <v>93</v>
      </c>
      <c r="B368" s="124">
        <v>2025</v>
      </c>
      <c r="C368" s="124">
        <v>53077002103</v>
      </c>
      <c r="D368" s="124" t="s">
        <v>94</v>
      </c>
      <c r="E368" s="6">
        <v>1</v>
      </c>
      <c r="F368" s="6">
        <v>0</v>
      </c>
      <c r="G368" s="133">
        <v>0</v>
      </c>
      <c r="H368" s="127">
        <v>1176.75</v>
      </c>
      <c r="I368" s="6" t="s">
        <v>95</v>
      </c>
      <c r="J368" s="127">
        <v>1176.75</v>
      </c>
      <c r="K368" s="127">
        <v>1176.75</v>
      </c>
      <c r="L368" s="127">
        <v>1176.75</v>
      </c>
      <c r="M368" s="127">
        <v>46006</v>
      </c>
      <c r="N368" s="134">
        <v>2.5600000000000001E-2</v>
      </c>
    </row>
    <row r="369" spans="1:14">
      <c r="A369" s="124" t="s">
        <v>93</v>
      </c>
      <c r="B369" s="124">
        <v>2025</v>
      </c>
      <c r="C369" s="124">
        <v>53077002104</v>
      </c>
      <c r="D369" s="124" t="s">
        <v>96</v>
      </c>
      <c r="E369" s="6">
        <v>194</v>
      </c>
      <c r="F369" s="6">
        <v>48</v>
      </c>
      <c r="G369" s="133">
        <v>0.24740000000000001</v>
      </c>
      <c r="H369" s="127">
        <v>118799.38</v>
      </c>
      <c r="I369" s="127">
        <v>17004.64</v>
      </c>
      <c r="J369" s="127">
        <v>101794.74</v>
      </c>
      <c r="K369" s="127">
        <v>524.72</v>
      </c>
      <c r="L369" s="127">
        <v>439.84</v>
      </c>
      <c r="M369" s="127">
        <v>72140</v>
      </c>
      <c r="N369" s="134">
        <v>6.1000000000000004E-3</v>
      </c>
    </row>
    <row r="370" spans="1:14">
      <c r="A370" s="124" t="s">
        <v>93</v>
      </c>
      <c r="B370" s="124">
        <v>2025</v>
      </c>
      <c r="C370" s="124">
        <v>53077002104</v>
      </c>
      <c r="D370" s="124" t="s">
        <v>94</v>
      </c>
      <c r="E370" s="6">
        <v>1</v>
      </c>
      <c r="F370" s="6">
        <v>0</v>
      </c>
      <c r="G370" s="133">
        <v>0</v>
      </c>
      <c r="H370" s="127">
        <v>591.16999999999996</v>
      </c>
      <c r="I370" s="6" t="s">
        <v>95</v>
      </c>
      <c r="J370" s="127">
        <v>591.16999999999996</v>
      </c>
      <c r="K370" s="127">
        <v>591.16999999999996</v>
      </c>
      <c r="L370" s="127">
        <v>591.16999999999996</v>
      </c>
      <c r="M370" s="127">
        <v>72140</v>
      </c>
      <c r="N370" s="134">
        <v>8.2000000000000007E-3</v>
      </c>
    </row>
    <row r="371" spans="1:14">
      <c r="A371" s="124" t="s">
        <v>93</v>
      </c>
      <c r="B371" s="124">
        <v>2025</v>
      </c>
      <c r="C371" s="124">
        <v>53077002201</v>
      </c>
      <c r="D371" s="124" t="s">
        <v>94</v>
      </c>
      <c r="E371" s="6">
        <v>479</v>
      </c>
      <c r="F371" s="6">
        <v>50</v>
      </c>
      <c r="G371" s="133">
        <v>0.10440000000000001</v>
      </c>
      <c r="H371" s="127">
        <v>384106.76</v>
      </c>
      <c r="I371" s="127">
        <v>7141.23</v>
      </c>
      <c r="J371" s="127">
        <v>376965.53</v>
      </c>
      <c r="K371" s="127">
        <v>786.98</v>
      </c>
      <c r="L371" s="127">
        <v>745.42</v>
      </c>
      <c r="M371" s="127">
        <v>82411</v>
      </c>
      <c r="N371" s="134">
        <v>8.9999999999999993E-3</v>
      </c>
    </row>
    <row r="372" spans="1:14">
      <c r="A372" s="124" t="s">
        <v>93</v>
      </c>
      <c r="B372" s="124">
        <v>2025</v>
      </c>
      <c r="C372" s="124">
        <v>53077002202</v>
      </c>
      <c r="D372" s="124" t="s">
        <v>94</v>
      </c>
      <c r="E372" s="6">
        <v>23</v>
      </c>
      <c r="F372" s="6">
        <v>5</v>
      </c>
      <c r="G372" s="133">
        <v>0.21740000000000001</v>
      </c>
      <c r="H372" s="127">
        <v>22499.49</v>
      </c>
      <c r="I372" s="127">
        <v>500</v>
      </c>
      <c r="J372" s="127">
        <v>21999.49</v>
      </c>
      <c r="K372" s="127">
        <v>956.5</v>
      </c>
      <c r="L372" s="127">
        <v>916.16</v>
      </c>
      <c r="M372" s="127">
        <v>75104</v>
      </c>
      <c r="N372" s="134">
        <v>1.2200000000000001E-2</v>
      </c>
    </row>
    <row r="373" spans="1:14">
      <c r="A373" s="124" t="s">
        <v>93</v>
      </c>
      <c r="B373" s="124">
        <v>2025</v>
      </c>
      <c r="C373" s="124">
        <v>53077002803</v>
      </c>
      <c r="D373" s="124" t="s">
        <v>94</v>
      </c>
      <c r="E373" s="6">
        <v>868</v>
      </c>
      <c r="F373" s="6">
        <v>12</v>
      </c>
      <c r="G373" s="133">
        <v>1.38E-2</v>
      </c>
      <c r="H373" s="127">
        <v>757395.46</v>
      </c>
      <c r="I373" s="127">
        <v>1758</v>
      </c>
      <c r="J373" s="127">
        <v>755637.46</v>
      </c>
      <c r="K373" s="127">
        <v>870.55</v>
      </c>
      <c r="L373" s="127">
        <v>875.49</v>
      </c>
      <c r="M373" s="127">
        <v>121131</v>
      </c>
      <c r="N373" s="134">
        <v>7.1999999999999998E-3</v>
      </c>
    </row>
    <row r="374" spans="1:14">
      <c r="A374" s="124" t="s">
        <v>93</v>
      </c>
      <c r="B374" s="124">
        <v>2025</v>
      </c>
      <c r="C374" s="124">
        <v>53077002804</v>
      </c>
      <c r="D374" s="124" t="s">
        <v>94</v>
      </c>
      <c r="E374" s="6">
        <v>1108</v>
      </c>
      <c r="F374" s="6">
        <v>44</v>
      </c>
      <c r="G374" s="133">
        <v>3.9699999999999999E-2</v>
      </c>
      <c r="H374" s="127">
        <v>1140594.6399999999</v>
      </c>
      <c r="I374" s="127">
        <v>9071.08</v>
      </c>
      <c r="J374" s="127">
        <v>1131523.56</v>
      </c>
      <c r="K374" s="127">
        <v>1021.23</v>
      </c>
      <c r="L374" s="127">
        <v>1002.41</v>
      </c>
      <c r="M374" s="127">
        <v>87431</v>
      </c>
      <c r="N374" s="134">
        <v>1.15E-2</v>
      </c>
    </row>
    <row r="375" spans="1:14">
      <c r="A375" s="124" t="s">
        <v>93</v>
      </c>
      <c r="B375" s="124">
        <v>2025</v>
      </c>
      <c r="C375" s="124">
        <v>53077002900</v>
      </c>
      <c r="D375" s="124" t="s">
        <v>94</v>
      </c>
      <c r="E375" s="6">
        <v>54</v>
      </c>
      <c r="F375" s="6">
        <v>4</v>
      </c>
      <c r="G375" s="133">
        <v>7.4099999999999999E-2</v>
      </c>
      <c r="H375" s="127">
        <v>157620.26</v>
      </c>
      <c r="I375" s="6" t="s">
        <v>95</v>
      </c>
      <c r="J375" s="127">
        <v>157620.26</v>
      </c>
      <c r="K375" s="127">
        <v>2918.89</v>
      </c>
      <c r="L375" s="127">
        <v>2699.26</v>
      </c>
      <c r="M375" s="127">
        <v>63625</v>
      </c>
      <c r="N375" s="134">
        <v>4.24E-2</v>
      </c>
    </row>
    <row r="376" spans="1:14">
      <c r="A376" s="124" t="s">
        <v>93</v>
      </c>
      <c r="B376" s="124">
        <v>2025</v>
      </c>
      <c r="C376" s="124">
        <v>53077003100</v>
      </c>
      <c r="D376" s="124" t="s">
        <v>94</v>
      </c>
      <c r="E376" s="6">
        <v>318</v>
      </c>
      <c r="F376" s="6">
        <v>26</v>
      </c>
      <c r="G376" s="133">
        <v>8.1799999999999998E-2</v>
      </c>
      <c r="H376" s="127">
        <v>280592.2</v>
      </c>
      <c r="I376" s="127">
        <v>1652.11</v>
      </c>
      <c r="J376" s="127">
        <v>278940.09000000003</v>
      </c>
      <c r="K376" s="127">
        <v>877.17</v>
      </c>
      <c r="L376" s="127">
        <v>804.7</v>
      </c>
      <c r="M376" s="127">
        <v>91559</v>
      </c>
      <c r="N376" s="134">
        <v>8.8000000000000005E-3</v>
      </c>
    </row>
    <row r="377" spans="1:14">
      <c r="A377" s="124" t="s">
        <v>93</v>
      </c>
      <c r="B377" s="124">
        <v>2025</v>
      </c>
      <c r="C377" s="124">
        <v>53077003200</v>
      </c>
      <c r="D377" s="124" t="s">
        <v>94</v>
      </c>
      <c r="E377" s="6">
        <v>1337</v>
      </c>
      <c r="F377" s="6">
        <v>178</v>
      </c>
      <c r="G377" s="133">
        <v>0.1331</v>
      </c>
      <c r="H377" s="127">
        <v>1275635.5</v>
      </c>
      <c r="I377" s="127">
        <v>17144.96</v>
      </c>
      <c r="J377" s="127">
        <v>1258490.54</v>
      </c>
      <c r="K377" s="127">
        <v>941.28</v>
      </c>
      <c r="L377" s="127">
        <v>925.5</v>
      </c>
      <c r="M377" s="127">
        <v>77750</v>
      </c>
      <c r="N377" s="134">
        <v>1.1900000000000001E-2</v>
      </c>
    </row>
    <row r="378" spans="1:14">
      <c r="A378" s="124" t="s">
        <v>93</v>
      </c>
      <c r="B378" s="124">
        <v>2025</v>
      </c>
      <c r="C378" s="124">
        <v>53077003400</v>
      </c>
      <c r="D378" s="124" t="s">
        <v>94</v>
      </c>
      <c r="E378" s="6">
        <v>230</v>
      </c>
      <c r="F378" s="6">
        <v>10</v>
      </c>
      <c r="G378" s="133">
        <v>4.3499999999999997E-2</v>
      </c>
      <c r="H378" s="127">
        <v>206657.64</v>
      </c>
      <c r="I378" s="127">
        <v>1611.65</v>
      </c>
      <c r="J378" s="127">
        <v>205045.99</v>
      </c>
      <c r="K378" s="127">
        <v>891.5</v>
      </c>
      <c r="L378" s="127">
        <v>891.57</v>
      </c>
      <c r="M378" s="127">
        <v>100000</v>
      </c>
      <c r="N378" s="134">
        <v>8.8999999999999999E-3</v>
      </c>
    </row>
    <row r="379" spans="1:14">
      <c r="A379" s="124" t="s">
        <v>93</v>
      </c>
      <c r="B379" s="124">
        <v>2025</v>
      </c>
      <c r="C379" s="124">
        <v>53077940002</v>
      </c>
      <c r="D379" s="124" t="s">
        <v>96</v>
      </c>
      <c r="E379" s="6">
        <v>43</v>
      </c>
      <c r="F379" s="6">
        <v>4</v>
      </c>
      <c r="G379" s="133">
        <v>9.2999999999999999E-2</v>
      </c>
      <c r="H379" s="127">
        <v>41353.83</v>
      </c>
      <c r="I379" s="127">
        <v>1361</v>
      </c>
      <c r="J379" s="127">
        <v>39992.83</v>
      </c>
      <c r="K379" s="127">
        <v>930.07</v>
      </c>
      <c r="L379" s="127">
        <v>779.3</v>
      </c>
      <c r="M379" s="127">
        <v>54821</v>
      </c>
      <c r="N379" s="134">
        <v>1.4200000000000001E-2</v>
      </c>
    </row>
    <row r="380" spans="1:14">
      <c r="A380" s="124" t="s">
        <v>93</v>
      </c>
      <c r="B380" s="124">
        <v>2025</v>
      </c>
      <c r="C380" s="124">
        <v>53077940005</v>
      </c>
      <c r="D380" s="124" t="s">
        <v>96</v>
      </c>
      <c r="E380" s="6">
        <v>499</v>
      </c>
      <c r="F380" s="6">
        <v>118</v>
      </c>
      <c r="G380" s="133">
        <v>0.23649999999999999</v>
      </c>
      <c r="H380" s="127">
        <v>420163.69</v>
      </c>
      <c r="I380" s="127">
        <v>35997.82</v>
      </c>
      <c r="J380" s="127">
        <v>384165.87</v>
      </c>
      <c r="K380" s="127">
        <v>769.87</v>
      </c>
      <c r="L380" s="127">
        <v>693.86</v>
      </c>
      <c r="M380" s="127">
        <v>71607</v>
      </c>
      <c r="N380" s="134">
        <v>9.7000000000000003E-3</v>
      </c>
    </row>
    <row r="381" spans="1:14">
      <c r="A381" s="124" t="s">
        <v>93</v>
      </c>
      <c r="B381" s="124">
        <v>2025</v>
      </c>
      <c r="C381" s="124">
        <v>53077940005</v>
      </c>
      <c r="D381" s="124" t="s">
        <v>94</v>
      </c>
      <c r="E381" s="6">
        <v>3</v>
      </c>
      <c r="F381" s="6">
        <v>0</v>
      </c>
      <c r="G381" s="133">
        <v>0</v>
      </c>
      <c r="H381" s="127">
        <v>497.23</v>
      </c>
      <c r="I381" s="6" t="s">
        <v>95</v>
      </c>
      <c r="J381" s="127">
        <v>497.23</v>
      </c>
      <c r="K381" s="127">
        <v>165.74</v>
      </c>
      <c r="L381" s="127">
        <v>16.829999999999998</v>
      </c>
      <c r="M381" s="127">
        <v>71607</v>
      </c>
      <c r="N381" s="134">
        <v>2.0000000000000001E-4</v>
      </c>
    </row>
    <row r="382" spans="1:14">
      <c r="A382" s="124" t="s">
        <v>93</v>
      </c>
      <c r="B382" s="124">
        <v>2025</v>
      </c>
      <c r="C382" s="124">
        <v>53077940006</v>
      </c>
      <c r="D382" s="124" t="s">
        <v>96</v>
      </c>
      <c r="E382" s="6">
        <v>420</v>
      </c>
      <c r="F382" s="6">
        <v>101</v>
      </c>
      <c r="G382" s="133">
        <v>0.24049999999999999</v>
      </c>
      <c r="H382" s="127">
        <v>329954.71999999997</v>
      </c>
      <c r="I382" s="127">
        <v>27427.7</v>
      </c>
      <c r="J382" s="127">
        <v>302527.02</v>
      </c>
      <c r="K382" s="127">
        <v>720.3</v>
      </c>
      <c r="L382" s="127">
        <v>675.33</v>
      </c>
      <c r="M382" s="127">
        <v>63472</v>
      </c>
      <c r="N382" s="134">
        <v>1.06E-2</v>
      </c>
    </row>
    <row r="383" spans="1:14">
      <c r="A383" s="124" t="s">
        <v>93</v>
      </c>
      <c r="B383" s="124">
        <v>2025</v>
      </c>
      <c r="C383" s="124">
        <v>53077940006</v>
      </c>
      <c r="D383" s="124" t="s">
        <v>94</v>
      </c>
      <c r="E383" s="6">
        <v>2</v>
      </c>
      <c r="F383" s="6">
        <v>0</v>
      </c>
      <c r="G383" s="133">
        <v>0</v>
      </c>
      <c r="H383" s="127">
        <v>702.18</v>
      </c>
      <c r="I383" s="6" t="s">
        <v>95</v>
      </c>
      <c r="J383" s="127">
        <v>702.18</v>
      </c>
      <c r="K383" s="127">
        <v>351.09</v>
      </c>
      <c r="L383" s="127">
        <v>351.09</v>
      </c>
      <c r="M383" s="127">
        <v>63472</v>
      </c>
      <c r="N383" s="134">
        <v>5.4999999999999997E-3</v>
      </c>
    </row>
    <row r="384" spans="1:14">
      <c r="A384" s="124" t="s">
        <v>93</v>
      </c>
      <c r="B384" s="124">
        <v>2025</v>
      </c>
      <c r="C384" s="124">
        <v>53077940007</v>
      </c>
      <c r="D384" s="124" t="s">
        <v>96</v>
      </c>
      <c r="E384" s="6">
        <v>275</v>
      </c>
      <c r="F384" s="6">
        <v>66</v>
      </c>
      <c r="G384" s="133">
        <v>0.24</v>
      </c>
      <c r="H384" s="127">
        <v>200441.51</v>
      </c>
      <c r="I384" s="127">
        <v>15438.78</v>
      </c>
      <c r="J384" s="127">
        <v>185002.73</v>
      </c>
      <c r="K384" s="127">
        <v>672.74</v>
      </c>
      <c r="L384" s="127">
        <v>589.53</v>
      </c>
      <c r="M384" s="127">
        <v>52076</v>
      </c>
      <c r="N384" s="134">
        <v>1.1299999999999999E-2</v>
      </c>
    </row>
    <row r="385" spans="1:14">
      <c r="A385" s="124" t="s">
        <v>93</v>
      </c>
      <c r="B385" s="124">
        <v>2025</v>
      </c>
      <c r="C385" s="124">
        <v>53077940008</v>
      </c>
      <c r="D385" s="124" t="s">
        <v>96</v>
      </c>
      <c r="E385" s="6">
        <v>72</v>
      </c>
      <c r="F385" s="6">
        <v>15</v>
      </c>
      <c r="G385" s="133">
        <v>0.20830000000000001</v>
      </c>
      <c r="H385" s="127">
        <v>36416.300000000003</v>
      </c>
      <c r="I385" s="127">
        <v>5471.14</v>
      </c>
      <c r="J385" s="127">
        <v>30945.16</v>
      </c>
      <c r="K385" s="127">
        <v>429.79</v>
      </c>
      <c r="L385" s="127">
        <v>370.04</v>
      </c>
      <c r="M385" s="127">
        <v>56000</v>
      </c>
      <c r="N385" s="134">
        <v>6.6E-3</v>
      </c>
    </row>
    <row r="386" spans="1:14">
      <c r="A386" s="124" t="s">
        <v>93</v>
      </c>
      <c r="B386" s="124">
        <v>2025</v>
      </c>
      <c r="C386" s="124">
        <v>53077940008</v>
      </c>
      <c r="D386" s="124" t="s">
        <v>94</v>
      </c>
      <c r="E386" s="6">
        <v>1</v>
      </c>
      <c r="F386" s="6">
        <v>0</v>
      </c>
      <c r="G386" s="133">
        <v>0</v>
      </c>
      <c r="H386" s="127">
        <v>131.49</v>
      </c>
      <c r="I386" s="6" t="s">
        <v>95</v>
      </c>
      <c r="J386" s="127">
        <v>131.49</v>
      </c>
      <c r="K386" s="127">
        <v>131.49</v>
      </c>
      <c r="L386" s="127">
        <v>131.49</v>
      </c>
      <c r="M386" s="127">
        <v>56000</v>
      </c>
      <c r="N386" s="134">
        <v>2.3E-3</v>
      </c>
    </row>
  </sheetData>
  <pageMargins left="0.7" right="0.7" top="0.75" bottom="0.75" header="0.3" footer="0.3"/>
  <pageSetup paperSize="3" scale="42" fitToHeight="0"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862F6-7BEC-47F2-AF8D-FC2D3694B5BB}">
  <sheetPr codeName="Sheet5">
    <tabColor rgb="FF92D050"/>
    <pageSetUpPr fitToPage="1"/>
  </sheetPr>
  <dimension ref="A1:V25"/>
  <sheetViews>
    <sheetView topLeftCell="C1" workbookViewId="0">
      <selection activeCell="G22" sqref="G22"/>
    </sheetView>
  </sheetViews>
  <sheetFormatPr defaultRowHeight="15"/>
  <cols>
    <col min="1" max="1" width="21.85546875" customWidth="1"/>
    <col min="2" max="2" width="30.140625" customWidth="1"/>
    <col min="3" max="3" width="26.85546875" customWidth="1"/>
    <col min="4" max="4" width="29.85546875" bestFit="1" customWidth="1"/>
    <col min="5" max="5" width="36.7109375" bestFit="1" customWidth="1"/>
    <col min="6" max="6" width="33.28515625" bestFit="1" customWidth="1"/>
    <col min="7" max="7" width="46.28515625" bestFit="1" customWidth="1"/>
    <col min="8" max="8" width="61.7109375" bestFit="1" customWidth="1"/>
    <col min="22" max="22" width="10.140625" bestFit="1" customWidth="1"/>
  </cols>
  <sheetData>
    <row r="1" spans="1:18" ht="18.75">
      <c r="A1" s="1" t="s">
        <v>98</v>
      </c>
    </row>
    <row r="3" spans="1:18" s="3" customFormat="1">
      <c r="A3"/>
      <c r="B3"/>
      <c r="C3"/>
      <c r="D3"/>
      <c r="E3"/>
      <c r="F3"/>
      <c r="G3"/>
      <c r="H3"/>
    </row>
    <row r="4" spans="1:18" s="3" customFormat="1">
      <c r="A4"/>
      <c r="B4"/>
      <c r="C4"/>
      <c r="D4" s="2"/>
      <c r="E4"/>
      <c r="F4"/>
      <c r="G4"/>
      <c r="H4"/>
    </row>
    <row r="7" spans="1:18" ht="16.5" customHeight="1"/>
    <row r="9" spans="1:18">
      <c r="A9" s="125" t="s">
        <v>99</v>
      </c>
      <c r="B9" s="125" t="s">
        <v>100</v>
      </c>
      <c r="C9" s="125" t="s">
        <v>101</v>
      </c>
      <c r="D9" s="125" t="s">
        <v>102</v>
      </c>
      <c r="E9" s="125" t="s">
        <v>103</v>
      </c>
      <c r="F9" s="125" t="s">
        <v>104</v>
      </c>
      <c r="G9" s="125" t="s">
        <v>105</v>
      </c>
      <c r="H9" s="125" t="s">
        <v>106</v>
      </c>
    </row>
    <row r="10" spans="1:18">
      <c r="A10" s="124">
        <v>2025</v>
      </c>
      <c r="B10" s="127">
        <v>4432982.41</v>
      </c>
      <c r="C10" s="127">
        <v>1810707.58</v>
      </c>
      <c r="D10" s="127">
        <v>6243689.9900000002</v>
      </c>
      <c r="E10" s="127">
        <v>7659205.0199999996</v>
      </c>
      <c r="F10" s="127">
        <v>4505928.46</v>
      </c>
      <c r="G10" s="133">
        <v>1.3856999999999999</v>
      </c>
      <c r="H10" s="133">
        <v>0.81520000000000004</v>
      </c>
    </row>
    <row r="11" spans="1:18">
      <c r="K11" s="2"/>
    </row>
    <row r="12" spans="1:18">
      <c r="D12" s="10"/>
      <c r="K12" s="2"/>
      <c r="L12" s="2"/>
      <c r="M12" s="2"/>
      <c r="N12" s="2"/>
      <c r="O12" s="2"/>
      <c r="P12" s="2"/>
      <c r="Q12" s="2"/>
      <c r="R12" s="2"/>
    </row>
    <row r="13" spans="1:18">
      <c r="B13" s="2"/>
      <c r="D13" s="10"/>
      <c r="K13" s="2"/>
      <c r="L13" s="2"/>
      <c r="M13" s="2"/>
      <c r="N13" s="2"/>
      <c r="O13" s="2"/>
      <c r="P13" s="2"/>
      <c r="Q13" s="2"/>
      <c r="R13" s="2"/>
    </row>
    <row r="14" spans="1:18">
      <c r="D14" s="12"/>
      <c r="K14" s="2"/>
      <c r="L14" s="2"/>
      <c r="M14" s="2"/>
      <c r="N14" s="2"/>
      <c r="O14" s="2"/>
      <c r="P14" s="2"/>
      <c r="Q14" s="2"/>
      <c r="R14" s="2"/>
    </row>
    <row r="15" spans="1:18">
      <c r="D15" s="12"/>
      <c r="K15" s="2"/>
      <c r="L15" s="2"/>
      <c r="M15" s="2"/>
      <c r="N15" s="2"/>
      <c r="O15" s="2"/>
      <c r="P15" s="2"/>
      <c r="Q15" s="2"/>
      <c r="R15" s="2"/>
    </row>
    <row r="16" spans="1:18">
      <c r="D16" s="12"/>
      <c r="K16" s="2"/>
      <c r="L16" s="2"/>
      <c r="M16" s="2"/>
      <c r="N16" s="2"/>
      <c r="O16" s="2"/>
      <c r="P16" s="2"/>
      <c r="Q16" s="2"/>
      <c r="R16" s="2"/>
    </row>
    <row r="17" spans="1:22">
      <c r="D17" s="75"/>
      <c r="K17" s="2"/>
      <c r="L17" s="2"/>
      <c r="M17" s="2"/>
      <c r="N17" s="2"/>
      <c r="O17" s="2"/>
      <c r="P17" s="2"/>
      <c r="Q17" s="2"/>
      <c r="R17" s="2"/>
    </row>
    <row r="18" spans="1:22">
      <c r="D18" s="75"/>
      <c r="K18" s="2"/>
    </row>
    <row r="19" spans="1:22">
      <c r="D19" s="52"/>
      <c r="G19" s="2"/>
      <c r="K19" s="2"/>
    </row>
    <row r="20" spans="1:22">
      <c r="D20" s="79"/>
    </row>
    <row r="22" spans="1:22">
      <c r="V22" s="5"/>
    </row>
    <row r="23" spans="1:22">
      <c r="V23" s="5"/>
    </row>
    <row r="24" spans="1:22">
      <c r="V24" s="5"/>
    </row>
    <row r="25" spans="1:22">
      <c r="A25" t="s">
        <v>107</v>
      </c>
    </row>
  </sheetData>
  <pageMargins left="0.7" right="0.7" top="0.75" bottom="0.75" header="0.3" footer="0.3"/>
  <pageSetup paperSize="4" scale="48"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E0AC3-878B-4CFF-B810-D0289AC300BE}">
  <sheetPr>
    <tabColor rgb="FF92D050"/>
    <pageSetUpPr fitToPage="1"/>
  </sheetPr>
  <dimension ref="A1:M363"/>
  <sheetViews>
    <sheetView topLeftCell="I347" workbookViewId="0">
      <selection activeCell="J374" sqref="J374"/>
    </sheetView>
  </sheetViews>
  <sheetFormatPr defaultRowHeight="15"/>
  <cols>
    <col min="1" max="1" width="17.28515625" style="3" customWidth="1"/>
    <col min="2" max="2" width="15.42578125" bestFit="1" customWidth="1"/>
    <col min="3" max="3" width="68.42578125" style="3" bestFit="1" customWidth="1"/>
    <col min="4" max="4" width="49.7109375" style="3" bestFit="1" customWidth="1"/>
    <col min="5" max="5" width="60" style="3" bestFit="1" customWidth="1"/>
    <col min="6" max="6" width="51.140625" style="3" bestFit="1" customWidth="1"/>
    <col min="7" max="7" width="42.42578125" bestFit="1" customWidth="1"/>
    <col min="8" max="8" width="59.7109375" bestFit="1" customWidth="1"/>
    <col min="9" max="9" width="51" bestFit="1" customWidth="1"/>
    <col min="10" max="10" width="47.42578125" bestFit="1" customWidth="1"/>
    <col min="11" max="11" width="51.85546875" bestFit="1" customWidth="1"/>
    <col min="13" max="13" width="15.7109375" bestFit="1" customWidth="1"/>
    <col min="15" max="15" width="15.7109375" bestFit="1" customWidth="1"/>
    <col min="19" max="19" width="15.7109375" bestFit="1" customWidth="1"/>
  </cols>
  <sheetData>
    <row r="1" spans="1:11" ht="23.25" customHeight="1">
      <c r="A1" s="123" t="s">
        <v>959</v>
      </c>
    </row>
    <row r="2" spans="1:11" s="31" customFormat="1">
      <c r="A2" s="9"/>
      <c r="B2" s="8"/>
      <c r="C2" s="9"/>
      <c r="D2" s="9"/>
      <c r="E2" s="9"/>
      <c r="F2" s="9"/>
    </row>
    <row r="3" spans="1:11">
      <c r="A3" s="7"/>
      <c r="D3" s="7"/>
      <c r="E3" s="7"/>
      <c r="F3" s="7"/>
    </row>
    <row r="4" spans="1:11">
      <c r="A4" s="7"/>
      <c r="D4" s="7"/>
      <c r="E4" s="7"/>
      <c r="F4" s="7"/>
    </row>
    <row r="5" spans="1:11">
      <c r="A5" s="7"/>
      <c r="D5" s="7"/>
      <c r="E5" s="7"/>
      <c r="F5" s="7"/>
    </row>
    <row r="6" spans="1:11">
      <c r="A6" s="7"/>
      <c r="D6" s="7"/>
      <c r="E6" s="7"/>
      <c r="F6" s="7"/>
    </row>
    <row r="7" spans="1:11">
      <c r="A7" s="7"/>
      <c r="D7" s="7"/>
      <c r="E7" s="7"/>
      <c r="F7" s="7"/>
    </row>
    <row r="8" spans="1:11">
      <c r="A8" s="7"/>
      <c r="D8" s="7"/>
      <c r="E8" s="7"/>
      <c r="F8" s="7"/>
    </row>
    <row r="9" spans="1:11">
      <c r="A9" s="7"/>
      <c r="D9" s="7"/>
      <c r="E9" s="7"/>
      <c r="F9" s="7"/>
    </row>
    <row r="10" spans="1:11">
      <c r="A10" s="7"/>
      <c r="D10" s="7"/>
      <c r="E10" s="7"/>
      <c r="F10" s="7"/>
    </row>
    <row r="11" spans="1:11">
      <c r="A11" s="7"/>
      <c r="D11" s="7"/>
      <c r="E11" s="7"/>
      <c r="F11" s="7"/>
    </row>
    <row r="12" spans="1:11">
      <c r="A12" s="7"/>
      <c r="D12" s="7"/>
      <c r="E12" s="7"/>
      <c r="F12" s="7"/>
    </row>
    <row r="13" spans="1:11">
      <c r="A13" s="7"/>
      <c r="D13" s="7"/>
      <c r="E13" s="7"/>
      <c r="F13" s="7"/>
    </row>
    <row r="14" spans="1:11">
      <c r="A14" s="125" t="s">
        <v>99</v>
      </c>
      <c r="B14" s="125" t="s">
        <v>108</v>
      </c>
      <c r="C14" s="125" t="s">
        <v>109</v>
      </c>
      <c r="D14" s="125" t="s">
        <v>110</v>
      </c>
      <c r="E14" s="125" t="s">
        <v>111</v>
      </c>
      <c r="F14" s="125" t="s">
        <v>112</v>
      </c>
      <c r="G14" s="125" t="s">
        <v>113</v>
      </c>
      <c r="H14" s="125" t="s">
        <v>114</v>
      </c>
      <c r="I14" s="125" t="s">
        <v>115</v>
      </c>
      <c r="J14" s="125" t="s">
        <v>116</v>
      </c>
      <c r="K14" s="125" t="s">
        <v>117</v>
      </c>
    </row>
    <row r="15" spans="1:11" ht="15.75">
      <c r="A15" s="199" t="s">
        <v>118</v>
      </c>
      <c r="B15" s="199"/>
      <c r="C15" s="135">
        <v>71822</v>
      </c>
      <c r="D15" s="135">
        <v>21529</v>
      </c>
      <c r="E15" s="136">
        <v>0.29980000000000001</v>
      </c>
      <c r="F15" s="125">
        <v>108</v>
      </c>
      <c r="G15" s="135">
        <v>21637</v>
      </c>
      <c r="H15" s="136">
        <v>0.30130000000000001</v>
      </c>
      <c r="I15" s="137">
        <v>4429404.43</v>
      </c>
      <c r="J15" s="137">
        <v>1806453.07</v>
      </c>
      <c r="K15" s="137">
        <v>6235857.5</v>
      </c>
    </row>
    <row r="16" spans="1:11">
      <c r="A16" s="124">
        <v>2025</v>
      </c>
      <c r="B16" s="124">
        <v>53001950301</v>
      </c>
      <c r="C16" s="6">
        <v>1</v>
      </c>
      <c r="D16" s="6">
        <v>0</v>
      </c>
      <c r="E16" s="133">
        <v>0</v>
      </c>
      <c r="F16" s="6">
        <v>0</v>
      </c>
      <c r="G16" s="6">
        <v>0</v>
      </c>
      <c r="H16" s="133">
        <v>0</v>
      </c>
      <c r="I16" s="127">
        <v>0</v>
      </c>
      <c r="J16" s="127">
        <v>0</v>
      </c>
      <c r="K16" s="127">
        <v>0</v>
      </c>
    </row>
    <row r="17" spans="1:13">
      <c r="A17" s="124">
        <v>2025</v>
      </c>
      <c r="B17" s="124">
        <v>53001950302</v>
      </c>
      <c r="C17" s="6">
        <v>40</v>
      </c>
      <c r="D17" s="6">
        <v>17</v>
      </c>
      <c r="E17" s="133">
        <v>0.42499999999999999</v>
      </c>
      <c r="F17" s="6">
        <v>0</v>
      </c>
      <c r="G17" s="6">
        <v>17</v>
      </c>
      <c r="H17" s="133">
        <v>0.42499999999999999</v>
      </c>
      <c r="I17" s="127">
        <v>4210.21</v>
      </c>
      <c r="J17" s="127">
        <v>459.69</v>
      </c>
      <c r="K17" s="127">
        <v>4669.8999999999996</v>
      </c>
    </row>
    <row r="18" spans="1:13">
      <c r="A18" s="124">
        <v>2025</v>
      </c>
      <c r="B18" s="124">
        <v>53001950400</v>
      </c>
      <c r="C18" s="6">
        <v>233</v>
      </c>
      <c r="D18" s="6">
        <v>94</v>
      </c>
      <c r="E18" s="133">
        <v>0.40339999999999998</v>
      </c>
      <c r="F18" s="6">
        <v>1</v>
      </c>
      <c r="G18" s="6">
        <v>95</v>
      </c>
      <c r="H18" s="133">
        <v>0.40770000000000001</v>
      </c>
      <c r="I18" s="127">
        <v>24826.02</v>
      </c>
      <c r="J18" s="127">
        <v>7823</v>
      </c>
      <c r="K18" s="127">
        <v>32649.02</v>
      </c>
      <c r="M18" s="33"/>
    </row>
    <row r="19" spans="1:13">
      <c r="A19" s="124">
        <v>2025</v>
      </c>
      <c r="B19" s="124">
        <v>53001950500</v>
      </c>
      <c r="C19" s="6">
        <v>455</v>
      </c>
      <c r="D19" s="6">
        <v>159</v>
      </c>
      <c r="E19" s="133">
        <v>0.34949999999999998</v>
      </c>
      <c r="F19" s="6">
        <v>1</v>
      </c>
      <c r="G19" s="6">
        <v>160</v>
      </c>
      <c r="H19" s="133">
        <v>0.35160000000000002</v>
      </c>
      <c r="I19" s="127">
        <v>33159.82</v>
      </c>
      <c r="J19" s="127">
        <v>14428.97</v>
      </c>
      <c r="K19" s="127">
        <v>47588.79</v>
      </c>
      <c r="M19" s="33"/>
    </row>
    <row r="20" spans="1:13">
      <c r="A20" s="124">
        <v>2025</v>
      </c>
      <c r="B20" s="124">
        <v>53005010100</v>
      </c>
      <c r="C20" s="6">
        <v>31</v>
      </c>
      <c r="D20" s="6">
        <v>16</v>
      </c>
      <c r="E20" s="133">
        <v>0.5161</v>
      </c>
      <c r="F20" s="6">
        <v>0</v>
      </c>
      <c r="G20" s="6">
        <v>16</v>
      </c>
      <c r="H20" s="133">
        <v>0.5161</v>
      </c>
      <c r="I20" s="127">
        <v>3255</v>
      </c>
      <c r="J20" s="127">
        <v>1304.0899999999999</v>
      </c>
      <c r="K20" s="127">
        <v>4559.09</v>
      </c>
      <c r="M20" s="34"/>
    </row>
    <row r="21" spans="1:13">
      <c r="A21" s="124">
        <v>2025</v>
      </c>
      <c r="B21" s="124">
        <v>53005010201</v>
      </c>
      <c r="C21" s="6">
        <v>96</v>
      </c>
      <c r="D21" s="6">
        <v>50</v>
      </c>
      <c r="E21" s="133">
        <v>0.52080000000000004</v>
      </c>
      <c r="F21" s="6">
        <v>0</v>
      </c>
      <c r="G21" s="6">
        <v>50</v>
      </c>
      <c r="H21" s="133">
        <v>0.52080000000000004</v>
      </c>
      <c r="I21" s="127">
        <v>9415.39</v>
      </c>
      <c r="J21" s="127">
        <v>4451.12</v>
      </c>
      <c r="K21" s="127">
        <v>13866.51</v>
      </c>
      <c r="M21" s="35"/>
    </row>
    <row r="22" spans="1:13">
      <c r="A22" s="124">
        <v>2025</v>
      </c>
      <c r="B22" s="124">
        <v>53005010203</v>
      </c>
      <c r="C22" s="6">
        <v>41</v>
      </c>
      <c r="D22" s="6">
        <v>16</v>
      </c>
      <c r="E22" s="133">
        <v>0.39019999999999999</v>
      </c>
      <c r="F22" s="6">
        <v>0</v>
      </c>
      <c r="G22" s="6">
        <v>16</v>
      </c>
      <c r="H22" s="133">
        <v>0.39019999999999999</v>
      </c>
      <c r="I22" s="127">
        <v>3245.63</v>
      </c>
      <c r="J22" s="127">
        <v>582.69000000000005</v>
      </c>
      <c r="K22" s="127">
        <v>3828.32</v>
      </c>
    </row>
    <row r="23" spans="1:13">
      <c r="A23" s="124">
        <v>2025</v>
      </c>
      <c r="B23" s="124">
        <v>53005010204</v>
      </c>
      <c r="C23" s="6">
        <v>23</v>
      </c>
      <c r="D23" s="6">
        <v>6</v>
      </c>
      <c r="E23" s="133">
        <v>0.26090000000000002</v>
      </c>
      <c r="F23" s="6">
        <v>0</v>
      </c>
      <c r="G23" s="6">
        <v>6</v>
      </c>
      <c r="H23" s="133">
        <v>0.26090000000000002</v>
      </c>
      <c r="I23" s="127">
        <v>1094.82</v>
      </c>
      <c r="J23" s="127">
        <v>745.13</v>
      </c>
      <c r="K23" s="127">
        <v>1839.95</v>
      </c>
    </row>
    <row r="24" spans="1:13">
      <c r="A24" s="124">
        <v>2025</v>
      </c>
      <c r="B24" s="124">
        <v>53005010300</v>
      </c>
      <c r="C24" s="6">
        <v>253</v>
      </c>
      <c r="D24" s="6">
        <v>51</v>
      </c>
      <c r="E24" s="133">
        <v>0.2016</v>
      </c>
      <c r="F24" s="6">
        <v>0</v>
      </c>
      <c r="G24" s="6">
        <v>51</v>
      </c>
      <c r="H24" s="133">
        <v>0.2016</v>
      </c>
      <c r="I24" s="127">
        <v>7551.43</v>
      </c>
      <c r="J24" s="127">
        <v>6067.79</v>
      </c>
      <c r="K24" s="127">
        <v>13619.22</v>
      </c>
    </row>
    <row r="25" spans="1:13">
      <c r="A25" s="124">
        <v>2025</v>
      </c>
      <c r="B25" s="124">
        <v>53005010400</v>
      </c>
      <c r="C25" s="6">
        <v>97</v>
      </c>
      <c r="D25" s="6">
        <v>28</v>
      </c>
      <c r="E25" s="133">
        <v>0.28870000000000001</v>
      </c>
      <c r="F25" s="6">
        <v>2</v>
      </c>
      <c r="G25" s="6">
        <v>30</v>
      </c>
      <c r="H25" s="133">
        <v>0.30930000000000002</v>
      </c>
      <c r="I25" s="127">
        <v>4065.21</v>
      </c>
      <c r="J25" s="127">
        <v>2087.66</v>
      </c>
      <c r="K25" s="127">
        <v>6152.87</v>
      </c>
    </row>
    <row r="26" spans="1:13">
      <c r="A26" s="124">
        <v>2025</v>
      </c>
      <c r="B26" s="124">
        <v>53005010500</v>
      </c>
      <c r="C26" s="6">
        <v>253</v>
      </c>
      <c r="D26" s="6">
        <v>65</v>
      </c>
      <c r="E26" s="133">
        <v>0.25690000000000002</v>
      </c>
      <c r="F26" s="6">
        <v>0</v>
      </c>
      <c r="G26" s="6">
        <v>65</v>
      </c>
      <c r="H26" s="133">
        <v>0.25690000000000002</v>
      </c>
      <c r="I26" s="127">
        <v>8456.49</v>
      </c>
      <c r="J26" s="127">
        <v>7680.9</v>
      </c>
      <c r="K26" s="127">
        <v>16137.39</v>
      </c>
    </row>
    <row r="27" spans="1:13">
      <c r="A27" s="124">
        <v>2025</v>
      </c>
      <c r="B27" s="124">
        <v>53005010600</v>
      </c>
      <c r="C27" s="6">
        <v>183</v>
      </c>
      <c r="D27" s="6">
        <v>43</v>
      </c>
      <c r="E27" s="133">
        <v>0.23499999999999999</v>
      </c>
      <c r="F27" s="6">
        <v>0</v>
      </c>
      <c r="G27" s="6">
        <v>43</v>
      </c>
      <c r="H27" s="133">
        <v>0.23499999999999999</v>
      </c>
      <c r="I27" s="127">
        <v>5030.72</v>
      </c>
      <c r="J27" s="127">
        <v>5193.72</v>
      </c>
      <c r="K27" s="127">
        <v>10224.44</v>
      </c>
    </row>
    <row r="28" spans="1:13">
      <c r="A28" s="124">
        <v>2025</v>
      </c>
      <c r="B28" s="124">
        <v>53005010701</v>
      </c>
      <c r="C28" s="6">
        <v>8</v>
      </c>
      <c r="D28" s="6">
        <v>8</v>
      </c>
      <c r="E28" s="133">
        <v>1</v>
      </c>
      <c r="F28" s="6">
        <v>0</v>
      </c>
      <c r="G28" s="6">
        <v>8</v>
      </c>
      <c r="H28" s="133">
        <v>1</v>
      </c>
      <c r="I28" s="127">
        <v>561.65</v>
      </c>
      <c r="J28" s="127">
        <v>500</v>
      </c>
      <c r="K28" s="127">
        <v>1061.6500000000001</v>
      </c>
    </row>
    <row r="29" spans="1:13">
      <c r="A29" s="124">
        <v>2025</v>
      </c>
      <c r="B29" s="124">
        <v>53005010705</v>
      </c>
      <c r="C29" s="6">
        <v>10</v>
      </c>
      <c r="D29" s="6">
        <v>2</v>
      </c>
      <c r="E29" s="133">
        <v>0.2</v>
      </c>
      <c r="F29" s="6">
        <v>0</v>
      </c>
      <c r="G29" s="6">
        <v>2</v>
      </c>
      <c r="H29" s="133">
        <v>0.2</v>
      </c>
      <c r="I29" s="127">
        <v>24.93</v>
      </c>
      <c r="J29" s="127">
        <v>0</v>
      </c>
      <c r="K29" s="127">
        <v>24.93</v>
      </c>
    </row>
    <row r="30" spans="1:13">
      <c r="A30" s="124">
        <v>2025</v>
      </c>
      <c r="B30" s="124">
        <v>53005010707</v>
      </c>
      <c r="C30" s="6">
        <v>27</v>
      </c>
      <c r="D30" s="6">
        <v>11</v>
      </c>
      <c r="E30" s="133">
        <v>0.40739999999999998</v>
      </c>
      <c r="F30" s="6">
        <v>0</v>
      </c>
      <c r="G30" s="6">
        <v>11</v>
      </c>
      <c r="H30" s="133">
        <v>0.40739999999999998</v>
      </c>
      <c r="I30" s="127">
        <v>2046.19</v>
      </c>
      <c r="J30" s="127">
        <v>0</v>
      </c>
      <c r="K30" s="127">
        <v>2046.19</v>
      </c>
    </row>
    <row r="31" spans="1:13">
      <c r="A31" s="124">
        <v>2025</v>
      </c>
      <c r="B31" s="124">
        <v>53005010708</v>
      </c>
      <c r="C31" s="6">
        <v>47</v>
      </c>
      <c r="D31" s="6">
        <v>7</v>
      </c>
      <c r="E31" s="133">
        <v>0.1489</v>
      </c>
      <c r="F31" s="6">
        <v>0</v>
      </c>
      <c r="G31" s="6">
        <v>7</v>
      </c>
      <c r="H31" s="133">
        <v>0.1489</v>
      </c>
      <c r="I31" s="127">
        <v>1240.03</v>
      </c>
      <c r="J31" s="127">
        <v>580.54</v>
      </c>
      <c r="K31" s="127">
        <v>1820.57</v>
      </c>
    </row>
    <row r="32" spans="1:13">
      <c r="A32" s="124">
        <v>2025</v>
      </c>
      <c r="B32" s="124">
        <v>53005010807</v>
      </c>
      <c r="C32" s="6">
        <v>1</v>
      </c>
      <c r="D32" s="6">
        <v>1</v>
      </c>
      <c r="E32" s="133">
        <v>1</v>
      </c>
      <c r="F32" s="6">
        <v>0</v>
      </c>
      <c r="G32" s="6">
        <v>1</v>
      </c>
      <c r="H32" s="133">
        <v>1</v>
      </c>
      <c r="I32" s="127">
        <v>216.19</v>
      </c>
      <c r="J32" s="127">
        <v>420.2</v>
      </c>
      <c r="K32" s="127">
        <v>636.39</v>
      </c>
    </row>
    <row r="33" spans="1:11">
      <c r="A33" s="124">
        <v>2025</v>
      </c>
      <c r="B33" s="124">
        <v>53005010809</v>
      </c>
      <c r="C33" s="6">
        <v>186</v>
      </c>
      <c r="D33" s="6">
        <v>73</v>
      </c>
      <c r="E33" s="133">
        <v>0.39250000000000002</v>
      </c>
      <c r="F33" s="6">
        <v>0</v>
      </c>
      <c r="G33" s="6">
        <v>73</v>
      </c>
      <c r="H33" s="133">
        <v>0.39250000000000002</v>
      </c>
      <c r="I33" s="127">
        <v>12792.66</v>
      </c>
      <c r="J33" s="127">
        <v>6136.42</v>
      </c>
      <c r="K33" s="127">
        <v>18929.080000000002</v>
      </c>
    </row>
    <row r="34" spans="1:11">
      <c r="A34" s="124">
        <v>2025</v>
      </c>
      <c r="B34" s="124">
        <v>53005010810</v>
      </c>
      <c r="C34" s="6">
        <v>65</v>
      </c>
      <c r="D34" s="6">
        <v>34</v>
      </c>
      <c r="E34" s="133">
        <v>0.52310000000000001</v>
      </c>
      <c r="F34" s="6">
        <v>0</v>
      </c>
      <c r="G34" s="6">
        <v>34</v>
      </c>
      <c r="H34" s="133">
        <v>0.52310000000000001</v>
      </c>
      <c r="I34" s="127">
        <v>4156.47</v>
      </c>
      <c r="J34" s="127">
        <v>4436.99</v>
      </c>
      <c r="K34" s="127">
        <v>8593.4599999999991</v>
      </c>
    </row>
    <row r="35" spans="1:11">
      <c r="A35" s="124">
        <v>2025</v>
      </c>
      <c r="B35" s="124">
        <v>53005010811</v>
      </c>
      <c r="C35" s="6">
        <v>73</v>
      </c>
      <c r="D35" s="6">
        <v>43</v>
      </c>
      <c r="E35" s="133">
        <v>0.58899999999999997</v>
      </c>
      <c r="F35" s="6">
        <v>0</v>
      </c>
      <c r="G35" s="6">
        <v>43</v>
      </c>
      <c r="H35" s="133">
        <v>0.58899999999999997</v>
      </c>
      <c r="I35" s="127">
        <v>8194.81</v>
      </c>
      <c r="J35" s="127">
        <v>2206.9</v>
      </c>
      <c r="K35" s="127">
        <v>10401.709999999999</v>
      </c>
    </row>
    <row r="36" spans="1:11">
      <c r="A36" s="124">
        <v>2025</v>
      </c>
      <c r="B36" s="124">
        <v>53005010815</v>
      </c>
      <c r="C36" s="6">
        <v>216</v>
      </c>
      <c r="D36" s="6">
        <v>97</v>
      </c>
      <c r="E36" s="133">
        <v>0.4491</v>
      </c>
      <c r="F36" s="6">
        <v>0</v>
      </c>
      <c r="G36" s="6">
        <v>97</v>
      </c>
      <c r="H36" s="133">
        <v>0.4491</v>
      </c>
      <c r="I36" s="127">
        <v>14414.72</v>
      </c>
      <c r="J36" s="127">
        <v>6701.97</v>
      </c>
      <c r="K36" s="127">
        <v>21116.69</v>
      </c>
    </row>
    <row r="37" spans="1:11">
      <c r="A37" s="124">
        <v>2025</v>
      </c>
      <c r="B37" s="124">
        <v>53005010816</v>
      </c>
      <c r="C37" s="6">
        <v>241</v>
      </c>
      <c r="D37" s="6">
        <v>91</v>
      </c>
      <c r="E37" s="133">
        <v>0.37759999999999999</v>
      </c>
      <c r="F37" s="6">
        <v>0</v>
      </c>
      <c r="G37" s="6">
        <v>91</v>
      </c>
      <c r="H37" s="133">
        <v>0.37759999999999999</v>
      </c>
      <c r="I37" s="127">
        <v>16775.62</v>
      </c>
      <c r="J37" s="127">
        <v>5638.58</v>
      </c>
      <c r="K37" s="127">
        <v>22414.2</v>
      </c>
    </row>
    <row r="38" spans="1:11">
      <c r="A38" s="124">
        <v>2025</v>
      </c>
      <c r="B38" s="124">
        <v>53005010817</v>
      </c>
      <c r="C38" s="6">
        <v>98</v>
      </c>
      <c r="D38" s="6">
        <v>57</v>
      </c>
      <c r="E38" s="133">
        <v>0.58160000000000001</v>
      </c>
      <c r="F38" s="6">
        <v>0</v>
      </c>
      <c r="G38" s="6">
        <v>57</v>
      </c>
      <c r="H38" s="133">
        <v>0.58160000000000001</v>
      </c>
      <c r="I38" s="127">
        <v>10314.709999999999</v>
      </c>
      <c r="J38" s="127">
        <v>4300.67</v>
      </c>
      <c r="K38" s="127">
        <v>14615.38</v>
      </c>
    </row>
    <row r="39" spans="1:11">
      <c r="A39" s="124">
        <v>2025</v>
      </c>
      <c r="B39" s="124">
        <v>53005010818</v>
      </c>
      <c r="C39" s="6">
        <v>65</v>
      </c>
      <c r="D39" s="6">
        <v>31</v>
      </c>
      <c r="E39" s="133">
        <v>0.47689999999999999</v>
      </c>
      <c r="F39" s="6">
        <v>0</v>
      </c>
      <c r="G39" s="6">
        <v>31</v>
      </c>
      <c r="H39" s="133">
        <v>0.47689999999999999</v>
      </c>
      <c r="I39" s="127">
        <v>4180.33</v>
      </c>
      <c r="J39" s="127">
        <v>3370.03</v>
      </c>
      <c r="K39" s="127">
        <v>7550.36</v>
      </c>
    </row>
    <row r="40" spans="1:11">
      <c r="A40" s="124">
        <v>2025</v>
      </c>
      <c r="B40" s="124">
        <v>53005010819</v>
      </c>
      <c r="C40" s="6">
        <v>37</v>
      </c>
      <c r="D40" s="6">
        <v>22</v>
      </c>
      <c r="E40" s="133">
        <v>0.59460000000000002</v>
      </c>
      <c r="F40" s="6">
        <v>0</v>
      </c>
      <c r="G40" s="6">
        <v>22</v>
      </c>
      <c r="H40" s="133">
        <v>0.59460000000000002</v>
      </c>
      <c r="I40" s="127">
        <v>3948.27</v>
      </c>
      <c r="J40" s="127">
        <v>2001.98</v>
      </c>
      <c r="K40" s="127">
        <v>5950.25</v>
      </c>
    </row>
    <row r="41" spans="1:11">
      <c r="A41" s="124">
        <v>2025</v>
      </c>
      <c r="B41" s="124">
        <v>53005010820</v>
      </c>
      <c r="C41" s="6">
        <v>12</v>
      </c>
      <c r="D41" s="6">
        <v>4</v>
      </c>
      <c r="E41" s="133">
        <v>0.33329999999999999</v>
      </c>
      <c r="F41" s="6">
        <v>0</v>
      </c>
      <c r="G41" s="6">
        <v>4</v>
      </c>
      <c r="H41" s="133">
        <v>0.33329999999999999</v>
      </c>
      <c r="I41" s="127">
        <v>252.85</v>
      </c>
      <c r="J41" s="127">
        <v>283.95</v>
      </c>
      <c r="K41" s="127">
        <v>536.79999999999995</v>
      </c>
    </row>
    <row r="42" spans="1:11">
      <c r="A42" s="124">
        <v>2025</v>
      </c>
      <c r="B42" s="124">
        <v>53005010901</v>
      </c>
      <c r="C42" s="6">
        <v>68</v>
      </c>
      <c r="D42" s="6">
        <v>12</v>
      </c>
      <c r="E42" s="133">
        <v>0.17649999999999999</v>
      </c>
      <c r="F42" s="6">
        <v>0</v>
      </c>
      <c r="G42" s="6">
        <v>12</v>
      </c>
      <c r="H42" s="133">
        <v>0.17649999999999999</v>
      </c>
      <c r="I42" s="127">
        <v>2911.34</v>
      </c>
      <c r="J42" s="127">
        <v>430.41</v>
      </c>
      <c r="K42" s="127">
        <v>3341.75</v>
      </c>
    </row>
    <row r="43" spans="1:11">
      <c r="A43" s="124">
        <v>2025</v>
      </c>
      <c r="B43" s="124">
        <v>53005010902</v>
      </c>
      <c r="C43" s="6">
        <v>113</v>
      </c>
      <c r="D43" s="6">
        <v>52</v>
      </c>
      <c r="E43" s="133">
        <v>0.4602</v>
      </c>
      <c r="F43" s="6">
        <v>0</v>
      </c>
      <c r="G43" s="6">
        <v>52</v>
      </c>
      <c r="H43" s="133">
        <v>0.4602</v>
      </c>
      <c r="I43" s="127">
        <v>6209.24</v>
      </c>
      <c r="J43" s="127">
        <v>1110.04</v>
      </c>
      <c r="K43" s="127">
        <v>7319.28</v>
      </c>
    </row>
    <row r="44" spans="1:11">
      <c r="A44" s="124">
        <v>2025</v>
      </c>
      <c r="B44" s="124">
        <v>53005011001</v>
      </c>
      <c r="C44" s="6">
        <v>99</v>
      </c>
      <c r="D44" s="6">
        <v>27</v>
      </c>
      <c r="E44" s="133">
        <v>0.2727</v>
      </c>
      <c r="F44" s="6">
        <v>0</v>
      </c>
      <c r="G44" s="6">
        <v>27</v>
      </c>
      <c r="H44" s="133">
        <v>0.2727</v>
      </c>
      <c r="I44" s="127">
        <v>5029.75</v>
      </c>
      <c r="J44" s="127">
        <v>2469.61</v>
      </c>
      <c r="K44" s="127">
        <v>7499.36</v>
      </c>
    </row>
    <row r="45" spans="1:11">
      <c r="A45" s="124">
        <v>2025</v>
      </c>
      <c r="B45" s="124">
        <v>53005011002</v>
      </c>
      <c r="C45" s="6">
        <v>53</v>
      </c>
      <c r="D45" s="6">
        <v>13</v>
      </c>
      <c r="E45" s="133">
        <v>0.24529999999999999</v>
      </c>
      <c r="F45" s="6">
        <v>1</v>
      </c>
      <c r="G45" s="6">
        <v>14</v>
      </c>
      <c r="H45" s="133">
        <v>0.26419999999999999</v>
      </c>
      <c r="I45" s="127">
        <v>3463.86</v>
      </c>
      <c r="J45" s="127">
        <v>1003.21</v>
      </c>
      <c r="K45" s="127">
        <v>4467.07</v>
      </c>
    </row>
    <row r="46" spans="1:11">
      <c r="A46" s="124">
        <v>2025</v>
      </c>
      <c r="B46" s="124">
        <v>53005011100</v>
      </c>
      <c r="C46" s="6">
        <v>154</v>
      </c>
      <c r="D46" s="6">
        <v>38</v>
      </c>
      <c r="E46" s="133">
        <v>0.24679999999999999</v>
      </c>
      <c r="F46" s="6">
        <v>0</v>
      </c>
      <c r="G46" s="6">
        <v>38</v>
      </c>
      <c r="H46" s="133">
        <v>0.24679999999999999</v>
      </c>
      <c r="I46" s="127">
        <v>6716.02</v>
      </c>
      <c r="J46" s="127">
        <v>2858.16</v>
      </c>
      <c r="K46" s="127">
        <v>9574.18</v>
      </c>
    </row>
    <row r="47" spans="1:11">
      <c r="A47" s="124">
        <v>2025</v>
      </c>
      <c r="B47" s="124">
        <v>53005011201</v>
      </c>
      <c r="C47" s="6">
        <v>157</v>
      </c>
      <c r="D47" s="6">
        <v>41</v>
      </c>
      <c r="E47" s="133">
        <v>0.2611</v>
      </c>
      <c r="F47" s="6">
        <v>1</v>
      </c>
      <c r="G47" s="6">
        <v>42</v>
      </c>
      <c r="H47" s="133">
        <v>0.26750000000000002</v>
      </c>
      <c r="I47" s="127">
        <v>8326.5400000000009</v>
      </c>
      <c r="J47" s="127">
        <v>5785.68</v>
      </c>
      <c r="K47" s="127">
        <v>14112.22</v>
      </c>
    </row>
    <row r="48" spans="1:11">
      <c r="A48" s="124">
        <v>2025</v>
      </c>
      <c r="B48" s="124">
        <v>53005011202</v>
      </c>
      <c r="C48" s="6">
        <v>61</v>
      </c>
      <c r="D48" s="6">
        <v>10</v>
      </c>
      <c r="E48" s="133">
        <v>0.16389999999999999</v>
      </c>
      <c r="F48" s="6">
        <v>1</v>
      </c>
      <c r="G48" s="6">
        <v>11</v>
      </c>
      <c r="H48" s="133">
        <v>0.18029999999999999</v>
      </c>
      <c r="I48" s="127">
        <v>1514.75</v>
      </c>
      <c r="J48" s="127">
        <v>789.67</v>
      </c>
      <c r="K48" s="127">
        <v>2304.42</v>
      </c>
    </row>
    <row r="49" spans="1:11">
      <c r="A49" s="124">
        <v>2025</v>
      </c>
      <c r="B49" s="124">
        <v>53005011300</v>
      </c>
      <c r="C49" s="6">
        <v>236</v>
      </c>
      <c r="D49" s="6">
        <v>48</v>
      </c>
      <c r="E49" s="133">
        <v>0.2034</v>
      </c>
      <c r="F49" s="6">
        <v>1</v>
      </c>
      <c r="G49" s="6">
        <v>49</v>
      </c>
      <c r="H49" s="133">
        <v>0.20760000000000001</v>
      </c>
      <c r="I49" s="127">
        <v>10506.85</v>
      </c>
      <c r="J49" s="127">
        <v>3685.6</v>
      </c>
      <c r="K49" s="127">
        <v>14192.45</v>
      </c>
    </row>
    <row r="50" spans="1:11">
      <c r="A50" s="124">
        <v>2025</v>
      </c>
      <c r="B50" s="124">
        <v>53005011401</v>
      </c>
      <c r="C50" s="6">
        <v>149</v>
      </c>
      <c r="D50" s="6">
        <v>34</v>
      </c>
      <c r="E50" s="133">
        <v>0.22819999999999999</v>
      </c>
      <c r="F50" s="6">
        <v>0</v>
      </c>
      <c r="G50" s="6">
        <v>34</v>
      </c>
      <c r="H50" s="133">
        <v>0.22819999999999999</v>
      </c>
      <c r="I50" s="127">
        <v>6182.13</v>
      </c>
      <c r="J50" s="127">
        <v>1903.61</v>
      </c>
      <c r="K50" s="127">
        <v>8085.74</v>
      </c>
    </row>
    <row r="51" spans="1:11">
      <c r="A51" s="124">
        <v>2025</v>
      </c>
      <c r="B51" s="124">
        <v>53005011402</v>
      </c>
      <c r="C51" s="6">
        <v>61</v>
      </c>
      <c r="D51" s="6">
        <v>26</v>
      </c>
      <c r="E51" s="133">
        <v>0.42620000000000002</v>
      </c>
      <c r="F51" s="6">
        <v>0</v>
      </c>
      <c r="G51" s="6">
        <v>26</v>
      </c>
      <c r="H51" s="133">
        <v>0.42620000000000002</v>
      </c>
      <c r="I51" s="127">
        <v>3758.92</v>
      </c>
      <c r="J51" s="127">
        <v>1994.69</v>
      </c>
      <c r="K51" s="127">
        <v>5753.61</v>
      </c>
    </row>
    <row r="52" spans="1:11">
      <c r="A52" s="124">
        <v>2025</v>
      </c>
      <c r="B52" s="124">
        <v>53005011501</v>
      </c>
      <c r="C52" s="6">
        <v>10</v>
      </c>
      <c r="D52" s="6">
        <v>2</v>
      </c>
      <c r="E52" s="133">
        <v>0.2</v>
      </c>
      <c r="F52" s="6">
        <v>0</v>
      </c>
      <c r="G52" s="6">
        <v>2</v>
      </c>
      <c r="H52" s="133">
        <v>0.2</v>
      </c>
      <c r="I52" s="127">
        <v>1024.93</v>
      </c>
      <c r="J52" s="127">
        <v>316.77</v>
      </c>
      <c r="K52" s="127">
        <v>1341.7</v>
      </c>
    </row>
    <row r="53" spans="1:11">
      <c r="A53" s="124">
        <v>2025</v>
      </c>
      <c r="B53" s="124">
        <v>53005011504</v>
      </c>
      <c r="C53" s="6">
        <v>2</v>
      </c>
      <c r="D53" s="6">
        <v>1</v>
      </c>
      <c r="E53" s="133">
        <v>0.5</v>
      </c>
      <c r="F53" s="6">
        <v>0</v>
      </c>
      <c r="G53" s="6">
        <v>1</v>
      </c>
      <c r="H53" s="133">
        <v>0.5</v>
      </c>
      <c r="I53" s="127">
        <v>55.51</v>
      </c>
      <c r="J53" s="127">
        <v>220.91</v>
      </c>
      <c r="K53" s="127">
        <v>276.42</v>
      </c>
    </row>
    <row r="54" spans="1:11">
      <c r="A54" s="124">
        <v>2025</v>
      </c>
      <c r="B54" s="124">
        <v>53005011505</v>
      </c>
      <c r="C54" s="6">
        <v>109</v>
      </c>
      <c r="D54" s="6">
        <v>48</v>
      </c>
      <c r="E54" s="133">
        <v>0.44040000000000001</v>
      </c>
      <c r="F54" s="6">
        <v>0</v>
      </c>
      <c r="G54" s="6">
        <v>48</v>
      </c>
      <c r="H54" s="133">
        <v>0.44040000000000001</v>
      </c>
      <c r="I54" s="127">
        <v>10407.98</v>
      </c>
      <c r="J54" s="127">
        <v>8069.49</v>
      </c>
      <c r="K54" s="127">
        <v>18477.47</v>
      </c>
    </row>
    <row r="55" spans="1:11">
      <c r="A55" s="124">
        <v>2025</v>
      </c>
      <c r="B55" s="124">
        <v>53005011506</v>
      </c>
      <c r="C55" s="6">
        <v>157</v>
      </c>
      <c r="D55" s="6">
        <v>71</v>
      </c>
      <c r="E55" s="133">
        <v>0.45219999999999999</v>
      </c>
      <c r="F55" s="6">
        <v>1</v>
      </c>
      <c r="G55" s="6">
        <v>72</v>
      </c>
      <c r="H55" s="133">
        <v>0.45860000000000001</v>
      </c>
      <c r="I55" s="127">
        <v>17309.73</v>
      </c>
      <c r="J55" s="127">
        <v>6111.47</v>
      </c>
      <c r="K55" s="127">
        <v>23421.200000000001</v>
      </c>
    </row>
    <row r="56" spans="1:11">
      <c r="A56" s="124">
        <v>2025</v>
      </c>
      <c r="B56" s="124">
        <v>53005011600</v>
      </c>
      <c r="C56" s="6">
        <v>1</v>
      </c>
      <c r="D56" s="6">
        <v>0</v>
      </c>
      <c r="E56" s="133">
        <v>0</v>
      </c>
      <c r="F56" s="6">
        <v>0</v>
      </c>
      <c r="G56" s="6">
        <v>0</v>
      </c>
      <c r="H56" s="133">
        <v>0</v>
      </c>
      <c r="I56" s="127">
        <v>0</v>
      </c>
      <c r="J56" s="127">
        <v>0</v>
      </c>
      <c r="K56" s="127">
        <v>0</v>
      </c>
    </row>
    <row r="57" spans="1:11">
      <c r="A57" s="124">
        <v>2025</v>
      </c>
      <c r="B57" s="124">
        <v>53005011701</v>
      </c>
      <c r="C57" s="6">
        <v>48</v>
      </c>
      <c r="D57" s="6">
        <v>11</v>
      </c>
      <c r="E57" s="133">
        <v>0.22919999999999999</v>
      </c>
      <c r="F57" s="6">
        <v>0</v>
      </c>
      <c r="G57" s="6">
        <v>11</v>
      </c>
      <c r="H57" s="133">
        <v>0.22919999999999999</v>
      </c>
      <c r="I57" s="127">
        <v>3279.31</v>
      </c>
      <c r="J57" s="127">
        <v>744.37</v>
      </c>
      <c r="K57" s="127">
        <v>4023.68</v>
      </c>
    </row>
    <row r="58" spans="1:11">
      <c r="A58" s="124">
        <v>2025</v>
      </c>
      <c r="B58" s="124">
        <v>53005011702</v>
      </c>
      <c r="C58" s="6">
        <v>163</v>
      </c>
      <c r="D58" s="6">
        <v>35</v>
      </c>
      <c r="E58" s="133">
        <v>0.2147</v>
      </c>
      <c r="F58" s="6">
        <v>0</v>
      </c>
      <c r="G58" s="6">
        <v>35</v>
      </c>
      <c r="H58" s="133">
        <v>0.2147</v>
      </c>
      <c r="I58" s="127">
        <v>7809.19</v>
      </c>
      <c r="J58" s="127">
        <v>3192.28</v>
      </c>
      <c r="K58" s="127">
        <v>11001.47</v>
      </c>
    </row>
    <row r="59" spans="1:11">
      <c r="A59" s="124">
        <v>2025</v>
      </c>
      <c r="B59" s="124">
        <v>53005011802</v>
      </c>
      <c r="C59" s="6">
        <v>2</v>
      </c>
      <c r="D59" s="6">
        <v>0</v>
      </c>
      <c r="E59" s="133">
        <v>0</v>
      </c>
      <c r="F59" s="6">
        <v>0</v>
      </c>
      <c r="G59" s="6">
        <v>0</v>
      </c>
      <c r="H59" s="133">
        <v>0</v>
      </c>
      <c r="I59" s="127">
        <v>0</v>
      </c>
      <c r="J59" s="127">
        <v>0</v>
      </c>
      <c r="K59" s="127">
        <v>0</v>
      </c>
    </row>
    <row r="60" spans="1:11">
      <c r="A60" s="124">
        <v>2025</v>
      </c>
      <c r="B60" s="124">
        <v>53007960801</v>
      </c>
      <c r="C60" s="6">
        <v>2</v>
      </c>
      <c r="D60" s="6">
        <v>1</v>
      </c>
      <c r="E60" s="133">
        <v>0.5</v>
      </c>
      <c r="F60" s="6">
        <v>0</v>
      </c>
      <c r="G60" s="6">
        <v>1</v>
      </c>
      <c r="H60" s="133">
        <v>0.5</v>
      </c>
      <c r="I60" s="127">
        <v>28.91</v>
      </c>
      <c r="J60" s="127">
        <v>126.74</v>
      </c>
      <c r="K60" s="127">
        <v>155.65</v>
      </c>
    </row>
    <row r="61" spans="1:11">
      <c r="A61" s="124">
        <v>2025</v>
      </c>
      <c r="B61" s="124">
        <v>53007960803</v>
      </c>
      <c r="C61" s="6">
        <v>31</v>
      </c>
      <c r="D61" s="6">
        <v>10</v>
      </c>
      <c r="E61" s="133">
        <v>0.3226</v>
      </c>
      <c r="F61" s="6">
        <v>0</v>
      </c>
      <c r="G61" s="6">
        <v>10</v>
      </c>
      <c r="H61" s="133">
        <v>0.3226</v>
      </c>
      <c r="I61" s="127">
        <v>2181.0100000000002</v>
      </c>
      <c r="J61" s="127">
        <v>1024.04</v>
      </c>
      <c r="K61" s="127">
        <v>3205.05</v>
      </c>
    </row>
    <row r="62" spans="1:11">
      <c r="A62" s="124">
        <v>2025</v>
      </c>
      <c r="B62" s="124">
        <v>53007960804</v>
      </c>
      <c r="C62" s="6">
        <v>9</v>
      </c>
      <c r="D62" s="6">
        <v>0</v>
      </c>
      <c r="E62" s="133">
        <v>0</v>
      </c>
      <c r="F62" s="6">
        <v>0</v>
      </c>
      <c r="G62" s="6">
        <v>0</v>
      </c>
      <c r="H62" s="133">
        <v>0</v>
      </c>
      <c r="I62" s="127">
        <v>0</v>
      </c>
      <c r="J62" s="127">
        <v>0</v>
      </c>
      <c r="K62" s="127">
        <v>0</v>
      </c>
    </row>
    <row r="63" spans="1:11">
      <c r="A63" s="124">
        <v>2025</v>
      </c>
      <c r="B63" s="124">
        <v>53007961001</v>
      </c>
      <c r="C63" s="6">
        <v>32</v>
      </c>
      <c r="D63" s="6">
        <v>8</v>
      </c>
      <c r="E63" s="133">
        <v>0.25</v>
      </c>
      <c r="F63" s="6">
        <v>0</v>
      </c>
      <c r="G63" s="6">
        <v>8</v>
      </c>
      <c r="H63" s="133">
        <v>0.25</v>
      </c>
      <c r="I63" s="127">
        <v>713.45</v>
      </c>
      <c r="J63" s="127">
        <v>577.82000000000005</v>
      </c>
      <c r="K63" s="127">
        <v>1291.27</v>
      </c>
    </row>
    <row r="64" spans="1:11">
      <c r="A64" s="124">
        <v>2025</v>
      </c>
      <c r="B64" s="124">
        <v>53007961002</v>
      </c>
      <c r="C64" s="6">
        <v>59</v>
      </c>
      <c r="D64" s="6">
        <v>16</v>
      </c>
      <c r="E64" s="133">
        <v>0.2712</v>
      </c>
      <c r="F64" s="6">
        <v>0</v>
      </c>
      <c r="G64" s="6">
        <v>16</v>
      </c>
      <c r="H64" s="133">
        <v>0.2712</v>
      </c>
      <c r="I64" s="127">
        <v>4282.84</v>
      </c>
      <c r="J64" s="127">
        <v>1071.24</v>
      </c>
      <c r="K64" s="127">
        <v>5354.08</v>
      </c>
    </row>
    <row r="65" spans="1:11">
      <c r="A65" s="124">
        <v>2025</v>
      </c>
      <c r="B65" s="124">
        <v>53007961101</v>
      </c>
      <c r="C65" s="6">
        <v>27</v>
      </c>
      <c r="D65" s="6">
        <v>8</v>
      </c>
      <c r="E65" s="133">
        <v>0.29630000000000001</v>
      </c>
      <c r="F65" s="6">
        <v>0</v>
      </c>
      <c r="G65" s="6">
        <v>8</v>
      </c>
      <c r="H65" s="133">
        <v>0.29630000000000001</v>
      </c>
      <c r="I65" s="127">
        <v>219.73</v>
      </c>
      <c r="J65" s="127">
        <v>90.17</v>
      </c>
      <c r="K65" s="127">
        <v>309.89999999999998</v>
      </c>
    </row>
    <row r="66" spans="1:11">
      <c r="A66" s="124">
        <v>2025</v>
      </c>
      <c r="B66" s="124">
        <v>53007961102</v>
      </c>
      <c r="C66" s="6">
        <v>18</v>
      </c>
      <c r="D66" s="6">
        <v>6</v>
      </c>
      <c r="E66" s="133">
        <v>0.33329999999999999</v>
      </c>
      <c r="F66" s="6">
        <v>0</v>
      </c>
      <c r="G66" s="6">
        <v>6</v>
      </c>
      <c r="H66" s="133">
        <v>0.33329999999999999</v>
      </c>
      <c r="I66" s="127">
        <v>489.81</v>
      </c>
      <c r="J66" s="127">
        <v>739.11</v>
      </c>
      <c r="K66" s="127">
        <v>1228.92</v>
      </c>
    </row>
    <row r="67" spans="1:11">
      <c r="A67" s="124">
        <v>2025</v>
      </c>
      <c r="B67" s="124">
        <v>53007961200</v>
      </c>
      <c r="C67" s="6">
        <v>5</v>
      </c>
      <c r="D67" s="6">
        <v>1</v>
      </c>
      <c r="E67" s="133">
        <v>0.2</v>
      </c>
      <c r="F67" s="6">
        <v>0</v>
      </c>
      <c r="G67" s="6">
        <v>1</v>
      </c>
      <c r="H67" s="133">
        <v>0.2</v>
      </c>
      <c r="I67" s="127">
        <v>791.69</v>
      </c>
      <c r="J67" s="127">
        <v>500</v>
      </c>
      <c r="K67" s="127">
        <v>1291.69</v>
      </c>
    </row>
    <row r="68" spans="1:11">
      <c r="A68" s="124">
        <v>2025</v>
      </c>
      <c r="B68" s="124">
        <v>53007961301</v>
      </c>
      <c r="C68" s="6">
        <v>5</v>
      </c>
      <c r="D68" s="6">
        <v>2</v>
      </c>
      <c r="E68" s="133">
        <v>0.4</v>
      </c>
      <c r="F68" s="6">
        <v>0</v>
      </c>
      <c r="G68" s="6">
        <v>2</v>
      </c>
      <c r="H68" s="133">
        <v>0.4</v>
      </c>
      <c r="I68" s="127">
        <v>380.84</v>
      </c>
      <c r="J68" s="127">
        <v>0</v>
      </c>
      <c r="K68" s="127">
        <v>380.84</v>
      </c>
    </row>
    <row r="69" spans="1:11">
      <c r="A69" s="124">
        <v>2025</v>
      </c>
      <c r="B69" s="124">
        <v>53007961303</v>
      </c>
      <c r="C69" s="6">
        <v>19</v>
      </c>
      <c r="D69" s="6">
        <v>1</v>
      </c>
      <c r="E69" s="133">
        <v>5.2600000000000001E-2</v>
      </c>
      <c r="F69" s="6">
        <v>0</v>
      </c>
      <c r="G69" s="6">
        <v>1</v>
      </c>
      <c r="H69" s="133">
        <v>5.2600000000000001E-2</v>
      </c>
      <c r="I69" s="127">
        <v>63.5</v>
      </c>
      <c r="J69" s="127">
        <v>0</v>
      </c>
      <c r="K69" s="127">
        <v>63.5</v>
      </c>
    </row>
    <row r="70" spans="1:11">
      <c r="A70" s="124">
        <v>2025</v>
      </c>
      <c r="B70" s="124">
        <v>53007961304</v>
      </c>
      <c r="C70" s="6">
        <v>54</v>
      </c>
      <c r="D70" s="6">
        <v>10</v>
      </c>
      <c r="E70" s="133">
        <v>0.1852</v>
      </c>
      <c r="F70" s="6">
        <v>0</v>
      </c>
      <c r="G70" s="6">
        <v>10</v>
      </c>
      <c r="H70" s="133">
        <v>0.1852</v>
      </c>
      <c r="I70" s="127">
        <v>1393.81</v>
      </c>
      <c r="J70" s="127">
        <v>317.82</v>
      </c>
      <c r="K70" s="127">
        <v>1711.63</v>
      </c>
    </row>
    <row r="71" spans="1:11">
      <c r="A71" s="124">
        <v>2025</v>
      </c>
      <c r="B71" s="124">
        <v>53011040201</v>
      </c>
      <c r="C71" s="6">
        <v>2</v>
      </c>
      <c r="D71" s="6">
        <v>1</v>
      </c>
      <c r="E71" s="133">
        <v>0.5</v>
      </c>
      <c r="F71" s="6">
        <v>0</v>
      </c>
      <c r="G71" s="6">
        <v>1</v>
      </c>
      <c r="H71" s="133">
        <v>0.5</v>
      </c>
      <c r="I71" s="127">
        <v>64.06</v>
      </c>
      <c r="J71" s="127">
        <v>0</v>
      </c>
      <c r="K71" s="127">
        <v>64.06</v>
      </c>
    </row>
    <row r="72" spans="1:11">
      <c r="A72" s="124">
        <v>2025</v>
      </c>
      <c r="B72" s="124">
        <v>53015000400</v>
      </c>
      <c r="C72" s="6">
        <v>59</v>
      </c>
      <c r="D72" s="6">
        <v>16</v>
      </c>
      <c r="E72" s="133">
        <v>0.2712</v>
      </c>
      <c r="F72" s="6">
        <v>0</v>
      </c>
      <c r="G72" s="6">
        <v>16</v>
      </c>
      <c r="H72" s="133">
        <v>0.2712</v>
      </c>
      <c r="I72" s="127">
        <v>1974.09</v>
      </c>
      <c r="J72" s="127">
        <v>1275.81</v>
      </c>
      <c r="K72" s="127">
        <v>3249.9</v>
      </c>
    </row>
    <row r="73" spans="1:11">
      <c r="A73" s="124">
        <v>2025</v>
      </c>
      <c r="B73" s="124">
        <v>53015000501</v>
      </c>
      <c r="C73" s="6">
        <v>53</v>
      </c>
      <c r="D73" s="6">
        <v>9</v>
      </c>
      <c r="E73" s="133">
        <v>0.16980000000000001</v>
      </c>
      <c r="F73" s="6">
        <v>0</v>
      </c>
      <c r="G73" s="6">
        <v>9</v>
      </c>
      <c r="H73" s="133">
        <v>0.16980000000000001</v>
      </c>
      <c r="I73" s="127">
        <v>3645.81</v>
      </c>
      <c r="J73" s="127">
        <v>1489.16</v>
      </c>
      <c r="K73" s="127">
        <v>5134.97</v>
      </c>
    </row>
    <row r="74" spans="1:11">
      <c r="A74" s="124">
        <v>2025</v>
      </c>
      <c r="B74" s="124">
        <v>53015000502</v>
      </c>
      <c r="C74" s="6">
        <v>36</v>
      </c>
      <c r="D74" s="6">
        <v>11</v>
      </c>
      <c r="E74" s="133">
        <v>0.30559999999999998</v>
      </c>
      <c r="F74" s="6">
        <v>0</v>
      </c>
      <c r="G74" s="6">
        <v>11</v>
      </c>
      <c r="H74" s="133">
        <v>0.30559999999999998</v>
      </c>
      <c r="I74" s="127">
        <v>1677.14</v>
      </c>
      <c r="J74" s="127">
        <v>333.71</v>
      </c>
      <c r="K74" s="127">
        <v>2010.85</v>
      </c>
    </row>
    <row r="75" spans="1:11">
      <c r="A75" s="124">
        <v>2025</v>
      </c>
      <c r="B75" s="124">
        <v>53015000601</v>
      </c>
      <c r="C75" s="6">
        <v>26</v>
      </c>
      <c r="D75" s="6">
        <v>6</v>
      </c>
      <c r="E75" s="133">
        <v>0.23080000000000001</v>
      </c>
      <c r="F75" s="6">
        <v>0</v>
      </c>
      <c r="G75" s="6">
        <v>6</v>
      </c>
      <c r="H75" s="133">
        <v>0.23080000000000001</v>
      </c>
      <c r="I75" s="127">
        <v>100.09</v>
      </c>
      <c r="J75" s="127">
        <v>206.28</v>
      </c>
      <c r="K75" s="127">
        <v>306.37</v>
      </c>
    </row>
    <row r="76" spans="1:11">
      <c r="A76" s="124">
        <v>2025</v>
      </c>
      <c r="B76" s="124">
        <v>53015000602</v>
      </c>
      <c r="C76" s="6">
        <v>49</v>
      </c>
      <c r="D76" s="6">
        <v>13</v>
      </c>
      <c r="E76" s="133">
        <v>0.26529999999999998</v>
      </c>
      <c r="F76" s="6">
        <v>0</v>
      </c>
      <c r="G76" s="6">
        <v>13</v>
      </c>
      <c r="H76" s="133">
        <v>0.26529999999999998</v>
      </c>
      <c r="I76" s="127">
        <v>2711.31</v>
      </c>
      <c r="J76" s="127">
        <v>779.93</v>
      </c>
      <c r="K76" s="127">
        <v>3491.24</v>
      </c>
    </row>
    <row r="77" spans="1:11">
      <c r="A77" s="124">
        <v>2025</v>
      </c>
      <c r="B77" s="124">
        <v>53015000702</v>
      </c>
      <c r="C77" s="6">
        <v>22</v>
      </c>
      <c r="D77" s="6">
        <v>8</v>
      </c>
      <c r="E77" s="133">
        <v>0.36359999999999998</v>
      </c>
      <c r="F77" s="6">
        <v>0</v>
      </c>
      <c r="G77" s="6">
        <v>8</v>
      </c>
      <c r="H77" s="133">
        <v>0.36359999999999998</v>
      </c>
      <c r="I77" s="127">
        <v>1779.45</v>
      </c>
      <c r="J77" s="127">
        <v>500</v>
      </c>
      <c r="K77" s="127">
        <v>2279.4499999999998</v>
      </c>
    </row>
    <row r="78" spans="1:11">
      <c r="A78" s="124">
        <v>2025</v>
      </c>
      <c r="B78" s="124">
        <v>53015000703</v>
      </c>
      <c r="C78" s="6">
        <v>27</v>
      </c>
      <c r="D78" s="6">
        <v>2</v>
      </c>
      <c r="E78" s="133">
        <v>7.4099999999999999E-2</v>
      </c>
      <c r="F78" s="6">
        <v>0</v>
      </c>
      <c r="G78" s="6">
        <v>2</v>
      </c>
      <c r="H78" s="133">
        <v>7.4099999999999999E-2</v>
      </c>
      <c r="I78" s="127">
        <v>86.32</v>
      </c>
      <c r="J78" s="127">
        <v>91.4</v>
      </c>
      <c r="K78" s="127">
        <v>177.72</v>
      </c>
    </row>
    <row r="79" spans="1:11">
      <c r="A79" s="124">
        <v>2025</v>
      </c>
      <c r="B79" s="124">
        <v>53015000705</v>
      </c>
      <c r="C79" s="6">
        <v>2</v>
      </c>
      <c r="D79" s="6">
        <v>1</v>
      </c>
      <c r="E79" s="133">
        <v>0.5</v>
      </c>
      <c r="F79" s="6">
        <v>0</v>
      </c>
      <c r="G79" s="6">
        <v>1</v>
      </c>
      <c r="H79" s="133">
        <v>0.5</v>
      </c>
      <c r="I79" s="127">
        <v>378.53</v>
      </c>
      <c r="J79" s="127">
        <v>0</v>
      </c>
      <c r="K79" s="127">
        <v>378.53</v>
      </c>
    </row>
    <row r="80" spans="1:11">
      <c r="A80" s="124">
        <v>2025</v>
      </c>
      <c r="B80" s="124">
        <v>53015000706</v>
      </c>
      <c r="C80" s="6">
        <v>1</v>
      </c>
      <c r="D80" s="6">
        <v>0</v>
      </c>
      <c r="E80" s="133">
        <v>0</v>
      </c>
      <c r="F80" s="6">
        <v>0</v>
      </c>
      <c r="G80" s="6">
        <v>0</v>
      </c>
      <c r="H80" s="133">
        <v>0</v>
      </c>
      <c r="I80" s="127">
        <v>0</v>
      </c>
      <c r="J80" s="127">
        <v>0</v>
      </c>
      <c r="K80" s="127">
        <v>0</v>
      </c>
    </row>
    <row r="81" spans="1:11">
      <c r="A81" s="124">
        <v>2025</v>
      </c>
      <c r="B81" s="124">
        <v>53015000801</v>
      </c>
      <c r="C81" s="6">
        <v>25</v>
      </c>
      <c r="D81" s="6">
        <v>9</v>
      </c>
      <c r="E81" s="133">
        <v>0.36</v>
      </c>
      <c r="F81" s="6">
        <v>0</v>
      </c>
      <c r="G81" s="6">
        <v>9</v>
      </c>
      <c r="H81" s="133">
        <v>0.36</v>
      </c>
      <c r="I81" s="127">
        <v>928.94</v>
      </c>
      <c r="J81" s="127">
        <v>708.49</v>
      </c>
      <c r="K81" s="127">
        <v>1637.43</v>
      </c>
    </row>
    <row r="82" spans="1:11">
      <c r="A82" s="124">
        <v>2025</v>
      </c>
      <c r="B82" s="124">
        <v>53015000802</v>
      </c>
      <c r="C82" s="6">
        <v>16</v>
      </c>
      <c r="D82" s="6">
        <v>6</v>
      </c>
      <c r="E82" s="133">
        <v>0.375</v>
      </c>
      <c r="F82" s="6">
        <v>0</v>
      </c>
      <c r="G82" s="6">
        <v>6</v>
      </c>
      <c r="H82" s="133">
        <v>0.375</v>
      </c>
      <c r="I82" s="127">
        <v>137.93</v>
      </c>
      <c r="J82" s="127">
        <v>423.3</v>
      </c>
      <c r="K82" s="127">
        <v>561.23</v>
      </c>
    </row>
    <row r="83" spans="1:11">
      <c r="A83" s="124">
        <v>2025</v>
      </c>
      <c r="B83" s="124">
        <v>53015000901</v>
      </c>
      <c r="C83" s="6">
        <v>3</v>
      </c>
      <c r="D83" s="6">
        <v>0</v>
      </c>
      <c r="E83" s="133">
        <v>0</v>
      </c>
      <c r="F83" s="6">
        <v>0</v>
      </c>
      <c r="G83" s="6">
        <v>0</v>
      </c>
      <c r="H83" s="133">
        <v>0</v>
      </c>
      <c r="I83" s="127">
        <v>0</v>
      </c>
      <c r="J83" s="127">
        <v>0</v>
      </c>
      <c r="K83" s="127">
        <v>0</v>
      </c>
    </row>
    <row r="84" spans="1:11">
      <c r="A84" s="124">
        <v>2025</v>
      </c>
      <c r="B84" s="124">
        <v>53015000902</v>
      </c>
      <c r="C84" s="6">
        <v>16</v>
      </c>
      <c r="D84" s="6">
        <v>6</v>
      </c>
      <c r="E84" s="133">
        <v>0.375</v>
      </c>
      <c r="F84" s="6">
        <v>0</v>
      </c>
      <c r="G84" s="6">
        <v>6</v>
      </c>
      <c r="H84" s="133">
        <v>0.375</v>
      </c>
      <c r="I84" s="127">
        <v>1774.3</v>
      </c>
      <c r="J84" s="127">
        <v>621</v>
      </c>
      <c r="K84" s="127">
        <v>2395.3000000000002</v>
      </c>
    </row>
    <row r="85" spans="1:11">
      <c r="A85" s="124">
        <v>2025</v>
      </c>
      <c r="B85" s="124">
        <v>53015001000</v>
      </c>
      <c r="C85" s="6">
        <v>26</v>
      </c>
      <c r="D85" s="6">
        <v>4</v>
      </c>
      <c r="E85" s="133">
        <v>0.15379999999999999</v>
      </c>
      <c r="F85" s="6">
        <v>0</v>
      </c>
      <c r="G85" s="6">
        <v>4</v>
      </c>
      <c r="H85" s="133">
        <v>0.15379999999999999</v>
      </c>
      <c r="I85" s="127">
        <v>1097.56</v>
      </c>
      <c r="J85" s="127">
        <v>270.83999999999997</v>
      </c>
      <c r="K85" s="127">
        <v>1368.4</v>
      </c>
    </row>
    <row r="86" spans="1:11">
      <c r="A86" s="124">
        <v>2025</v>
      </c>
      <c r="B86" s="124">
        <v>53015001100</v>
      </c>
      <c r="C86" s="6">
        <v>104</v>
      </c>
      <c r="D86" s="6">
        <v>19</v>
      </c>
      <c r="E86" s="133">
        <v>0.1827</v>
      </c>
      <c r="F86" s="6">
        <v>0</v>
      </c>
      <c r="G86" s="6">
        <v>19</v>
      </c>
      <c r="H86" s="133">
        <v>0.1827</v>
      </c>
      <c r="I86" s="127">
        <v>4435.97</v>
      </c>
      <c r="J86" s="127">
        <v>2645.74</v>
      </c>
      <c r="K86" s="127">
        <v>7081.71</v>
      </c>
    </row>
    <row r="87" spans="1:11">
      <c r="A87" s="124">
        <v>2025</v>
      </c>
      <c r="B87" s="124">
        <v>53015001200</v>
      </c>
      <c r="C87" s="6">
        <v>35</v>
      </c>
      <c r="D87" s="6">
        <v>11</v>
      </c>
      <c r="E87" s="133">
        <v>0.31430000000000002</v>
      </c>
      <c r="F87" s="6">
        <v>0</v>
      </c>
      <c r="G87" s="6">
        <v>11</v>
      </c>
      <c r="H87" s="133">
        <v>0.31430000000000002</v>
      </c>
      <c r="I87" s="127">
        <v>801.65</v>
      </c>
      <c r="J87" s="127">
        <v>705.74</v>
      </c>
      <c r="K87" s="127">
        <v>1507.39</v>
      </c>
    </row>
    <row r="88" spans="1:11">
      <c r="A88" s="124">
        <v>2025</v>
      </c>
      <c r="B88" s="124">
        <v>53015001300</v>
      </c>
      <c r="C88" s="6">
        <v>22</v>
      </c>
      <c r="D88" s="6">
        <v>1</v>
      </c>
      <c r="E88" s="133">
        <v>4.5499999999999999E-2</v>
      </c>
      <c r="F88" s="6">
        <v>0</v>
      </c>
      <c r="G88" s="6">
        <v>1</v>
      </c>
      <c r="H88" s="133">
        <v>4.5499999999999999E-2</v>
      </c>
      <c r="I88" s="127">
        <v>48.24</v>
      </c>
      <c r="J88" s="127">
        <v>0</v>
      </c>
      <c r="K88" s="127">
        <v>48.24</v>
      </c>
    </row>
    <row r="89" spans="1:11">
      <c r="A89" s="124">
        <v>2025</v>
      </c>
      <c r="B89" s="124">
        <v>53015001503</v>
      </c>
      <c r="C89" s="6">
        <v>73</v>
      </c>
      <c r="D89" s="6">
        <v>29</v>
      </c>
      <c r="E89" s="133">
        <v>0.39729999999999999</v>
      </c>
      <c r="F89" s="6">
        <v>0</v>
      </c>
      <c r="G89" s="6">
        <v>29</v>
      </c>
      <c r="H89" s="133">
        <v>0.39729999999999999</v>
      </c>
      <c r="I89" s="127">
        <v>5374</v>
      </c>
      <c r="J89" s="127">
        <v>3868.45</v>
      </c>
      <c r="K89" s="127">
        <v>9242.4500000000007</v>
      </c>
    </row>
    <row r="90" spans="1:11">
      <c r="A90" s="124">
        <v>2025</v>
      </c>
      <c r="B90" s="124">
        <v>53015001504</v>
      </c>
      <c r="C90" s="6">
        <v>83</v>
      </c>
      <c r="D90" s="6">
        <v>27</v>
      </c>
      <c r="E90" s="133">
        <v>0.32529999999999998</v>
      </c>
      <c r="F90" s="6">
        <v>0</v>
      </c>
      <c r="G90" s="6">
        <v>27</v>
      </c>
      <c r="H90" s="133">
        <v>0.32529999999999998</v>
      </c>
      <c r="I90" s="127">
        <v>3941.61</v>
      </c>
      <c r="J90" s="127">
        <v>4760.12</v>
      </c>
      <c r="K90" s="127">
        <v>8701.73</v>
      </c>
    </row>
    <row r="91" spans="1:11">
      <c r="A91" s="124">
        <v>2025</v>
      </c>
      <c r="B91" s="124">
        <v>53015001601</v>
      </c>
      <c r="C91" s="6">
        <v>39</v>
      </c>
      <c r="D91" s="6">
        <v>8</v>
      </c>
      <c r="E91" s="133">
        <v>0.2051</v>
      </c>
      <c r="F91" s="6">
        <v>0</v>
      </c>
      <c r="G91" s="6">
        <v>8</v>
      </c>
      <c r="H91" s="133">
        <v>0.2051</v>
      </c>
      <c r="I91" s="127">
        <v>434.08</v>
      </c>
      <c r="J91" s="127">
        <v>1636.26</v>
      </c>
      <c r="K91" s="127">
        <v>2070.34</v>
      </c>
    </row>
    <row r="92" spans="1:11">
      <c r="A92" s="124">
        <v>2025</v>
      </c>
      <c r="B92" s="124">
        <v>53015001602</v>
      </c>
      <c r="C92" s="6">
        <v>1</v>
      </c>
      <c r="D92" s="6">
        <v>0</v>
      </c>
      <c r="E92" s="133">
        <v>0</v>
      </c>
      <c r="F92" s="6">
        <v>0</v>
      </c>
      <c r="G92" s="6">
        <v>0</v>
      </c>
      <c r="H92" s="133">
        <v>0</v>
      </c>
      <c r="I92" s="127">
        <v>0</v>
      </c>
      <c r="J92" s="127">
        <v>0</v>
      </c>
      <c r="K92" s="127">
        <v>0</v>
      </c>
    </row>
    <row r="93" spans="1:11">
      <c r="A93" s="124">
        <v>2025</v>
      </c>
      <c r="B93" s="124">
        <v>53015002003</v>
      </c>
      <c r="C93" s="6">
        <v>32</v>
      </c>
      <c r="D93" s="6">
        <v>7</v>
      </c>
      <c r="E93" s="133">
        <v>0.21879999999999999</v>
      </c>
      <c r="F93" s="6">
        <v>0</v>
      </c>
      <c r="G93" s="6">
        <v>7</v>
      </c>
      <c r="H93" s="133">
        <v>0.21879999999999999</v>
      </c>
      <c r="I93" s="127">
        <v>1254.19</v>
      </c>
      <c r="J93" s="127">
        <v>369.91</v>
      </c>
      <c r="K93" s="127">
        <v>1624.1</v>
      </c>
    </row>
    <row r="94" spans="1:11">
      <c r="A94" s="124">
        <v>2025</v>
      </c>
      <c r="B94" s="124">
        <v>53015002100</v>
      </c>
      <c r="C94" s="6">
        <v>42</v>
      </c>
      <c r="D94" s="6">
        <v>5</v>
      </c>
      <c r="E94" s="133">
        <v>0.11899999999999999</v>
      </c>
      <c r="F94" s="6">
        <v>0</v>
      </c>
      <c r="G94" s="6">
        <v>5</v>
      </c>
      <c r="H94" s="133">
        <v>0.11899999999999999</v>
      </c>
      <c r="I94" s="127">
        <v>451.51</v>
      </c>
      <c r="J94" s="127">
        <v>0</v>
      </c>
      <c r="K94" s="127">
        <v>451.51</v>
      </c>
    </row>
    <row r="95" spans="1:11">
      <c r="A95" s="124">
        <v>2025</v>
      </c>
      <c r="B95" s="124">
        <v>53015980000</v>
      </c>
      <c r="C95" s="6">
        <v>9</v>
      </c>
      <c r="D95" s="6">
        <v>1</v>
      </c>
      <c r="E95" s="133">
        <v>0.1111</v>
      </c>
      <c r="F95" s="6">
        <v>0</v>
      </c>
      <c r="G95" s="6">
        <v>1</v>
      </c>
      <c r="H95" s="133">
        <v>0.1111</v>
      </c>
      <c r="I95" s="127">
        <v>32.75</v>
      </c>
      <c r="J95" s="127">
        <v>0</v>
      </c>
      <c r="K95" s="127">
        <v>32.75</v>
      </c>
    </row>
    <row r="96" spans="1:11">
      <c r="A96" s="124">
        <v>2025</v>
      </c>
      <c r="B96" s="124">
        <v>53017950300</v>
      </c>
      <c r="C96" s="6">
        <v>2</v>
      </c>
      <c r="D96" s="6">
        <v>0</v>
      </c>
      <c r="E96" s="133">
        <v>0</v>
      </c>
      <c r="F96" s="6">
        <v>0</v>
      </c>
      <c r="G96" s="6">
        <v>0</v>
      </c>
      <c r="H96" s="133">
        <v>0</v>
      </c>
      <c r="I96" s="127">
        <v>0</v>
      </c>
      <c r="J96" s="127">
        <v>0</v>
      </c>
      <c r="K96" s="127">
        <v>0</v>
      </c>
    </row>
    <row r="97" spans="1:11">
      <c r="A97" s="124">
        <v>2025</v>
      </c>
      <c r="B97" s="124">
        <v>53017950400</v>
      </c>
      <c r="C97" s="6">
        <v>1</v>
      </c>
      <c r="D97" s="6">
        <v>0</v>
      </c>
      <c r="E97" s="133">
        <v>0</v>
      </c>
      <c r="F97" s="6">
        <v>0</v>
      </c>
      <c r="G97" s="6">
        <v>0</v>
      </c>
      <c r="H97" s="133">
        <v>0</v>
      </c>
      <c r="I97" s="127">
        <v>0</v>
      </c>
      <c r="J97" s="127">
        <v>0</v>
      </c>
      <c r="K97" s="127">
        <v>0</v>
      </c>
    </row>
    <row r="98" spans="1:11">
      <c r="A98" s="124">
        <v>2025</v>
      </c>
      <c r="B98" s="124">
        <v>53017950500</v>
      </c>
      <c r="C98" s="6">
        <v>100</v>
      </c>
      <c r="D98" s="6">
        <v>6</v>
      </c>
      <c r="E98" s="133">
        <v>0.06</v>
      </c>
      <c r="F98" s="6">
        <v>0</v>
      </c>
      <c r="G98" s="6">
        <v>6</v>
      </c>
      <c r="H98" s="133">
        <v>0.06</v>
      </c>
      <c r="I98" s="127">
        <v>783.13</v>
      </c>
      <c r="J98" s="127">
        <v>680.38</v>
      </c>
      <c r="K98" s="127">
        <v>1463.51</v>
      </c>
    </row>
    <row r="99" spans="1:11">
      <c r="A99" s="124">
        <v>2025</v>
      </c>
      <c r="B99" s="124">
        <v>53017950600</v>
      </c>
      <c r="C99" s="6">
        <v>10</v>
      </c>
      <c r="D99" s="6">
        <v>4</v>
      </c>
      <c r="E99" s="133">
        <v>0.4</v>
      </c>
      <c r="F99" s="6">
        <v>0</v>
      </c>
      <c r="G99" s="6">
        <v>4</v>
      </c>
      <c r="H99" s="133">
        <v>0.4</v>
      </c>
      <c r="I99" s="127">
        <v>552.41</v>
      </c>
      <c r="J99" s="127">
        <v>0</v>
      </c>
      <c r="K99" s="127">
        <v>552.41</v>
      </c>
    </row>
    <row r="100" spans="1:11">
      <c r="A100" s="124">
        <v>2025</v>
      </c>
      <c r="B100" s="124">
        <v>53017950700</v>
      </c>
      <c r="C100" s="6">
        <v>10</v>
      </c>
      <c r="D100" s="6">
        <v>5</v>
      </c>
      <c r="E100" s="133">
        <v>0.5</v>
      </c>
      <c r="F100" s="6">
        <v>0</v>
      </c>
      <c r="G100" s="6">
        <v>5</v>
      </c>
      <c r="H100" s="133">
        <v>0.5</v>
      </c>
      <c r="I100" s="127">
        <v>520.02</v>
      </c>
      <c r="J100" s="127">
        <v>0</v>
      </c>
      <c r="K100" s="127">
        <v>520.02</v>
      </c>
    </row>
    <row r="101" spans="1:11">
      <c r="A101" s="124">
        <v>2025</v>
      </c>
      <c r="B101" s="124">
        <v>53017950800</v>
      </c>
      <c r="C101" s="6">
        <v>11</v>
      </c>
      <c r="D101" s="6">
        <v>4</v>
      </c>
      <c r="E101" s="133">
        <v>0.36359999999999998</v>
      </c>
      <c r="F101" s="6">
        <v>0</v>
      </c>
      <c r="G101" s="6">
        <v>4</v>
      </c>
      <c r="H101" s="133">
        <v>0.36359999999999998</v>
      </c>
      <c r="I101" s="127">
        <v>404.35</v>
      </c>
      <c r="J101" s="127">
        <v>389.69</v>
      </c>
      <c r="K101" s="127">
        <v>794.04</v>
      </c>
    </row>
    <row r="102" spans="1:11">
      <c r="A102" s="124">
        <v>2025</v>
      </c>
      <c r="B102" s="124">
        <v>53021020101</v>
      </c>
      <c r="C102" s="6">
        <v>193</v>
      </c>
      <c r="D102" s="6">
        <v>64</v>
      </c>
      <c r="E102" s="133">
        <v>0.33160000000000001</v>
      </c>
      <c r="F102" s="6">
        <v>1</v>
      </c>
      <c r="G102" s="6">
        <v>65</v>
      </c>
      <c r="H102" s="133">
        <v>0.33679999999999999</v>
      </c>
      <c r="I102" s="127">
        <v>12917.68</v>
      </c>
      <c r="J102" s="127">
        <v>4038.9</v>
      </c>
      <c r="K102" s="127">
        <v>16956.580000000002</v>
      </c>
    </row>
    <row r="103" spans="1:11">
      <c r="A103" s="124">
        <v>2025</v>
      </c>
      <c r="B103" s="124">
        <v>53021020102</v>
      </c>
      <c r="C103" s="6">
        <v>129</v>
      </c>
      <c r="D103" s="6">
        <v>46</v>
      </c>
      <c r="E103" s="133">
        <v>0.35659999999999997</v>
      </c>
      <c r="F103" s="6">
        <v>0</v>
      </c>
      <c r="G103" s="6">
        <v>46</v>
      </c>
      <c r="H103" s="133">
        <v>0.35659999999999997</v>
      </c>
      <c r="I103" s="127">
        <v>11646.36</v>
      </c>
      <c r="J103" s="127">
        <v>3493.6</v>
      </c>
      <c r="K103" s="127">
        <v>15139.96</v>
      </c>
    </row>
    <row r="104" spans="1:11">
      <c r="A104" s="124">
        <v>2025</v>
      </c>
      <c r="B104" s="124">
        <v>53021020103</v>
      </c>
      <c r="C104" s="6">
        <v>34</v>
      </c>
      <c r="D104" s="6">
        <v>8</v>
      </c>
      <c r="E104" s="133">
        <v>0.23530000000000001</v>
      </c>
      <c r="F104" s="6">
        <v>0</v>
      </c>
      <c r="G104" s="6">
        <v>8</v>
      </c>
      <c r="H104" s="133">
        <v>0.23530000000000001</v>
      </c>
      <c r="I104" s="127">
        <v>1432.97</v>
      </c>
      <c r="J104" s="127">
        <v>670.22</v>
      </c>
      <c r="K104" s="127">
        <v>2103.19</v>
      </c>
    </row>
    <row r="105" spans="1:11">
      <c r="A105" s="124">
        <v>2025</v>
      </c>
      <c r="B105" s="124">
        <v>53021020201</v>
      </c>
      <c r="C105" s="6">
        <v>93</v>
      </c>
      <c r="D105" s="6">
        <v>24</v>
      </c>
      <c r="E105" s="133">
        <v>0.2581</v>
      </c>
      <c r="F105" s="6">
        <v>0</v>
      </c>
      <c r="G105" s="6">
        <v>24</v>
      </c>
      <c r="H105" s="133">
        <v>0.2581</v>
      </c>
      <c r="I105" s="127">
        <v>7489.1</v>
      </c>
      <c r="J105" s="127">
        <v>2656.93</v>
      </c>
      <c r="K105" s="127">
        <v>10146.030000000001</v>
      </c>
    </row>
    <row r="106" spans="1:11">
      <c r="A106" s="124">
        <v>2025</v>
      </c>
      <c r="B106" s="124">
        <v>53021020202</v>
      </c>
      <c r="C106" s="6">
        <v>113</v>
      </c>
      <c r="D106" s="6">
        <v>21</v>
      </c>
      <c r="E106" s="133">
        <v>0.18579999999999999</v>
      </c>
      <c r="F106" s="6">
        <v>0</v>
      </c>
      <c r="G106" s="6">
        <v>21</v>
      </c>
      <c r="H106" s="133">
        <v>0.18579999999999999</v>
      </c>
      <c r="I106" s="127">
        <v>4053.06</v>
      </c>
      <c r="J106" s="127">
        <v>1228.81</v>
      </c>
      <c r="K106" s="127">
        <v>5281.87</v>
      </c>
    </row>
    <row r="107" spans="1:11">
      <c r="A107" s="124">
        <v>2025</v>
      </c>
      <c r="B107" s="124">
        <v>53021020300</v>
      </c>
      <c r="C107" s="6">
        <v>178</v>
      </c>
      <c r="D107" s="6">
        <v>64</v>
      </c>
      <c r="E107" s="133">
        <v>0.35959999999999998</v>
      </c>
      <c r="F107" s="6">
        <v>0</v>
      </c>
      <c r="G107" s="6">
        <v>64</v>
      </c>
      <c r="H107" s="133">
        <v>0.35959999999999998</v>
      </c>
      <c r="I107" s="127">
        <v>12044.7</v>
      </c>
      <c r="J107" s="127">
        <v>5824.29</v>
      </c>
      <c r="K107" s="127">
        <v>17868.990000000002</v>
      </c>
    </row>
    <row r="108" spans="1:11">
      <c r="A108" s="124">
        <v>2025</v>
      </c>
      <c r="B108" s="124">
        <v>53021020401</v>
      </c>
      <c r="C108" s="6">
        <v>31</v>
      </c>
      <c r="D108" s="6">
        <v>10</v>
      </c>
      <c r="E108" s="133">
        <v>0.3226</v>
      </c>
      <c r="F108" s="6">
        <v>0</v>
      </c>
      <c r="G108" s="6">
        <v>10</v>
      </c>
      <c r="H108" s="133">
        <v>0.3226</v>
      </c>
      <c r="I108" s="127">
        <v>999.24</v>
      </c>
      <c r="J108" s="127">
        <v>961.54</v>
      </c>
      <c r="K108" s="127">
        <v>1960.78</v>
      </c>
    </row>
    <row r="109" spans="1:11">
      <c r="A109" s="124">
        <v>2025</v>
      </c>
      <c r="B109" s="124">
        <v>53021020402</v>
      </c>
      <c r="C109" s="6">
        <v>78</v>
      </c>
      <c r="D109" s="6">
        <v>25</v>
      </c>
      <c r="E109" s="133">
        <v>0.32050000000000001</v>
      </c>
      <c r="F109" s="6">
        <v>0</v>
      </c>
      <c r="G109" s="6">
        <v>25</v>
      </c>
      <c r="H109" s="133">
        <v>0.32050000000000001</v>
      </c>
      <c r="I109" s="127">
        <v>12166.88</v>
      </c>
      <c r="J109" s="127">
        <v>2998.59</v>
      </c>
      <c r="K109" s="127">
        <v>15165.47</v>
      </c>
    </row>
    <row r="110" spans="1:11">
      <c r="A110" s="124">
        <v>2025</v>
      </c>
      <c r="B110" s="124">
        <v>53021020403</v>
      </c>
      <c r="C110" s="6">
        <v>100</v>
      </c>
      <c r="D110" s="6">
        <v>26</v>
      </c>
      <c r="E110" s="133">
        <v>0.26</v>
      </c>
      <c r="F110" s="6">
        <v>1</v>
      </c>
      <c r="G110" s="6">
        <v>27</v>
      </c>
      <c r="H110" s="133">
        <v>0.27</v>
      </c>
      <c r="I110" s="127">
        <v>5968.56</v>
      </c>
      <c r="J110" s="127">
        <v>1615.37</v>
      </c>
      <c r="K110" s="127">
        <v>7583.93</v>
      </c>
    </row>
    <row r="111" spans="1:11">
      <c r="A111" s="124">
        <v>2025</v>
      </c>
      <c r="B111" s="124">
        <v>53021020404</v>
      </c>
      <c r="C111" s="6">
        <v>11</v>
      </c>
      <c r="D111" s="6">
        <v>1</v>
      </c>
      <c r="E111" s="133">
        <v>9.0899999999999995E-2</v>
      </c>
      <c r="F111" s="6">
        <v>0</v>
      </c>
      <c r="G111" s="6">
        <v>1</v>
      </c>
      <c r="H111" s="133">
        <v>9.0899999999999995E-2</v>
      </c>
      <c r="I111" s="127">
        <v>89.23</v>
      </c>
      <c r="J111" s="127">
        <v>0</v>
      </c>
      <c r="K111" s="127">
        <v>89.23</v>
      </c>
    </row>
    <row r="112" spans="1:11">
      <c r="A112" s="124">
        <v>2025</v>
      </c>
      <c r="B112" s="124">
        <v>53021020501</v>
      </c>
      <c r="C112" s="6">
        <v>90</v>
      </c>
      <c r="D112" s="6">
        <v>43</v>
      </c>
      <c r="E112" s="133">
        <v>0.4778</v>
      </c>
      <c r="F112" s="6">
        <v>0</v>
      </c>
      <c r="G112" s="6">
        <v>43</v>
      </c>
      <c r="H112" s="133">
        <v>0.4778</v>
      </c>
      <c r="I112" s="127">
        <v>7725.31</v>
      </c>
      <c r="J112" s="127">
        <v>2799.89</v>
      </c>
      <c r="K112" s="127">
        <v>10525.2</v>
      </c>
    </row>
    <row r="113" spans="1:11">
      <c r="A113" s="124">
        <v>2025</v>
      </c>
      <c r="B113" s="124">
        <v>53021020503</v>
      </c>
      <c r="C113" s="6">
        <v>19</v>
      </c>
      <c r="D113" s="6">
        <v>10</v>
      </c>
      <c r="E113" s="133">
        <v>0.52629999999999999</v>
      </c>
      <c r="F113" s="6">
        <v>0</v>
      </c>
      <c r="G113" s="6">
        <v>10</v>
      </c>
      <c r="H113" s="133">
        <v>0.52629999999999999</v>
      </c>
      <c r="I113" s="127">
        <v>2176.87</v>
      </c>
      <c r="J113" s="127">
        <v>885.65</v>
      </c>
      <c r="K113" s="127">
        <v>3062.52</v>
      </c>
    </row>
    <row r="114" spans="1:11">
      <c r="A114" s="124">
        <v>2025</v>
      </c>
      <c r="B114" s="124">
        <v>53021020504</v>
      </c>
      <c r="C114" s="6">
        <v>355</v>
      </c>
      <c r="D114" s="6">
        <v>137</v>
      </c>
      <c r="E114" s="133">
        <v>0.38590000000000002</v>
      </c>
      <c r="F114" s="6">
        <v>1</v>
      </c>
      <c r="G114" s="6">
        <v>138</v>
      </c>
      <c r="H114" s="133">
        <v>0.38869999999999999</v>
      </c>
      <c r="I114" s="127">
        <v>20668.59</v>
      </c>
      <c r="J114" s="127">
        <v>10746.2</v>
      </c>
      <c r="K114" s="127">
        <v>31414.79</v>
      </c>
    </row>
    <row r="115" spans="1:11">
      <c r="A115" s="124">
        <v>2025</v>
      </c>
      <c r="B115" s="124">
        <v>53021020603</v>
      </c>
      <c r="C115" s="6">
        <v>418</v>
      </c>
      <c r="D115" s="6">
        <v>201</v>
      </c>
      <c r="E115" s="133">
        <v>0.48089999999999999</v>
      </c>
      <c r="F115" s="6">
        <v>2</v>
      </c>
      <c r="G115" s="6">
        <v>203</v>
      </c>
      <c r="H115" s="133">
        <v>0.48559999999999998</v>
      </c>
      <c r="I115" s="127">
        <v>38471.120000000003</v>
      </c>
      <c r="J115" s="127">
        <v>18625.23</v>
      </c>
      <c r="K115" s="127">
        <v>57096.35</v>
      </c>
    </row>
    <row r="116" spans="1:11">
      <c r="A116" s="124">
        <v>2025</v>
      </c>
      <c r="B116" s="124">
        <v>53021020605</v>
      </c>
      <c r="C116" s="6">
        <v>746</v>
      </c>
      <c r="D116" s="6">
        <v>313</v>
      </c>
      <c r="E116" s="133">
        <v>0.41959999999999997</v>
      </c>
      <c r="F116" s="6">
        <v>2</v>
      </c>
      <c r="G116" s="6">
        <v>315</v>
      </c>
      <c r="H116" s="133">
        <v>0.42230000000000001</v>
      </c>
      <c r="I116" s="127">
        <v>62903.28</v>
      </c>
      <c r="J116" s="127">
        <v>31012.34</v>
      </c>
      <c r="K116" s="127">
        <v>93915.62</v>
      </c>
    </row>
    <row r="117" spans="1:11">
      <c r="A117" s="124">
        <v>2025</v>
      </c>
      <c r="B117" s="124">
        <v>53021020606</v>
      </c>
      <c r="C117" s="6">
        <v>857</v>
      </c>
      <c r="D117" s="6">
        <v>378</v>
      </c>
      <c r="E117" s="133">
        <v>0.44109999999999999</v>
      </c>
      <c r="F117" s="6">
        <v>1</v>
      </c>
      <c r="G117" s="6">
        <v>379</v>
      </c>
      <c r="H117" s="133">
        <v>0.44219999999999998</v>
      </c>
      <c r="I117" s="127">
        <v>81886.789999999994</v>
      </c>
      <c r="J117" s="127">
        <v>39171.43</v>
      </c>
      <c r="K117" s="127">
        <v>121058.22</v>
      </c>
    </row>
    <row r="118" spans="1:11">
      <c r="A118" s="124">
        <v>2025</v>
      </c>
      <c r="B118" s="124">
        <v>53021020607</v>
      </c>
      <c r="C118" s="6">
        <v>371</v>
      </c>
      <c r="D118" s="6">
        <v>188</v>
      </c>
      <c r="E118" s="133">
        <v>0.50670000000000004</v>
      </c>
      <c r="F118" s="6">
        <v>2</v>
      </c>
      <c r="G118" s="6">
        <v>190</v>
      </c>
      <c r="H118" s="133">
        <v>0.5121</v>
      </c>
      <c r="I118" s="127">
        <v>36175.760000000002</v>
      </c>
      <c r="J118" s="127">
        <v>20417.41</v>
      </c>
      <c r="K118" s="127">
        <v>56593.17</v>
      </c>
    </row>
    <row r="119" spans="1:11">
      <c r="A119" s="124">
        <v>2025</v>
      </c>
      <c r="B119" s="124">
        <v>53021020608</v>
      </c>
      <c r="C119" s="6">
        <v>85</v>
      </c>
      <c r="D119" s="6">
        <v>34</v>
      </c>
      <c r="E119" s="133">
        <v>0.4</v>
      </c>
      <c r="F119" s="6">
        <v>1</v>
      </c>
      <c r="G119" s="6">
        <v>35</v>
      </c>
      <c r="H119" s="133">
        <v>0.4118</v>
      </c>
      <c r="I119" s="127">
        <v>2778.19</v>
      </c>
      <c r="J119" s="127">
        <v>3048.81</v>
      </c>
      <c r="K119" s="127">
        <v>5827</v>
      </c>
    </row>
    <row r="120" spans="1:11">
      <c r="A120" s="124">
        <v>2025</v>
      </c>
      <c r="B120" s="124">
        <v>53021980100</v>
      </c>
      <c r="C120" s="6">
        <v>1</v>
      </c>
      <c r="D120" s="6">
        <v>0</v>
      </c>
      <c r="E120" s="133">
        <v>0</v>
      </c>
      <c r="F120" s="6">
        <v>0</v>
      </c>
      <c r="G120" s="6">
        <v>0</v>
      </c>
      <c r="H120" s="133">
        <v>0</v>
      </c>
      <c r="I120" s="127">
        <v>0</v>
      </c>
      <c r="J120" s="127">
        <v>0</v>
      </c>
      <c r="K120" s="127">
        <v>0</v>
      </c>
    </row>
    <row r="121" spans="1:11">
      <c r="A121" s="124">
        <v>2025</v>
      </c>
      <c r="B121" s="124">
        <v>53025010200</v>
      </c>
      <c r="C121" s="6">
        <v>3</v>
      </c>
      <c r="D121" s="6">
        <v>0</v>
      </c>
      <c r="E121" s="133">
        <v>0</v>
      </c>
      <c r="F121" s="6">
        <v>0</v>
      </c>
      <c r="G121" s="6">
        <v>0</v>
      </c>
      <c r="H121" s="133">
        <v>0</v>
      </c>
      <c r="I121" s="127">
        <v>0</v>
      </c>
      <c r="J121" s="127">
        <v>0</v>
      </c>
      <c r="K121" s="127">
        <v>0</v>
      </c>
    </row>
    <row r="122" spans="1:11">
      <c r="A122" s="124">
        <v>2025</v>
      </c>
      <c r="B122" s="124">
        <v>53025010500</v>
      </c>
      <c r="C122" s="6">
        <v>1</v>
      </c>
      <c r="D122" s="6">
        <v>0</v>
      </c>
      <c r="E122" s="133">
        <v>0</v>
      </c>
      <c r="F122" s="6">
        <v>0</v>
      </c>
      <c r="G122" s="6">
        <v>0</v>
      </c>
      <c r="H122" s="133">
        <v>0</v>
      </c>
      <c r="I122" s="127">
        <v>0</v>
      </c>
      <c r="J122" s="127">
        <v>0</v>
      </c>
      <c r="K122" s="127">
        <v>0</v>
      </c>
    </row>
    <row r="123" spans="1:11">
      <c r="A123" s="124">
        <v>2025</v>
      </c>
      <c r="B123" s="124">
        <v>53025010600</v>
      </c>
      <c r="C123" s="6">
        <v>17</v>
      </c>
      <c r="D123" s="6">
        <v>3</v>
      </c>
      <c r="E123" s="133">
        <v>0.17649999999999999</v>
      </c>
      <c r="F123" s="6">
        <v>0</v>
      </c>
      <c r="G123" s="6">
        <v>3</v>
      </c>
      <c r="H123" s="133">
        <v>0.17649999999999999</v>
      </c>
      <c r="I123" s="127">
        <v>846.46</v>
      </c>
      <c r="J123" s="127">
        <v>0</v>
      </c>
      <c r="K123" s="127">
        <v>846.46</v>
      </c>
    </row>
    <row r="124" spans="1:11">
      <c r="A124" s="124">
        <v>2025</v>
      </c>
      <c r="B124" s="124">
        <v>53025010903</v>
      </c>
      <c r="C124" s="6">
        <v>5</v>
      </c>
      <c r="D124" s="6">
        <v>4</v>
      </c>
      <c r="E124" s="133">
        <v>0.8</v>
      </c>
      <c r="F124" s="6">
        <v>0</v>
      </c>
      <c r="G124" s="6">
        <v>4</v>
      </c>
      <c r="H124" s="133">
        <v>0.8</v>
      </c>
      <c r="I124" s="127">
        <v>228.35</v>
      </c>
      <c r="J124" s="127">
        <v>456.94</v>
      </c>
      <c r="K124" s="127">
        <v>685.29</v>
      </c>
    </row>
    <row r="125" spans="1:11">
      <c r="A125" s="124">
        <v>2025</v>
      </c>
      <c r="B125" s="124">
        <v>53025010904</v>
      </c>
      <c r="C125" s="6">
        <v>37</v>
      </c>
      <c r="D125" s="6">
        <v>10</v>
      </c>
      <c r="E125" s="133">
        <v>0.27029999999999998</v>
      </c>
      <c r="F125" s="6">
        <v>0</v>
      </c>
      <c r="G125" s="6">
        <v>10</v>
      </c>
      <c r="H125" s="133">
        <v>0.27029999999999998</v>
      </c>
      <c r="I125" s="127">
        <v>1867.8</v>
      </c>
      <c r="J125" s="127">
        <v>1688.51</v>
      </c>
      <c r="K125" s="127">
        <v>3556.31</v>
      </c>
    </row>
    <row r="126" spans="1:11">
      <c r="A126" s="124">
        <v>2025</v>
      </c>
      <c r="B126" s="124">
        <v>53025011001</v>
      </c>
      <c r="C126" s="6">
        <v>49</v>
      </c>
      <c r="D126" s="6">
        <v>20</v>
      </c>
      <c r="E126" s="133">
        <v>0.40820000000000001</v>
      </c>
      <c r="F126" s="6">
        <v>0</v>
      </c>
      <c r="G126" s="6">
        <v>20</v>
      </c>
      <c r="H126" s="133">
        <v>0.40820000000000001</v>
      </c>
      <c r="I126" s="127">
        <v>4386.6899999999996</v>
      </c>
      <c r="J126" s="127">
        <v>2536.5300000000002</v>
      </c>
      <c r="K126" s="127">
        <v>6923.22</v>
      </c>
    </row>
    <row r="127" spans="1:11">
      <c r="A127" s="124">
        <v>2025</v>
      </c>
      <c r="B127" s="124">
        <v>53025011002</v>
      </c>
      <c r="C127" s="6">
        <v>75</v>
      </c>
      <c r="D127" s="6">
        <v>23</v>
      </c>
      <c r="E127" s="133">
        <v>0.30669999999999997</v>
      </c>
      <c r="F127" s="6">
        <v>0</v>
      </c>
      <c r="G127" s="6">
        <v>23</v>
      </c>
      <c r="H127" s="133">
        <v>0.30669999999999997</v>
      </c>
      <c r="I127" s="127">
        <v>3693.73</v>
      </c>
      <c r="J127" s="127">
        <v>2169.46</v>
      </c>
      <c r="K127" s="127">
        <v>5863.19</v>
      </c>
    </row>
    <row r="128" spans="1:11">
      <c r="A128" s="124">
        <v>2025</v>
      </c>
      <c r="B128" s="124">
        <v>53025011101</v>
      </c>
      <c r="C128" s="6">
        <v>32</v>
      </c>
      <c r="D128" s="6">
        <v>12</v>
      </c>
      <c r="E128" s="133">
        <v>0.375</v>
      </c>
      <c r="F128" s="6">
        <v>0</v>
      </c>
      <c r="G128" s="6">
        <v>12</v>
      </c>
      <c r="H128" s="133">
        <v>0.375</v>
      </c>
      <c r="I128" s="127">
        <v>1785.85</v>
      </c>
      <c r="J128" s="127">
        <v>1218.8399999999999</v>
      </c>
      <c r="K128" s="127">
        <v>3004.69</v>
      </c>
    </row>
    <row r="129" spans="1:11">
      <c r="A129" s="124">
        <v>2025</v>
      </c>
      <c r="B129" s="124">
        <v>53025011102</v>
      </c>
      <c r="C129" s="6">
        <v>31</v>
      </c>
      <c r="D129" s="6">
        <v>6</v>
      </c>
      <c r="E129" s="133">
        <v>0.19350000000000001</v>
      </c>
      <c r="F129" s="6">
        <v>0</v>
      </c>
      <c r="G129" s="6">
        <v>6</v>
      </c>
      <c r="H129" s="133">
        <v>0.19350000000000001</v>
      </c>
      <c r="I129" s="127">
        <v>477.81</v>
      </c>
      <c r="J129" s="127">
        <v>538.62</v>
      </c>
      <c r="K129" s="127">
        <v>1016.43</v>
      </c>
    </row>
    <row r="130" spans="1:11">
      <c r="A130" s="124">
        <v>2025</v>
      </c>
      <c r="B130" s="124">
        <v>53027000401</v>
      </c>
      <c r="C130" s="6">
        <v>22</v>
      </c>
      <c r="D130" s="6">
        <v>8</v>
      </c>
      <c r="E130" s="133">
        <v>0.36359999999999998</v>
      </c>
      <c r="F130" s="6">
        <v>0</v>
      </c>
      <c r="G130" s="6">
        <v>8</v>
      </c>
      <c r="H130" s="133">
        <v>0.36359999999999998</v>
      </c>
      <c r="I130" s="127">
        <v>2469.4499999999998</v>
      </c>
      <c r="J130" s="127">
        <v>643.17999999999995</v>
      </c>
      <c r="K130" s="127">
        <v>3112.63</v>
      </c>
    </row>
    <row r="131" spans="1:11">
      <c r="A131" s="124">
        <v>2025</v>
      </c>
      <c r="B131" s="124">
        <v>53027000402</v>
      </c>
      <c r="C131" s="6">
        <v>179</v>
      </c>
      <c r="D131" s="6">
        <v>51</v>
      </c>
      <c r="E131" s="133">
        <v>0.28489999999999999</v>
      </c>
      <c r="F131" s="6">
        <v>0</v>
      </c>
      <c r="G131" s="6">
        <v>51</v>
      </c>
      <c r="H131" s="133">
        <v>0.28489999999999999</v>
      </c>
      <c r="I131" s="127">
        <v>10688.94</v>
      </c>
      <c r="J131" s="127">
        <v>4624.66</v>
      </c>
      <c r="K131" s="127">
        <v>15313.6</v>
      </c>
    </row>
    <row r="132" spans="1:11">
      <c r="A132" s="124">
        <v>2025</v>
      </c>
      <c r="B132" s="124">
        <v>53027000501</v>
      </c>
      <c r="C132" s="6">
        <v>46</v>
      </c>
      <c r="D132" s="6">
        <v>10</v>
      </c>
      <c r="E132" s="133">
        <v>0.21740000000000001</v>
      </c>
      <c r="F132" s="6">
        <v>0</v>
      </c>
      <c r="G132" s="6">
        <v>10</v>
      </c>
      <c r="H132" s="133">
        <v>0.21740000000000001</v>
      </c>
      <c r="I132" s="127">
        <v>1251.33</v>
      </c>
      <c r="J132" s="127">
        <v>337.23</v>
      </c>
      <c r="K132" s="127">
        <v>1588.56</v>
      </c>
    </row>
    <row r="133" spans="1:11">
      <c r="A133" s="124">
        <v>2025</v>
      </c>
      <c r="B133" s="124">
        <v>53027000502</v>
      </c>
      <c r="C133" s="6">
        <v>164</v>
      </c>
      <c r="D133" s="6">
        <v>36</v>
      </c>
      <c r="E133" s="133">
        <v>0.2195</v>
      </c>
      <c r="F133" s="6">
        <v>1</v>
      </c>
      <c r="G133" s="6">
        <v>37</v>
      </c>
      <c r="H133" s="133">
        <v>0.22559999999999999</v>
      </c>
      <c r="I133" s="127">
        <v>9913.14</v>
      </c>
      <c r="J133" s="127">
        <v>2607.0500000000002</v>
      </c>
      <c r="K133" s="127">
        <v>12520.19</v>
      </c>
    </row>
    <row r="134" spans="1:11">
      <c r="A134" s="124">
        <v>2025</v>
      </c>
      <c r="B134" s="124">
        <v>53027000600</v>
      </c>
      <c r="C134" s="6">
        <v>111</v>
      </c>
      <c r="D134" s="6">
        <v>19</v>
      </c>
      <c r="E134" s="133">
        <v>0.17119999999999999</v>
      </c>
      <c r="F134" s="6">
        <v>0</v>
      </c>
      <c r="G134" s="6">
        <v>19</v>
      </c>
      <c r="H134" s="133">
        <v>0.17119999999999999</v>
      </c>
      <c r="I134" s="127">
        <v>3844.21</v>
      </c>
      <c r="J134" s="127">
        <v>1945.91</v>
      </c>
      <c r="K134" s="127">
        <v>5790.12</v>
      </c>
    </row>
    <row r="135" spans="1:11">
      <c r="A135" s="124">
        <v>2025</v>
      </c>
      <c r="B135" s="124">
        <v>53027000700</v>
      </c>
      <c r="C135" s="6">
        <v>1</v>
      </c>
      <c r="D135" s="6">
        <v>0</v>
      </c>
      <c r="E135" s="133">
        <v>0</v>
      </c>
      <c r="F135" s="6">
        <v>0</v>
      </c>
      <c r="G135" s="6">
        <v>0</v>
      </c>
      <c r="H135" s="133">
        <v>0</v>
      </c>
      <c r="I135" s="127">
        <v>0</v>
      </c>
      <c r="J135" s="127">
        <v>0</v>
      </c>
      <c r="K135" s="127">
        <v>0</v>
      </c>
    </row>
    <row r="136" spans="1:11">
      <c r="A136" s="124">
        <v>2025</v>
      </c>
      <c r="B136" s="124">
        <v>53027000900</v>
      </c>
      <c r="C136" s="6">
        <v>16</v>
      </c>
      <c r="D136" s="6">
        <v>1</v>
      </c>
      <c r="E136" s="133">
        <v>6.25E-2</v>
      </c>
      <c r="F136" s="6">
        <v>0</v>
      </c>
      <c r="G136" s="6">
        <v>1</v>
      </c>
      <c r="H136" s="133">
        <v>6.25E-2</v>
      </c>
      <c r="I136" s="127">
        <v>191.9</v>
      </c>
      <c r="J136" s="127">
        <v>231.17</v>
      </c>
      <c r="K136" s="127">
        <v>423.07</v>
      </c>
    </row>
    <row r="137" spans="1:11">
      <c r="A137" s="124">
        <v>2025</v>
      </c>
      <c r="B137" s="124">
        <v>53027001000</v>
      </c>
      <c r="C137" s="6">
        <v>171</v>
      </c>
      <c r="D137" s="6">
        <v>54</v>
      </c>
      <c r="E137" s="133">
        <v>0.31580000000000003</v>
      </c>
      <c r="F137" s="6">
        <v>0</v>
      </c>
      <c r="G137" s="6">
        <v>54</v>
      </c>
      <c r="H137" s="133">
        <v>0.31580000000000003</v>
      </c>
      <c r="I137" s="127">
        <v>12846.2</v>
      </c>
      <c r="J137" s="127">
        <v>7655.19</v>
      </c>
      <c r="K137" s="127">
        <v>20501.39</v>
      </c>
    </row>
    <row r="138" spans="1:11">
      <c r="A138" s="124">
        <v>2025</v>
      </c>
      <c r="B138" s="124">
        <v>53027001100</v>
      </c>
      <c r="C138" s="6">
        <v>252</v>
      </c>
      <c r="D138" s="6">
        <v>81</v>
      </c>
      <c r="E138" s="133">
        <v>0.32140000000000002</v>
      </c>
      <c r="F138" s="6">
        <v>1</v>
      </c>
      <c r="G138" s="6">
        <v>82</v>
      </c>
      <c r="H138" s="133">
        <v>0.32540000000000002</v>
      </c>
      <c r="I138" s="127">
        <v>21394.21</v>
      </c>
      <c r="J138" s="127">
        <v>6385.41</v>
      </c>
      <c r="K138" s="127">
        <v>27779.62</v>
      </c>
    </row>
    <row r="139" spans="1:11">
      <c r="A139" s="124">
        <v>2025</v>
      </c>
      <c r="B139" s="124">
        <v>53027001200</v>
      </c>
      <c r="C139" s="6">
        <v>361</v>
      </c>
      <c r="D139" s="6">
        <v>106</v>
      </c>
      <c r="E139" s="133">
        <v>0.29360000000000003</v>
      </c>
      <c r="F139" s="6">
        <v>0</v>
      </c>
      <c r="G139" s="6">
        <v>106</v>
      </c>
      <c r="H139" s="133">
        <v>0.29360000000000003</v>
      </c>
      <c r="I139" s="127">
        <v>30060.67</v>
      </c>
      <c r="J139" s="127">
        <v>9086.5499999999993</v>
      </c>
      <c r="K139" s="127">
        <v>39147.22</v>
      </c>
    </row>
    <row r="140" spans="1:11">
      <c r="A140" s="124">
        <v>2025</v>
      </c>
      <c r="B140" s="124">
        <v>53027001300</v>
      </c>
      <c r="C140" s="6">
        <v>297</v>
      </c>
      <c r="D140" s="6">
        <v>80</v>
      </c>
      <c r="E140" s="133">
        <v>0.26939999999999997</v>
      </c>
      <c r="F140" s="6">
        <v>0</v>
      </c>
      <c r="G140" s="6">
        <v>80</v>
      </c>
      <c r="H140" s="133">
        <v>0.26939999999999997</v>
      </c>
      <c r="I140" s="127">
        <v>20442.32</v>
      </c>
      <c r="J140" s="127">
        <v>10063.879999999999</v>
      </c>
      <c r="K140" s="127">
        <v>30506.2</v>
      </c>
    </row>
    <row r="141" spans="1:11">
      <c r="A141" s="124">
        <v>2025</v>
      </c>
      <c r="B141" s="124">
        <v>53027001400</v>
      </c>
      <c r="C141" s="6">
        <v>150</v>
      </c>
      <c r="D141" s="6">
        <v>46</v>
      </c>
      <c r="E141" s="133">
        <v>0.30669999999999997</v>
      </c>
      <c r="F141" s="6">
        <v>0</v>
      </c>
      <c r="G141" s="6">
        <v>46</v>
      </c>
      <c r="H141" s="133">
        <v>0.30669999999999997</v>
      </c>
      <c r="I141" s="127">
        <v>9974.61</v>
      </c>
      <c r="J141" s="127">
        <v>3611.58</v>
      </c>
      <c r="K141" s="127">
        <v>13586.19</v>
      </c>
    </row>
    <row r="142" spans="1:11">
      <c r="A142" s="124">
        <v>2025</v>
      </c>
      <c r="B142" s="124">
        <v>53027001500</v>
      </c>
      <c r="C142" s="6">
        <v>358</v>
      </c>
      <c r="D142" s="6">
        <v>104</v>
      </c>
      <c r="E142" s="133">
        <v>0.29049999999999998</v>
      </c>
      <c r="F142" s="6">
        <v>0</v>
      </c>
      <c r="G142" s="6">
        <v>104</v>
      </c>
      <c r="H142" s="133">
        <v>0.29049999999999998</v>
      </c>
      <c r="I142" s="127">
        <v>22543.43</v>
      </c>
      <c r="J142" s="127">
        <v>9332.44</v>
      </c>
      <c r="K142" s="127">
        <v>31875.87</v>
      </c>
    </row>
    <row r="143" spans="1:11">
      <c r="A143" s="124">
        <v>2025</v>
      </c>
      <c r="B143" s="124">
        <v>53029970200</v>
      </c>
      <c r="C143" s="6">
        <v>4</v>
      </c>
      <c r="D143" s="6">
        <v>0</v>
      </c>
      <c r="E143" s="133">
        <v>0</v>
      </c>
      <c r="F143" s="6">
        <v>0</v>
      </c>
      <c r="G143" s="6">
        <v>0</v>
      </c>
      <c r="H143" s="133">
        <v>0</v>
      </c>
      <c r="I143" s="127">
        <v>0</v>
      </c>
      <c r="J143" s="127">
        <v>0</v>
      </c>
      <c r="K143" s="127">
        <v>0</v>
      </c>
    </row>
    <row r="144" spans="1:11">
      <c r="A144" s="124">
        <v>2025</v>
      </c>
      <c r="B144" s="124">
        <v>53029970300</v>
      </c>
      <c r="C144" s="6">
        <v>65</v>
      </c>
      <c r="D144" s="6">
        <v>16</v>
      </c>
      <c r="E144" s="133">
        <v>0.2462</v>
      </c>
      <c r="F144" s="6">
        <v>0</v>
      </c>
      <c r="G144" s="6">
        <v>16</v>
      </c>
      <c r="H144" s="133">
        <v>0.2462</v>
      </c>
      <c r="I144" s="127">
        <v>3180.9</v>
      </c>
      <c r="J144" s="127">
        <v>982.75</v>
      </c>
      <c r="K144" s="127">
        <v>4163.6499999999996</v>
      </c>
    </row>
    <row r="145" spans="1:11">
      <c r="A145" s="124">
        <v>2025</v>
      </c>
      <c r="B145" s="124">
        <v>53029970401</v>
      </c>
      <c r="C145" s="6">
        <v>179</v>
      </c>
      <c r="D145" s="6">
        <v>43</v>
      </c>
      <c r="E145" s="133">
        <v>0.2402</v>
      </c>
      <c r="F145" s="6">
        <v>1</v>
      </c>
      <c r="G145" s="6">
        <v>44</v>
      </c>
      <c r="H145" s="133">
        <v>0.24579999999999999</v>
      </c>
      <c r="I145" s="127">
        <v>9512.7099999999991</v>
      </c>
      <c r="J145" s="127">
        <v>4495.53</v>
      </c>
      <c r="K145" s="127">
        <v>14008.24</v>
      </c>
    </row>
    <row r="146" spans="1:11">
      <c r="A146" s="124">
        <v>2025</v>
      </c>
      <c r="B146" s="124">
        <v>53029970402</v>
      </c>
      <c r="C146" s="6">
        <v>264</v>
      </c>
      <c r="D146" s="6">
        <v>66</v>
      </c>
      <c r="E146" s="133">
        <v>0.25</v>
      </c>
      <c r="F146" s="6">
        <v>1</v>
      </c>
      <c r="G146" s="6">
        <v>67</v>
      </c>
      <c r="H146" s="133">
        <v>0.25380000000000003</v>
      </c>
      <c r="I146" s="127">
        <v>12396.21</v>
      </c>
      <c r="J146" s="127">
        <v>5678.56</v>
      </c>
      <c r="K146" s="127">
        <v>18074.77</v>
      </c>
    </row>
    <row r="147" spans="1:11">
      <c r="A147" s="124">
        <v>2025</v>
      </c>
      <c r="B147" s="124">
        <v>53029970500</v>
      </c>
      <c r="C147" s="6">
        <v>212</v>
      </c>
      <c r="D147" s="6">
        <v>68</v>
      </c>
      <c r="E147" s="133">
        <v>0.32079999999999997</v>
      </c>
      <c r="F147" s="6">
        <v>0</v>
      </c>
      <c r="G147" s="6">
        <v>68</v>
      </c>
      <c r="H147" s="133">
        <v>0.32079999999999997</v>
      </c>
      <c r="I147" s="127">
        <v>11463.48</v>
      </c>
      <c r="J147" s="127">
        <v>5715.7</v>
      </c>
      <c r="K147" s="127">
        <v>17179.18</v>
      </c>
    </row>
    <row r="148" spans="1:11">
      <c r="A148" s="124">
        <v>2025</v>
      </c>
      <c r="B148" s="124">
        <v>53029970601</v>
      </c>
      <c r="C148" s="6">
        <v>134</v>
      </c>
      <c r="D148" s="6">
        <v>42</v>
      </c>
      <c r="E148" s="133">
        <v>0.31340000000000001</v>
      </c>
      <c r="F148" s="6">
        <v>1</v>
      </c>
      <c r="G148" s="6">
        <v>43</v>
      </c>
      <c r="H148" s="133">
        <v>0.32090000000000002</v>
      </c>
      <c r="I148" s="127">
        <v>6598.88</v>
      </c>
      <c r="J148" s="127">
        <v>2262.9499999999998</v>
      </c>
      <c r="K148" s="127">
        <v>8861.83</v>
      </c>
    </row>
    <row r="149" spans="1:11">
      <c r="A149" s="124">
        <v>2025</v>
      </c>
      <c r="B149" s="124">
        <v>53029970602</v>
      </c>
      <c r="C149" s="6">
        <v>272</v>
      </c>
      <c r="D149" s="6">
        <v>44</v>
      </c>
      <c r="E149" s="133">
        <v>0.1618</v>
      </c>
      <c r="F149" s="6">
        <v>1</v>
      </c>
      <c r="G149" s="6">
        <v>45</v>
      </c>
      <c r="H149" s="133">
        <v>0.16539999999999999</v>
      </c>
      <c r="I149" s="127">
        <v>6861.05</v>
      </c>
      <c r="J149" s="127">
        <v>4079.07</v>
      </c>
      <c r="K149" s="127">
        <v>10940.12</v>
      </c>
    </row>
    <row r="150" spans="1:11">
      <c r="A150" s="124">
        <v>2025</v>
      </c>
      <c r="B150" s="124">
        <v>53029970700</v>
      </c>
      <c r="C150" s="6">
        <v>346</v>
      </c>
      <c r="D150" s="6">
        <v>41</v>
      </c>
      <c r="E150" s="133">
        <v>0.11849999999999999</v>
      </c>
      <c r="F150" s="6">
        <v>0</v>
      </c>
      <c r="G150" s="6">
        <v>41</v>
      </c>
      <c r="H150" s="133">
        <v>0.11849999999999999</v>
      </c>
      <c r="I150" s="127">
        <v>6090.39</v>
      </c>
      <c r="J150" s="127">
        <v>1665.48</v>
      </c>
      <c r="K150" s="127">
        <v>7755.87</v>
      </c>
    </row>
    <row r="151" spans="1:11">
      <c r="A151" s="124">
        <v>2025</v>
      </c>
      <c r="B151" s="124">
        <v>53029970800</v>
      </c>
      <c r="C151" s="6">
        <v>287</v>
      </c>
      <c r="D151" s="6">
        <v>69</v>
      </c>
      <c r="E151" s="133">
        <v>0.2404</v>
      </c>
      <c r="F151" s="6">
        <v>0</v>
      </c>
      <c r="G151" s="6">
        <v>69</v>
      </c>
      <c r="H151" s="133">
        <v>0.2404</v>
      </c>
      <c r="I151" s="127">
        <v>11849.09</v>
      </c>
      <c r="J151" s="127">
        <v>5954.52</v>
      </c>
      <c r="K151" s="127">
        <v>17803.61</v>
      </c>
    </row>
    <row r="152" spans="1:11">
      <c r="A152" s="124">
        <v>2025</v>
      </c>
      <c r="B152" s="124">
        <v>53029970900</v>
      </c>
      <c r="C152" s="6">
        <v>754</v>
      </c>
      <c r="D152" s="6">
        <v>2</v>
      </c>
      <c r="E152" s="133">
        <v>2.7000000000000001E-3</v>
      </c>
      <c r="F152" s="6">
        <v>0</v>
      </c>
      <c r="G152" s="6">
        <v>2</v>
      </c>
      <c r="H152" s="133">
        <v>2.7000000000000001E-3</v>
      </c>
      <c r="I152" s="127">
        <v>2105.0100000000002</v>
      </c>
      <c r="J152" s="127">
        <v>0</v>
      </c>
      <c r="K152" s="127">
        <v>2105.0100000000002</v>
      </c>
    </row>
    <row r="153" spans="1:11">
      <c r="A153" s="124">
        <v>2025</v>
      </c>
      <c r="B153" s="124">
        <v>53029971000</v>
      </c>
      <c r="C153" s="6">
        <v>2</v>
      </c>
      <c r="D153" s="6">
        <v>0</v>
      </c>
      <c r="E153" s="133">
        <v>0</v>
      </c>
      <c r="F153" s="6">
        <v>0</v>
      </c>
      <c r="G153" s="6">
        <v>0</v>
      </c>
      <c r="H153" s="133">
        <v>0</v>
      </c>
      <c r="I153" s="127">
        <v>0</v>
      </c>
      <c r="J153" s="127">
        <v>0</v>
      </c>
      <c r="K153" s="127">
        <v>0</v>
      </c>
    </row>
    <row r="154" spans="1:11">
      <c r="A154" s="124">
        <v>2025</v>
      </c>
      <c r="B154" s="124">
        <v>53029971400</v>
      </c>
      <c r="C154" s="6">
        <v>4</v>
      </c>
      <c r="D154" s="6">
        <v>2</v>
      </c>
      <c r="E154" s="133">
        <v>0.5</v>
      </c>
      <c r="F154" s="6">
        <v>0</v>
      </c>
      <c r="G154" s="6">
        <v>2</v>
      </c>
      <c r="H154" s="133">
        <v>0.5</v>
      </c>
      <c r="I154" s="127">
        <v>1454.09</v>
      </c>
      <c r="J154" s="127">
        <v>396.85</v>
      </c>
      <c r="K154" s="127">
        <v>1850.94</v>
      </c>
    </row>
    <row r="155" spans="1:11">
      <c r="A155" s="124">
        <v>2025</v>
      </c>
      <c r="B155" s="124">
        <v>53029971500</v>
      </c>
      <c r="C155" s="6">
        <v>92</v>
      </c>
      <c r="D155" s="6">
        <v>30</v>
      </c>
      <c r="E155" s="133">
        <v>0.3261</v>
      </c>
      <c r="F155" s="6">
        <v>0</v>
      </c>
      <c r="G155" s="6">
        <v>30</v>
      </c>
      <c r="H155" s="133">
        <v>0.3261</v>
      </c>
      <c r="I155" s="127">
        <v>5033.6499999999996</v>
      </c>
      <c r="J155" s="127">
        <v>779.13</v>
      </c>
      <c r="K155" s="127">
        <v>5812.78</v>
      </c>
    </row>
    <row r="156" spans="1:11">
      <c r="A156" s="124">
        <v>2025</v>
      </c>
      <c r="B156" s="124">
        <v>53035080101</v>
      </c>
      <c r="C156" s="6">
        <v>252</v>
      </c>
      <c r="D156" s="6">
        <v>64</v>
      </c>
      <c r="E156" s="133">
        <v>0.254</v>
      </c>
      <c r="F156" s="6">
        <v>0</v>
      </c>
      <c r="G156" s="6">
        <v>64</v>
      </c>
      <c r="H156" s="133">
        <v>0.254</v>
      </c>
      <c r="I156" s="127">
        <v>10416.879999999999</v>
      </c>
      <c r="J156" s="127">
        <v>4584.99</v>
      </c>
      <c r="K156" s="127">
        <v>15001.87</v>
      </c>
    </row>
    <row r="157" spans="1:11">
      <c r="A157" s="124">
        <v>2025</v>
      </c>
      <c r="B157" s="124">
        <v>53035080102</v>
      </c>
      <c r="C157" s="6">
        <v>551</v>
      </c>
      <c r="D157" s="6">
        <v>97</v>
      </c>
      <c r="E157" s="133">
        <v>0.17599999999999999</v>
      </c>
      <c r="F157" s="6">
        <v>0</v>
      </c>
      <c r="G157" s="6">
        <v>97</v>
      </c>
      <c r="H157" s="133">
        <v>0.17599999999999999</v>
      </c>
      <c r="I157" s="127">
        <v>17527.23</v>
      </c>
      <c r="J157" s="127">
        <v>8349.3799999999992</v>
      </c>
      <c r="K157" s="127">
        <v>25876.61</v>
      </c>
    </row>
    <row r="158" spans="1:11">
      <c r="A158" s="124">
        <v>2025</v>
      </c>
      <c r="B158" s="124">
        <v>53035080200</v>
      </c>
      <c r="C158" s="6">
        <v>833</v>
      </c>
      <c r="D158" s="6">
        <v>283</v>
      </c>
      <c r="E158" s="133">
        <v>0.3397</v>
      </c>
      <c r="F158" s="6">
        <v>1</v>
      </c>
      <c r="G158" s="6">
        <v>284</v>
      </c>
      <c r="H158" s="133">
        <v>0.34089999999999998</v>
      </c>
      <c r="I158" s="127">
        <v>48614.93</v>
      </c>
      <c r="J158" s="127">
        <v>20483.689999999999</v>
      </c>
      <c r="K158" s="127">
        <v>69098.62</v>
      </c>
    </row>
    <row r="159" spans="1:11">
      <c r="A159" s="124">
        <v>2025</v>
      </c>
      <c r="B159" s="124">
        <v>53035080300</v>
      </c>
      <c r="C159" s="6">
        <v>427</v>
      </c>
      <c r="D159" s="6">
        <v>75</v>
      </c>
      <c r="E159" s="133">
        <v>0.17560000000000001</v>
      </c>
      <c r="F159" s="6">
        <v>0</v>
      </c>
      <c r="G159" s="6">
        <v>75</v>
      </c>
      <c r="H159" s="133">
        <v>0.17560000000000001</v>
      </c>
      <c r="I159" s="127">
        <v>11387.22</v>
      </c>
      <c r="J159" s="127">
        <v>5398.96</v>
      </c>
      <c r="K159" s="127">
        <v>16786.18</v>
      </c>
    </row>
    <row r="160" spans="1:11">
      <c r="A160" s="124">
        <v>2025</v>
      </c>
      <c r="B160" s="124">
        <v>53035080400</v>
      </c>
      <c r="C160" s="6">
        <v>434</v>
      </c>
      <c r="D160" s="6">
        <v>80</v>
      </c>
      <c r="E160" s="133">
        <v>0.18429999999999999</v>
      </c>
      <c r="F160" s="6">
        <v>0</v>
      </c>
      <c r="G160" s="6">
        <v>80</v>
      </c>
      <c r="H160" s="133">
        <v>0.18429999999999999</v>
      </c>
      <c r="I160" s="127">
        <v>12458.76</v>
      </c>
      <c r="J160" s="127">
        <v>5577.6</v>
      </c>
      <c r="K160" s="127">
        <v>18036.36</v>
      </c>
    </row>
    <row r="161" spans="1:11">
      <c r="A161" s="124">
        <v>2025</v>
      </c>
      <c r="B161" s="124">
        <v>53035080500</v>
      </c>
      <c r="C161" s="6">
        <v>427</v>
      </c>
      <c r="D161" s="6">
        <v>80</v>
      </c>
      <c r="E161" s="133">
        <v>0.18740000000000001</v>
      </c>
      <c r="F161" s="6">
        <v>0</v>
      </c>
      <c r="G161" s="6">
        <v>80</v>
      </c>
      <c r="H161" s="133">
        <v>0.18740000000000001</v>
      </c>
      <c r="I161" s="127">
        <v>13741.03</v>
      </c>
      <c r="J161" s="127">
        <v>8277.48</v>
      </c>
      <c r="K161" s="127">
        <v>22018.51</v>
      </c>
    </row>
    <row r="162" spans="1:11">
      <c r="A162" s="124">
        <v>2025</v>
      </c>
      <c r="B162" s="124">
        <v>53035080600</v>
      </c>
      <c r="C162" s="6">
        <v>754</v>
      </c>
      <c r="D162" s="6">
        <v>144</v>
      </c>
      <c r="E162" s="133">
        <v>0.191</v>
      </c>
      <c r="F162" s="6">
        <v>0</v>
      </c>
      <c r="G162" s="6">
        <v>144</v>
      </c>
      <c r="H162" s="133">
        <v>0.191</v>
      </c>
      <c r="I162" s="127">
        <v>25794.12</v>
      </c>
      <c r="J162" s="127">
        <v>11156.52</v>
      </c>
      <c r="K162" s="127">
        <v>36950.639999999999</v>
      </c>
    </row>
    <row r="163" spans="1:11">
      <c r="A163" s="124">
        <v>2025</v>
      </c>
      <c r="B163" s="124">
        <v>53035080700</v>
      </c>
      <c r="C163" s="6">
        <v>264</v>
      </c>
      <c r="D163" s="6">
        <v>59</v>
      </c>
      <c r="E163" s="133">
        <v>0.2235</v>
      </c>
      <c r="F163" s="6">
        <v>0</v>
      </c>
      <c r="G163" s="6">
        <v>59</v>
      </c>
      <c r="H163" s="133">
        <v>0.2235</v>
      </c>
      <c r="I163" s="127">
        <v>11157.3</v>
      </c>
      <c r="J163" s="127">
        <v>5520.76</v>
      </c>
      <c r="K163" s="127">
        <v>16678.060000000001</v>
      </c>
    </row>
    <row r="164" spans="1:11">
      <c r="A164" s="124">
        <v>2025</v>
      </c>
      <c r="B164" s="124">
        <v>53035080800</v>
      </c>
      <c r="C164" s="6">
        <v>1</v>
      </c>
      <c r="D164" s="6">
        <v>0</v>
      </c>
      <c r="E164" s="133">
        <v>0</v>
      </c>
      <c r="F164" s="6">
        <v>0</v>
      </c>
      <c r="G164" s="6">
        <v>0</v>
      </c>
      <c r="H164" s="133">
        <v>0</v>
      </c>
      <c r="I164" s="127">
        <v>0</v>
      </c>
      <c r="J164" s="127">
        <v>0</v>
      </c>
      <c r="K164" s="127">
        <v>0</v>
      </c>
    </row>
    <row r="165" spans="1:11">
      <c r="A165" s="124">
        <v>2025</v>
      </c>
      <c r="B165" s="124">
        <v>53035080900</v>
      </c>
      <c r="C165" s="6">
        <v>379</v>
      </c>
      <c r="D165" s="6">
        <v>102</v>
      </c>
      <c r="E165" s="133">
        <v>0.26910000000000001</v>
      </c>
      <c r="F165" s="6">
        <v>0</v>
      </c>
      <c r="G165" s="6">
        <v>102</v>
      </c>
      <c r="H165" s="133">
        <v>0.26910000000000001</v>
      </c>
      <c r="I165" s="127">
        <v>18404.09</v>
      </c>
      <c r="J165" s="127">
        <v>9434.5499999999993</v>
      </c>
      <c r="K165" s="127">
        <v>27838.639999999999</v>
      </c>
    </row>
    <row r="166" spans="1:11">
      <c r="A166" s="124">
        <v>2025</v>
      </c>
      <c r="B166" s="124">
        <v>53035081000</v>
      </c>
      <c r="C166" s="6">
        <v>508</v>
      </c>
      <c r="D166" s="6">
        <v>111</v>
      </c>
      <c r="E166" s="133">
        <v>0.2185</v>
      </c>
      <c r="F166" s="6">
        <v>1</v>
      </c>
      <c r="G166" s="6">
        <v>112</v>
      </c>
      <c r="H166" s="133">
        <v>0.2205</v>
      </c>
      <c r="I166" s="127">
        <v>16479.240000000002</v>
      </c>
      <c r="J166" s="127">
        <v>9462.07</v>
      </c>
      <c r="K166" s="127">
        <v>25941.31</v>
      </c>
    </row>
    <row r="167" spans="1:11">
      <c r="A167" s="124">
        <v>2025</v>
      </c>
      <c r="B167" s="124">
        <v>53035081100</v>
      </c>
      <c r="C167" s="6">
        <v>409</v>
      </c>
      <c r="D167" s="6">
        <v>88</v>
      </c>
      <c r="E167" s="133">
        <v>0.2152</v>
      </c>
      <c r="F167" s="6">
        <v>0</v>
      </c>
      <c r="G167" s="6">
        <v>88</v>
      </c>
      <c r="H167" s="133">
        <v>0.2152</v>
      </c>
      <c r="I167" s="127">
        <v>16768.68</v>
      </c>
      <c r="J167" s="127">
        <v>6097.35</v>
      </c>
      <c r="K167" s="127">
        <v>22866.03</v>
      </c>
    </row>
    <row r="168" spans="1:11">
      <c r="A168" s="124">
        <v>2025</v>
      </c>
      <c r="B168" s="124">
        <v>53035081200</v>
      </c>
      <c r="C168" s="6">
        <v>672</v>
      </c>
      <c r="D168" s="6">
        <v>122</v>
      </c>
      <c r="E168" s="133">
        <v>0.18149999999999999</v>
      </c>
      <c r="F168" s="6">
        <v>1</v>
      </c>
      <c r="G168" s="6">
        <v>123</v>
      </c>
      <c r="H168" s="133">
        <v>0.183</v>
      </c>
      <c r="I168" s="127">
        <v>22987.97</v>
      </c>
      <c r="J168" s="127">
        <v>8900.7999999999993</v>
      </c>
      <c r="K168" s="127">
        <v>31888.77</v>
      </c>
    </row>
    <row r="169" spans="1:11">
      <c r="A169" s="124">
        <v>2025</v>
      </c>
      <c r="B169" s="124">
        <v>53035090201</v>
      </c>
      <c r="C169" s="6">
        <v>50</v>
      </c>
      <c r="D169" s="6">
        <v>17</v>
      </c>
      <c r="E169" s="133">
        <v>0.34</v>
      </c>
      <c r="F169" s="6">
        <v>0</v>
      </c>
      <c r="G169" s="6">
        <v>17</v>
      </c>
      <c r="H169" s="133">
        <v>0.34</v>
      </c>
      <c r="I169" s="127">
        <v>1834.57</v>
      </c>
      <c r="J169" s="127">
        <v>233.65</v>
      </c>
      <c r="K169" s="127">
        <v>2068.2199999999998</v>
      </c>
    </row>
    <row r="170" spans="1:11">
      <c r="A170" s="124">
        <v>2025</v>
      </c>
      <c r="B170" s="124">
        <v>53035090202</v>
      </c>
      <c r="C170" s="6">
        <v>35</v>
      </c>
      <c r="D170" s="6">
        <v>16</v>
      </c>
      <c r="E170" s="133">
        <v>0.45710000000000001</v>
      </c>
      <c r="F170" s="6">
        <v>0</v>
      </c>
      <c r="G170" s="6">
        <v>16</v>
      </c>
      <c r="H170" s="133">
        <v>0.45710000000000001</v>
      </c>
      <c r="I170" s="127">
        <v>1856.61</v>
      </c>
      <c r="J170" s="127">
        <v>2036.49</v>
      </c>
      <c r="K170" s="127">
        <v>3893.1</v>
      </c>
    </row>
    <row r="171" spans="1:11">
      <c r="A171" s="124">
        <v>2025</v>
      </c>
      <c r="B171" s="124">
        <v>53035090400</v>
      </c>
      <c r="C171" s="6">
        <v>69</v>
      </c>
      <c r="D171" s="6">
        <v>26</v>
      </c>
      <c r="E171" s="133">
        <v>0.37680000000000002</v>
      </c>
      <c r="F171" s="6">
        <v>0</v>
      </c>
      <c r="G171" s="6">
        <v>26</v>
      </c>
      <c r="H171" s="133">
        <v>0.37680000000000002</v>
      </c>
      <c r="I171" s="127">
        <v>3835.56</v>
      </c>
      <c r="J171" s="127">
        <v>965.67</v>
      </c>
      <c r="K171" s="127">
        <v>4801.2299999999996</v>
      </c>
    </row>
    <row r="172" spans="1:11">
      <c r="A172" s="124">
        <v>2025</v>
      </c>
      <c r="B172" s="124">
        <v>53035090501</v>
      </c>
      <c r="C172" s="6">
        <v>119</v>
      </c>
      <c r="D172" s="6">
        <v>14</v>
      </c>
      <c r="E172" s="133">
        <v>0.1176</v>
      </c>
      <c r="F172" s="6">
        <v>0</v>
      </c>
      <c r="G172" s="6">
        <v>14</v>
      </c>
      <c r="H172" s="133">
        <v>0.1176</v>
      </c>
      <c r="I172" s="127">
        <v>2976.01</v>
      </c>
      <c r="J172" s="127">
        <v>1160.74</v>
      </c>
      <c r="K172" s="127">
        <v>4136.75</v>
      </c>
    </row>
    <row r="173" spans="1:11">
      <c r="A173" s="124">
        <v>2025</v>
      </c>
      <c r="B173" s="124">
        <v>53035090502</v>
      </c>
      <c r="C173" s="6">
        <v>217</v>
      </c>
      <c r="D173" s="6">
        <v>77</v>
      </c>
      <c r="E173" s="133">
        <v>0.3548</v>
      </c>
      <c r="F173" s="6">
        <v>0</v>
      </c>
      <c r="G173" s="6">
        <v>77</v>
      </c>
      <c r="H173" s="133">
        <v>0.3548</v>
      </c>
      <c r="I173" s="127">
        <v>14692.58</v>
      </c>
      <c r="J173" s="127">
        <v>6803.78</v>
      </c>
      <c r="K173" s="127">
        <v>21496.36</v>
      </c>
    </row>
    <row r="174" spans="1:11">
      <c r="A174" s="124">
        <v>2025</v>
      </c>
      <c r="B174" s="124">
        <v>53035091100</v>
      </c>
      <c r="C174" s="6">
        <v>44</v>
      </c>
      <c r="D174" s="6">
        <v>18</v>
      </c>
      <c r="E174" s="133">
        <v>0.40910000000000002</v>
      </c>
      <c r="F174" s="6">
        <v>0</v>
      </c>
      <c r="G174" s="6">
        <v>18</v>
      </c>
      <c r="H174" s="133">
        <v>0.40910000000000002</v>
      </c>
      <c r="I174" s="127">
        <v>3546.08</v>
      </c>
      <c r="J174" s="127">
        <v>1059.68</v>
      </c>
      <c r="K174" s="127">
        <v>4605.76</v>
      </c>
    </row>
    <row r="175" spans="1:11">
      <c r="A175" s="124">
        <v>2025</v>
      </c>
      <c r="B175" s="124">
        <v>53035091201</v>
      </c>
      <c r="C175" s="6">
        <v>174</v>
      </c>
      <c r="D175" s="6">
        <v>55</v>
      </c>
      <c r="E175" s="133">
        <v>0.31609999999999999</v>
      </c>
      <c r="F175" s="6">
        <v>0</v>
      </c>
      <c r="G175" s="6">
        <v>55</v>
      </c>
      <c r="H175" s="133">
        <v>0.31609999999999999</v>
      </c>
      <c r="I175" s="127">
        <v>10565.3</v>
      </c>
      <c r="J175" s="127">
        <v>6260.93</v>
      </c>
      <c r="K175" s="127">
        <v>16826.23</v>
      </c>
    </row>
    <row r="176" spans="1:11">
      <c r="A176" s="124">
        <v>2025</v>
      </c>
      <c r="B176" s="124">
        <v>53035091204</v>
      </c>
      <c r="C176" s="6">
        <v>234</v>
      </c>
      <c r="D176" s="6">
        <v>57</v>
      </c>
      <c r="E176" s="133">
        <v>0.24360000000000001</v>
      </c>
      <c r="F176" s="6">
        <v>0</v>
      </c>
      <c r="G176" s="6">
        <v>57</v>
      </c>
      <c r="H176" s="133">
        <v>0.24360000000000001</v>
      </c>
      <c r="I176" s="127">
        <v>10756.26</v>
      </c>
      <c r="J176" s="127">
        <v>3237.32</v>
      </c>
      <c r="K176" s="127">
        <v>13993.58</v>
      </c>
    </row>
    <row r="177" spans="1:11">
      <c r="A177" s="124">
        <v>2025</v>
      </c>
      <c r="B177" s="124">
        <v>53035091205</v>
      </c>
      <c r="C177" s="6">
        <v>305</v>
      </c>
      <c r="D177" s="6">
        <v>108</v>
      </c>
      <c r="E177" s="133">
        <v>0.35410000000000003</v>
      </c>
      <c r="F177" s="6">
        <v>1</v>
      </c>
      <c r="G177" s="6">
        <v>109</v>
      </c>
      <c r="H177" s="133">
        <v>0.3574</v>
      </c>
      <c r="I177" s="127">
        <v>21749.61</v>
      </c>
      <c r="J177" s="127">
        <v>8306.49</v>
      </c>
      <c r="K177" s="127">
        <v>30056.1</v>
      </c>
    </row>
    <row r="178" spans="1:11">
      <c r="A178" s="124">
        <v>2025</v>
      </c>
      <c r="B178" s="124">
        <v>53035091206</v>
      </c>
      <c r="C178" s="6">
        <v>171</v>
      </c>
      <c r="D178" s="6">
        <v>30</v>
      </c>
      <c r="E178" s="133">
        <v>0.1754</v>
      </c>
      <c r="F178" s="6">
        <v>0</v>
      </c>
      <c r="G178" s="6">
        <v>30</v>
      </c>
      <c r="H178" s="133">
        <v>0.1754</v>
      </c>
      <c r="I178" s="127">
        <v>6046.8</v>
      </c>
      <c r="J178" s="127">
        <v>2537.7399999999998</v>
      </c>
      <c r="K178" s="127">
        <v>8584.5400000000009</v>
      </c>
    </row>
    <row r="179" spans="1:11">
      <c r="A179" s="124">
        <v>2025</v>
      </c>
      <c r="B179" s="124">
        <v>53035091302</v>
      </c>
      <c r="C179" s="6">
        <v>90</v>
      </c>
      <c r="D179" s="6">
        <v>36</v>
      </c>
      <c r="E179" s="133">
        <v>0.4</v>
      </c>
      <c r="F179" s="6">
        <v>0</v>
      </c>
      <c r="G179" s="6">
        <v>36</v>
      </c>
      <c r="H179" s="133">
        <v>0.4</v>
      </c>
      <c r="I179" s="127">
        <v>6817.9</v>
      </c>
      <c r="J179" s="127">
        <v>3865.5</v>
      </c>
      <c r="K179" s="127">
        <v>10683.4</v>
      </c>
    </row>
    <row r="180" spans="1:11">
      <c r="A180" s="124">
        <v>2025</v>
      </c>
      <c r="B180" s="124">
        <v>53035091400</v>
      </c>
      <c r="C180" s="6">
        <v>172</v>
      </c>
      <c r="D180" s="6">
        <v>47</v>
      </c>
      <c r="E180" s="133">
        <v>0.27329999999999999</v>
      </c>
      <c r="F180" s="6">
        <v>0</v>
      </c>
      <c r="G180" s="6">
        <v>47</v>
      </c>
      <c r="H180" s="133">
        <v>0.27329999999999999</v>
      </c>
      <c r="I180" s="127">
        <v>9172.2900000000009</v>
      </c>
      <c r="J180" s="127">
        <v>3257.91</v>
      </c>
      <c r="K180" s="127">
        <v>12430.2</v>
      </c>
    </row>
    <row r="181" spans="1:11">
      <c r="A181" s="124">
        <v>2025</v>
      </c>
      <c r="B181" s="124">
        <v>53035091500</v>
      </c>
      <c r="C181" s="6">
        <v>233</v>
      </c>
      <c r="D181" s="6">
        <v>87</v>
      </c>
      <c r="E181" s="133">
        <v>0.37340000000000001</v>
      </c>
      <c r="F181" s="6">
        <v>0</v>
      </c>
      <c r="G181" s="6">
        <v>87</v>
      </c>
      <c r="H181" s="133">
        <v>0.37340000000000001</v>
      </c>
      <c r="I181" s="127">
        <v>20311.96</v>
      </c>
      <c r="J181" s="127">
        <v>7001.92</v>
      </c>
      <c r="K181" s="127">
        <v>27313.88</v>
      </c>
    </row>
    <row r="182" spans="1:11">
      <c r="A182" s="124">
        <v>2025</v>
      </c>
      <c r="B182" s="124">
        <v>53035091600</v>
      </c>
      <c r="C182" s="6">
        <v>510</v>
      </c>
      <c r="D182" s="6">
        <v>130</v>
      </c>
      <c r="E182" s="133">
        <v>0.25490000000000002</v>
      </c>
      <c r="F182" s="6">
        <v>0</v>
      </c>
      <c r="G182" s="6">
        <v>130</v>
      </c>
      <c r="H182" s="133">
        <v>0.25490000000000002</v>
      </c>
      <c r="I182" s="127">
        <v>22064.55</v>
      </c>
      <c r="J182" s="127">
        <v>11657.01</v>
      </c>
      <c r="K182" s="127">
        <v>33721.56</v>
      </c>
    </row>
    <row r="183" spans="1:11">
      <c r="A183" s="124">
        <v>2025</v>
      </c>
      <c r="B183" s="124">
        <v>53035091701</v>
      </c>
      <c r="C183" s="6">
        <v>188</v>
      </c>
      <c r="D183" s="6">
        <v>56</v>
      </c>
      <c r="E183" s="133">
        <v>0.2979</v>
      </c>
      <c r="F183" s="6">
        <v>1</v>
      </c>
      <c r="G183" s="6">
        <v>57</v>
      </c>
      <c r="H183" s="133">
        <v>0.30320000000000003</v>
      </c>
      <c r="I183" s="127">
        <v>14428.56</v>
      </c>
      <c r="J183" s="127">
        <v>6079.8</v>
      </c>
      <c r="K183" s="127">
        <v>20508.36</v>
      </c>
    </row>
    <row r="184" spans="1:11">
      <c r="A184" s="124">
        <v>2025</v>
      </c>
      <c r="B184" s="124">
        <v>53035091702</v>
      </c>
      <c r="C184" s="6">
        <v>230</v>
      </c>
      <c r="D184" s="6">
        <v>80</v>
      </c>
      <c r="E184" s="133">
        <v>0.3478</v>
      </c>
      <c r="F184" s="6">
        <v>0</v>
      </c>
      <c r="G184" s="6">
        <v>80</v>
      </c>
      <c r="H184" s="133">
        <v>0.3478</v>
      </c>
      <c r="I184" s="127">
        <v>16066.94</v>
      </c>
      <c r="J184" s="127">
        <v>7341.96</v>
      </c>
      <c r="K184" s="127">
        <v>23408.9</v>
      </c>
    </row>
    <row r="185" spans="1:11">
      <c r="A185" s="124">
        <v>2025</v>
      </c>
      <c r="B185" s="124">
        <v>53035091800</v>
      </c>
      <c r="C185" s="6">
        <v>200</v>
      </c>
      <c r="D185" s="6">
        <v>57</v>
      </c>
      <c r="E185" s="133">
        <v>0.28499999999999998</v>
      </c>
      <c r="F185" s="6">
        <v>0</v>
      </c>
      <c r="G185" s="6">
        <v>57</v>
      </c>
      <c r="H185" s="133">
        <v>0.28499999999999998</v>
      </c>
      <c r="I185" s="127">
        <v>10194.77</v>
      </c>
      <c r="J185" s="127">
        <v>5972.69</v>
      </c>
      <c r="K185" s="127">
        <v>16167.46</v>
      </c>
    </row>
    <row r="186" spans="1:11">
      <c r="A186" s="124">
        <v>2025</v>
      </c>
      <c r="B186" s="124">
        <v>53035091900</v>
      </c>
      <c r="C186" s="6">
        <v>302</v>
      </c>
      <c r="D186" s="6">
        <v>103</v>
      </c>
      <c r="E186" s="133">
        <v>0.34110000000000001</v>
      </c>
      <c r="F186" s="6">
        <v>0</v>
      </c>
      <c r="G186" s="6">
        <v>103</v>
      </c>
      <c r="H186" s="133">
        <v>0.34110000000000001</v>
      </c>
      <c r="I186" s="127">
        <v>20510.189999999999</v>
      </c>
      <c r="J186" s="127">
        <v>11741.4</v>
      </c>
      <c r="K186" s="127">
        <v>32251.59</v>
      </c>
    </row>
    <row r="187" spans="1:11">
      <c r="A187" s="124">
        <v>2025</v>
      </c>
      <c r="B187" s="124">
        <v>53035092101</v>
      </c>
      <c r="C187" s="6">
        <v>188</v>
      </c>
      <c r="D187" s="6">
        <v>71</v>
      </c>
      <c r="E187" s="133">
        <v>0.37769999999999998</v>
      </c>
      <c r="F187" s="6">
        <v>1</v>
      </c>
      <c r="G187" s="6">
        <v>72</v>
      </c>
      <c r="H187" s="133">
        <v>0.38300000000000001</v>
      </c>
      <c r="I187" s="127">
        <v>12729.8</v>
      </c>
      <c r="J187" s="127">
        <v>4969.3500000000004</v>
      </c>
      <c r="K187" s="127">
        <v>17699.150000000001</v>
      </c>
    </row>
    <row r="188" spans="1:11">
      <c r="A188" s="124">
        <v>2025</v>
      </c>
      <c r="B188" s="124">
        <v>53035092102</v>
      </c>
      <c r="C188" s="6">
        <v>392</v>
      </c>
      <c r="D188" s="6">
        <v>115</v>
      </c>
      <c r="E188" s="133">
        <v>0.29339999999999999</v>
      </c>
      <c r="F188" s="6">
        <v>0</v>
      </c>
      <c r="G188" s="6">
        <v>115</v>
      </c>
      <c r="H188" s="133">
        <v>0.29339999999999999</v>
      </c>
      <c r="I188" s="127">
        <v>18073.509999999998</v>
      </c>
      <c r="J188" s="127">
        <v>9068.8799999999992</v>
      </c>
      <c r="K188" s="127">
        <v>27142.39</v>
      </c>
    </row>
    <row r="189" spans="1:11">
      <c r="A189" s="124">
        <v>2025</v>
      </c>
      <c r="B189" s="124">
        <v>53035092200</v>
      </c>
      <c r="C189" s="6">
        <v>775</v>
      </c>
      <c r="D189" s="6">
        <v>177</v>
      </c>
      <c r="E189" s="133">
        <v>0.22839999999999999</v>
      </c>
      <c r="F189" s="6">
        <v>2</v>
      </c>
      <c r="G189" s="6">
        <v>179</v>
      </c>
      <c r="H189" s="133">
        <v>0.23100000000000001</v>
      </c>
      <c r="I189" s="127">
        <v>40153.620000000003</v>
      </c>
      <c r="J189" s="127">
        <v>18120.419999999998</v>
      </c>
      <c r="K189" s="127">
        <v>58274.04</v>
      </c>
    </row>
    <row r="190" spans="1:11">
      <c r="A190" s="124">
        <v>2025</v>
      </c>
      <c r="B190" s="124">
        <v>53035092300</v>
      </c>
      <c r="C190" s="6">
        <v>759</v>
      </c>
      <c r="D190" s="6">
        <v>193</v>
      </c>
      <c r="E190" s="133">
        <v>0.25430000000000003</v>
      </c>
      <c r="F190" s="6">
        <v>5</v>
      </c>
      <c r="G190" s="6">
        <v>198</v>
      </c>
      <c r="H190" s="133">
        <v>0.26090000000000002</v>
      </c>
      <c r="I190" s="127">
        <v>41290.589999999997</v>
      </c>
      <c r="J190" s="127">
        <v>14388.94</v>
      </c>
      <c r="K190" s="127">
        <v>55679.53</v>
      </c>
    </row>
    <row r="191" spans="1:11">
      <c r="A191" s="124">
        <v>2025</v>
      </c>
      <c r="B191" s="124">
        <v>53035092400</v>
      </c>
      <c r="C191" s="6">
        <v>607</v>
      </c>
      <c r="D191" s="6">
        <v>145</v>
      </c>
      <c r="E191" s="133">
        <v>0.2389</v>
      </c>
      <c r="F191" s="6">
        <v>1</v>
      </c>
      <c r="G191" s="6">
        <v>146</v>
      </c>
      <c r="H191" s="133">
        <v>0.24049999999999999</v>
      </c>
      <c r="I191" s="127">
        <v>26721.39</v>
      </c>
      <c r="J191" s="127">
        <v>17708.03</v>
      </c>
      <c r="K191" s="127">
        <v>44429.42</v>
      </c>
    </row>
    <row r="192" spans="1:11">
      <c r="A192" s="124">
        <v>2025</v>
      </c>
      <c r="B192" s="124">
        <v>53035092500</v>
      </c>
      <c r="C192" s="6">
        <v>532</v>
      </c>
      <c r="D192" s="6">
        <v>138</v>
      </c>
      <c r="E192" s="133">
        <v>0.25940000000000002</v>
      </c>
      <c r="F192" s="6">
        <v>1</v>
      </c>
      <c r="G192" s="6">
        <v>139</v>
      </c>
      <c r="H192" s="133">
        <v>0.26129999999999998</v>
      </c>
      <c r="I192" s="127">
        <v>27236.91</v>
      </c>
      <c r="J192" s="127">
        <v>11523.22</v>
      </c>
      <c r="K192" s="127">
        <v>38760.129999999997</v>
      </c>
    </row>
    <row r="193" spans="1:11">
      <c r="A193" s="124">
        <v>2025</v>
      </c>
      <c r="B193" s="124">
        <v>53035092600</v>
      </c>
      <c r="C193" s="6">
        <v>158</v>
      </c>
      <c r="D193" s="6">
        <v>46</v>
      </c>
      <c r="E193" s="133">
        <v>0.29110000000000003</v>
      </c>
      <c r="F193" s="6">
        <v>0</v>
      </c>
      <c r="G193" s="6">
        <v>46</v>
      </c>
      <c r="H193" s="133">
        <v>0.29110000000000003</v>
      </c>
      <c r="I193" s="127">
        <v>10224.11</v>
      </c>
      <c r="J193" s="127">
        <v>5933.35</v>
      </c>
      <c r="K193" s="127">
        <v>16157.46</v>
      </c>
    </row>
    <row r="194" spans="1:11">
      <c r="A194" s="124">
        <v>2025</v>
      </c>
      <c r="B194" s="124">
        <v>53035092701</v>
      </c>
      <c r="C194" s="6">
        <v>40</v>
      </c>
      <c r="D194" s="6">
        <v>13</v>
      </c>
      <c r="E194" s="133">
        <v>0.32500000000000001</v>
      </c>
      <c r="F194" s="6">
        <v>0</v>
      </c>
      <c r="G194" s="6">
        <v>13</v>
      </c>
      <c r="H194" s="133">
        <v>0.32500000000000001</v>
      </c>
      <c r="I194" s="127">
        <v>2529.84</v>
      </c>
      <c r="J194" s="127">
        <v>1524.24</v>
      </c>
      <c r="K194" s="127">
        <v>4054.08</v>
      </c>
    </row>
    <row r="195" spans="1:11">
      <c r="A195" s="124">
        <v>2025</v>
      </c>
      <c r="B195" s="124">
        <v>53035092801</v>
      </c>
      <c r="C195" s="6">
        <v>235</v>
      </c>
      <c r="D195" s="6">
        <v>70</v>
      </c>
      <c r="E195" s="133">
        <v>0.2979</v>
      </c>
      <c r="F195" s="6">
        <v>0</v>
      </c>
      <c r="G195" s="6">
        <v>70</v>
      </c>
      <c r="H195" s="133">
        <v>0.2979</v>
      </c>
      <c r="I195" s="127">
        <v>14090.75</v>
      </c>
      <c r="J195" s="127">
        <v>5193.3</v>
      </c>
      <c r="K195" s="127">
        <v>19284.05</v>
      </c>
    </row>
    <row r="196" spans="1:11">
      <c r="A196" s="124">
        <v>2025</v>
      </c>
      <c r="B196" s="124">
        <v>53035092901</v>
      </c>
      <c r="C196" s="6">
        <v>2</v>
      </c>
      <c r="D196" s="6">
        <v>1</v>
      </c>
      <c r="E196" s="133">
        <v>0.5</v>
      </c>
      <c r="F196" s="6">
        <v>0</v>
      </c>
      <c r="G196" s="6">
        <v>1</v>
      </c>
      <c r="H196" s="133">
        <v>0.5</v>
      </c>
      <c r="I196" s="127">
        <v>97.63</v>
      </c>
      <c r="J196" s="127">
        <v>0</v>
      </c>
      <c r="K196" s="127">
        <v>97.63</v>
      </c>
    </row>
    <row r="197" spans="1:11">
      <c r="A197" s="124">
        <v>2025</v>
      </c>
      <c r="B197" s="124">
        <v>53035940100</v>
      </c>
      <c r="C197" s="6">
        <v>46</v>
      </c>
      <c r="D197" s="6">
        <v>16</v>
      </c>
      <c r="E197" s="133">
        <v>0.3478</v>
      </c>
      <c r="F197" s="6">
        <v>0</v>
      </c>
      <c r="G197" s="6">
        <v>16</v>
      </c>
      <c r="H197" s="133">
        <v>0.3478</v>
      </c>
      <c r="I197" s="127">
        <v>3828.82</v>
      </c>
      <c r="J197" s="127">
        <v>1274.6400000000001</v>
      </c>
      <c r="K197" s="127">
        <v>5103.46</v>
      </c>
    </row>
    <row r="198" spans="1:11">
      <c r="A198" s="124">
        <v>2025</v>
      </c>
      <c r="B198" s="124">
        <v>53045960202</v>
      </c>
      <c r="C198" s="6">
        <v>1</v>
      </c>
      <c r="D198" s="6">
        <v>0</v>
      </c>
      <c r="E198" s="133">
        <v>0</v>
      </c>
      <c r="F198" s="6">
        <v>0</v>
      </c>
      <c r="G198" s="6">
        <v>0</v>
      </c>
      <c r="H198" s="133">
        <v>0</v>
      </c>
      <c r="I198" s="127">
        <v>0</v>
      </c>
      <c r="J198" s="127">
        <v>0</v>
      </c>
      <c r="K198" s="127">
        <v>0</v>
      </c>
    </row>
    <row r="199" spans="1:11">
      <c r="A199" s="124">
        <v>2025</v>
      </c>
      <c r="B199" s="124">
        <v>53045960401</v>
      </c>
      <c r="C199" s="6">
        <v>24</v>
      </c>
      <c r="D199" s="6">
        <v>15</v>
      </c>
      <c r="E199" s="133">
        <v>0.625</v>
      </c>
      <c r="F199" s="6">
        <v>0</v>
      </c>
      <c r="G199" s="6">
        <v>15</v>
      </c>
      <c r="H199" s="133">
        <v>0.625</v>
      </c>
      <c r="I199" s="127">
        <v>1808.58</v>
      </c>
      <c r="J199" s="127">
        <v>1128.74</v>
      </c>
      <c r="K199" s="127">
        <v>2937.32</v>
      </c>
    </row>
    <row r="200" spans="1:11">
      <c r="A200" s="124">
        <v>2025</v>
      </c>
      <c r="B200" s="124">
        <v>53045960402</v>
      </c>
      <c r="C200" s="6">
        <v>5</v>
      </c>
      <c r="D200" s="6">
        <v>3</v>
      </c>
      <c r="E200" s="133">
        <v>0.6</v>
      </c>
      <c r="F200" s="6">
        <v>0</v>
      </c>
      <c r="G200" s="6">
        <v>3</v>
      </c>
      <c r="H200" s="133">
        <v>0.6</v>
      </c>
      <c r="I200" s="127">
        <v>100.71</v>
      </c>
      <c r="J200" s="127">
        <v>394.06</v>
      </c>
      <c r="K200" s="127">
        <v>494.77</v>
      </c>
    </row>
    <row r="201" spans="1:11">
      <c r="A201" s="124">
        <v>2025</v>
      </c>
      <c r="B201" s="124">
        <v>53045960500</v>
      </c>
      <c r="C201" s="6">
        <v>35</v>
      </c>
      <c r="D201" s="6">
        <v>18</v>
      </c>
      <c r="E201" s="133">
        <v>0.51429999999999998</v>
      </c>
      <c r="F201" s="6">
        <v>0</v>
      </c>
      <c r="G201" s="6">
        <v>18</v>
      </c>
      <c r="H201" s="133">
        <v>0.51429999999999998</v>
      </c>
      <c r="I201" s="127">
        <v>4490.1000000000004</v>
      </c>
      <c r="J201" s="127">
        <v>1490.48</v>
      </c>
      <c r="K201" s="127">
        <v>5980.58</v>
      </c>
    </row>
    <row r="202" spans="1:11">
      <c r="A202" s="124">
        <v>2025</v>
      </c>
      <c r="B202" s="124">
        <v>53045960600</v>
      </c>
      <c r="C202" s="6">
        <v>162</v>
      </c>
      <c r="D202" s="6">
        <v>48</v>
      </c>
      <c r="E202" s="133">
        <v>0.29630000000000001</v>
      </c>
      <c r="F202" s="6">
        <v>0</v>
      </c>
      <c r="G202" s="6">
        <v>48</v>
      </c>
      <c r="H202" s="133">
        <v>0.29630000000000001</v>
      </c>
      <c r="I202" s="127">
        <v>9064.06</v>
      </c>
      <c r="J202" s="127">
        <v>3506.79</v>
      </c>
      <c r="K202" s="127">
        <v>12570.85</v>
      </c>
    </row>
    <row r="203" spans="1:11">
      <c r="A203" s="124">
        <v>2025</v>
      </c>
      <c r="B203" s="124">
        <v>53045960700</v>
      </c>
      <c r="C203" s="6">
        <v>153</v>
      </c>
      <c r="D203" s="6">
        <v>43</v>
      </c>
      <c r="E203" s="133">
        <v>0.28100000000000003</v>
      </c>
      <c r="F203" s="6">
        <v>0</v>
      </c>
      <c r="G203" s="6">
        <v>43</v>
      </c>
      <c r="H203" s="133">
        <v>0.28100000000000003</v>
      </c>
      <c r="I203" s="127">
        <v>5921.41</v>
      </c>
      <c r="J203" s="127">
        <v>2875.85</v>
      </c>
      <c r="K203" s="127">
        <v>8797.26</v>
      </c>
    </row>
    <row r="204" spans="1:11">
      <c r="A204" s="124">
        <v>2025</v>
      </c>
      <c r="B204" s="124">
        <v>53045960800</v>
      </c>
      <c r="C204" s="6">
        <v>171</v>
      </c>
      <c r="D204" s="6">
        <v>42</v>
      </c>
      <c r="E204" s="133">
        <v>0.24560000000000001</v>
      </c>
      <c r="F204" s="6">
        <v>1</v>
      </c>
      <c r="G204" s="6">
        <v>43</v>
      </c>
      <c r="H204" s="133">
        <v>0.2515</v>
      </c>
      <c r="I204" s="127">
        <v>5724.11</v>
      </c>
      <c r="J204" s="127">
        <v>4277.5600000000004</v>
      </c>
      <c r="K204" s="127">
        <v>10001.67</v>
      </c>
    </row>
    <row r="205" spans="1:11">
      <c r="A205" s="124">
        <v>2025</v>
      </c>
      <c r="B205" s="124">
        <v>53045960900</v>
      </c>
      <c r="C205" s="6">
        <v>372</v>
      </c>
      <c r="D205" s="6">
        <v>124</v>
      </c>
      <c r="E205" s="133">
        <v>0.33329999999999999</v>
      </c>
      <c r="F205" s="6">
        <v>0</v>
      </c>
      <c r="G205" s="6">
        <v>124</v>
      </c>
      <c r="H205" s="133">
        <v>0.33329999999999999</v>
      </c>
      <c r="I205" s="127">
        <v>21395.61</v>
      </c>
      <c r="J205" s="127">
        <v>8860.84</v>
      </c>
      <c r="K205" s="127">
        <v>30256.45</v>
      </c>
    </row>
    <row r="206" spans="1:11">
      <c r="A206" s="124">
        <v>2025</v>
      </c>
      <c r="B206" s="124">
        <v>53045961000</v>
      </c>
      <c r="C206" s="6">
        <v>11</v>
      </c>
      <c r="D206" s="6">
        <v>6</v>
      </c>
      <c r="E206" s="133">
        <v>0.54549999999999998</v>
      </c>
      <c r="F206" s="6">
        <v>0</v>
      </c>
      <c r="G206" s="6">
        <v>6</v>
      </c>
      <c r="H206" s="133">
        <v>0.54549999999999998</v>
      </c>
      <c r="I206" s="127">
        <v>907.19</v>
      </c>
      <c r="J206" s="127">
        <v>173.37</v>
      </c>
      <c r="K206" s="127">
        <v>1080.56</v>
      </c>
    </row>
    <row r="207" spans="1:11">
      <c r="A207" s="124">
        <v>2025</v>
      </c>
      <c r="B207" s="124">
        <v>53045961200</v>
      </c>
      <c r="C207" s="6">
        <v>1</v>
      </c>
      <c r="D207" s="6">
        <v>0</v>
      </c>
      <c r="E207" s="133">
        <v>0</v>
      </c>
      <c r="F207" s="6">
        <v>0</v>
      </c>
      <c r="G207" s="6">
        <v>0</v>
      </c>
      <c r="H207" s="133">
        <v>0</v>
      </c>
      <c r="I207" s="127">
        <v>0</v>
      </c>
      <c r="J207" s="127">
        <v>0</v>
      </c>
      <c r="K207" s="127">
        <v>0</v>
      </c>
    </row>
    <row r="208" spans="1:11">
      <c r="A208" s="124">
        <v>2025</v>
      </c>
      <c r="B208" s="124">
        <v>53057940201</v>
      </c>
      <c r="C208" s="6">
        <v>116</v>
      </c>
      <c r="D208" s="6">
        <v>46</v>
      </c>
      <c r="E208" s="133">
        <v>0.39660000000000001</v>
      </c>
      <c r="F208" s="6">
        <v>0</v>
      </c>
      <c r="G208" s="6">
        <v>46</v>
      </c>
      <c r="H208" s="133">
        <v>0.39660000000000001</v>
      </c>
      <c r="I208" s="127">
        <v>9933.74</v>
      </c>
      <c r="J208" s="127">
        <v>1799.23</v>
      </c>
      <c r="K208" s="127">
        <v>11732.97</v>
      </c>
    </row>
    <row r="209" spans="1:11">
      <c r="A209" s="124">
        <v>2025</v>
      </c>
      <c r="B209" s="124">
        <v>53057940301</v>
      </c>
      <c r="C209" s="6">
        <v>90</v>
      </c>
      <c r="D209" s="6">
        <v>38</v>
      </c>
      <c r="E209" s="133">
        <v>0.42220000000000002</v>
      </c>
      <c r="F209" s="6">
        <v>1</v>
      </c>
      <c r="G209" s="6">
        <v>39</v>
      </c>
      <c r="H209" s="133">
        <v>0.43330000000000002</v>
      </c>
      <c r="I209" s="127">
        <v>8760.48</v>
      </c>
      <c r="J209" s="127">
        <v>3903.7</v>
      </c>
      <c r="K209" s="127">
        <v>12664.18</v>
      </c>
    </row>
    <row r="210" spans="1:11">
      <c r="A210" s="124">
        <v>2025</v>
      </c>
      <c r="B210" s="124">
        <v>53057940302</v>
      </c>
      <c r="C210" s="6">
        <v>61</v>
      </c>
      <c r="D210" s="6">
        <v>18</v>
      </c>
      <c r="E210" s="133">
        <v>0.29509999999999997</v>
      </c>
      <c r="F210" s="6">
        <v>0</v>
      </c>
      <c r="G210" s="6">
        <v>18</v>
      </c>
      <c r="H210" s="133">
        <v>0.29509999999999997</v>
      </c>
      <c r="I210" s="127">
        <v>2963.07</v>
      </c>
      <c r="J210" s="127">
        <v>1889.74</v>
      </c>
      <c r="K210" s="127">
        <v>4852.8100000000004</v>
      </c>
    </row>
    <row r="211" spans="1:11">
      <c r="A211" s="124">
        <v>2025</v>
      </c>
      <c r="B211" s="124">
        <v>53057940401</v>
      </c>
      <c r="C211" s="6">
        <v>151</v>
      </c>
      <c r="D211" s="6">
        <v>55</v>
      </c>
      <c r="E211" s="133">
        <v>0.36420000000000002</v>
      </c>
      <c r="F211" s="6">
        <v>0</v>
      </c>
      <c r="G211" s="6">
        <v>55</v>
      </c>
      <c r="H211" s="133">
        <v>0.36420000000000002</v>
      </c>
      <c r="I211" s="127">
        <v>10281.93</v>
      </c>
      <c r="J211" s="127">
        <v>4190.4799999999996</v>
      </c>
      <c r="K211" s="127">
        <v>14472.41</v>
      </c>
    </row>
    <row r="212" spans="1:11">
      <c r="A212" s="124">
        <v>2025</v>
      </c>
      <c r="B212" s="124">
        <v>53057940402</v>
      </c>
      <c r="C212" s="6">
        <v>248</v>
      </c>
      <c r="D212" s="6">
        <v>61</v>
      </c>
      <c r="E212" s="133">
        <v>0.246</v>
      </c>
      <c r="F212" s="6">
        <v>1</v>
      </c>
      <c r="G212" s="6">
        <v>62</v>
      </c>
      <c r="H212" s="133">
        <v>0.25</v>
      </c>
      <c r="I212" s="127">
        <v>10197.870000000001</v>
      </c>
      <c r="J212" s="127">
        <v>4737.5200000000004</v>
      </c>
      <c r="K212" s="127">
        <v>14935.39</v>
      </c>
    </row>
    <row r="213" spans="1:11">
      <c r="A213" s="124">
        <v>2025</v>
      </c>
      <c r="B213" s="124">
        <v>53057940403</v>
      </c>
      <c r="C213" s="6">
        <v>159</v>
      </c>
      <c r="D213" s="6">
        <v>38</v>
      </c>
      <c r="E213" s="133">
        <v>0.23899999999999999</v>
      </c>
      <c r="F213" s="6">
        <v>0</v>
      </c>
      <c r="G213" s="6">
        <v>38</v>
      </c>
      <c r="H213" s="133">
        <v>0.23899999999999999</v>
      </c>
      <c r="I213" s="127">
        <v>6245.59</v>
      </c>
      <c r="J213" s="127">
        <v>2640.22</v>
      </c>
      <c r="K213" s="127">
        <v>8885.81</v>
      </c>
    </row>
    <row r="214" spans="1:11">
      <c r="A214" s="124">
        <v>2025</v>
      </c>
      <c r="B214" s="124">
        <v>53057940500</v>
      </c>
      <c r="C214" s="6">
        <v>297</v>
      </c>
      <c r="D214" s="6">
        <v>100</v>
      </c>
      <c r="E214" s="133">
        <v>0.3367</v>
      </c>
      <c r="F214" s="6">
        <v>1</v>
      </c>
      <c r="G214" s="6">
        <v>101</v>
      </c>
      <c r="H214" s="133">
        <v>0.34010000000000001</v>
      </c>
      <c r="I214" s="127">
        <v>19587.099999999999</v>
      </c>
      <c r="J214" s="127">
        <v>5585.93</v>
      </c>
      <c r="K214" s="127">
        <v>25173.03</v>
      </c>
    </row>
    <row r="215" spans="1:11">
      <c r="A215" s="124">
        <v>2025</v>
      </c>
      <c r="B215" s="124">
        <v>53057940600</v>
      </c>
      <c r="C215" s="6">
        <v>338</v>
      </c>
      <c r="D215" s="6">
        <v>74</v>
      </c>
      <c r="E215" s="133">
        <v>0.21890000000000001</v>
      </c>
      <c r="F215" s="6">
        <v>0</v>
      </c>
      <c r="G215" s="6">
        <v>74</v>
      </c>
      <c r="H215" s="133">
        <v>0.21890000000000001</v>
      </c>
      <c r="I215" s="127">
        <v>13399.29</v>
      </c>
      <c r="J215" s="127">
        <v>6748.89</v>
      </c>
      <c r="K215" s="127">
        <v>20148.18</v>
      </c>
    </row>
    <row r="216" spans="1:11">
      <c r="A216" s="124">
        <v>2025</v>
      </c>
      <c r="B216" s="124">
        <v>53057940700</v>
      </c>
      <c r="C216" s="6">
        <v>326</v>
      </c>
      <c r="D216" s="6">
        <v>69</v>
      </c>
      <c r="E216" s="133">
        <v>0.2117</v>
      </c>
      <c r="F216" s="6">
        <v>1</v>
      </c>
      <c r="G216" s="6">
        <v>70</v>
      </c>
      <c r="H216" s="133">
        <v>0.2147</v>
      </c>
      <c r="I216" s="127">
        <v>15346.17</v>
      </c>
      <c r="J216" s="127">
        <v>5339.34</v>
      </c>
      <c r="K216" s="127">
        <v>20685.509999999998</v>
      </c>
    </row>
    <row r="217" spans="1:11">
      <c r="A217" s="124">
        <v>2025</v>
      </c>
      <c r="B217" s="124">
        <v>53057940802</v>
      </c>
      <c r="C217" s="6">
        <v>60</v>
      </c>
      <c r="D217" s="6">
        <v>24</v>
      </c>
      <c r="E217" s="133">
        <v>0.4</v>
      </c>
      <c r="F217" s="6">
        <v>0</v>
      </c>
      <c r="G217" s="6">
        <v>24</v>
      </c>
      <c r="H217" s="133">
        <v>0.4</v>
      </c>
      <c r="I217" s="127">
        <v>4258</v>
      </c>
      <c r="J217" s="127">
        <v>3247.44</v>
      </c>
      <c r="K217" s="127">
        <v>7505.44</v>
      </c>
    </row>
    <row r="218" spans="1:11">
      <c r="A218" s="124">
        <v>2025</v>
      </c>
      <c r="B218" s="124">
        <v>53057950100</v>
      </c>
      <c r="C218" s="6">
        <v>27</v>
      </c>
      <c r="D218" s="6">
        <v>8</v>
      </c>
      <c r="E218" s="133">
        <v>0.29630000000000001</v>
      </c>
      <c r="F218" s="6">
        <v>0</v>
      </c>
      <c r="G218" s="6">
        <v>8</v>
      </c>
      <c r="H218" s="133">
        <v>0.29630000000000001</v>
      </c>
      <c r="I218" s="127">
        <v>1931.68</v>
      </c>
      <c r="J218" s="127">
        <v>443.76</v>
      </c>
      <c r="K218" s="127">
        <v>2375.44</v>
      </c>
    </row>
    <row r="219" spans="1:11">
      <c r="A219" s="124">
        <v>2025</v>
      </c>
      <c r="B219" s="124">
        <v>53057950801</v>
      </c>
      <c r="C219" s="6">
        <v>27</v>
      </c>
      <c r="D219" s="6">
        <v>11</v>
      </c>
      <c r="E219" s="133">
        <v>0.40739999999999998</v>
      </c>
      <c r="F219" s="6">
        <v>0</v>
      </c>
      <c r="G219" s="6">
        <v>11</v>
      </c>
      <c r="H219" s="133">
        <v>0.40739999999999998</v>
      </c>
      <c r="I219" s="127">
        <v>3990.66</v>
      </c>
      <c r="J219" s="127">
        <v>1442.31</v>
      </c>
      <c r="K219" s="127">
        <v>5432.97</v>
      </c>
    </row>
    <row r="220" spans="1:11">
      <c r="A220" s="124">
        <v>2025</v>
      </c>
      <c r="B220" s="124">
        <v>53057950900</v>
      </c>
      <c r="C220" s="6">
        <v>46</v>
      </c>
      <c r="D220" s="6">
        <v>15</v>
      </c>
      <c r="E220" s="133">
        <v>0.3261</v>
      </c>
      <c r="F220" s="6">
        <v>0</v>
      </c>
      <c r="G220" s="6">
        <v>15</v>
      </c>
      <c r="H220" s="133">
        <v>0.3261</v>
      </c>
      <c r="I220" s="127">
        <v>2078.38</v>
      </c>
      <c r="J220" s="127">
        <v>322.56</v>
      </c>
      <c r="K220" s="127">
        <v>2400.94</v>
      </c>
    </row>
    <row r="221" spans="1:11">
      <c r="A221" s="124">
        <v>2025</v>
      </c>
      <c r="B221" s="124">
        <v>53057951200</v>
      </c>
      <c r="C221" s="6">
        <v>59</v>
      </c>
      <c r="D221" s="6">
        <v>14</v>
      </c>
      <c r="E221" s="133">
        <v>0.23730000000000001</v>
      </c>
      <c r="F221" s="6">
        <v>0</v>
      </c>
      <c r="G221" s="6">
        <v>14</v>
      </c>
      <c r="H221" s="133">
        <v>0.23730000000000001</v>
      </c>
      <c r="I221" s="127">
        <v>2762.53</v>
      </c>
      <c r="J221" s="127">
        <v>903.24</v>
      </c>
      <c r="K221" s="127">
        <v>3665.77</v>
      </c>
    </row>
    <row r="222" spans="1:11">
      <c r="A222" s="124">
        <v>2025</v>
      </c>
      <c r="B222" s="124">
        <v>53057951300</v>
      </c>
      <c r="C222" s="6">
        <v>4</v>
      </c>
      <c r="D222" s="6">
        <v>0</v>
      </c>
      <c r="E222" s="133">
        <v>0</v>
      </c>
      <c r="F222" s="6">
        <v>0</v>
      </c>
      <c r="G222" s="6">
        <v>0</v>
      </c>
      <c r="H222" s="133">
        <v>0</v>
      </c>
      <c r="I222" s="127">
        <v>0</v>
      </c>
      <c r="J222" s="127">
        <v>0</v>
      </c>
      <c r="K222" s="127">
        <v>0</v>
      </c>
    </row>
    <row r="223" spans="1:11">
      <c r="A223" s="124">
        <v>2025</v>
      </c>
      <c r="B223" s="124">
        <v>53057951400</v>
      </c>
      <c r="C223" s="6">
        <v>716</v>
      </c>
      <c r="D223" s="6">
        <v>168</v>
      </c>
      <c r="E223" s="133">
        <v>0.2346</v>
      </c>
      <c r="F223" s="6">
        <v>1</v>
      </c>
      <c r="G223" s="6">
        <v>169</v>
      </c>
      <c r="H223" s="133">
        <v>0.23599999999999999</v>
      </c>
      <c r="I223" s="127">
        <v>38027.85</v>
      </c>
      <c r="J223" s="127">
        <v>15031.32</v>
      </c>
      <c r="K223" s="127">
        <v>53059.17</v>
      </c>
    </row>
    <row r="224" spans="1:11">
      <c r="A224" s="124">
        <v>2025</v>
      </c>
      <c r="B224" s="124">
        <v>53057951501</v>
      </c>
      <c r="C224" s="6">
        <v>540</v>
      </c>
      <c r="D224" s="6">
        <v>120</v>
      </c>
      <c r="E224" s="133">
        <v>0.22220000000000001</v>
      </c>
      <c r="F224" s="6">
        <v>0</v>
      </c>
      <c r="G224" s="6">
        <v>120</v>
      </c>
      <c r="H224" s="133">
        <v>0.22220000000000001</v>
      </c>
      <c r="I224" s="127">
        <v>19790.419999999998</v>
      </c>
      <c r="J224" s="127">
        <v>8418.32</v>
      </c>
      <c r="K224" s="127">
        <v>28208.74</v>
      </c>
    </row>
    <row r="225" spans="1:11">
      <c r="A225" s="124">
        <v>2025</v>
      </c>
      <c r="B225" s="124">
        <v>53057951502</v>
      </c>
      <c r="C225" s="6">
        <v>223</v>
      </c>
      <c r="D225" s="6">
        <v>68</v>
      </c>
      <c r="E225" s="133">
        <v>0.3049</v>
      </c>
      <c r="F225" s="6">
        <v>1</v>
      </c>
      <c r="G225" s="6">
        <v>69</v>
      </c>
      <c r="H225" s="133">
        <v>0.30940000000000001</v>
      </c>
      <c r="I225" s="127">
        <v>14759.99</v>
      </c>
      <c r="J225" s="127">
        <v>5610.22</v>
      </c>
      <c r="K225" s="127">
        <v>20370.21</v>
      </c>
    </row>
    <row r="226" spans="1:11">
      <c r="A226" s="124">
        <v>2025</v>
      </c>
      <c r="B226" s="124">
        <v>53057951503</v>
      </c>
      <c r="C226" s="6">
        <v>553</v>
      </c>
      <c r="D226" s="6">
        <v>129</v>
      </c>
      <c r="E226" s="133">
        <v>0.23330000000000001</v>
      </c>
      <c r="F226" s="6">
        <v>1</v>
      </c>
      <c r="G226" s="6">
        <v>130</v>
      </c>
      <c r="H226" s="133">
        <v>0.2351</v>
      </c>
      <c r="I226" s="127">
        <v>22639.71</v>
      </c>
      <c r="J226" s="127">
        <v>12319.39</v>
      </c>
      <c r="K226" s="127">
        <v>34959.1</v>
      </c>
    </row>
    <row r="227" spans="1:11">
      <c r="A227" s="124">
        <v>2025</v>
      </c>
      <c r="B227" s="124">
        <v>53057951600</v>
      </c>
      <c r="C227" s="6">
        <v>383</v>
      </c>
      <c r="D227" s="6">
        <v>131</v>
      </c>
      <c r="E227" s="133">
        <v>0.34200000000000003</v>
      </c>
      <c r="F227" s="6">
        <v>1</v>
      </c>
      <c r="G227" s="6">
        <v>132</v>
      </c>
      <c r="H227" s="133">
        <v>0.34460000000000002</v>
      </c>
      <c r="I227" s="127">
        <v>34987.57</v>
      </c>
      <c r="J227" s="127">
        <v>12244.13</v>
      </c>
      <c r="K227" s="127">
        <v>47231.7</v>
      </c>
    </row>
    <row r="228" spans="1:11">
      <c r="A228" s="124">
        <v>2025</v>
      </c>
      <c r="B228" s="124">
        <v>53057951700</v>
      </c>
      <c r="C228" s="6">
        <v>562</v>
      </c>
      <c r="D228" s="6">
        <v>151</v>
      </c>
      <c r="E228" s="133">
        <v>0.26869999999999999</v>
      </c>
      <c r="F228" s="6">
        <v>2</v>
      </c>
      <c r="G228" s="6">
        <v>153</v>
      </c>
      <c r="H228" s="133">
        <v>0.2722</v>
      </c>
      <c r="I228" s="127">
        <v>27488.39</v>
      </c>
      <c r="J228" s="127">
        <v>10200.59</v>
      </c>
      <c r="K228" s="127">
        <v>37688.980000000003</v>
      </c>
    </row>
    <row r="229" spans="1:11">
      <c r="A229" s="124">
        <v>2025</v>
      </c>
      <c r="B229" s="124">
        <v>53057951800</v>
      </c>
      <c r="C229" s="6">
        <v>479</v>
      </c>
      <c r="D229" s="6">
        <v>117</v>
      </c>
      <c r="E229" s="133">
        <v>0.24429999999999999</v>
      </c>
      <c r="F229" s="6">
        <v>0</v>
      </c>
      <c r="G229" s="6">
        <v>117</v>
      </c>
      <c r="H229" s="133">
        <v>0.24429999999999999</v>
      </c>
      <c r="I229" s="127">
        <v>26802.15</v>
      </c>
      <c r="J229" s="127">
        <v>8154.52</v>
      </c>
      <c r="K229" s="127">
        <v>34956.67</v>
      </c>
    </row>
    <row r="230" spans="1:11">
      <c r="A230" s="124">
        <v>2025</v>
      </c>
      <c r="B230" s="124">
        <v>53057951900</v>
      </c>
      <c r="C230" s="6">
        <v>136</v>
      </c>
      <c r="D230" s="6">
        <v>55</v>
      </c>
      <c r="E230" s="133">
        <v>0.40439999999999998</v>
      </c>
      <c r="F230" s="6">
        <v>0</v>
      </c>
      <c r="G230" s="6">
        <v>55</v>
      </c>
      <c r="H230" s="133">
        <v>0.40439999999999998</v>
      </c>
      <c r="I230" s="127">
        <v>11305.63</v>
      </c>
      <c r="J230" s="127">
        <v>2437.1799999999998</v>
      </c>
      <c r="K230" s="127">
        <v>13742.81</v>
      </c>
    </row>
    <row r="231" spans="1:11">
      <c r="A231" s="124">
        <v>2025</v>
      </c>
      <c r="B231" s="124">
        <v>53057952100</v>
      </c>
      <c r="C231" s="6">
        <v>299</v>
      </c>
      <c r="D231" s="6">
        <v>67</v>
      </c>
      <c r="E231" s="133">
        <v>0.22409999999999999</v>
      </c>
      <c r="F231" s="6">
        <v>0</v>
      </c>
      <c r="G231" s="6">
        <v>67</v>
      </c>
      <c r="H231" s="133">
        <v>0.22409999999999999</v>
      </c>
      <c r="I231" s="127">
        <v>12881.26</v>
      </c>
      <c r="J231" s="127">
        <v>6597</v>
      </c>
      <c r="K231" s="127">
        <v>19478.259999999998</v>
      </c>
    </row>
    <row r="232" spans="1:11">
      <c r="A232" s="124">
        <v>2025</v>
      </c>
      <c r="B232" s="124">
        <v>53057952200</v>
      </c>
      <c r="C232" s="6">
        <v>433</v>
      </c>
      <c r="D232" s="6">
        <v>112</v>
      </c>
      <c r="E232" s="133">
        <v>0.25869999999999999</v>
      </c>
      <c r="F232" s="6">
        <v>0</v>
      </c>
      <c r="G232" s="6">
        <v>112</v>
      </c>
      <c r="H232" s="133">
        <v>0.25869999999999999</v>
      </c>
      <c r="I232" s="127">
        <v>26963.54</v>
      </c>
      <c r="J232" s="127">
        <v>8438</v>
      </c>
      <c r="K232" s="127">
        <v>35401.54</v>
      </c>
    </row>
    <row r="233" spans="1:11">
      <c r="A233" s="124">
        <v>2025</v>
      </c>
      <c r="B233" s="124">
        <v>53057952301</v>
      </c>
      <c r="C233" s="6">
        <v>283</v>
      </c>
      <c r="D233" s="6">
        <v>67</v>
      </c>
      <c r="E233" s="133">
        <v>0.23669999999999999</v>
      </c>
      <c r="F233" s="6">
        <v>0</v>
      </c>
      <c r="G233" s="6">
        <v>67</v>
      </c>
      <c r="H233" s="133">
        <v>0.23669999999999999</v>
      </c>
      <c r="I233" s="127">
        <v>13241.97</v>
      </c>
      <c r="J233" s="127">
        <v>3798.51</v>
      </c>
      <c r="K233" s="127">
        <v>17040.48</v>
      </c>
    </row>
    <row r="234" spans="1:11">
      <c r="A234" s="124">
        <v>2025</v>
      </c>
      <c r="B234" s="124">
        <v>53057952303</v>
      </c>
      <c r="C234" s="6">
        <v>429</v>
      </c>
      <c r="D234" s="6">
        <v>89</v>
      </c>
      <c r="E234" s="133">
        <v>0.20749999999999999</v>
      </c>
      <c r="F234" s="6">
        <v>0</v>
      </c>
      <c r="G234" s="6">
        <v>89</v>
      </c>
      <c r="H234" s="133">
        <v>0.20749999999999999</v>
      </c>
      <c r="I234" s="127">
        <v>17647.060000000001</v>
      </c>
      <c r="J234" s="127">
        <v>6534.44</v>
      </c>
      <c r="K234" s="127">
        <v>24181.5</v>
      </c>
    </row>
    <row r="235" spans="1:11">
      <c r="A235" s="124">
        <v>2025</v>
      </c>
      <c r="B235" s="124">
        <v>53057952304</v>
      </c>
      <c r="C235" s="6">
        <v>423</v>
      </c>
      <c r="D235" s="6">
        <v>198</v>
      </c>
      <c r="E235" s="133">
        <v>0.46810000000000002</v>
      </c>
      <c r="F235" s="6">
        <v>2</v>
      </c>
      <c r="G235" s="6">
        <v>200</v>
      </c>
      <c r="H235" s="133">
        <v>0.4728</v>
      </c>
      <c r="I235" s="127">
        <v>45520.79</v>
      </c>
      <c r="J235" s="127">
        <v>17233.16</v>
      </c>
      <c r="K235" s="127">
        <v>62753.95</v>
      </c>
    </row>
    <row r="236" spans="1:11">
      <c r="A236" s="124">
        <v>2025</v>
      </c>
      <c r="B236" s="124">
        <v>53057952401</v>
      </c>
      <c r="C236" s="6">
        <v>487</v>
      </c>
      <c r="D236" s="6">
        <v>121</v>
      </c>
      <c r="E236" s="133">
        <v>0.2485</v>
      </c>
      <c r="F236" s="6">
        <v>0</v>
      </c>
      <c r="G236" s="6">
        <v>121</v>
      </c>
      <c r="H236" s="133">
        <v>0.2485</v>
      </c>
      <c r="I236" s="127">
        <v>27172.799999999999</v>
      </c>
      <c r="J236" s="127">
        <v>8245.49</v>
      </c>
      <c r="K236" s="127">
        <v>35418.29</v>
      </c>
    </row>
    <row r="237" spans="1:11">
      <c r="A237" s="124">
        <v>2025</v>
      </c>
      <c r="B237" s="124">
        <v>53057952403</v>
      </c>
      <c r="C237" s="6">
        <v>510</v>
      </c>
      <c r="D237" s="6">
        <v>155</v>
      </c>
      <c r="E237" s="133">
        <v>0.3039</v>
      </c>
      <c r="F237" s="6">
        <v>1</v>
      </c>
      <c r="G237" s="6">
        <v>156</v>
      </c>
      <c r="H237" s="133">
        <v>0.30590000000000001</v>
      </c>
      <c r="I237" s="127">
        <v>33125.35</v>
      </c>
      <c r="J237" s="127">
        <v>12494.87</v>
      </c>
      <c r="K237" s="127">
        <v>45620.22</v>
      </c>
    </row>
    <row r="238" spans="1:11">
      <c r="A238" s="124">
        <v>2025</v>
      </c>
      <c r="B238" s="124">
        <v>53057952404</v>
      </c>
      <c r="C238" s="6">
        <v>81</v>
      </c>
      <c r="D238" s="6">
        <v>26</v>
      </c>
      <c r="E238" s="133">
        <v>0.32100000000000001</v>
      </c>
      <c r="F238" s="6">
        <v>0</v>
      </c>
      <c r="G238" s="6">
        <v>26</v>
      </c>
      <c r="H238" s="133">
        <v>0.32100000000000001</v>
      </c>
      <c r="I238" s="127">
        <v>5439.49</v>
      </c>
      <c r="J238" s="127">
        <v>2956.77</v>
      </c>
      <c r="K238" s="127">
        <v>8396.26</v>
      </c>
    </row>
    <row r="239" spans="1:11">
      <c r="A239" s="124">
        <v>2025</v>
      </c>
      <c r="B239" s="124">
        <v>53057952405</v>
      </c>
      <c r="C239" s="6">
        <v>148</v>
      </c>
      <c r="D239" s="6">
        <v>39</v>
      </c>
      <c r="E239" s="133">
        <v>0.26350000000000001</v>
      </c>
      <c r="F239" s="6">
        <v>1</v>
      </c>
      <c r="G239" s="6">
        <v>40</v>
      </c>
      <c r="H239" s="133">
        <v>0.27029999999999998</v>
      </c>
      <c r="I239" s="127">
        <v>6404.6</v>
      </c>
      <c r="J239" s="127">
        <v>4583.8900000000003</v>
      </c>
      <c r="K239" s="127">
        <v>10988.49</v>
      </c>
    </row>
    <row r="240" spans="1:11">
      <c r="A240" s="124">
        <v>2025</v>
      </c>
      <c r="B240" s="124">
        <v>53057952500</v>
      </c>
      <c r="C240" s="6">
        <v>529</v>
      </c>
      <c r="D240" s="6">
        <v>108</v>
      </c>
      <c r="E240" s="133">
        <v>0.20419999999999999</v>
      </c>
      <c r="F240" s="6">
        <v>0</v>
      </c>
      <c r="G240" s="6">
        <v>108</v>
      </c>
      <c r="H240" s="133">
        <v>0.20419999999999999</v>
      </c>
      <c r="I240" s="127">
        <v>21551.16</v>
      </c>
      <c r="J240" s="127">
        <v>8267.9699999999993</v>
      </c>
      <c r="K240" s="127">
        <v>29819.13</v>
      </c>
    </row>
    <row r="241" spans="1:11">
      <c r="A241" s="124">
        <v>2025</v>
      </c>
      <c r="B241" s="124">
        <v>53057952600</v>
      </c>
      <c r="C241" s="6">
        <v>377</v>
      </c>
      <c r="D241" s="6">
        <v>122</v>
      </c>
      <c r="E241" s="133">
        <v>0.3236</v>
      </c>
      <c r="F241" s="6">
        <v>2</v>
      </c>
      <c r="G241" s="6">
        <v>124</v>
      </c>
      <c r="H241" s="133">
        <v>0.32890000000000003</v>
      </c>
      <c r="I241" s="127">
        <v>22021.07</v>
      </c>
      <c r="J241" s="127">
        <v>9685.98</v>
      </c>
      <c r="K241" s="127">
        <v>31707.05</v>
      </c>
    </row>
    <row r="242" spans="1:11">
      <c r="A242" s="124">
        <v>2025</v>
      </c>
      <c r="B242" s="124">
        <v>53057952700</v>
      </c>
      <c r="C242" s="6">
        <v>6</v>
      </c>
      <c r="D242" s="6">
        <v>3</v>
      </c>
      <c r="E242" s="133">
        <v>0.5</v>
      </c>
      <c r="F242" s="6">
        <v>0</v>
      </c>
      <c r="G242" s="6">
        <v>3</v>
      </c>
      <c r="H242" s="133">
        <v>0.5</v>
      </c>
      <c r="I242" s="127">
        <v>684.27</v>
      </c>
      <c r="J242" s="127">
        <v>500</v>
      </c>
      <c r="K242" s="127">
        <v>1184.27</v>
      </c>
    </row>
    <row r="243" spans="1:11">
      <c r="A243" s="124">
        <v>2025</v>
      </c>
      <c r="B243" s="124">
        <v>53061053101</v>
      </c>
      <c r="C243" s="6">
        <v>388</v>
      </c>
      <c r="D243" s="6">
        <v>143</v>
      </c>
      <c r="E243" s="133">
        <v>0.36859999999999998</v>
      </c>
      <c r="F243" s="6">
        <v>1</v>
      </c>
      <c r="G243" s="6">
        <v>144</v>
      </c>
      <c r="H243" s="133">
        <v>0.37109999999999999</v>
      </c>
      <c r="I243" s="127">
        <v>30567.91</v>
      </c>
      <c r="J243" s="127">
        <v>10469.08</v>
      </c>
      <c r="K243" s="127">
        <v>41036.99</v>
      </c>
    </row>
    <row r="244" spans="1:11">
      <c r="A244" s="124">
        <v>2025</v>
      </c>
      <c r="B244" s="124">
        <v>53061053301</v>
      </c>
      <c r="C244" s="6">
        <v>656</v>
      </c>
      <c r="D244" s="6">
        <v>151</v>
      </c>
      <c r="E244" s="133">
        <v>0.23019999999999999</v>
      </c>
      <c r="F244" s="6">
        <v>0</v>
      </c>
      <c r="G244" s="6">
        <v>151</v>
      </c>
      <c r="H244" s="133">
        <v>0.23019999999999999</v>
      </c>
      <c r="I244" s="127">
        <v>35146.61</v>
      </c>
      <c r="J244" s="127">
        <v>10745.31</v>
      </c>
      <c r="K244" s="127">
        <v>45891.92</v>
      </c>
    </row>
    <row r="245" spans="1:11">
      <c r="A245" s="124">
        <v>2025</v>
      </c>
      <c r="B245" s="124">
        <v>53061053302</v>
      </c>
      <c r="C245" s="6">
        <v>71</v>
      </c>
      <c r="D245" s="6">
        <v>27</v>
      </c>
      <c r="E245" s="133">
        <v>0.38030000000000003</v>
      </c>
      <c r="F245" s="6">
        <v>0</v>
      </c>
      <c r="G245" s="6">
        <v>27</v>
      </c>
      <c r="H245" s="133">
        <v>0.38030000000000003</v>
      </c>
      <c r="I245" s="127">
        <v>5880.54</v>
      </c>
      <c r="J245" s="127">
        <v>1369.93</v>
      </c>
      <c r="K245" s="127">
        <v>7250.47</v>
      </c>
    </row>
    <row r="246" spans="1:11">
      <c r="A246" s="124">
        <v>2025</v>
      </c>
      <c r="B246" s="124">
        <v>53061053505</v>
      </c>
      <c r="C246" s="6">
        <v>2</v>
      </c>
      <c r="D246" s="6">
        <v>0</v>
      </c>
      <c r="E246" s="133">
        <v>0</v>
      </c>
      <c r="F246" s="6">
        <v>0</v>
      </c>
      <c r="G246" s="6">
        <v>0</v>
      </c>
      <c r="H246" s="133">
        <v>0</v>
      </c>
      <c r="I246" s="127">
        <v>0</v>
      </c>
      <c r="J246" s="127">
        <v>0</v>
      </c>
      <c r="K246" s="127">
        <v>0</v>
      </c>
    </row>
    <row r="247" spans="1:11">
      <c r="A247" s="124">
        <v>2025</v>
      </c>
      <c r="B247" s="124">
        <v>53061053506</v>
      </c>
      <c r="C247" s="6">
        <v>2</v>
      </c>
      <c r="D247" s="6">
        <v>0</v>
      </c>
      <c r="E247" s="133">
        <v>0</v>
      </c>
      <c r="F247" s="6">
        <v>0</v>
      </c>
      <c r="G247" s="6">
        <v>0</v>
      </c>
      <c r="H247" s="133">
        <v>0</v>
      </c>
      <c r="I247" s="127">
        <v>0</v>
      </c>
      <c r="J247" s="127">
        <v>0</v>
      </c>
      <c r="K247" s="127">
        <v>0</v>
      </c>
    </row>
    <row r="248" spans="1:11">
      <c r="A248" s="124">
        <v>2025</v>
      </c>
      <c r="B248" s="124">
        <v>53061053507</v>
      </c>
      <c r="C248" s="6">
        <v>495</v>
      </c>
      <c r="D248" s="6">
        <v>170</v>
      </c>
      <c r="E248" s="133">
        <v>0.34339999999999998</v>
      </c>
      <c r="F248" s="6">
        <v>1</v>
      </c>
      <c r="G248" s="6">
        <v>171</v>
      </c>
      <c r="H248" s="133">
        <v>0.34549999999999997</v>
      </c>
      <c r="I248" s="127">
        <v>42808.92</v>
      </c>
      <c r="J248" s="127">
        <v>16837.71</v>
      </c>
      <c r="K248" s="127">
        <v>59646.63</v>
      </c>
    </row>
    <row r="249" spans="1:11">
      <c r="A249" s="124">
        <v>2025</v>
      </c>
      <c r="B249" s="124">
        <v>53061053508</v>
      </c>
      <c r="C249" s="6">
        <v>446</v>
      </c>
      <c r="D249" s="6">
        <v>108</v>
      </c>
      <c r="E249" s="133">
        <v>0.2422</v>
      </c>
      <c r="F249" s="6">
        <v>0</v>
      </c>
      <c r="G249" s="6">
        <v>108</v>
      </c>
      <c r="H249" s="133">
        <v>0.2422</v>
      </c>
      <c r="I249" s="127">
        <v>29048.9</v>
      </c>
      <c r="J249" s="127">
        <v>10549.26</v>
      </c>
      <c r="K249" s="127">
        <v>39598.160000000003</v>
      </c>
    </row>
    <row r="250" spans="1:11">
      <c r="A250" s="124">
        <v>2025</v>
      </c>
      <c r="B250" s="124">
        <v>53061053509</v>
      </c>
      <c r="C250" s="6">
        <v>480</v>
      </c>
      <c r="D250" s="6">
        <v>110</v>
      </c>
      <c r="E250" s="133">
        <v>0.22919999999999999</v>
      </c>
      <c r="F250" s="6">
        <v>0</v>
      </c>
      <c r="G250" s="6">
        <v>110</v>
      </c>
      <c r="H250" s="133">
        <v>0.22919999999999999</v>
      </c>
      <c r="I250" s="127">
        <v>27781.75</v>
      </c>
      <c r="J250" s="127">
        <v>12938.9</v>
      </c>
      <c r="K250" s="127">
        <v>40720.65</v>
      </c>
    </row>
    <row r="251" spans="1:11">
      <c r="A251" s="124">
        <v>2025</v>
      </c>
      <c r="B251" s="124">
        <v>53061053510</v>
      </c>
      <c r="C251" s="6">
        <v>543</v>
      </c>
      <c r="D251" s="6">
        <v>84</v>
      </c>
      <c r="E251" s="133">
        <v>0.1547</v>
      </c>
      <c r="F251" s="6">
        <v>1</v>
      </c>
      <c r="G251" s="6">
        <v>85</v>
      </c>
      <c r="H251" s="133">
        <v>0.1565</v>
      </c>
      <c r="I251" s="127">
        <v>14914.17</v>
      </c>
      <c r="J251" s="127">
        <v>8088.54</v>
      </c>
      <c r="K251" s="127">
        <v>23002.71</v>
      </c>
    </row>
    <row r="252" spans="1:11">
      <c r="A252" s="124">
        <v>2025</v>
      </c>
      <c r="B252" s="124">
        <v>53061053511</v>
      </c>
      <c r="C252" s="6">
        <v>167</v>
      </c>
      <c r="D252" s="6">
        <v>34</v>
      </c>
      <c r="E252" s="133">
        <v>0.2036</v>
      </c>
      <c r="F252" s="6">
        <v>0</v>
      </c>
      <c r="G252" s="6">
        <v>34</v>
      </c>
      <c r="H252" s="133">
        <v>0.2036</v>
      </c>
      <c r="I252" s="127">
        <v>6293.83</v>
      </c>
      <c r="J252" s="127">
        <v>3328.8</v>
      </c>
      <c r="K252" s="127">
        <v>9622.6299999999992</v>
      </c>
    </row>
    <row r="253" spans="1:11">
      <c r="A253" s="124">
        <v>2025</v>
      </c>
      <c r="B253" s="124">
        <v>53071920000</v>
      </c>
      <c r="C253" s="6">
        <v>32</v>
      </c>
      <c r="D253" s="6">
        <v>14</v>
      </c>
      <c r="E253" s="133">
        <v>0.4375</v>
      </c>
      <c r="F253" s="6">
        <v>0</v>
      </c>
      <c r="G253" s="6">
        <v>14</v>
      </c>
      <c r="H253" s="133">
        <v>0.4375</v>
      </c>
      <c r="I253" s="127">
        <v>2647.65</v>
      </c>
      <c r="J253" s="127">
        <v>961.92</v>
      </c>
      <c r="K253" s="127">
        <v>3609.57</v>
      </c>
    </row>
    <row r="254" spans="1:11">
      <c r="A254" s="124">
        <v>2025</v>
      </c>
      <c r="B254" s="124">
        <v>53071920200</v>
      </c>
      <c r="C254" s="6">
        <v>152</v>
      </c>
      <c r="D254" s="6">
        <v>49</v>
      </c>
      <c r="E254" s="133">
        <v>0.32240000000000002</v>
      </c>
      <c r="F254" s="6">
        <v>0</v>
      </c>
      <c r="G254" s="6">
        <v>49</v>
      </c>
      <c r="H254" s="133">
        <v>0.32240000000000002</v>
      </c>
      <c r="I254" s="127">
        <v>8252.84</v>
      </c>
      <c r="J254" s="127">
        <v>4675.75</v>
      </c>
      <c r="K254" s="127">
        <v>12928.59</v>
      </c>
    </row>
    <row r="255" spans="1:11">
      <c r="A255" s="124">
        <v>2025</v>
      </c>
      <c r="B255" s="124">
        <v>53071920301</v>
      </c>
      <c r="C255" s="6">
        <v>305</v>
      </c>
      <c r="D255" s="6">
        <v>83</v>
      </c>
      <c r="E255" s="133">
        <v>0.27210000000000001</v>
      </c>
      <c r="F255" s="6">
        <v>0</v>
      </c>
      <c r="G255" s="6">
        <v>83</v>
      </c>
      <c r="H255" s="133">
        <v>0.27210000000000001</v>
      </c>
      <c r="I255" s="127">
        <v>13647.49</v>
      </c>
      <c r="J255" s="127">
        <v>6241</v>
      </c>
      <c r="K255" s="127">
        <v>19888.490000000002</v>
      </c>
    </row>
    <row r="256" spans="1:11">
      <c r="A256" s="124">
        <v>2025</v>
      </c>
      <c r="B256" s="124">
        <v>53071920302</v>
      </c>
      <c r="C256" s="6">
        <v>505</v>
      </c>
      <c r="D256" s="6">
        <v>78</v>
      </c>
      <c r="E256" s="133">
        <v>0.1545</v>
      </c>
      <c r="F256" s="6">
        <v>0</v>
      </c>
      <c r="G256" s="6">
        <v>78</v>
      </c>
      <c r="H256" s="133">
        <v>0.1545</v>
      </c>
      <c r="I256" s="127">
        <v>14097.12</v>
      </c>
      <c r="J256" s="127">
        <v>4591.93</v>
      </c>
      <c r="K256" s="127">
        <v>18689.05</v>
      </c>
    </row>
    <row r="257" spans="1:11">
      <c r="A257" s="124">
        <v>2025</v>
      </c>
      <c r="B257" s="124">
        <v>53071920500</v>
      </c>
      <c r="C257" s="6">
        <v>405</v>
      </c>
      <c r="D257" s="6">
        <v>117</v>
      </c>
      <c r="E257" s="133">
        <v>0.28889999999999999</v>
      </c>
      <c r="F257" s="6">
        <v>0</v>
      </c>
      <c r="G257" s="6">
        <v>117</v>
      </c>
      <c r="H257" s="133">
        <v>0.28889999999999999</v>
      </c>
      <c r="I257" s="127">
        <v>22619.05</v>
      </c>
      <c r="J257" s="127">
        <v>11545.53</v>
      </c>
      <c r="K257" s="127">
        <v>34164.58</v>
      </c>
    </row>
    <row r="258" spans="1:11">
      <c r="A258" s="124">
        <v>2025</v>
      </c>
      <c r="B258" s="124">
        <v>53071920600</v>
      </c>
      <c r="C258" s="6">
        <v>627</v>
      </c>
      <c r="D258" s="6">
        <v>180</v>
      </c>
      <c r="E258" s="133">
        <v>0.28710000000000002</v>
      </c>
      <c r="F258" s="6">
        <v>1</v>
      </c>
      <c r="G258" s="6">
        <v>181</v>
      </c>
      <c r="H258" s="133">
        <v>0.28870000000000001</v>
      </c>
      <c r="I258" s="127">
        <v>37194.9</v>
      </c>
      <c r="J258" s="127">
        <v>11409.75</v>
      </c>
      <c r="K258" s="127">
        <v>48604.65</v>
      </c>
    </row>
    <row r="259" spans="1:11">
      <c r="A259" s="124">
        <v>2025</v>
      </c>
      <c r="B259" s="124">
        <v>53071920701</v>
      </c>
      <c r="C259" s="6">
        <v>391</v>
      </c>
      <c r="D259" s="6">
        <v>106</v>
      </c>
      <c r="E259" s="133">
        <v>0.27110000000000001</v>
      </c>
      <c r="F259" s="6">
        <v>0</v>
      </c>
      <c r="G259" s="6">
        <v>106</v>
      </c>
      <c r="H259" s="133">
        <v>0.27110000000000001</v>
      </c>
      <c r="I259" s="127">
        <v>22397.49</v>
      </c>
      <c r="J259" s="127">
        <v>8541.7999999999993</v>
      </c>
      <c r="K259" s="127">
        <v>30939.29</v>
      </c>
    </row>
    <row r="260" spans="1:11">
      <c r="A260" s="124">
        <v>2025</v>
      </c>
      <c r="B260" s="124">
        <v>53071920702</v>
      </c>
      <c r="C260" s="6">
        <v>426</v>
      </c>
      <c r="D260" s="6">
        <v>135</v>
      </c>
      <c r="E260" s="133">
        <v>0.31690000000000002</v>
      </c>
      <c r="F260" s="6">
        <v>1</v>
      </c>
      <c r="G260" s="6">
        <v>136</v>
      </c>
      <c r="H260" s="133">
        <v>0.31919999999999998</v>
      </c>
      <c r="I260" s="127">
        <v>23922.73</v>
      </c>
      <c r="J260" s="127">
        <v>11691.04</v>
      </c>
      <c r="K260" s="127">
        <v>35613.769999999997</v>
      </c>
    </row>
    <row r="261" spans="1:11">
      <c r="A261" s="124">
        <v>2025</v>
      </c>
      <c r="B261" s="124">
        <v>53071920801</v>
      </c>
      <c r="C261" s="6">
        <v>548</v>
      </c>
      <c r="D261" s="6">
        <v>144</v>
      </c>
      <c r="E261" s="133">
        <v>0.26279999999999998</v>
      </c>
      <c r="F261" s="6">
        <v>1</v>
      </c>
      <c r="G261" s="6">
        <v>145</v>
      </c>
      <c r="H261" s="133">
        <v>0.2646</v>
      </c>
      <c r="I261" s="127">
        <v>27398.7</v>
      </c>
      <c r="J261" s="127">
        <v>12277.98</v>
      </c>
      <c r="K261" s="127">
        <v>39676.68</v>
      </c>
    </row>
    <row r="262" spans="1:11">
      <c r="A262" s="124">
        <v>2025</v>
      </c>
      <c r="B262" s="124">
        <v>53071920802</v>
      </c>
      <c r="C262" s="6">
        <v>213</v>
      </c>
      <c r="D262" s="6">
        <v>47</v>
      </c>
      <c r="E262" s="133">
        <v>0.22070000000000001</v>
      </c>
      <c r="F262" s="6">
        <v>0</v>
      </c>
      <c r="G262" s="6">
        <v>47</v>
      </c>
      <c r="H262" s="133">
        <v>0.22070000000000001</v>
      </c>
      <c r="I262" s="127">
        <v>14719.13</v>
      </c>
      <c r="J262" s="127">
        <v>2910.81</v>
      </c>
      <c r="K262" s="127">
        <v>17629.939999999999</v>
      </c>
    </row>
    <row r="263" spans="1:11">
      <c r="A263" s="124">
        <v>2025</v>
      </c>
      <c r="B263" s="124">
        <v>53071920901</v>
      </c>
      <c r="C263" s="6">
        <v>284</v>
      </c>
      <c r="D263" s="6">
        <v>100</v>
      </c>
      <c r="E263" s="133">
        <v>0.35210000000000002</v>
      </c>
      <c r="F263" s="6">
        <v>0</v>
      </c>
      <c r="G263" s="6">
        <v>100</v>
      </c>
      <c r="H263" s="133">
        <v>0.35210000000000002</v>
      </c>
      <c r="I263" s="127">
        <v>28434.73</v>
      </c>
      <c r="J263" s="127">
        <v>8864.32</v>
      </c>
      <c r="K263" s="127">
        <v>37299.050000000003</v>
      </c>
    </row>
    <row r="264" spans="1:11">
      <c r="A264" s="124">
        <v>2025</v>
      </c>
      <c r="B264" s="124">
        <v>53071920902</v>
      </c>
      <c r="C264" s="6">
        <v>167</v>
      </c>
      <c r="D264" s="6">
        <v>73</v>
      </c>
      <c r="E264" s="133">
        <v>0.43709999999999999</v>
      </c>
      <c r="F264" s="6">
        <v>1</v>
      </c>
      <c r="G264" s="6">
        <v>74</v>
      </c>
      <c r="H264" s="133">
        <v>0.44309999999999999</v>
      </c>
      <c r="I264" s="127">
        <v>11614.3</v>
      </c>
      <c r="J264" s="127">
        <v>6222.26</v>
      </c>
      <c r="K264" s="127">
        <v>17836.560000000001</v>
      </c>
    </row>
    <row r="265" spans="1:11">
      <c r="A265" s="124">
        <v>2025</v>
      </c>
      <c r="B265" s="124">
        <v>53073000101</v>
      </c>
      <c r="C265" s="6">
        <v>32</v>
      </c>
      <c r="D265" s="6">
        <v>18</v>
      </c>
      <c r="E265" s="133">
        <v>0.5625</v>
      </c>
      <c r="F265" s="6">
        <v>0</v>
      </c>
      <c r="G265" s="6">
        <v>18</v>
      </c>
      <c r="H265" s="133">
        <v>0.5625</v>
      </c>
      <c r="I265" s="127">
        <v>7095.02</v>
      </c>
      <c r="J265" s="127">
        <v>2133.0500000000002</v>
      </c>
      <c r="K265" s="127">
        <v>9228.07</v>
      </c>
    </row>
    <row r="266" spans="1:11">
      <c r="A266" s="124">
        <v>2025</v>
      </c>
      <c r="B266" s="124">
        <v>53073000102</v>
      </c>
      <c r="C266" s="6">
        <v>436</v>
      </c>
      <c r="D266" s="6">
        <v>124</v>
      </c>
      <c r="E266" s="133">
        <v>0.28439999999999999</v>
      </c>
      <c r="F266" s="6">
        <v>1</v>
      </c>
      <c r="G266" s="6">
        <v>125</v>
      </c>
      <c r="H266" s="133">
        <v>0.28670000000000001</v>
      </c>
      <c r="I266" s="127">
        <v>25050.400000000001</v>
      </c>
      <c r="J266" s="127">
        <v>9336.7000000000007</v>
      </c>
      <c r="K266" s="127">
        <v>34387.1</v>
      </c>
    </row>
    <row r="267" spans="1:11">
      <c r="A267" s="124">
        <v>2025</v>
      </c>
      <c r="B267" s="124">
        <v>53073000201</v>
      </c>
      <c r="C267" s="6">
        <v>301</v>
      </c>
      <c r="D267" s="6">
        <v>103</v>
      </c>
      <c r="E267" s="133">
        <v>0.3422</v>
      </c>
      <c r="F267" s="6">
        <v>0</v>
      </c>
      <c r="G267" s="6">
        <v>103</v>
      </c>
      <c r="H267" s="133">
        <v>0.3422</v>
      </c>
      <c r="I267" s="127">
        <v>22362.37</v>
      </c>
      <c r="J267" s="127">
        <v>7685.41</v>
      </c>
      <c r="K267" s="127">
        <v>30047.78</v>
      </c>
    </row>
    <row r="268" spans="1:11">
      <c r="A268" s="124">
        <v>2025</v>
      </c>
      <c r="B268" s="124">
        <v>53073000202</v>
      </c>
      <c r="C268" s="6">
        <v>223</v>
      </c>
      <c r="D268" s="6">
        <v>64</v>
      </c>
      <c r="E268" s="133">
        <v>0.28699999999999998</v>
      </c>
      <c r="F268" s="6">
        <v>0</v>
      </c>
      <c r="G268" s="6">
        <v>64</v>
      </c>
      <c r="H268" s="133">
        <v>0.28699999999999998</v>
      </c>
      <c r="I268" s="127">
        <v>13562.23</v>
      </c>
      <c r="J268" s="127">
        <v>3959.59</v>
      </c>
      <c r="K268" s="127">
        <v>17521.82</v>
      </c>
    </row>
    <row r="269" spans="1:11">
      <c r="A269" s="124">
        <v>2025</v>
      </c>
      <c r="B269" s="124">
        <v>53073000203</v>
      </c>
      <c r="C269" s="6">
        <v>254</v>
      </c>
      <c r="D269" s="6">
        <v>50</v>
      </c>
      <c r="E269" s="133">
        <v>0.19689999999999999</v>
      </c>
      <c r="F269" s="6">
        <v>0</v>
      </c>
      <c r="G269" s="6">
        <v>50</v>
      </c>
      <c r="H269" s="133">
        <v>0.19689999999999999</v>
      </c>
      <c r="I269" s="127">
        <v>12803.46</v>
      </c>
      <c r="J269" s="127">
        <v>2956.08</v>
      </c>
      <c r="K269" s="127">
        <v>15759.54</v>
      </c>
    </row>
    <row r="270" spans="1:11">
      <c r="A270" s="124">
        <v>2025</v>
      </c>
      <c r="B270" s="124">
        <v>53073000301</v>
      </c>
      <c r="C270" s="6">
        <v>458</v>
      </c>
      <c r="D270" s="6">
        <v>98</v>
      </c>
      <c r="E270" s="133">
        <v>0.214</v>
      </c>
      <c r="F270" s="6">
        <v>0</v>
      </c>
      <c r="G270" s="6">
        <v>98</v>
      </c>
      <c r="H270" s="133">
        <v>0.214</v>
      </c>
      <c r="I270" s="127">
        <v>23114.19</v>
      </c>
      <c r="J270" s="127">
        <v>7074.01</v>
      </c>
      <c r="K270" s="127">
        <v>30188.2</v>
      </c>
    </row>
    <row r="271" spans="1:11">
      <c r="A271" s="124">
        <v>2025</v>
      </c>
      <c r="B271" s="124">
        <v>53073000302</v>
      </c>
      <c r="C271" s="6">
        <v>155</v>
      </c>
      <c r="D271" s="6">
        <v>26</v>
      </c>
      <c r="E271" s="133">
        <v>0.16769999999999999</v>
      </c>
      <c r="F271" s="6">
        <v>0</v>
      </c>
      <c r="G271" s="6">
        <v>26</v>
      </c>
      <c r="H271" s="133">
        <v>0.16769999999999999</v>
      </c>
      <c r="I271" s="127">
        <v>5938.91</v>
      </c>
      <c r="J271" s="127">
        <v>932.44</v>
      </c>
      <c r="K271" s="127">
        <v>6871.35</v>
      </c>
    </row>
    <row r="272" spans="1:11">
      <c r="A272" s="124">
        <v>2025</v>
      </c>
      <c r="B272" s="124">
        <v>53073000401</v>
      </c>
      <c r="C272" s="6">
        <v>303</v>
      </c>
      <c r="D272" s="6">
        <v>76</v>
      </c>
      <c r="E272" s="133">
        <v>0.25080000000000002</v>
      </c>
      <c r="F272" s="6">
        <v>1</v>
      </c>
      <c r="G272" s="6">
        <v>77</v>
      </c>
      <c r="H272" s="133">
        <v>0.25409999999999999</v>
      </c>
      <c r="I272" s="127">
        <v>16033.33</v>
      </c>
      <c r="J272" s="127">
        <v>5802.98</v>
      </c>
      <c r="K272" s="127">
        <v>21836.31</v>
      </c>
    </row>
    <row r="273" spans="1:11">
      <c r="A273" s="124">
        <v>2025</v>
      </c>
      <c r="B273" s="124">
        <v>53073000402</v>
      </c>
      <c r="C273" s="6">
        <v>288</v>
      </c>
      <c r="D273" s="6">
        <v>91</v>
      </c>
      <c r="E273" s="133">
        <v>0.316</v>
      </c>
      <c r="F273" s="6">
        <v>1</v>
      </c>
      <c r="G273" s="6">
        <v>92</v>
      </c>
      <c r="H273" s="133">
        <v>0.31940000000000002</v>
      </c>
      <c r="I273" s="127">
        <v>16103.89</v>
      </c>
      <c r="J273" s="127">
        <v>5162.3900000000003</v>
      </c>
      <c r="K273" s="127">
        <v>21266.28</v>
      </c>
    </row>
    <row r="274" spans="1:11">
      <c r="A274" s="124">
        <v>2025</v>
      </c>
      <c r="B274" s="124">
        <v>53073000501</v>
      </c>
      <c r="C274" s="6">
        <v>955</v>
      </c>
      <c r="D274" s="6">
        <v>169</v>
      </c>
      <c r="E274" s="133">
        <v>0.17699999999999999</v>
      </c>
      <c r="F274" s="6">
        <v>0</v>
      </c>
      <c r="G274" s="6">
        <v>169</v>
      </c>
      <c r="H274" s="133">
        <v>0.17699999999999999</v>
      </c>
      <c r="I274" s="127">
        <v>38001.910000000003</v>
      </c>
      <c r="J274" s="127">
        <v>9357.92</v>
      </c>
      <c r="K274" s="127">
        <v>47359.83</v>
      </c>
    </row>
    <row r="275" spans="1:11">
      <c r="A275" s="124">
        <v>2025</v>
      </c>
      <c r="B275" s="124">
        <v>53073000502</v>
      </c>
      <c r="C275" s="6">
        <v>302</v>
      </c>
      <c r="D275" s="6">
        <v>65</v>
      </c>
      <c r="E275" s="133">
        <v>0.2152</v>
      </c>
      <c r="F275" s="6">
        <v>0</v>
      </c>
      <c r="G275" s="6">
        <v>65</v>
      </c>
      <c r="H275" s="133">
        <v>0.2152</v>
      </c>
      <c r="I275" s="127">
        <v>16525.669999999998</v>
      </c>
      <c r="J275" s="127">
        <v>5098.68</v>
      </c>
      <c r="K275" s="127">
        <v>21624.35</v>
      </c>
    </row>
    <row r="276" spans="1:11">
      <c r="A276" s="124">
        <v>2025</v>
      </c>
      <c r="B276" s="124">
        <v>53073000600</v>
      </c>
      <c r="C276" s="6">
        <v>17</v>
      </c>
      <c r="D276" s="6">
        <v>3</v>
      </c>
      <c r="E276" s="133">
        <v>0.17649999999999999</v>
      </c>
      <c r="F276" s="6">
        <v>0</v>
      </c>
      <c r="G276" s="6">
        <v>3</v>
      </c>
      <c r="H276" s="133">
        <v>0.17649999999999999</v>
      </c>
      <c r="I276" s="127">
        <v>124.13</v>
      </c>
      <c r="J276" s="127">
        <v>85.08</v>
      </c>
      <c r="K276" s="127">
        <v>209.21</v>
      </c>
    </row>
    <row r="277" spans="1:11">
      <c r="A277" s="124">
        <v>2025</v>
      </c>
      <c r="B277" s="124">
        <v>53073000700</v>
      </c>
      <c r="C277" s="138">
        <v>1002</v>
      </c>
      <c r="D277" s="6">
        <v>219</v>
      </c>
      <c r="E277" s="133">
        <v>0.21859999999999999</v>
      </c>
      <c r="F277" s="6">
        <v>1</v>
      </c>
      <c r="G277" s="6">
        <v>220</v>
      </c>
      <c r="H277" s="133">
        <v>0.21959999999999999</v>
      </c>
      <c r="I277" s="127">
        <v>45681.760000000002</v>
      </c>
      <c r="J277" s="127">
        <v>19601.54</v>
      </c>
      <c r="K277" s="127">
        <v>65283.3</v>
      </c>
    </row>
    <row r="278" spans="1:11">
      <c r="A278" s="124">
        <v>2025</v>
      </c>
      <c r="B278" s="124">
        <v>53073000803</v>
      </c>
      <c r="C278" s="6">
        <v>446</v>
      </c>
      <c r="D278" s="6">
        <v>140</v>
      </c>
      <c r="E278" s="133">
        <v>0.31390000000000001</v>
      </c>
      <c r="F278" s="6">
        <v>0</v>
      </c>
      <c r="G278" s="6">
        <v>140</v>
      </c>
      <c r="H278" s="133">
        <v>0.31390000000000001</v>
      </c>
      <c r="I278" s="127">
        <v>30346.77</v>
      </c>
      <c r="J278" s="127">
        <v>9004.9500000000007</v>
      </c>
      <c r="K278" s="127">
        <v>39351.72</v>
      </c>
    </row>
    <row r="279" spans="1:11">
      <c r="A279" s="124">
        <v>2025</v>
      </c>
      <c r="B279" s="124">
        <v>53073000804</v>
      </c>
      <c r="C279" s="6">
        <v>209</v>
      </c>
      <c r="D279" s="6">
        <v>114</v>
      </c>
      <c r="E279" s="133">
        <v>0.54549999999999998</v>
      </c>
      <c r="F279" s="6">
        <v>0</v>
      </c>
      <c r="G279" s="6">
        <v>114</v>
      </c>
      <c r="H279" s="133">
        <v>0.54549999999999998</v>
      </c>
      <c r="I279" s="127">
        <v>26548.89</v>
      </c>
      <c r="J279" s="127">
        <v>9373.69</v>
      </c>
      <c r="K279" s="127">
        <v>35922.58</v>
      </c>
    </row>
    <row r="280" spans="1:11">
      <c r="A280" s="124">
        <v>2025</v>
      </c>
      <c r="B280" s="124">
        <v>53073000805</v>
      </c>
      <c r="C280" s="6">
        <v>246</v>
      </c>
      <c r="D280" s="6">
        <v>97</v>
      </c>
      <c r="E280" s="133">
        <v>0.39429999999999998</v>
      </c>
      <c r="F280" s="6">
        <v>0</v>
      </c>
      <c r="G280" s="6">
        <v>97</v>
      </c>
      <c r="H280" s="133">
        <v>0.39429999999999998</v>
      </c>
      <c r="I280" s="127">
        <v>31666.46</v>
      </c>
      <c r="J280" s="127">
        <v>10018.01</v>
      </c>
      <c r="K280" s="127">
        <v>41684.47</v>
      </c>
    </row>
    <row r="281" spans="1:11">
      <c r="A281" s="124">
        <v>2025</v>
      </c>
      <c r="B281" s="124">
        <v>53073000807</v>
      </c>
      <c r="C281" s="6">
        <v>2</v>
      </c>
      <c r="D281" s="6">
        <v>0</v>
      </c>
      <c r="E281" s="133">
        <v>0</v>
      </c>
      <c r="F281" s="6">
        <v>0</v>
      </c>
      <c r="G281" s="6">
        <v>0</v>
      </c>
      <c r="H281" s="133">
        <v>0</v>
      </c>
      <c r="I281" s="127">
        <v>0</v>
      </c>
      <c r="J281" s="127">
        <v>0</v>
      </c>
      <c r="K281" s="127">
        <v>0</v>
      </c>
    </row>
    <row r="282" spans="1:11">
      <c r="A282" s="124">
        <v>2025</v>
      </c>
      <c r="B282" s="124">
        <v>53073000808</v>
      </c>
      <c r="C282" s="6">
        <v>79</v>
      </c>
      <c r="D282" s="6">
        <v>38</v>
      </c>
      <c r="E282" s="133">
        <v>0.48099999999999998</v>
      </c>
      <c r="F282" s="6">
        <v>0</v>
      </c>
      <c r="G282" s="6">
        <v>38</v>
      </c>
      <c r="H282" s="133">
        <v>0.48099999999999998</v>
      </c>
      <c r="I282" s="127">
        <v>8491.91</v>
      </c>
      <c r="J282" s="127">
        <v>2258.2399999999998</v>
      </c>
      <c r="K282" s="127">
        <v>10750.15</v>
      </c>
    </row>
    <row r="283" spans="1:11">
      <c r="A283" s="124">
        <v>2025</v>
      </c>
      <c r="B283" s="124">
        <v>53073000809</v>
      </c>
      <c r="C283" s="6">
        <v>6</v>
      </c>
      <c r="D283" s="6">
        <v>3</v>
      </c>
      <c r="E283" s="133">
        <v>0.5</v>
      </c>
      <c r="F283" s="6">
        <v>0</v>
      </c>
      <c r="G283" s="6">
        <v>3</v>
      </c>
      <c r="H283" s="133">
        <v>0.5</v>
      </c>
      <c r="I283" s="127">
        <v>103.92</v>
      </c>
      <c r="J283" s="127">
        <v>0</v>
      </c>
      <c r="K283" s="127">
        <v>103.92</v>
      </c>
    </row>
    <row r="284" spans="1:11">
      <c r="A284" s="124">
        <v>2025</v>
      </c>
      <c r="B284" s="124">
        <v>53073000902</v>
      </c>
      <c r="C284" s="6">
        <v>289</v>
      </c>
      <c r="D284" s="6">
        <v>120</v>
      </c>
      <c r="E284" s="133">
        <v>0.41520000000000001</v>
      </c>
      <c r="F284" s="6">
        <v>0</v>
      </c>
      <c r="G284" s="6">
        <v>120</v>
      </c>
      <c r="H284" s="133">
        <v>0.41520000000000001</v>
      </c>
      <c r="I284" s="127">
        <v>24462.2</v>
      </c>
      <c r="J284" s="127">
        <v>7037.87</v>
      </c>
      <c r="K284" s="127">
        <v>31500.07</v>
      </c>
    </row>
    <row r="285" spans="1:11">
      <c r="A285" s="124">
        <v>2025</v>
      </c>
      <c r="B285" s="124">
        <v>53073000903</v>
      </c>
      <c r="C285" s="6">
        <v>266</v>
      </c>
      <c r="D285" s="6">
        <v>64</v>
      </c>
      <c r="E285" s="133">
        <v>0.24060000000000001</v>
      </c>
      <c r="F285" s="6">
        <v>0</v>
      </c>
      <c r="G285" s="6">
        <v>64</v>
      </c>
      <c r="H285" s="133">
        <v>0.24060000000000001</v>
      </c>
      <c r="I285" s="127">
        <v>17378.95</v>
      </c>
      <c r="J285" s="127">
        <v>3563.45</v>
      </c>
      <c r="K285" s="127">
        <v>20942.400000000001</v>
      </c>
    </row>
    <row r="286" spans="1:11">
      <c r="A286" s="124">
        <v>2025</v>
      </c>
      <c r="B286" s="124">
        <v>53073000904</v>
      </c>
      <c r="C286" s="6">
        <v>144</v>
      </c>
      <c r="D286" s="6">
        <v>52</v>
      </c>
      <c r="E286" s="133">
        <v>0.36109999999999998</v>
      </c>
      <c r="F286" s="6">
        <v>0</v>
      </c>
      <c r="G286" s="6">
        <v>52</v>
      </c>
      <c r="H286" s="133">
        <v>0.36109999999999998</v>
      </c>
      <c r="I286" s="127">
        <v>11387.64</v>
      </c>
      <c r="J286" s="127">
        <v>3011.56</v>
      </c>
      <c r="K286" s="127">
        <v>14399.2</v>
      </c>
    </row>
    <row r="287" spans="1:11">
      <c r="A287" s="124">
        <v>2025</v>
      </c>
      <c r="B287" s="124">
        <v>53073001000</v>
      </c>
      <c r="C287" s="6">
        <v>502</v>
      </c>
      <c r="D287" s="6">
        <v>61</v>
      </c>
      <c r="E287" s="133">
        <v>0.1215</v>
      </c>
      <c r="F287" s="6">
        <v>2</v>
      </c>
      <c r="G287" s="6">
        <v>63</v>
      </c>
      <c r="H287" s="133">
        <v>0.1255</v>
      </c>
      <c r="I287" s="127">
        <v>12244.91</v>
      </c>
      <c r="J287" s="127">
        <v>3002.35</v>
      </c>
      <c r="K287" s="127">
        <v>15247.26</v>
      </c>
    </row>
    <row r="288" spans="1:11">
      <c r="A288" s="124">
        <v>2025</v>
      </c>
      <c r="B288" s="124">
        <v>53073001101</v>
      </c>
      <c r="C288" s="6">
        <v>198</v>
      </c>
      <c r="D288" s="6">
        <v>37</v>
      </c>
      <c r="E288" s="133">
        <v>0.18690000000000001</v>
      </c>
      <c r="F288" s="6">
        <v>0</v>
      </c>
      <c r="G288" s="6">
        <v>37</v>
      </c>
      <c r="H288" s="133">
        <v>0.18690000000000001</v>
      </c>
      <c r="I288" s="127">
        <v>5559.28</v>
      </c>
      <c r="J288" s="127">
        <v>1261.6099999999999</v>
      </c>
      <c r="K288" s="127">
        <v>6820.89</v>
      </c>
    </row>
    <row r="289" spans="1:11">
      <c r="A289" s="124">
        <v>2025</v>
      </c>
      <c r="B289" s="124">
        <v>53073001102</v>
      </c>
      <c r="C289" s="6">
        <v>156</v>
      </c>
      <c r="D289" s="6">
        <v>31</v>
      </c>
      <c r="E289" s="133">
        <v>0.19869999999999999</v>
      </c>
      <c r="F289" s="6">
        <v>0</v>
      </c>
      <c r="G289" s="6">
        <v>31</v>
      </c>
      <c r="H289" s="133">
        <v>0.19869999999999999</v>
      </c>
      <c r="I289" s="127">
        <v>5257.11</v>
      </c>
      <c r="J289" s="127">
        <v>999.7</v>
      </c>
      <c r="K289" s="127">
        <v>6256.81</v>
      </c>
    </row>
    <row r="290" spans="1:11">
      <c r="A290" s="124">
        <v>2025</v>
      </c>
      <c r="B290" s="124">
        <v>53073001202</v>
      </c>
      <c r="C290" s="6">
        <v>113</v>
      </c>
      <c r="D290" s="6">
        <v>45</v>
      </c>
      <c r="E290" s="133">
        <v>0.3982</v>
      </c>
      <c r="F290" s="6">
        <v>0</v>
      </c>
      <c r="G290" s="6">
        <v>45</v>
      </c>
      <c r="H290" s="133">
        <v>0.3982</v>
      </c>
      <c r="I290" s="127">
        <v>9008.58</v>
      </c>
      <c r="J290" s="127">
        <v>2560.65</v>
      </c>
      <c r="K290" s="127">
        <v>11569.23</v>
      </c>
    </row>
    <row r="291" spans="1:11">
      <c r="A291" s="124">
        <v>2025</v>
      </c>
      <c r="B291" s="124">
        <v>53073001203</v>
      </c>
      <c r="C291" s="6">
        <v>201</v>
      </c>
      <c r="D291" s="6">
        <v>45</v>
      </c>
      <c r="E291" s="133">
        <v>0.22389999999999999</v>
      </c>
      <c r="F291" s="6">
        <v>1</v>
      </c>
      <c r="G291" s="6">
        <v>46</v>
      </c>
      <c r="H291" s="133">
        <v>0.22889999999999999</v>
      </c>
      <c r="I291" s="127">
        <v>8932.5400000000009</v>
      </c>
      <c r="J291" s="127">
        <v>2838.92</v>
      </c>
      <c r="K291" s="127">
        <v>11771.46</v>
      </c>
    </row>
    <row r="292" spans="1:11">
      <c r="A292" s="124">
        <v>2025</v>
      </c>
      <c r="B292" s="124">
        <v>53073001204</v>
      </c>
      <c r="C292" s="6">
        <v>143</v>
      </c>
      <c r="D292" s="6">
        <v>30</v>
      </c>
      <c r="E292" s="133">
        <v>0.20979999999999999</v>
      </c>
      <c r="F292" s="6">
        <v>0</v>
      </c>
      <c r="G292" s="6">
        <v>30</v>
      </c>
      <c r="H292" s="133">
        <v>0.20979999999999999</v>
      </c>
      <c r="I292" s="127">
        <v>5810.51</v>
      </c>
      <c r="J292" s="127">
        <v>523.95000000000005</v>
      </c>
      <c r="K292" s="127">
        <v>6334.46</v>
      </c>
    </row>
    <row r="293" spans="1:11">
      <c r="A293" s="124">
        <v>2025</v>
      </c>
      <c r="B293" s="124">
        <v>53073010101</v>
      </c>
      <c r="C293" s="6">
        <v>8</v>
      </c>
      <c r="D293" s="6">
        <v>8</v>
      </c>
      <c r="E293" s="133">
        <v>1</v>
      </c>
      <c r="F293" s="6">
        <v>0</v>
      </c>
      <c r="G293" s="6">
        <v>8</v>
      </c>
      <c r="H293" s="133">
        <v>1</v>
      </c>
      <c r="I293" s="127">
        <v>1389.87</v>
      </c>
      <c r="J293" s="127">
        <v>616.91</v>
      </c>
      <c r="K293" s="127">
        <v>2006.78</v>
      </c>
    </row>
    <row r="294" spans="1:11">
      <c r="A294" s="124">
        <v>2025</v>
      </c>
      <c r="B294" s="124">
        <v>53073010103</v>
      </c>
      <c r="C294" s="6">
        <v>19</v>
      </c>
      <c r="D294" s="6">
        <v>15</v>
      </c>
      <c r="E294" s="133">
        <v>0.78949999999999998</v>
      </c>
      <c r="F294" s="6">
        <v>0</v>
      </c>
      <c r="G294" s="6">
        <v>15</v>
      </c>
      <c r="H294" s="133">
        <v>0.78949999999999998</v>
      </c>
      <c r="I294" s="127">
        <v>3606.7</v>
      </c>
      <c r="J294" s="127">
        <v>381.59</v>
      </c>
      <c r="K294" s="127">
        <v>3988.29</v>
      </c>
    </row>
    <row r="295" spans="1:11">
      <c r="A295" s="124">
        <v>2025</v>
      </c>
      <c r="B295" s="124">
        <v>53073010201</v>
      </c>
      <c r="C295" s="6">
        <v>457</v>
      </c>
      <c r="D295" s="6">
        <v>100</v>
      </c>
      <c r="E295" s="133">
        <v>0.21879999999999999</v>
      </c>
      <c r="F295" s="6">
        <v>0</v>
      </c>
      <c r="G295" s="6">
        <v>100</v>
      </c>
      <c r="H295" s="133">
        <v>0.21879999999999999</v>
      </c>
      <c r="I295" s="127">
        <v>23815.96</v>
      </c>
      <c r="J295" s="127">
        <v>6723.26</v>
      </c>
      <c r="K295" s="127">
        <v>30539.22</v>
      </c>
    </row>
    <row r="296" spans="1:11">
      <c r="A296" s="124">
        <v>2025</v>
      </c>
      <c r="B296" s="124">
        <v>53073010202</v>
      </c>
      <c r="C296" s="6">
        <v>445</v>
      </c>
      <c r="D296" s="6">
        <v>125</v>
      </c>
      <c r="E296" s="133">
        <v>0.28089999999999998</v>
      </c>
      <c r="F296" s="6">
        <v>1</v>
      </c>
      <c r="G296" s="6">
        <v>126</v>
      </c>
      <c r="H296" s="133">
        <v>0.28310000000000002</v>
      </c>
      <c r="I296" s="127">
        <v>26476.27</v>
      </c>
      <c r="J296" s="127">
        <v>11966.95</v>
      </c>
      <c r="K296" s="127">
        <v>38443.22</v>
      </c>
    </row>
    <row r="297" spans="1:11">
      <c r="A297" s="124">
        <v>2025</v>
      </c>
      <c r="B297" s="124">
        <v>53073010301</v>
      </c>
      <c r="C297" s="6">
        <v>433</v>
      </c>
      <c r="D297" s="6">
        <v>157</v>
      </c>
      <c r="E297" s="133">
        <v>0.36259999999999998</v>
      </c>
      <c r="F297" s="6">
        <v>1</v>
      </c>
      <c r="G297" s="6">
        <v>158</v>
      </c>
      <c r="H297" s="133">
        <v>0.3649</v>
      </c>
      <c r="I297" s="127">
        <v>31575.17</v>
      </c>
      <c r="J297" s="127">
        <v>15254.14</v>
      </c>
      <c r="K297" s="127">
        <v>46829.31</v>
      </c>
    </row>
    <row r="298" spans="1:11">
      <c r="A298" s="124">
        <v>2025</v>
      </c>
      <c r="B298" s="124">
        <v>53073010302</v>
      </c>
      <c r="C298" s="6">
        <v>547</v>
      </c>
      <c r="D298" s="6">
        <v>176</v>
      </c>
      <c r="E298" s="133">
        <v>0.32179999999999997</v>
      </c>
      <c r="F298" s="6">
        <v>0</v>
      </c>
      <c r="G298" s="6">
        <v>176</v>
      </c>
      <c r="H298" s="133">
        <v>0.32179999999999997</v>
      </c>
      <c r="I298" s="127">
        <v>35839.93</v>
      </c>
      <c r="J298" s="127">
        <v>14982.22</v>
      </c>
      <c r="K298" s="127">
        <v>50822.15</v>
      </c>
    </row>
    <row r="299" spans="1:11">
      <c r="A299" s="124">
        <v>2025</v>
      </c>
      <c r="B299" s="124">
        <v>53073010303</v>
      </c>
      <c r="C299" s="6">
        <v>665</v>
      </c>
      <c r="D299" s="6">
        <v>254</v>
      </c>
      <c r="E299" s="133">
        <v>0.38200000000000001</v>
      </c>
      <c r="F299" s="6">
        <v>0</v>
      </c>
      <c r="G299" s="6">
        <v>254</v>
      </c>
      <c r="H299" s="133">
        <v>0.38200000000000001</v>
      </c>
      <c r="I299" s="127">
        <v>49304.66</v>
      </c>
      <c r="J299" s="127">
        <v>23752.21</v>
      </c>
      <c r="K299" s="127">
        <v>73056.87</v>
      </c>
    </row>
    <row r="300" spans="1:11">
      <c r="A300" s="124">
        <v>2025</v>
      </c>
      <c r="B300" s="124">
        <v>53073010405</v>
      </c>
      <c r="C300" s="6">
        <v>184</v>
      </c>
      <c r="D300" s="6">
        <v>89</v>
      </c>
      <c r="E300" s="133">
        <v>0.48370000000000002</v>
      </c>
      <c r="F300" s="6">
        <v>0</v>
      </c>
      <c r="G300" s="6">
        <v>89</v>
      </c>
      <c r="H300" s="133">
        <v>0.48370000000000002</v>
      </c>
      <c r="I300" s="127">
        <v>27915.759999999998</v>
      </c>
      <c r="J300" s="127">
        <v>5945.48</v>
      </c>
      <c r="K300" s="127">
        <v>33861.24</v>
      </c>
    </row>
    <row r="301" spans="1:11">
      <c r="A301" s="124">
        <v>2025</v>
      </c>
      <c r="B301" s="124">
        <v>53073010406</v>
      </c>
      <c r="C301" s="6">
        <v>149</v>
      </c>
      <c r="D301" s="6">
        <v>46</v>
      </c>
      <c r="E301" s="133">
        <v>0.30869999999999997</v>
      </c>
      <c r="F301" s="6">
        <v>0</v>
      </c>
      <c r="G301" s="6">
        <v>46</v>
      </c>
      <c r="H301" s="133">
        <v>0.30869999999999997</v>
      </c>
      <c r="I301" s="127">
        <v>6040.01</v>
      </c>
      <c r="J301" s="127">
        <v>2585.11</v>
      </c>
      <c r="K301" s="127">
        <v>8625.1200000000008</v>
      </c>
    </row>
    <row r="302" spans="1:11">
      <c r="A302" s="124">
        <v>2025</v>
      </c>
      <c r="B302" s="124">
        <v>53073010407</v>
      </c>
      <c r="C302" s="6">
        <v>103</v>
      </c>
      <c r="D302" s="6">
        <v>39</v>
      </c>
      <c r="E302" s="133">
        <v>0.37859999999999999</v>
      </c>
      <c r="F302" s="6">
        <v>0</v>
      </c>
      <c r="G302" s="6">
        <v>39</v>
      </c>
      <c r="H302" s="133">
        <v>0.37859999999999999</v>
      </c>
      <c r="I302" s="127">
        <v>10488.48</v>
      </c>
      <c r="J302" s="127">
        <v>4803.1499999999996</v>
      </c>
      <c r="K302" s="127">
        <v>15291.63</v>
      </c>
    </row>
    <row r="303" spans="1:11">
      <c r="A303" s="124">
        <v>2025</v>
      </c>
      <c r="B303" s="124">
        <v>53073010408</v>
      </c>
      <c r="C303" s="6">
        <v>12</v>
      </c>
      <c r="D303" s="6">
        <v>7</v>
      </c>
      <c r="E303" s="133">
        <v>0.58330000000000004</v>
      </c>
      <c r="F303" s="6">
        <v>0</v>
      </c>
      <c r="G303" s="6">
        <v>7</v>
      </c>
      <c r="H303" s="133">
        <v>0.58330000000000004</v>
      </c>
      <c r="I303" s="127">
        <v>2913.65</v>
      </c>
      <c r="J303" s="127">
        <v>1063.03</v>
      </c>
      <c r="K303" s="127">
        <v>3976.68</v>
      </c>
    </row>
    <row r="304" spans="1:11">
      <c r="A304" s="124">
        <v>2025</v>
      </c>
      <c r="B304" s="124">
        <v>53073010409</v>
      </c>
      <c r="C304" s="6">
        <v>539</v>
      </c>
      <c r="D304" s="6">
        <v>152</v>
      </c>
      <c r="E304" s="133">
        <v>0.28199999999999997</v>
      </c>
      <c r="F304" s="6">
        <v>1</v>
      </c>
      <c r="G304" s="6">
        <v>153</v>
      </c>
      <c r="H304" s="133">
        <v>0.28389999999999999</v>
      </c>
      <c r="I304" s="127">
        <v>31641.29</v>
      </c>
      <c r="J304" s="127">
        <v>10653</v>
      </c>
      <c r="K304" s="127">
        <v>42294.29</v>
      </c>
    </row>
    <row r="305" spans="1:11">
      <c r="A305" s="124">
        <v>2025</v>
      </c>
      <c r="B305" s="124">
        <v>53073010410</v>
      </c>
      <c r="C305" s="6">
        <v>39</v>
      </c>
      <c r="D305" s="6">
        <v>23</v>
      </c>
      <c r="E305" s="133">
        <v>0.5897</v>
      </c>
      <c r="F305" s="6">
        <v>0</v>
      </c>
      <c r="G305" s="6">
        <v>23</v>
      </c>
      <c r="H305" s="133">
        <v>0.5897</v>
      </c>
      <c r="I305" s="127">
        <v>5289.06</v>
      </c>
      <c r="J305" s="127">
        <v>2603.75</v>
      </c>
      <c r="K305" s="127">
        <v>7892.81</v>
      </c>
    </row>
    <row r="306" spans="1:11">
      <c r="A306" s="124">
        <v>2025</v>
      </c>
      <c r="B306" s="124">
        <v>53073010411</v>
      </c>
      <c r="C306" s="6">
        <v>323</v>
      </c>
      <c r="D306" s="6">
        <v>133</v>
      </c>
      <c r="E306" s="133">
        <v>0.4118</v>
      </c>
      <c r="F306" s="6">
        <v>0</v>
      </c>
      <c r="G306" s="6">
        <v>133</v>
      </c>
      <c r="H306" s="133">
        <v>0.4118</v>
      </c>
      <c r="I306" s="127">
        <v>30192.42</v>
      </c>
      <c r="J306" s="127">
        <v>8180.47</v>
      </c>
      <c r="K306" s="127">
        <v>38372.89</v>
      </c>
    </row>
    <row r="307" spans="1:11">
      <c r="A307" s="124">
        <v>2025</v>
      </c>
      <c r="B307" s="124">
        <v>53073010503</v>
      </c>
      <c r="C307" s="6">
        <v>351</v>
      </c>
      <c r="D307" s="6">
        <v>139</v>
      </c>
      <c r="E307" s="133">
        <v>0.39600000000000002</v>
      </c>
      <c r="F307" s="6">
        <v>0</v>
      </c>
      <c r="G307" s="6">
        <v>139</v>
      </c>
      <c r="H307" s="133">
        <v>0.39600000000000002</v>
      </c>
      <c r="I307" s="127">
        <v>32383.48</v>
      </c>
      <c r="J307" s="127">
        <v>9896.4699999999993</v>
      </c>
      <c r="K307" s="127">
        <v>42279.95</v>
      </c>
    </row>
    <row r="308" spans="1:11">
      <c r="A308" s="124">
        <v>2025</v>
      </c>
      <c r="B308" s="124">
        <v>53073010504</v>
      </c>
      <c r="C308" s="6">
        <v>98</v>
      </c>
      <c r="D308" s="6">
        <v>56</v>
      </c>
      <c r="E308" s="133">
        <v>0.57140000000000002</v>
      </c>
      <c r="F308" s="6">
        <v>0</v>
      </c>
      <c r="G308" s="6">
        <v>56</v>
      </c>
      <c r="H308" s="133">
        <v>0.57140000000000002</v>
      </c>
      <c r="I308" s="127">
        <v>15750.63</v>
      </c>
      <c r="J308" s="127">
        <v>5700.19</v>
      </c>
      <c r="K308" s="127">
        <v>21450.82</v>
      </c>
    </row>
    <row r="309" spans="1:11">
      <c r="A309" s="124">
        <v>2025</v>
      </c>
      <c r="B309" s="124">
        <v>53073010505</v>
      </c>
      <c r="C309" s="6">
        <v>456</v>
      </c>
      <c r="D309" s="6">
        <v>207</v>
      </c>
      <c r="E309" s="133">
        <v>0.45390000000000003</v>
      </c>
      <c r="F309" s="6">
        <v>1</v>
      </c>
      <c r="G309" s="6">
        <v>208</v>
      </c>
      <c r="H309" s="133">
        <v>0.45610000000000001</v>
      </c>
      <c r="I309" s="127">
        <v>45744.32</v>
      </c>
      <c r="J309" s="127">
        <v>17697.59</v>
      </c>
      <c r="K309" s="127">
        <v>63441.91</v>
      </c>
    </row>
    <row r="310" spans="1:11">
      <c r="A310" s="124">
        <v>2025</v>
      </c>
      <c r="B310" s="124">
        <v>53073010506</v>
      </c>
      <c r="C310" s="6">
        <v>418</v>
      </c>
      <c r="D310" s="6">
        <v>132</v>
      </c>
      <c r="E310" s="133">
        <v>0.31580000000000003</v>
      </c>
      <c r="F310" s="6">
        <v>0</v>
      </c>
      <c r="G310" s="6">
        <v>132</v>
      </c>
      <c r="H310" s="133">
        <v>0.31580000000000003</v>
      </c>
      <c r="I310" s="127">
        <v>24574.95</v>
      </c>
      <c r="J310" s="127">
        <v>8822.52</v>
      </c>
      <c r="K310" s="127">
        <v>33397.47</v>
      </c>
    </row>
    <row r="311" spans="1:11">
      <c r="A311" s="124">
        <v>2025</v>
      </c>
      <c r="B311" s="124">
        <v>53073010600</v>
      </c>
      <c r="C311" s="6">
        <v>442</v>
      </c>
      <c r="D311" s="6">
        <v>159</v>
      </c>
      <c r="E311" s="133">
        <v>0.35970000000000002</v>
      </c>
      <c r="F311" s="6">
        <v>2</v>
      </c>
      <c r="G311" s="6">
        <v>161</v>
      </c>
      <c r="H311" s="133">
        <v>0.36430000000000001</v>
      </c>
      <c r="I311" s="127">
        <v>34476.910000000003</v>
      </c>
      <c r="J311" s="127">
        <v>9860.9500000000007</v>
      </c>
      <c r="K311" s="127">
        <v>44337.86</v>
      </c>
    </row>
    <row r="312" spans="1:11">
      <c r="A312" s="124">
        <v>2025</v>
      </c>
      <c r="B312" s="124">
        <v>53073010701</v>
      </c>
      <c r="C312" s="6">
        <v>166</v>
      </c>
      <c r="D312" s="6">
        <v>70</v>
      </c>
      <c r="E312" s="133">
        <v>0.42170000000000002</v>
      </c>
      <c r="F312" s="6">
        <v>0</v>
      </c>
      <c r="G312" s="6">
        <v>70</v>
      </c>
      <c r="H312" s="133">
        <v>0.42170000000000002</v>
      </c>
      <c r="I312" s="127">
        <v>18289.509999999998</v>
      </c>
      <c r="J312" s="127">
        <v>6383.97</v>
      </c>
      <c r="K312" s="127">
        <v>24673.48</v>
      </c>
    </row>
    <row r="313" spans="1:11">
      <c r="A313" s="124">
        <v>2025</v>
      </c>
      <c r="B313" s="124">
        <v>53073010702</v>
      </c>
      <c r="C313" s="6">
        <v>243</v>
      </c>
      <c r="D313" s="6">
        <v>105</v>
      </c>
      <c r="E313" s="133">
        <v>0.43209999999999998</v>
      </c>
      <c r="F313" s="6">
        <v>2</v>
      </c>
      <c r="G313" s="6">
        <v>107</v>
      </c>
      <c r="H313" s="133">
        <v>0.44030000000000002</v>
      </c>
      <c r="I313" s="127">
        <v>29266.03</v>
      </c>
      <c r="J313" s="127">
        <v>10571.7</v>
      </c>
      <c r="K313" s="127">
        <v>39837.730000000003</v>
      </c>
    </row>
    <row r="314" spans="1:11">
      <c r="A314" s="124">
        <v>2025</v>
      </c>
      <c r="B314" s="124">
        <v>53077000100</v>
      </c>
      <c r="C314" s="6">
        <v>107</v>
      </c>
      <c r="D314" s="6">
        <v>39</v>
      </c>
      <c r="E314" s="133">
        <v>0.36449999999999999</v>
      </c>
      <c r="F314" s="6">
        <v>1</v>
      </c>
      <c r="G314" s="6">
        <v>40</v>
      </c>
      <c r="H314" s="133">
        <v>0.37380000000000002</v>
      </c>
      <c r="I314" s="127">
        <v>7109.83</v>
      </c>
      <c r="J314" s="127">
        <v>1810.76</v>
      </c>
      <c r="K314" s="127">
        <v>8920.59</v>
      </c>
    </row>
    <row r="315" spans="1:11">
      <c r="A315" s="124">
        <v>2025</v>
      </c>
      <c r="B315" s="124">
        <v>53077000200</v>
      </c>
      <c r="C315" s="6">
        <v>331</v>
      </c>
      <c r="D315" s="6">
        <v>155</v>
      </c>
      <c r="E315" s="133">
        <v>0.46829999999999999</v>
      </c>
      <c r="F315" s="6">
        <v>0</v>
      </c>
      <c r="G315" s="6">
        <v>155</v>
      </c>
      <c r="H315" s="133">
        <v>0.46829999999999999</v>
      </c>
      <c r="I315" s="127">
        <v>43470.65</v>
      </c>
      <c r="J315" s="127">
        <v>11601.98</v>
      </c>
      <c r="K315" s="127">
        <v>55072.63</v>
      </c>
    </row>
    <row r="316" spans="1:11">
      <c r="A316" s="124">
        <v>2025</v>
      </c>
      <c r="B316" s="124">
        <v>53077000301</v>
      </c>
      <c r="C316" s="6">
        <v>109</v>
      </c>
      <c r="D316" s="6">
        <v>41</v>
      </c>
      <c r="E316" s="133">
        <v>0.37609999999999999</v>
      </c>
      <c r="F316" s="6">
        <v>1</v>
      </c>
      <c r="G316" s="6">
        <v>42</v>
      </c>
      <c r="H316" s="133">
        <v>0.38529999999999998</v>
      </c>
      <c r="I316" s="127">
        <v>9396.89</v>
      </c>
      <c r="J316" s="127">
        <v>3864.41</v>
      </c>
      <c r="K316" s="127">
        <v>13261.3</v>
      </c>
    </row>
    <row r="317" spans="1:11">
      <c r="A317" s="124">
        <v>2025</v>
      </c>
      <c r="B317" s="124">
        <v>53077000302</v>
      </c>
      <c r="C317" s="6">
        <v>126</v>
      </c>
      <c r="D317" s="6">
        <v>44</v>
      </c>
      <c r="E317" s="133">
        <v>0.34920000000000001</v>
      </c>
      <c r="F317" s="6">
        <v>0</v>
      </c>
      <c r="G317" s="6">
        <v>44</v>
      </c>
      <c r="H317" s="133">
        <v>0.34920000000000001</v>
      </c>
      <c r="I317" s="127">
        <v>7183.77</v>
      </c>
      <c r="J317" s="127">
        <v>2890.03</v>
      </c>
      <c r="K317" s="127">
        <v>10073.799999999999</v>
      </c>
    </row>
    <row r="318" spans="1:11">
      <c r="A318" s="124">
        <v>2025</v>
      </c>
      <c r="B318" s="124">
        <v>53077000401</v>
      </c>
      <c r="C318" s="6">
        <v>291</v>
      </c>
      <c r="D318" s="6">
        <v>134</v>
      </c>
      <c r="E318" s="133">
        <v>0.46050000000000002</v>
      </c>
      <c r="F318" s="6">
        <v>0</v>
      </c>
      <c r="G318" s="6">
        <v>134</v>
      </c>
      <c r="H318" s="133">
        <v>0.46050000000000002</v>
      </c>
      <c r="I318" s="127">
        <v>30075.09</v>
      </c>
      <c r="J318" s="127">
        <v>9903.15</v>
      </c>
      <c r="K318" s="127">
        <v>39978.239999999998</v>
      </c>
    </row>
    <row r="319" spans="1:11">
      <c r="A319" s="124">
        <v>2025</v>
      </c>
      <c r="B319" s="124">
        <v>53077000402</v>
      </c>
      <c r="C319" s="6">
        <v>93</v>
      </c>
      <c r="D319" s="6">
        <v>46</v>
      </c>
      <c r="E319" s="133">
        <v>0.49459999999999998</v>
      </c>
      <c r="F319" s="6">
        <v>0</v>
      </c>
      <c r="G319" s="6">
        <v>46</v>
      </c>
      <c r="H319" s="133">
        <v>0.49459999999999998</v>
      </c>
      <c r="I319" s="127">
        <v>9524.93</v>
      </c>
      <c r="J319" s="127">
        <v>5330.4</v>
      </c>
      <c r="K319" s="127">
        <v>14855.33</v>
      </c>
    </row>
    <row r="320" spans="1:11">
      <c r="A320" s="124">
        <v>2025</v>
      </c>
      <c r="B320" s="124">
        <v>53077000500</v>
      </c>
      <c r="C320" s="6">
        <v>605</v>
      </c>
      <c r="D320" s="6">
        <v>241</v>
      </c>
      <c r="E320" s="133">
        <v>0.39829999999999999</v>
      </c>
      <c r="F320" s="6">
        <v>0</v>
      </c>
      <c r="G320" s="6">
        <v>241</v>
      </c>
      <c r="H320" s="133">
        <v>0.39829999999999999</v>
      </c>
      <c r="I320" s="127">
        <v>50482.27</v>
      </c>
      <c r="J320" s="127">
        <v>20160</v>
      </c>
      <c r="K320" s="127">
        <v>70642.27</v>
      </c>
    </row>
    <row r="321" spans="1:11">
      <c r="A321" s="124">
        <v>2025</v>
      </c>
      <c r="B321" s="124">
        <v>53077000600</v>
      </c>
      <c r="C321" s="6">
        <v>446</v>
      </c>
      <c r="D321" s="6">
        <v>175</v>
      </c>
      <c r="E321" s="133">
        <v>0.39240000000000003</v>
      </c>
      <c r="F321" s="6">
        <v>1</v>
      </c>
      <c r="G321" s="6">
        <v>176</v>
      </c>
      <c r="H321" s="133">
        <v>0.39460000000000001</v>
      </c>
      <c r="I321" s="127">
        <v>37473.199999999997</v>
      </c>
      <c r="J321" s="127">
        <v>14224.91</v>
      </c>
      <c r="K321" s="127">
        <v>51698.11</v>
      </c>
    </row>
    <row r="322" spans="1:11">
      <c r="A322" s="124">
        <v>2025</v>
      </c>
      <c r="B322" s="124">
        <v>53077000700</v>
      </c>
      <c r="C322" s="138">
        <v>1075</v>
      </c>
      <c r="D322" s="6">
        <v>359</v>
      </c>
      <c r="E322" s="133">
        <v>0.33400000000000002</v>
      </c>
      <c r="F322" s="6">
        <v>1</v>
      </c>
      <c r="G322" s="6">
        <v>360</v>
      </c>
      <c r="H322" s="133">
        <v>0.33489999999999998</v>
      </c>
      <c r="I322" s="127">
        <v>83180.63</v>
      </c>
      <c r="J322" s="127">
        <v>36465.879999999997</v>
      </c>
      <c r="K322" s="127">
        <v>119646.51</v>
      </c>
    </row>
    <row r="323" spans="1:11">
      <c r="A323" s="124">
        <v>2025</v>
      </c>
      <c r="B323" s="124">
        <v>53077000800</v>
      </c>
      <c r="C323" s="6">
        <v>387</v>
      </c>
      <c r="D323" s="6">
        <v>183</v>
      </c>
      <c r="E323" s="133">
        <v>0.47289999999999999</v>
      </c>
      <c r="F323" s="6">
        <v>1</v>
      </c>
      <c r="G323" s="6">
        <v>184</v>
      </c>
      <c r="H323" s="133">
        <v>0.47549999999999998</v>
      </c>
      <c r="I323" s="127">
        <v>32721.03</v>
      </c>
      <c r="J323" s="127">
        <v>17893.009999999998</v>
      </c>
      <c r="K323" s="127">
        <v>50614.04</v>
      </c>
    </row>
    <row r="324" spans="1:11">
      <c r="A324" s="124">
        <v>2025</v>
      </c>
      <c r="B324" s="124">
        <v>53077000902</v>
      </c>
      <c r="C324" s="6">
        <v>130</v>
      </c>
      <c r="D324" s="6">
        <v>47</v>
      </c>
      <c r="E324" s="133">
        <v>0.36149999999999999</v>
      </c>
      <c r="F324" s="6">
        <v>0</v>
      </c>
      <c r="G324" s="6">
        <v>47</v>
      </c>
      <c r="H324" s="133">
        <v>0.36149999999999999</v>
      </c>
      <c r="I324" s="127">
        <v>8507.19</v>
      </c>
      <c r="J324" s="127">
        <v>4902.9799999999996</v>
      </c>
      <c r="K324" s="127">
        <v>13410.17</v>
      </c>
    </row>
    <row r="325" spans="1:11">
      <c r="A325" s="124">
        <v>2025</v>
      </c>
      <c r="B325" s="124">
        <v>53077000903</v>
      </c>
      <c r="C325" s="6">
        <v>389</v>
      </c>
      <c r="D325" s="6">
        <v>147</v>
      </c>
      <c r="E325" s="133">
        <v>0.37790000000000001</v>
      </c>
      <c r="F325" s="6">
        <v>2</v>
      </c>
      <c r="G325" s="6">
        <v>149</v>
      </c>
      <c r="H325" s="133">
        <v>0.38300000000000001</v>
      </c>
      <c r="I325" s="127">
        <v>26949.98</v>
      </c>
      <c r="J325" s="127">
        <v>14681.57</v>
      </c>
      <c r="K325" s="127">
        <v>41631.550000000003</v>
      </c>
    </row>
    <row r="326" spans="1:11">
      <c r="A326" s="124">
        <v>2025</v>
      </c>
      <c r="B326" s="124">
        <v>53077000904</v>
      </c>
      <c r="C326" s="6">
        <v>284</v>
      </c>
      <c r="D326" s="6">
        <v>136</v>
      </c>
      <c r="E326" s="133">
        <v>0.47889999999999999</v>
      </c>
      <c r="F326" s="6">
        <v>0</v>
      </c>
      <c r="G326" s="6">
        <v>136</v>
      </c>
      <c r="H326" s="133">
        <v>0.47889999999999999</v>
      </c>
      <c r="I326" s="127">
        <v>24342.1</v>
      </c>
      <c r="J326" s="127">
        <v>11574.05</v>
      </c>
      <c r="K326" s="127">
        <v>35916.15</v>
      </c>
    </row>
    <row r="327" spans="1:11">
      <c r="A327" s="124">
        <v>2025</v>
      </c>
      <c r="B327" s="124">
        <v>53077001000</v>
      </c>
      <c r="C327" s="6">
        <v>623</v>
      </c>
      <c r="D327" s="6">
        <v>189</v>
      </c>
      <c r="E327" s="133">
        <v>0.3034</v>
      </c>
      <c r="F327" s="6">
        <v>2</v>
      </c>
      <c r="G327" s="6">
        <v>191</v>
      </c>
      <c r="H327" s="133">
        <v>0.30659999999999998</v>
      </c>
      <c r="I327" s="127">
        <v>41494.1</v>
      </c>
      <c r="J327" s="127">
        <v>22341.38</v>
      </c>
      <c r="K327" s="127">
        <v>63835.48</v>
      </c>
    </row>
    <row r="328" spans="1:11">
      <c r="A328" s="124">
        <v>2025</v>
      </c>
      <c r="B328" s="124">
        <v>53077001100</v>
      </c>
      <c r="C328" s="6">
        <v>572</v>
      </c>
      <c r="D328" s="6">
        <v>201</v>
      </c>
      <c r="E328" s="133">
        <v>0.35139999999999999</v>
      </c>
      <c r="F328" s="6">
        <v>1</v>
      </c>
      <c r="G328" s="6">
        <v>202</v>
      </c>
      <c r="H328" s="133">
        <v>0.35310000000000002</v>
      </c>
      <c r="I328" s="127">
        <v>39229.97</v>
      </c>
      <c r="J328" s="127">
        <v>19248.740000000002</v>
      </c>
      <c r="K328" s="127">
        <v>58478.71</v>
      </c>
    </row>
    <row r="329" spans="1:11">
      <c r="A329" s="124">
        <v>2025</v>
      </c>
      <c r="B329" s="124">
        <v>53077001201</v>
      </c>
      <c r="C329" s="6">
        <v>335</v>
      </c>
      <c r="D329" s="6">
        <v>130</v>
      </c>
      <c r="E329" s="133">
        <v>0.3881</v>
      </c>
      <c r="F329" s="6">
        <v>1</v>
      </c>
      <c r="G329" s="6">
        <v>131</v>
      </c>
      <c r="H329" s="133">
        <v>0.39100000000000001</v>
      </c>
      <c r="I329" s="127">
        <v>22761.919999999998</v>
      </c>
      <c r="J329" s="127">
        <v>12715.81</v>
      </c>
      <c r="K329" s="127">
        <v>35477.730000000003</v>
      </c>
    </row>
    <row r="330" spans="1:11">
      <c r="A330" s="124">
        <v>2025</v>
      </c>
      <c r="B330" s="124">
        <v>53077001202</v>
      </c>
      <c r="C330" s="6">
        <v>722</v>
      </c>
      <c r="D330" s="6">
        <v>253</v>
      </c>
      <c r="E330" s="133">
        <v>0.35039999999999999</v>
      </c>
      <c r="F330" s="6">
        <v>1</v>
      </c>
      <c r="G330" s="6">
        <v>254</v>
      </c>
      <c r="H330" s="133">
        <v>0.3518</v>
      </c>
      <c r="I330" s="127">
        <v>44217.09</v>
      </c>
      <c r="J330" s="127">
        <v>22029.27</v>
      </c>
      <c r="K330" s="127">
        <v>66246.36</v>
      </c>
    </row>
    <row r="331" spans="1:11">
      <c r="A331" s="124">
        <v>2025</v>
      </c>
      <c r="B331" s="124">
        <v>53077001300</v>
      </c>
      <c r="C331" s="6">
        <v>314</v>
      </c>
      <c r="D331" s="6">
        <v>109</v>
      </c>
      <c r="E331" s="133">
        <v>0.34710000000000002</v>
      </c>
      <c r="F331" s="6">
        <v>1</v>
      </c>
      <c r="G331" s="6">
        <v>110</v>
      </c>
      <c r="H331" s="133">
        <v>0.3503</v>
      </c>
      <c r="I331" s="127">
        <v>23906.9</v>
      </c>
      <c r="J331" s="127">
        <v>8333.52</v>
      </c>
      <c r="K331" s="127">
        <v>32240.42</v>
      </c>
    </row>
    <row r="332" spans="1:11">
      <c r="A332" s="124">
        <v>2025</v>
      </c>
      <c r="B332" s="124">
        <v>53077001400</v>
      </c>
      <c r="C332" s="6">
        <v>281</v>
      </c>
      <c r="D332" s="6">
        <v>73</v>
      </c>
      <c r="E332" s="133">
        <v>0.25979999999999998</v>
      </c>
      <c r="F332" s="6">
        <v>1</v>
      </c>
      <c r="G332" s="6">
        <v>74</v>
      </c>
      <c r="H332" s="133">
        <v>0.26329999999999998</v>
      </c>
      <c r="I332" s="127">
        <v>14190.62</v>
      </c>
      <c r="J332" s="127">
        <v>4300.1499999999996</v>
      </c>
      <c r="K332" s="127">
        <v>18490.77</v>
      </c>
    </row>
    <row r="333" spans="1:11">
      <c r="A333" s="124">
        <v>2025</v>
      </c>
      <c r="B333" s="124">
        <v>53077001502</v>
      </c>
      <c r="C333" s="6">
        <v>90</v>
      </c>
      <c r="D333" s="6">
        <v>31</v>
      </c>
      <c r="E333" s="133">
        <v>0.34439999999999998</v>
      </c>
      <c r="F333" s="6">
        <v>0</v>
      </c>
      <c r="G333" s="6">
        <v>31</v>
      </c>
      <c r="H333" s="133">
        <v>0.34439999999999998</v>
      </c>
      <c r="I333" s="127">
        <v>7919.5</v>
      </c>
      <c r="J333" s="127">
        <v>2409.91</v>
      </c>
      <c r="K333" s="127">
        <v>10329.41</v>
      </c>
    </row>
    <row r="334" spans="1:11">
      <c r="A334" s="124">
        <v>2025</v>
      </c>
      <c r="B334" s="124">
        <v>53077001503</v>
      </c>
      <c r="C334" s="6">
        <v>266</v>
      </c>
      <c r="D334" s="6">
        <v>110</v>
      </c>
      <c r="E334" s="133">
        <v>0.41349999999999998</v>
      </c>
      <c r="F334" s="6">
        <v>0</v>
      </c>
      <c r="G334" s="6">
        <v>110</v>
      </c>
      <c r="H334" s="133">
        <v>0.41349999999999998</v>
      </c>
      <c r="I334" s="127">
        <v>25016.1</v>
      </c>
      <c r="J334" s="127">
        <v>9751.4</v>
      </c>
      <c r="K334" s="127">
        <v>34767.5</v>
      </c>
    </row>
    <row r="335" spans="1:11">
      <c r="A335" s="124">
        <v>2025</v>
      </c>
      <c r="B335" s="124">
        <v>53077001504</v>
      </c>
      <c r="C335" s="6">
        <v>175</v>
      </c>
      <c r="D335" s="6">
        <v>62</v>
      </c>
      <c r="E335" s="133">
        <v>0.3543</v>
      </c>
      <c r="F335" s="6">
        <v>0</v>
      </c>
      <c r="G335" s="6">
        <v>62</v>
      </c>
      <c r="H335" s="133">
        <v>0.3543</v>
      </c>
      <c r="I335" s="127">
        <v>17477.689999999999</v>
      </c>
      <c r="J335" s="127">
        <v>3692.7</v>
      </c>
      <c r="K335" s="127">
        <v>21170.39</v>
      </c>
    </row>
    <row r="336" spans="1:11">
      <c r="A336" s="124">
        <v>2025</v>
      </c>
      <c r="B336" s="124">
        <v>53077001601</v>
      </c>
      <c r="C336" s="6">
        <v>6</v>
      </c>
      <c r="D336" s="6">
        <v>3</v>
      </c>
      <c r="E336" s="133">
        <v>0.5</v>
      </c>
      <c r="F336" s="6">
        <v>0</v>
      </c>
      <c r="G336" s="6">
        <v>3</v>
      </c>
      <c r="H336" s="133">
        <v>0.5</v>
      </c>
      <c r="I336" s="127">
        <v>673.34</v>
      </c>
      <c r="J336" s="127">
        <v>173.78</v>
      </c>
      <c r="K336" s="127">
        <v>847.12</v>
      </c>
    </row>
    <row r="337" spans="1:11">
      <c r="A337" s="124">
        <v>2025</v>
      </c>
      <c r="B337" s="124">
        <v>53077001602</v>
      </c>
      <c r="C337" s="6">
        <v>358</v>
      </c>
      <c r="D337" s="6">
        <v>119</v>
      </c>
      <c r="E337" s="133">
        <v>0.33239999999999997</v>
      </c>
      <c r="F337" s="6">
        <v>2</v>
      </c>
      <c r="G337" s="6">
        <v>121</v>
      </c>
      <c r="H337" s="133">
        <v>0.33800000000000002</v>
      </c>
      <c r="I337" s="127">
        <v>22993.49</v>
      </c>
      <c r="J337" s="127">
        <v>10185.39</v>
      </c>
      <c r="K337" s="127">
        <v>33178.879999999997</v>
      </c>
    </row>
    <row r="338" spans="1:11">
      <c r="A338" s="124">
        <v>2025</v>
      </c>
      <c r="B338" s="124">
        <v>53077001701</v>
      </c>
      <c r="C338" s="6">
        <v>11</v>
      </c>
      <c r="D338" s="6">
        <v>4</v>
      </c>
      <c r="E338" s="133">
        <v>0.36359999999999998</v>
      </c>
      <c r="F338" s="6">
        <v>0</v>
      </c>
      <c r="G338" s="6">
        <v>4</v>
      </c>
      <c r="H338" s="133">
        <v>0.36359999999999998</v>
      </c>
      <c r="I338" s="127">
        <v>1239.54</v>
      </c>
      <c r="J338" s="127">
        <v>675.97</v>
      </c>
      <c r="K338" s="127">
        <v>1915.51</v>
      </c>
    </row>
    <row r="339" spans="1:11">
      <c r="A339" s="124">
        <v>2025</v>
      </c>
      <c r="B339" s="124">
        <v>53077001702</v>
      </c>
      <c r="C339" s="6">
        <v>385</v>
      </c>
      <c r="D339" s="6">
        <v>169</v>
      </c>
      <c r="E339" s="133">
        <v>0.439</v>
      </c>
      <c r="F339" s="6">
        <v>1</v>
      </c>
      <c r="G339" s="6">
        <v>170</v>
      </c>
      <c r="H339" s="133">
        <v>0.44159999999999999</v>
      </c>
      <c r="I339" s="127">
        <v>33638.21</v>
      </c>
      <c r="J339" s="127">
        <v>15815.48</v>
      </c>
      <c r="K339" s="127">
        <v>49453.69</v>
      </c>
    </row>
    <row r="340" spans="1:11">
      <c r="A340" s="124">
        <v>2025</v>
      </c>
      <c r="B340" s="124">
        <v>53077001801</v>
      </c>
      <c r="C340" s="6">
        <v>64</v>
      </c>
      <c r="D340" s="6">
        <v>26</v>
      </c>
      <c r="E340" s="133">
        <v>0.40629999999999999</v>
      </c>
      <c r="F340" s="6">
        <v>1</v>
      </c>
      <c r="G340" s="6">
        <v>27</v>
      </c>
      <c r="H340" s="133">
        <v>0.4219</v>
      </c>
      <c r="I340" s="127">
        <v>4505.0600000000004</v>
      </c>
      <c r="J340" s="127">
        <v>2950.21</v>
      </c>
      <c r="K340" s="127">
        <v>7455.27</v>
      </c>
    </row>
    <row r="341" spans="1:11">
      <c r="A341" s="124">
        <v>2025</v>
      </c>
      <c r="B341" s="124">
        <v>53077001802</v>
      </c>
      <c r="C341" s="6">
        <v>23</v>
      </c>
      <c r="D341" s="6">
        <v>6</v>
      </c>
      <c r="E341" s="133">
        <v>0.26090000000000002</v>
      </c>
      <c r="F341" s="6">
        <v>0</v>
      </c>
      <c r="G341" s="6">
        <v>6</v>
      </c>
      <c r="H341" s="133">
        <v>0.26090000000000002</v>
      </c>
      <c r="I341" s="127">
        <v>792.12</v>
      </c>
      <c r="J341" s="127">
        <v>531.13</v>
      </c>
      <c r="K341" s="127">
        <v>1323.25</v>
      </c>
    </row>
    <row r="342" spans="1:11">
      <c r="A342" s="124">
        <v>2025</v>
      </c>
      <c r="B342" s="124">
        <v>53077001901</v>
      </c>
      <c r="C342" s="6">
        <v>245</v>
      </c>
      <c r="D342" s="6">
        <v>88</v>
      </c>
      <c r="E342" s="133">
        <v>0.35920000000000002</v>
      </c>
      <c r="F342" s="6">
        <v>1</v>
      </c>
      <c r="G342" s="6">
        <v>89</v>
      </c>
      <c r="H342" s="133">
        <v>0.36330000000000001</v>
      </c>
      <c r="I342" s="127">
        <v>17664.560000000001</v>
      </c>
      <c r="J342" s="127">
        <v>7447.43</v>
      </c>
      <c r="K342" s="127">
        <v>25111.99</v>
      </c>
    </row>
    <row r="343" spans="1:11">
      <c r="A343" s="124">
        <v>2025</v>
      </c>
      <c r="B343" s="124">
        <v>53077001902</v>
      </c>
      <c r="C343" s="6">
        <v>356</v>
      </c>
      <c r="D343" s="6">
        <v>126</v>
      </c>
      <c r="E343" s="133">
        <v>0.35389999999999999</v>
      </c>
      <c r="F343" s="6">
        <v>0</v>
      </c>
      <c r="G343" s="6">
        <v>126</v>
      </c>
      <c r="H343" s="133">
        <v>0.35389999999999999</v>
      </c>
      <c r="I343" s="127">
        <v>22814.2</v>
      </c>
      <c r="J343" s="127">
        <v>14033.17</v>
      </c>
      <c r="K343" s="127">
        <v>36847.370000000003</v>
      </c>
    </row>
    <row r="344" spans="1:11">
      <c r="A344" s="124">
        <v>2025</v>
      </c>
      <c r="B344" s="124">
        <v>53077002003</v>
      </c>
      <c r="C344" s="6">
        <v>481</v>
      </c>
      <c r="D344" s="6">
        <v>169</v>
      </c>
      <c r="E344" s="133">
        <v>0.35139999999999999</v>
      </c>
      <c r="F344" s="6">
        <v>0</v>
      </c>
      <c r="G344" s="6">
        <v>169</v>
      </c>
      <c r="H344" s="133">
        <v>0.35139999999999999</v>
      </c>
      <c r="I344" s="127">
        <v>33703.18</v>
      </c>
      <c r="J344" s="127">
        <v>9403.5300000000007</v>
      </c>
      <c r="K344" s="127">
        <v>43106.71</v>
      </c>
    </row>
    <row r="345" spans="1:11">
      <c r="A345" s="124">
        <v>2025</v>
      </c>
      <c r="B345" s="124">
        <v>53077002004</v>
      </c>
      <c r="C345" s="6">
        <v>223</v>
      </c>
      <c r="D345" s="6">
        <v>89</v>
      </c>
      <c r="E345" s="133">
        <v>0.39910000000000001</v>
      </c>
      <c r="F345" s="6">
        <v>2</v>
      </c>
      <c r="G345" s="6">
        <v>91</v>
      </c>
      <c r="H345" s="133">
        <v>0.40810000000000002</v>
      </c>
      <c r="I345" s="127">
        <v>22895.09</v>
      </c>
      <c r="J345" s="127">
        <v>7666.67</v>
      </c>
      <c r="K345" s="127">
        <v>30561.759999999998</v>
      </c>
    </row>
    <row r="346" spans="1:11">
      <c r="A346" s="124">
        <v>2025</v>
      </c>
      <c r="B346" s="124">
        <v>53077002005</v>
      </c>
      <c r="C346" s="6">
        <v>315</v>
      </c>
      <c r="D346" s="6">
        <v>104</v>
      </c>
      <c r="E346" s="133">
        <v>0.33019999999999999</v>
      </c>
      <c r="F346" s="6">
        <v>0</v>
      </c>
      <c r="G346" s="6">
        <v>104</v>
      </c>
      <c r="H346" s="133">
        <v>0.33019999999999999</v>
      </c>
      <c r="I346" s="127">
        <v>26118.63</v>
      </c>
      <c r="J346" s="127">
        <v>9136.4699999999993</v>
      </c>
      <c r="K346" s="127">
        <v>35255.1</v>
      </c>
    </row>
    <row r="347" spans="1:11">
      <c r="A347" s="124">
        <v>2025</v>
      </c>
      <c r="B347" s="124">
        <v>53077002006</v>
      </c>
      <c r="C347" s="6">
        <v>334</v>
      </c>
      <c r="D347" s="6">
        <v>150</v>
      </c>
      <c r="E347" s="133">
        <v>0.4491</v>
      </c>
      <c r="F347" s="6">
        <v>1</v>
      </c>
      <c r="G347" s="6">
        <v>151</v>
      </c>
      <c r="H347" s="133">
        <v>0.4521</v>
      </c>
      <c r="I347" s="127">
        <v>37660.089999999997</v>
      </c>
      <c r="J347" s="127">
        <v>15765.18</v>
      </c>
      <c r="K347" s="127">
        <v>53425.27</v>
      </c>
    </row>
    <row r="348" spans="1:11">
      <c r="A348" s="124">
        <v>2025</v>
      </c>
      <c r="B348" s="124">
        <v>53077002101</v>
      </c>
      <c r="C348" s="6">
        <v>20</v>
      </c>
      <c r="D348" s="6">
        <v>3</v>
      </c>
      <c r="E348" s="133">
        <v>0.15</v>
      </c>
      <c r="F348" s="6">
        <v>0</v>
      </c>
      <c r="G348" s="6">
        <v>3</v>
      </c>
      <c r="H348" s="133">
        <v>0.15</v>
      </c>
      <c r="I348" s="127">
        <v>1596.06</v>
      </c>
      <c r="J348" s="127">
        <v>156.25</v>
      </c>
      <c r="K348" s="127">
        <v>1752.31</v>
      </c>
    </row>
    <row r="349" spans="1:11">
      <c r="A349" s="124">
        <v>2025</v>
      </c>
      <c r="B349" s="124">
        <v>53077002103</v>
      </c>
      <c r="C349" s="6">
        <v>35</v>
      </c>
      <c r="D349" s="6">
        <v>9</v>
      </c>
      <c r="E349" s="133">
        <v>0.2571</v>
      </c>
      <c r="F349" s="6">
        <v>0</v>
      </c>
      <c r="G349" s="6">
        <v>9</v>
      </c>
      <c r="H349" s="133">
        <v>0.2571</v>
      </c>
      <c r="I349" s="127">
        <v>2715.81</v>
      </c>
      <c r="J349" s="127">
        <v>0</v>
      </c>
      <c r="K349" s="127">
        <v>2715.81</v>
      </c>
    </row>
    <row r="350" spans="1:11">
      <c r="A350" s="124">
        <v>2025</v>
      </c>
      <c r="B350" s="124">
        <v>53077002104</v>
      </c>
      <c r="C350" s="6">
        <v>167</v>
      </c>
      <c r="D350" s="6">
        <v>63</v>
      </c>
      <c r="E350" s="133">
        <v>0.37719999999999998</v>
      </c>
      <c r="F350" s="6">
        <v>2</v>
      </c>
      <c r="G350" s="6">
        <v>65</v>
      </c>
      <c r="H350" s="133">
        <v>0.38919999999999999</v>
      </c>
      <c r="I350" s="127">
        <v>12871.51</v>
      </c>
      <c r="J350" s="127">
        <v>5788.96</v>
      </c>
      <c r="K350" s="127">
        <v>18660.47</v>
      </c>
    </row>
    <row r="351" spans="1:11">
      <c r="A351" s="124">
        <v>2025</v>
      </c>
      <c r="B351" s="124">
        <v>53077002201</v>
      </c>
      <c r="C351" s="6">
        <v>193</v>
      </c>
      <c r="D351" s="6">
        <v>60</v>
      </c>
      <c r="E351" s="133">
        <v>0.31090000000000001</v>
      </c>
      <c r="F351" s="6">
        <v>0</v>
      </c>
      <c r="G351" s="6">
        <v>60</v>
      </c>
      <c r="H351" s="133">
        <v>0.31090000000000001</v>
      </c>
      <c r="I351" s="127">
        <v>12125.15</v>
      </c>
      <c r="J351" s="127">
        <v>5241.2299999999996</v>
      </c>
      <c r="K351" s="127">
        <v>17366.38</v>
      </c>
    </row>
    <row r="352" spans="1:11">
      <c r="A352" s="124">
        <v>2025</v>
      </c>
      <c r="B352" s="124">
        <v>53077002202</v>
      </c>
      <c r="C352" s="6">
        <v>6</v>
      </c>
      <c r="D352" s="6">
        <v>3</v>
      </c>
      <c r="E352" s="133">
        <v>0.5</v>
      </c>
      <c r="F352" s="6">
        <v>0</v>
      </c>
      <c r="G352" s="6">
        <v>3</v>
      </c>
      <c r="H352" s="133">
        <v>0.5</v>
      </c>
      <c r="I352" s="127">
        <v>453.45</v>
      </c>
      <c r="J352" s="127">
        <v>0</v>
      </c>
      <c r="K352" s="127">
        <v>453.45</v>
      </c>
    </row>
    <row r="353" spans="1:11">
      <c r="A353" s="124">
        <v>2025</v>
      </c>
      <c r="B353" s="124">
        <v>53077002803</v>
      </c>
      <c r="C353" s="6">
        <v>39</v>
      </c>
      <c r="D353" s="6">
        <v>24</v>
      </c>
      <c r="E353" s="133">
        <v>0.61539999999999995</v>
      </c>
      <c r="F353" s="6">
        <v>0</v>
      </c>
      <c r="G353" s="6">
        <v>24</v>
      </c>
      <c r="H353" s="133">
        <v>0.61539999999999995</v>
      </c>
      <c r="I353" s="127">
        <v>2947.4</v>
      </c>
      <c r="J353" s="127">
        <v>1464</v>
      </c>
      <c r="K353" s="127">
        <v>4411.3999999999996</v>
      </c>
    </row>
    <row r="354" spans="1:11">
      <c r="A354" s="124">
        <v>2025</v>
      </c>
      <c r="B354" s="124">
        <v>53077002804</v>
      </c>
      <c r="C354" s="6">
        <v>131</v>
      </c>
      <c r="D354" s="6">
        <v>62</v>
      </c>
      <c r="E354" s="133">
        <v>0.4733</v>
      </c>
      <c r="F354" s="6">
        <v>0</v>
      </c>
      <c r="G354" s="6">
        <v>62</v>
      </c>
      <c r="H354" s="133">
        <v>0.4733</v>
      </c>
      <c r="I354" s="127">
        <v>13964.04</v>
      </c>
      <c r="J354" s="127">
        <v>6562.33</v>
      </c>
      <c r="K354" s="127">
        <v>20526.37</v>
      </c>
    </row>
    <row r="355" spans="1:11">
      <c r="A355" s="124">
        <v>2025</v>
      </c>
      <c r="B355" s="124">
        <v>53077002900</v>
      </c>
      <c r="C355" s="6">
        <v>1</v>
      </c>
      <c r="D355" s="6">
        <v>1</v>
      </c>
      <c r="E355" s="133">
        <v>1</v>
      </c>
      <c r="F355" s="6">
        <v>0</v>
      </c>
      <c r="G355" s="6">
        <v>1</v>
      </c>
      <c r="H355" s="133">
        <v>1</v>
      </c>
      <c r="I355" s="127">
        <v>158.96</v>
      </c>
      <c r="J355" s="127">
        <v>0</v>
      </c>
      <c r="K355" s="127">
        <v>158.96</v>
      </c>
    </row>
    <row r="356" spans="1:11">
      <c r="A356" s="124">
        <v>2025</v>
      </c>
      <c r="B356" s="124">
        <v>53077003100</v>
      </c>
      <c r="C356" s="6">
        <v>61</v>
      </c>
      <c r="D356" s="6">
        <v>21</v>
      </c>
      <c r="E356" s="133">
        <v>0.34429999999999999</v>
      </c>
      <c r="F356" s="6">
        <v>2</v>
      </c>
      <c r="G356" s="6">
        <v>23</v>
      </c>
      <c r="H356" s="133">
        <v>0.377</v>
      </c>
      <c r="I356" s="127">
        <v>3886.42</v>
      </c>
      <c r="J356" s="127">
        <v>1652.11</v>
      </c>
      <c r="K356" s="127">
        <v>5538.53</v>
      </c>
    </row>
    <row r="357" spans="1:11">
      <c r="A357" s="124">
        <v>2025</v>
      </c>
      <c r="B357" s="124">
        <v>53077003200</v>
      </c>
      <c r="C357" s="6">
        <v>457</v>
      </c>
      <c r="D357" s="6">
        <v>160</v>
      </c>
      <c r="E357" s="133">
        <v>0.35010000000000002</v>
      </c>
      <c r="F357" s="6">
        <v>1</v>
      </c>
      <c r="G357" s="6">
        <v>161</v>
      </c>
      <c r="H357" s="133">
        <v>0.3523</v>
      </c>
      <c r="I357" s="127">
        <v>33380.019999999997</v>
      </c>
      <c r="J357" s="127">
        <v>14010.09</v>
      </c>
      <c r="K357" s="127">
        <v>47390.11</v>
      </c>
    </row>
    <row r="358" spans="1:11">
      <c r="A358" s="124">
        <v>2025</v>
      </c>
      <c r="B358" s="124">
        <v>53077003400</v>
      </c>
      <c r="C358" s="6">
        <v>34</v>
      </c>
      <c r="D358" s="6">
        <v>18</v>
      </c>
      <c r="E358" s="133">
        <v>0.52939999999999998</v>
      </c>
      <c r="F358" s="6">
        <v>0</v>
      </c>
      <c r="G358" s="6">
        <v>18</v>
      </c>
      <c r="H358" s="133">
        <v>0.52939999999999998</v>
      </c>
      <c r="I358" s="127">
        <v>3413.64</v>
      </c>
      <c r="J358" s="127">
        <v>1611.65</v>
      </c>
      <c r="K358" s="127">
        <v>5025.29</v>
      </c>
    </row>
    <row r="359" spans="1:11">
      <c r="A359" s="124">
        <v>2025</v>
      </c>
      <c r="B359" s="124">
        <v>53077940002</v>
      </c>
      <c r="C359" s="6">
        <v>33</v>
      </c>
      <c r="D359" s="6">
        <v>6</v>
      </c>
      <c r="E359" s="133">
        <v>0.18179999999999999</v>
      </c>
      <c r="F359" s="6">
        <v>0</v>
      </c>
      <c r="G359" s="6">
        <v>6</v>
      </c>
      <c r="H359" s="133">
        <v>0.18179999999999999</v>
      </c>
      <c r="I359" s="127">
        <v>1277.23</v>
      </c>
      <c r="J359" s="127">
        <v>450</v>
      </c>
      <c r="K359" s="127">
        <v>1727.23</v>
      </c>
    </row>
    <row r="360" spans="1:11">
      <c r="A360" s="124">
        <v>2025</v>
      </c>
      <c r="B360" s="124">
        <v>53077940005</v>
      </c>
      <c r="C360" s="6">
        <v>344</v>
      </c>
      <c r="D360" s="6">
        <v>134</v>
      </c>
      <c r="E360" s="133">
        <v>0.38950000000000001</v>
      </c>
      <c r="F360" s="6">
        <v>0</v>
      </c>
      <c r="G360" s="6">
        <v>134</v>
      </c>
      <c r="H360" s="133">
        <v>0.38950000000000001</v>
      </c>
      <c r="I360" s="127">
        <v>34221.33</v>
      </c>
      <c r="J360" s="127">
        <v>13102.48</v>
      </c>
      <c r="K360" s="127">
        <v>47323.81</v>
      </c>
    </row>
    <row r="361" spans="1:11">
      <c r="A361" s="124">
        <v>2025</v>
      </c>
      <c r="B361" s="124">
        <v>53077940006</v>
      </c>
      <c r="C361" s="6">
        <v>317</v>
      </c>
      <c r="D361" s="6">
        <v>94</v>
      </c>
      <c r="E361" s="133">
        <v>0.29649999999999999</v>
      </c>
      <c r="F361" s="6">
        <v>0</v>
      </c>
      <c r="G361" s="6">
        <v>94</v>
      </c>
      <c r="H361" s="133">
        <v>0.29649999999999999</v>
      </c>
      <c r="I361" s="127">
        <v>19353.060000000001</v>
      </c>
      <c r="J361" s="127">
        <v>4931.7</v>
      </c>
      <c r="K361" s="127">
        <v>24284.76</v>
      </c>
    </row>
    <row r="362" spans="1:11">
      <c r="A362" s="124">
        <v>2025</v>
      </c>
      <c r="B362" s="124">
        <v>53077940007</v>
      </c>
      <c r="C362" s="6">
        <v>192</v>
      </c>
      <c r="D362" s="6">
        <v>77</v>
      </c>
      <c r="E362" s="133">
        <v>0.40100000000000002</v>
      </c>
      <c r="F362" s="6">
        <v>0</v>
      </c>
      <c r="G362" s="6">
        <v>77</v>
      </c>
      <c r="H362" s="133">
        <v>0.40100000000000002</v>
      </c>
      <c r="I362" s="127">
        <v>14828.03</v>
      </c>
      <c r="J362" s="127">
        <v>5137.6000000000004</v>
      </c>
      <c r="K362" s="127">
        <v>19965.63</v>
      </c>
    </row>
    <row r="363" spans="1:11">
      <c r="A363" s="124">
        <v>2025</v>
      </c>
      <c r="B363" s="124">
        <v>53077940008</v>
      </c>
      <c r="C363" s="6">
        <v>55</v>
      </c>
      <c r="D363" s="6">
        <v>21</v>
      </c>
      <c r="E363" s="133">
        <v>0.38179999999999997</v>
      </c>
      <c r="F363" s="6">
        <v>1</v>
      </c>
      <c r="G363" s="6">
        <v>22</v>
      </c>
      <c r="H363" s="133">
        <v>0.4</v>
      </c>
      <c r="I363" s="127">
        <v>4260.8100000000004</v>
      </c>
      <c r="J363" s="127">
        <v>1333.14</v>
      </c>
      <c r="K363" s="127">
        <v>5593.95</v>
      </c>
    </row>
  </sheetData>
  <mergeCells count="1">
    <mergeCell ref="A15:B15"/>
  </mergeCells>
  <pageMargins left="0.7" right="0.7" top="0.75" bottom="0.75" header="0.3" footer="0.3"/>
  <pageSetup paperSize="3" scale="38" fitToHeight="0"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76DE7-B338-40AB-A78D-391CE3D8151D}">
  <sheetPr>
    <tabColor rgb="FF92D050"/>
    <pageSetUpPr fitToPage="1"/>
  </sheetPr>
  <dimension ref="A4:N18"/>
  <sheetViews>
    <sheetView topLeftCell="A4" workbookViewId="0">
      <selection activeCell="A4" sqref="A4:P18"/>
    </sheetView>
  </sheetViews>
  <sheetFormatPr defaultRowHeight="15"/>
  <sheetData>
    <row r="4" spans="1:4" ht="18.75">
      <c r="A4" s="1" t="s">
        <v>119</v>
      </c>
    </row>
    <row r="7" spans="1:4">
      <c r="B7" s="8" t="s">
        <v>16</v>
      </c>
      <c r="C7" s="8" t="s">
        <v>120</v>
      </c>
      <c r="D7" s="8"/>
    </row>
    <row r="8" spans="1:4">
      <c r="B8" s="8" t="s">
        <v>18</v>
      </c>
      <c r="C8" s="8" t="s">
        <v>121</v>
      </c>
      <c r="D8" s="8"/>
    </row>
    <row r="9" spans="1:4">
      <c r="B9" s="8" t="s">
        <v>20</v>
      </c>
      <c r="C9" s="8" t="s">
        <v>122</v>
      </c>
      <c r="D9" s="8"/>
    </row>
    <row r="18" spans="14:14">
      <c r="N18" s="2"/>
    </row>
  </sheetData>
  <pageMargins left="0.7" right="0.7" top="0.75" bottom="0.75" header="0.3" footer="0.3"/>
  <pageSetup scale="84"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4BFF9-8D51-4045-8FA8-8A9C0FFC291C}">
  <sheetPr>
    <tabColor rgb="FF92D050"/>
    <pageSetUpPr fitToPage="1"/>
  </sheetPr>
  <dimension ref="A1:C16"/>
  <sheetViews>
    <sheetView workbookViewId="0">
      <selection activeCell="B6" sqref="B6"/>
    </sheetView>
  </sheetViews>
  <sheetFormatPr defaultRowHeight="15"/>
  <cols>
    <col min="1" max="1" width="27.7109375" customWidth="1"/>
    <col min="2" max="2" width="23.85546875" bestFit="1" customWidth="1"/>
  </cols>
  <sheetData>
    <row r="1" spans="1:3">
      <c r="A1" s="8" t="s">
        <v>123</v>
      </c>
      <c r="B1" s="8"/>
      <c r="C1" s="8"/>
    </row>
    <row r="2" spans="1:3">
      <c r="A2" s="8" t="s">
        <v>124</v>
      </c>
    </row>
    <row r="4" spans="1:3" ht="16.5">
      <c r="A4" s="15" t="s">
        <v>125</v>
      </c>
      <c r="B4" s="15" t="s">
        <v>887</v>
      </c>
    </row>
    <row r="5" spans="1:3">
      <c r="A5" t="s">
        <v>126</v>
      </c>
      <c r="B5" s="14">
        <v>60109511.096939988</v>
      </c>
    </row>
    <row r="6" spans="1:3">
      <c r="A6" t="s">
        <v>127</v>
      </c>
      <c r="B6" s="14">
        <v>34065408.208440006</v>
      </c>
    </row>
    <row r="7" spans="1:3">
      <c r="A7" t="s">
        <v>128</v>
      </c>
      <c r="B7" s="14">
        <v>2898712.41</v>
      </c>
    </row>
    <row r="8" spans="1:3">
      <c r="A8" t="s">
        <v>129</v>
      </c>
      <c r="B8" s="14">
        <v>3175075.9354599994</v>
      </c>
    </row>
    <row r="9" spans="1:3">
      <c r="A9" t="s">
        <v>130</v>
      </c>
      <c r="B9" s="14">
        <v>112219.56811999997</v>
      </c>
    </row>
    <row r="10" spans="1:3">
      <c r="A10" t="s">
        <v>131</v>
      </c>
      <c r="B10" s="14">
        <v>30941431</v>
      </c>
    </row>
    <row r="11" spans="1:3">
      <c r="A11" t="s">
        <v>132</v>
      </c>
      <c r="B11" s="30">
        <v>2450188.83</v>
      </c>
    </row>
    <row r="12" spans="1:3">
      <c r="A12" t="s">
        <v>133</v>
      </c>
      <c r="B12" s="14">
        <f>SUM(B5:B11)</f>
        <v>133752547.04895999</v>
      </c>
    </row>
    <row r="14" spans="1:3" ht="16.5">
      <c r="A14" t="s">
        <v>888</v>
      </c>
    </row>
    <row r="15" spans="1:3">
      <c r="A15" s="51" t="s">
        <v>889</v>
      </c>
    </row>
    <row r="16" spans="1:3">
      <c r="A16" s="51" t="s">
        <v>890</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INDEX</vt:lpstr>
      <vt:lpstr>1. Emergency Response Time</vt:lpstr>
      <vt:lpstr>2(a) Arrearages per Month</vt:lpstr>
      <vt:lpstr>2(b) Arrearages with AMP</vt:lpstr>
      <vt:lpstr>2(c) Energy Burden</vt:lpstr>
      <vt:lpstr>2(d) CARES Effectiveness</vt:lpstr>
      <vt:lpstr>2(e) Assistance Participation</vt:lpstr>
      <vt:lpstr>2(f) Annual Rate Impacts</vt:lpstr>
      <vt:lpstr>2(f)(i) Base Rate Revenues</vt:lpstr>
      <vt:lpstr>2(f)(ii) Other Rate Adj.</vt:lpstr>
      <vt:lpstr>2(f)(iii) Net Bill Revenue</vt:lpstr>
      <vt:lpstr>3(a) Workforce Divesity</vt:lpstr>
      <vt:lpstr>3(b) Supplier Diversity</vt:lpstr>
      <vt:lpstr>4(a) O&amp;M Expense</vt:lpstr>
      <vt:lpstr>4(b) Ops Revenue-AMA &amp; EOP</vt:lpstr>
      <vt:lpstr>4(c) Asset-Liabilities</vt:lpstr>
      <vt:lpstr>5(a) Net Income-Op Revenue</vt:lpstr>
      <vt:lpstr>5(b) Retained Earning-Equity</vt:lpstr>
      <vt:lpstr>6 Avg Annual Bill Impacts</vt:lpstr>
      <vt:lpstr>7(a) Disconnections</vt:lpstr>
      <vt:lpstr>7(b) Arrearage Forgiveness</vt:lpstr>
      <vt:lpstr>8(a) EE Spending</vt:lpstr>
      <vt:lpstr>8(a)(i) Commercial</vt:lpstr>
      <vt:lpstr>8(a)(ii) Industrial</vt:lpstr>
      <vt:lpstr>8(a)(iii) Low-Income </vt:lpstr>
      <vt:lpstr>8(a)(iv) Residential</vt:lpstr>
      <vt:lpstr>8(b) EE Customer Counts</vt:lpstr>
      <vt:lpstr>9 EAG Topics</vt:lpstr>
      <vt:lpstr>'1. Emergency Response Time'!Print_Area</vt:lpstr>
      <vt:lpstr>'2(a) Arrearages per Month'!Print_Area</vt:lpstr>
      <vt:lpstr>'2(b) Arrearages with AMP'!Print_Area</vt:lpstr>
      <vt:lpstr>'2(c) Energy Burden'!Print_Area</vt:lpstr>
      <vt:lpstr>'2(d) CARES Effectiveness'!Print_Area</vt:lpstr>
      <vt:lpstr>'2(e) Assistance Participation'!Print_Area</vt:lpstr>
      <vt:lpstr>'2(f) Annual Rate Impacts'!Print_Area</vt:lpstr>
      <vt:lpstr>'2(f)(i) Base Rate Revenues'!Print_Area</vt:lpstr>
      <vt:lpstr>'2(f)(ii) Other Rate Adj.'!Print_Area</vt:lpstr>
      <vt:lpstr>'2(f)(iii) Net Bill Revenue'!Print_Area</vt:lpstr>
      <vt:lpstr>'3(a) Workforce Divesity'!Print_Area</vt:lpstr>
      <vt:lpstr>'3(b) Supplier Diversity'!Print_Area</vt:lpstr>
      <vt:lpstr>'4(a) O&amp;M Expense'!Print_Area</vt:lpstr>
      <vt:lpstr>'4(b) Ops Revenue-AMA &amp; EOP'!Print_Area</vt:lpstr>
      <vt:lpstr>'4(c) Asset-Liabilities'!Print_Area</vt:lpstr>
      <vt:lpstr>'5(a) Net Income-Op Revenue'!Print_Area</vt:lpstr>
      <vt:lpstr>'5(b) Retained Earning-Equity'!Print_Area</vt:lpstr>
      <vt:lpstr>'6 Avg Annual Bill Impacts'!Print_Area</vt:lpstr>
      <vt:lpstr>'7(a) Disconnections'!Print_Area</vt:lpstr>
      <vt:lpstr>'7(b) Arrearage Forgiveness'!Print_Area</vt:lpstr>
      <vt:lpstr>'8(a) EE Spending'!Print_Area</vt:lpstr>
      <vt:lpstr>'8(a)(i) Commercial'!Print_Area</vt:lpstr>
      <vt:lpstr>'8(a)(ii) Industrial'!Print_Area</vt:lpstr>
      <vt:lpstr>'8(a)(iii) Low-Income '!Print_Area</vt:lpstr>
      <vt:lpstr>'8(a)(iv) Residential'!Print_Area</vt:lpstr>
      <vt:lpstr>'8(b) EE Customer Counts'!Print_Area</vt:lpstr>
      <vt:lpstr>'9 EAG Topics'!Print_Area</vt:lpstr>
      <vt:lpstr>INDEX!Print_Area</vt:lpstr>
      <vt:lpstr>'2(a) Arrearages per Month'!Print_Titles</vt:lpstr>
      <vt:lpstr>'2(c) Energy Burden'!Print_Titles</vt:lpstr>
      <vt:lpstr>'2(e) Assistance Participation'!Print_Titles</vt:lpstr>
      <vt:lpstr>'2(f)(iii) Net Bill Revenue'!Print_Titles</vt:lpstr>
      <vt:lpstr>'7(a) Disconnections'!Print_Titles</vt:lpstr>
      <vt:lpstr>'7(b) Arrearage Forgiveness'!Print_Titles</vt:lpstr>
      <vt:lpstr>'8(a)(i) Commercial'!Print_Titles</vt:lpstr>
      <vt:lpstr>'8(a)(iii) Low-Income '!Print_Titles</vt:lpstr>
      <vt:lpstr>'8(a)(iv) Residential'!Print_Titles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2026-05-01T17:06:58Z</dcterms:created>
  <dcterms:modified xsi:type="dcterms:W3CDTF">2026-05-01T17:07:08Z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da8032d-c4fe-48b8-9054-92634c9ea061_Enabled">
    <vt:lpwstr>true</vt:lpwstr>
  </property>
  <property fmtid="{D5CDD505-2E9C-101B-9397-08002B2CF9AE}" pid="3" name="MSIP_Label_1da8032d-c4fe-48b8-9054-92634c9ea061_SetDate">
    <vt:lpwstr>2026-05-01T17:07:08Z</vt:lpwstr>
  </property>
  <property fmtid="{D5CDD505-2E9C-101B-9397-08002B2CF9AE}" pid="4" name="MSIP_Label_1da8032d-c4fe-48b8-9054-92634c9ea061_Method">
    <vt:lpwstr>Standard</vt:lpwstr>
  </property>
  <property fmtid="{D5CDD505-2E9C-101B-9397-08002B2CF9AE}" pid="5" name="MSIP_Label_1da8032d-c4fe-48b8-9054-92634c9ea061_Name">
    <vt:lpwstr>Label 2 - Docs</vt:lpwstr>
  </property>
  <property fmtid="{D5CDD505-2E9C-101B-9397-08002B2CF9AE}" pid="6" name="MSIP_Label_1da8032d-c4fe-48b8-9054-92634c9ea061_SiteId">
    <vt:lpwstr>ce6a0196-6152-4c6a-9d1d-e946c3735743</vt:lpwstr>
  </property>
  <property fmtid="{D5CDD505-2E9C-101B-9397-08002B2CF9AE}" pid="7" name="MSIP_Label_1da8032d-c4fe-48b8-9054-92634c9ea061_ActionId">
    <vt:lpwstr>d861dfec-8905-4b18-bc4f-da0eb66ade4c</vt:lpwstr>
  </property>
  <property fmtid="{D5CDD505-2E9C-101B-9397-08002B2CF9AE}" pid="8" name="MSIP_Label_1da8032d-c4fe-48b8-9054-92634c9ea061_ContentBits">
    <vt:lpwstr>0</vt:lpwstr>
  </property>
  <property fmtid="{D5CDD505-2E9C-101B-9397-08002B2CF9AE}" pid="9" name="MSIP_Label_1da8032d-c4fe-48b8-9054-92634c9ea061_Tag">
    <vt:lpwstr>10, 3, 0, 1</vt:lpwstr>
  </property>
</Properties>
</file>